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PI\"/>
    </mc:Choice>
  </mc:AlternateContent>
  <xr:revisionPtr revIDLastSave="0" documentId="13_ncr:1_{8BBC86D8-9A05-48FA-830C-94C8AD1C33BD}" xr6:coauthVersionLast="47" xr6:coauthVersionMax="47" xr10:uidLastSave="{00000000-0000-0000-0000-000000000000}"/>
  <bookViews>
    <workbookView xWindow="-120" yWindow="-120" windowWidth="20730" windowHeight="11160" xr2:uid="{BED37FA9-331A-42C0-ABFB-1B8E95450A0D}"/>
  </bookViews>
  <sheets>
    <sheet name="Dimension Data" sheetId="3" r:id="rId1"/>
    <sheet name="Shipments" sheetId="4" r:id="rId2"/>
    <sheet name="Calendar" sheetId="2" r:id="rId3"/>
    <sheet name="Pivot Tables" sheetId="21" r:id="rId4"/>
    <sheet name="Dashboard" sheetId="23" r:id="rId5"/>
  </sheets>
  <definedNames>
    <definedName name="_xlcn.WorksheetConnection_Book1Dimension_Data1" hidden="1">Dimension_Data[]</definedName>
    <definedName name="_xlcn.WorksheetConnection_Book1Shipments1" hidden="1">Shipments[]</definedName>
    <definedName name="_xlcn.WorksheetConnection_Task2.xlsxCalendar1" hidden="1">Calendar[]</definedName>
    <definedName name="ExternalData_1" localSheetId="2" hidden="1">'Calendar'!$A$1:$B$671</definedName>
    <definedName name="ExternalData_2" localSheetId="0" hidden="1">'Dimension Data'!$A$1:$J$24</definedName>
    <definedName name="ExternalData_3" localSheetId="1" hidden="1">Shipments!$A$1:$H$7906</definedName>
  </definedNames>
  <calcPr calcId="191029"/>
  <pivotCaches>
    <pivotCache cacheId="50" r:id="rId6"/>
    <pivotCache cacheId="397" r:id="rId7"/>
    <pivotCache cacheId="400" r:id="rId8"/>
    <pivotCache cacheId="40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" name="Calendar" connection="WorksheetConnection_Task 2.xlsx!Calendar"/>
          <x15:modelTable id="Shipments" name="Shipments" connection="WorksheetConnection_Book1!Shipments"/>
          <x15:modelTable id="Dimension_Data" name="Dimension_Data" connection="WorksheetConnection_Book1!Dimension_Data"/>
        </x15:modelTables>
        <x15:modelRelationships>
          <x15:modelRelationship fromTable="Shipments" fromColumn="SPID" toTable="Dimension_Data" toColumn="SPID"/>
          <x15:modelRelationship fromTable="Shipments" fromColumn="Shipdate" toTable="Calendar" toColumn="cal_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hipments" columnName="Shipdate" columnId="Shipdate">
                <x16:calculatedTimeColumn columnName="Shipdate (Year)" columnId="Shipdate (Year)" contentType="years" isSelected="1"/>
                <x16:calculatedTimeColumn columnName="Shipdate (Quarter)" columnId="Shipdate (Quarter)" contentType="quarters" isSelected="1"/>
                <x16:calculatedTimeColumn columnName="Shipdate (Month Index)" columnId="Shipdate (Month Index)" contentType="monthsindex" isSelected="1"/>
                <x16:calculatedTimeColumn columnName="Shipdate (Month)" columnId="Ship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J4713" i="4" s="1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J4729" i="4" s="1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J4861" i="4" s="1"/>
  <c r="I4862" i="4"/>
  <c r="I4863" i="4"/>
  <c r="I4864" i="4"/>
  <c r="I4865" i="4"/>
  <c r="J4865" i="4" s="1"/>
  <c r="I4866" i="4"/>
  <c r="I4867" i="4"/>
  <c r="I4868" i="4"/>
  <c r="I4869" i="4"/>
  <c r="J4869" i="4" s="1"/>
  <c r="I4870" i="4"/>
  <c r="I4871" i="4"/>
  <c r="I4872" i="4"/>
  <c r="I4873" i="4"/>
  <c r="J4873" i="4" s="1"/>
  <c r="I4874" i="4"/>
  <c r="I4875" i="4"/>
  <c r="I4876" i="4"/>
  <c r="I4877" i="4"/>
  <c r="J4877" i="4" s="1"/>
  <c r="I4878" i="4"/>
  <c r="I4879" i="4"/>
  <c r="I4880" i="4"/>
  <c r="I4881" i="4"/>
  <c r="J4881" i="4" s="1"/>
  <c r="I4882" i="4"/>
  <c r="I4883" i="4"/>
  <c r="I4884" i="4"/>
  <c r="I4885" i="4"/>
  <c r="J4885" i="4" s="1"/>
  <c r="I4886" i="4"/>
  <c r="I4887" i="4"/>
  <c r="I4888" i="4"/>
  <c r="I4889" i="4"/>
  <c r="J4889" i="4" s="1"/>
  <c r="I4890" i="4"/>
  <c r="I4891" i="4"/>
  <c r="I4892" i="4"/>
  <c r="I4893" i="4"/>
  <c r="J4893" i="4" s="1"/>
  <c r="I4894" i="4"/>
  <c r="I4895" i="4"/>
  <c r="I4896" i="4"/>
  <c r="I4897" i="4"/>
  <c r="J4897" i="4" s="1"/>
  <c r="I4898" i="4"/>
  <c r="I4899" i="4"/>
  <c r="I4900" i="4"/>
  <c r="I4901" i="4"/>
  <c r="J4901" i="4" s="1"/>
  <c r="I4902" i="4"/>
  <c r="I4903" i="4"/>
  <c r="I4904" i="4"/>
  <c r="I4905" i="4"/>
  <c r="J4905" i="4" s="1"/>
  <c r="I4906" i="4"/>
  <c r="I4907" i="4"/>
  <c r="I4908" i="4"/>
  <c r="I4909" i="4"/>
  <c r="J4909" i="4" s="1"/>
  <c r="I4910" i="4"/>
  <c r="I4911" i="4"/>
  <c r="I4912" i="4"/>
  <c r="I4913" i="4"/>
  <c r="J4913" i="4" s="1"/>
  <c r="I4914" i="4"/>
  <c r="I4915" i="4"/>
  <c r="I4916" i="4"/>
  <c r="I4917" i="4"/>
  <c r="J4917" i="4" s="1"/>
  <c r="I4918" i="4"/>
  <c r="I4919" i="4"/>
  <c r="I4920" i="4"/>
  <c r="I4921" i="4"/>
  <c r="J4921" i="4" s="1"/>
  <c r="I4922" i="4"/>
  <c r="I4923" i="4"/>
  <c r="I4924" i="4"/>
  <c r="I4925" i="4"/>
  <c r="J4925" i="4" s="1"/>
  <c r="I4926" i="4"/>
  <c r="I4927" i="4"/>
  <c r="I4928" i="4"/>
  <c r="I4929" i="4"/>
  <c r="J4929" i="4" s="1"/>
  <c r="I4930" i="4"/>
  <c r="I4931" i="4"/>
  <c r="I4932" i="4"/>
  <c r="I4933" i="4"/>
  <c r="J4933" i="4" s="1"/>
  <c r="I4934" i="4"/>
  <c r="I4935" i="4"/>
  <c r="I4936" i="4"/>
  <c r="I4937" i="4"/>
  <c r="J4937" i="4" s="1"/>
  <c r="I4938" i="4"/>
  <c r="I4939" i="4"/>
  <c r="I4940" i="4"/>
  <c r="I4941" i="4"/>
  <c r="J4941" i="4" s="1"/>
  <c r="I4942" i="4"/>
  <c r="I4943" i="4"/>
  <c r="I4944" i="4"/>
  <c r="I4945" i="4"/>
  <c r="J4945" i="4" s="1"/>
  <c r="I4946" i="4"/>
  <c r="I4947" i="4"/>
  <c r="I4948" i="4"/>
  <c r="I4949" i="4"/>
  <c r="J4949" i="4" s="1"/>
  <c r="I4950" i="4"/>
  <c r="I4951" i="4"/>
  <c r="I4952" i="4"/>
  <c r="I4953" i="4"/>
  <c r="J4953" i="4" s="1"/>
  <c r="I4954" i="4"/>
  <c r="I4955" i="4"/>
  <c r="I4956" i="4"/>
  <c r="I4957" i="4"/>
  <c r="J4957" i="4" s="1"/>
  <c r="I4958" i="4"/>
  <c r="I4959" i="4"/>
  <c r="I4960" i="4"/>
  <c r="I4961" i="4"/>
  <c r="J4961" i="4" s="1"/>
  <c r="I4962" i="4"/>
  <c r="I4963" i="4"/>
  <c r="I4964" i="4"/>
  <c r="I4965" i="4"/>
  <c r="J4965" i="4" s="1"/>
  <c r="I4966" i="4"/>
  <c r="I4967" i="4"/>
  <c r="I4968" i="4"/>
  <c r="I4969" i="4"/>
  <c r="J4969" i="4" s="1"/>
  <c r="I4970" i="4"/>
  <c r="I4971" i="4"/>
  <c r="I4972" i="4"/>
  <c r="I4973" i="4"/>
  <c r="J4973" i="4" s="1"/>
  <c r="I4974" i="4"/>
  <c r="I4975" i="4"/>
  <c r="I4976" i="4"/>
  <c r="I4977" i="4"/>
  <c r="J4977" i="4" s="1"/>
  <c r="I4978" i="4"/>
  <c r="I4979" i="4"/>
  <c r="I4980" i="4"/>
  <c r="I4981" i="4"/>
  <c r="J4981" i="4" s="1"/>
  <c r="I4982" i="4"/>
  <c r="I4983" i="4"/>
  <c r="I4984" i="4"/>
  <c r="I4985" i="4"/>
  <c r="J4985" i="4" s="1"/>
  <c r="I4986" i="4"/>
  <c r="I4987" i="4"/>
  <c r="I4988" i="4"/>
  <c r="I4989" i="4"/>
  <c r="J4989" i="4" s="1"/>
  <c r="I4990" i="4"/>
  <c r="I4991" i="4"/>
  <c r="I4992" i="4"/>
  <c r="I4993" i="4"/>
  <c r="J4993" i="4" s="1"/>
  <c r="I4994" i="4"/>
  <c r="I4995" i="4"/>
  <c r="I4996" i="4"/>
  <c r="I4997" i="4"/>
  <c r="J4997" i="4" s="1"/>
  <c r="I4998" i="4"/>
  <c r="I4999" i="4"/>
  <c r="I5000" i="4"/>
  <c r="I5001" i="4"/>
  <c r="J5001" i="4" s="1"/>
  <c r="I5002" i="4"/>
  <c r="I5003" i="4"/>
  <c r="I5004" i="4"/>
  <c r="I5005" i="4"/>
  <c r="J5005" i="4" s="1"/>
  <c r="I5006" i="4"/>
  <c r="I5007" i="4"/>
  <c r="I5008" i="4"/>
  <c r="I5009" i="4"/>
  <c r="J5009" i="4" s="1"/>
  <c r="I5010" i="4"/>
  <c r="I5011" i="4"/>
  <c r="I5012" i="4"/>
  <c r="I5013" i="4"/>
  <c r="J5013" i="4" s="1"/>
  <c r="I5014" i="4"/>
  <c r="I5015" i="4"/>
  <c r="I5016" i="4"/>
  <c r="I5017" i="4"/>
  <c r="J5017" i="4" s="1"/>
  <c r="I5018" i="4"/>
  <c r="I5019" i="4"/>
  <c r="I5020" i="4"/>
  <c r="I5021" i="4"/>
  <c r="J5021" i="4" s="1"/>
  <c r="I5022" i="4"/>
  <c r="I5023" i="4"/>
  <c r="I5024" i="4"/>
  <c r="I5025" i="4"/>
  <c r="J5025" i="4" s="1"/>
  <c r="I5026" i="4"/>
  <c r="I5027" i="4"/>
  <c r="I5028" i="4"/>
  <c r="I5029" i="4"/>
  <c r="J5029" i="4" s="1"/>
  <c r="I5030" i="4"/>
  <c r="I5031" i="4"/>
  <c r="I5032" i="4"/>
  <c r="I5033" i="4"/>
  <c r="J5033" i="4" s="1"/>
  <c r="I5034" i="4"/>
  <c r="I5035" i="4"/>
  <c r="I5036" i="4"/>
  <c r="I5037" i="4"/>
  <c r="J5037" i="4" s="1"/>
  <c r="I5038" i="4"/>
  <c r="I5039" i="4"/>
  <c r="I5040" i="4"/>
  <c r="I5041" i="4"/>
  <c r="J5041" i="4" s="1"/>
  <c r="I5042" i="4"/>
  <c r="I5043" i="4"/>
  <c r="I5044" i="4"/>
  <c r="I5045" i="4"/>
  <c r="J5045" i="4" s="1"/>
  <c r="I5046" i="4"/>
  <c r="I5047" i="4"/>
  <c r="I5048" i="4"/>
  <c r="I5049" i="4"/>
  <c r="J5049" i="4" s="1"/>
  <c r="I5050" i="4"/>
  <c r="I5051" i="4"/>
  <c r="I5052" i="4"/>
  <c r="I5053" i="4"/>
  <c r="J5053" i="4" s="1"/>
  <c r="I5054" i="4"/>
  <c r="I5055" i="4"/>
  <c r="I5056" i="4"/>
  <c r="I5057" i="4"/>
  <c r="J5057" i="4" s="1"/>
  <c r="I5058" i="4"/>
  <c r="I5059" i="4"/>
  <c r="I5060" i="4"/>
  <c r="I5061" i="4"/>
  <c r="J5061" i="4" s="1"/>
  <c r="I5062" i="4"/>
  <c r="I5063" i="4"/>
  <c r="I5064" i="4"/>
  <c r="I5065" i="4"/>
  <c r="J5065" i="4" s="1"/>
  <c r="I5066" i="4"/>
  <c r="I5067" i="4"/>
  <c r="I5068" i="4"/>
  <c r="I5069" i="4"/>
  <c r="J5069" i="4" s="1"/>
  <c r="I5070" i="4"/>
  <c r="I5071" i="4"/>
  <c r="I5072" i="4"/>
  <c r="I5073" i="4"/>
  <c r="J5073" i="4" s="1"/>
  <c r="I5074" i="4"/>
  <c r="I5075" i="4"/>
  <c r="I5076" i="4"/>
  <c r="I5077" i="4"/>
  <c r="J5077" i="4" s="1"/>
  <c r="I5078" i="4"/>
  <c r="I5079" i="4"/>
  <c r="I5080" i="4"/>
  <c r="I5081" i="4"/>
  <c r="J5081" i="4" s="1"/>
  <c r="I5082" i="4"/>
  <c r="I5083" i="4"/>
  <c r="I5084" i="4"/>
  <c r="I5085" i="4"/>
  <c r="J5085" i="4" s="1"/>
  <c r="I5086" i="4"/>
  <c r="I5087" i="4"/>
  <c r="I5088" i="4"/>
  <c r="I5089" i="4"/>
  <c r="J5089" i="4" s="1"/>
  <c r="I5090" i="4"/>
  <c r="I5091" i="4"/>
  <c r="I5092" i="4"/>
  <c r="I5093" i="4"/>
  <c r="J5093" i="4" s="1"/>
  <c r="I5094" i="4"/>
  <c r="I5095" i="4"/>
  <c r="I5096" i="4"/>
  <c r="I5097" i="4"/>
  <c r="J5097" i="4" s="1"/>
  <c r="I5098" i="4"/>
  <c r="I5099" i="4"/>
  <c r="I5100" i="4"/>
  <c r="I5101" i="4"/>
  <c r="J5101" i="4" s="1"/>
  <c r="I5102" i="4"/>
  <c r="I5103" i="4"/>
  <c r="I5104" i="4"/>
  <c r="I5105" i="4"/>
  <c r="J5105" i="4" s="1"/>
  <c r="I5106" i="4"/>
  <c r="I5107" i="4"/>
  <c r="I5108" i="4"/>
  <c r="I5109" i="4"/>
  <c r="J5109" i="4" s="1"/>
  <c r="I5110" i="4"/>
  <c r="I5111" i="4"/>
  <c r="I5112" i="4"/>
  <c r="I5113" i="4"/>
  <c r="J5113" i="4" s="1"/>
  <c r="I5114" i="4"/>
  <c r="I5115" i="4"/>
  <c r="I5116" i="4"/>
  <c r="I5117" i="4"/>
  <c r="J5117" i="4" s="1"/>
  <c r="I5118" i="4"/>
  <c r="I5119" i="4"/>
  <c r="I5120" i="4"/>
  <c r="I5121" i="4"/>
  <c r="J5121" i="4" s="1"/>
  <c r="I5122" i="4"/>
  <c r="I5123" i="4"/>
  <c r="I5124" i="4"/>
  <c r="I5125" i="4"/>
  <c r="J5125" i="4" s="1"/>
  <c r="I5126" i="4"/>
  <c r="I5127" i="4"/>
  <c r="I5128" i="4"/>
  <c r="I5129" i="4"/>
  <c r="J5129" i="4" s="1"/>
  <c r="I5130" i="4"/>
  <c r="I5131" i="4"/>
  <c r="I5132" i="4"/>
  <c r="I5133" i="4"/>
  <c r="J5133" i="4" s="1"/>
  <c r="I5134" i="4"/>
  <c r="I5135" i="4"/>
  <c r="I5136" i="4"/>
  <c r="I5137" i="4"/>
  <c r="J5137" i="4" s="1"/>
  <c r="I5138" i="4"/>
  <c r="I5139" i="4"/>
  <c r="I5140" i="4"/>
  <c r="I5141" i="4"/>
  <c r="J5141" i="4" s="1"/>
  <c r="I5142" i="4"/>
  <c r="I5143" i="4"/>
  <c r="I5144" i="4"/>
  <c r="I5145" i="4"/>
  <c r="J5145" i="4" s="1"/>
  <c r="I5146" i="4"/>
  <c r="I5147" i="4"/>
  <c r="I5148" i="4"/>
  <c r="I5149" i="4"/>
  <c r="J5149" i="4" s="1"/>
  <c r="I5150" i="4"/>
  <c r="I5151" i="4"/>
  <c r="I5152" i="4"/>
  <c r="I5153" i="4"/>
  <c r="J5153" i="4" s="1"/>
  <c r="I5154" i="4"/>
  <c r="I5155" i="4"/>
  <c r="I5156" i="4"/>
  <c r="I5157" i="4"/>
  <c r="J5157" i="4" s="1"/>
  <c r="I5158" i="4"/>
  <c r="I5159" i="4"/>
  <c r="I5160" i="4"/>
  <c r="I5161" i="4"/>
  <c r="J5161" i="4" s="1"/>
  <c r="I5162" i="4"/>
  <c r="I5163" i="4"/>
  <c r="I5164" i="4"/>
  <c r="I5165" i="4"/>
  <c r="J5165" i="4" s="1"/>
  <c r="I5166" i="4"/>
  <c r="I5167" i="4"/>
  <c r="I5168" i="4"/>
  <c r="I5169" i="4"/>
  <c r="J5169" i="4" s="1"/>
  <c r="I5170" i="4"/>
  <c r="I5171" i="4"/>
  <c r="I5172" i="4"/>
  <c r="I5173" i="4"/>
  <c r="J5173" i="4" s="1"/>
  <c r="I5174" i="4"/>
  <c r="I5175" i="4"/>
  <c r="I5176" i="4"/>
  <c r="I5177" i="4"/>
  <c r="J5177" i="4" s="1"/>
  <c r="I5178" i="4"/>
  <c r="I5179" i="4"/>
  <c r="I5180" i="4"/>
  <c r="I5181" i="4"/>
  <c r="J5181" i="4" s="1"/>
  <c r="I5182" i="4"/>
  <c r="I5183" i="4"/>
  <c r="I5184" i="4"/>
  <c r="I5185" i="4"/>
  <c r="J5185" i="4" s="1"/>
  <c r="I5186" i="4"/>
  <c r="I5187" i="4"/>
  <c r="I5188" i="4"/>
  <c r="I5189" i="4"/>
  <c r="J5189" i="4" s="1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4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5576" i="4"/>
  <c r="I5577" i="4"/>
  <c r="I5578" i="4"/>
  <c r="I5579" i="4"/>
  <c r="I5580" i="4"/>
  <c r="I5581" i="4"/>
  <c r="I5582" i="4"/>
  <c r="I5583" i="4"/>
  <c r="I5584" i="4"/>
  <c r="I5585" i="4"/>
  <c r="I5586" i="4"/>
  <c r="I5587" i="4"/>
  <c r="I5588" i="4"/>
  <c r="I5589" i="4"/>
  <c r="I5590" i="4"/>
  <c r="I5591" i="4"/>
  <c r="I5592" i="4"/>
  <c r="I5593" i="4"/>
  <c r="I5594" i="4"/>
  <c r="I5595" i="4"/>
  <c r="I5596" i="4"/>
  <c r="I5597" i="4"/>
  <c r="I5598" i="4"/>
  <c r="I5599" i="4"/>
  <c r="I5600" i="4"/>
  <c r="I5601" i="4"/>
  <c r="I5602" i="4"/>
  <c r="I5603" i="4"/>
  <c r="I5604" i="4"/>
  <c r="I5605" i="4"/>
  <c r="I5606" i="4"/>
  <c r="I5607" i="4"/>
  <c r="I5608" i="4"/>
  <c r="I5609" i="4"/>
  <c r="I5610" i="4"/>
  <c r="I5611" i="4"/>
  <c r="I5612" i="4"/>
  <c r="I5613" i="4"/>
  <c r="I5614" i="4"/>
  <c r="I5615" i="4"/>
  <c r="I5616" i="4"/>
  <c r="I5617" i="4"/>
  <c r="I5618" i="4"/>
  <c r="I5619" i="4"/>
  <c r="I5620" i="4"/>
  <c r="I5621" i="4"/>
  <c r="I5622" i="4"/>
  <c r="I5623" i="4"/>
  <c r="I5624" i="4"/>
  <c r="I5625" i="4"/>
  <c r="I5626" i="4"/>
  <c r="I5627" i="4"/>
  <c r="I5628" i="4"/>
  <c r="I5629" i="4"/>
  <c r="I5630" i="4"/>
  <c r="I5631" i="4"/>
  <c r="I5632" i="4"/>
  <c r="I5633" i="4"/>
  <c r="I5634" i="4"/>
  <c r="I5635" i="4"/>
  <c r="I5636" i="4"/>
  <c r="I5637" i="4"/>
  <c r="I5638" i="4"/>
  <c r="I5639" i="4"/>
  <c r="I5640" i="4"/>
  <c r="I5641" i="4"/>
  <c r="I5642" i="4"/>
  <c r="I5643" i="4"/>
  <c r="I5644" i="4"/>
  <c r="I5645" i="4"/>
  <c r="I5646" i="4"/>
  <c r="I5647" i="4"/>
  <c r="I5648" i="4"/>
  <c r="I5649" i="4"/>
  <c r="I5650" i="4"/>
  <c r="I5651" i="4"/>
  <c r="I5652" i="4"/>
  <c r="I5653" i="4"/>
  <c r="I5654" i="4"/>
  <c r="I5655" i="4"/>
  <c r="I5656" i="4"/>
  <c r="I5657" i="4"/>
  <c r="I5658" i="4"/>
  <c r="I5659" i="4"/>
  <c r="I5660" i="4"/>
  <c r="I5661" i="4"/>
  <c r="I5662" i="4"/>
  <c r="I5663" i="4"/>
  <c r="I5664" i="4"/>
  <c r="I5665" i="4"/>
  <c r="I5666" i="4"/>
  <c r="I5667" i="4"/>
  <c r="I5668" i="4"/>
  <c r="I5669" i="4"/>
  <c r="I5670" i="4"/>
  <c r="I5671" i="4"/>
  <c r="I5672" i="4"/>
  <c r="I5673" i="4"/>
  <c r="I5674" i="4"/>
  <c r="I5675" i="4"/>
  <c r="I5676" i="4"/>
  <c r="I5677" i="4"/>
  <c r="I5678" i="4"/>
  <c r="I5679" i="4"/>
  <c r="I5680" i="4"/>
  <c r="I5681" i="4"/>
  <c r="I5682" i="4"/>
  <c r="I5683" i="4"/>
  <c r="I5684" i="4"/>
  <c r="I5685" i="4"/>
  <c r="I5686" i="4"/>
  <c r="I5687" i="4"/>
  <c r="I5688" i="4"/>
  <c r="I5689" i="4"/>
  <c r="I5690" i="4"/>
  <c r="I5691" i="4"/>
  <c r="I5692" i="4"/>
  <c r="I5693" i="4"/>
  <c r="I5694" i="4"/>
  <c r="I5695" i="4"/>
  <c r="I5696" i="4"/>
  <c r="I5697" i="4"/>
  <c r="I5698" i="4"/>
  <c r="I5699" i="4"/>
  <c r="I5700" i="4"/>
  <c r="I5701" i="4"/>
  <c r="I5702" i="4"/>
  <c r="I5703" i="4"/>
  <c r="I5704" i="4"/>
  <c r="I5705" i="4"/>
  <c r="I5706" i="4"/>
  <c r="I5707" i="4"/>
  <c r="I5708" i="4"/>
  <c r="I5709" i="4"/>
  <c r="I5710" i="4"/>
  <c r="I5711" i="4"/>
  <c r="I5712" i="4"/>
  <c r="I5713" i="4"/>
  <c r="I5714" i="4"/>
  <c r="I5715" i="4"/>
  <c r="I5716" i="4"/>
  <c r="I5717" i="4"/>
  <c r="I5718" i="4"/>
  <c r="I5719" i="4"/>
  <c r="I5720" i="4"/>
  <c r="I5721" i="4"/>
  <c r="I5722" i="4"/>
  <c r="I5723" i="4"/>
  <c r="I5724" i="4"/>
  <c r="I5725" i="4"/>
  <c r="I5726" i="4"/>
  <c r="I5727" i="4"/>
  <c r="I5728" i="4"/>
  <c r="I5729" i="4"/>
  <c r="I5730" i="4"/>
  <c r="I5731" i="4"/>
  <c r="I5732" i="4"/>
  <c r="I5733" i="4"/>
  <c r="I5734" i="4"/>
  <c r="I5735" i="4"/>
  <c r="I5736" i="4"/>
  <c r="I5737" i="4"/>
  <c r="I5738" i="4"/>
  <c r="I5739" i="4"/>
  <c r="I5740" i="4"/>
  <c r="I5741" i="4"/>
  <c r="I5742" i="4"/>
  <c r="I5743" i="4"/>
  <c r="I5744" i="4"/>
  <c r="I5745" i="4"/>
  <c r="I5746" i="4"/>
  <c r="I5747" i="4"/>
  <c r="I5748" i="4"/>
  <c r="I5749" i="4"/>
  <c r="I5750" i="4"/>
  <c r="I5751" i="4"/>
  <c r="I5752" i="4"/>
  <c r="I5753" i="4"/>
  <c r="I5754" i="4"/>
  <c r="I5755" i="4"/>
  <c r="I5756" i="4"/>
  <c r="I5757" i="4"/>
  <c r="I5758" i="4"/>
  <c r="I5759" i="4"/>
  <c r="I5760" i="4"/>
  <c r="I5761" i="4"/>
  <c r="I5762" i="4"/>
  <c r="I5763" i="4"/>
  <c r="I5764" i="4"/>
  <c r="I5765" i="4"/>
  <c r="I5766" i="4"/>
  <c r="I5767" i="4"/>
  <c r="I5768" i="4"/>
  <c r="I5769" i="4"/>
  <c r="I5770" i="4"/>
  <c r="I5771" i="4"/>
  <c r="I5772" i="4"/>
  <c r="I5773" i="4"/>
  <c r="I5774" i="4"/>
  <c r="I5775" i="4"/>
  <c r="I5776" i="4"/>
  <c r="I5777" i="4"/>
  <c r="I5778" i="4"/>
  <c r="I5779" i="4"/>
  <c r="I5780" i="4"/>
  <c r="I5781" i="4"/>
  <c r="I5782" i="4"/>
  <c r="I5783" i="4"/>
  <c r="I5784" i="4"/>
  <c r="I5785" i="4"/>
  <c r="I5786" i="4"/>
  <c r="I5787" i="4"/>
  <c r="I5788" i="4"/>
  <c r="I5789" i="4"/>
  <c r="I5790" i="4"/>
  <c r="I5791" i="4"/>
  <c r="I5792" i="4"/>
  <c r="I5793" i="4"/>
  <c r="I5794" i="4"/>
  <c r="I5795" i="4"/>
  <c r="I5796" i="4"/>
  <c r="I5797" i="4"/>
  <c r="I5798" i="4"/>
  <c r="I5799" i="4"/>
  <c r="I5800" i="4"/>
  <c r="I5801" i="4"/>
  <c r="I5802" i="4"/>
  <c r="I5803" i="4"/>
  <c r="I5804" i="4"/>
  <c r="I5805" i="4"/>
  <c r="I5806" i="4"/>
  <c r="I5807" i="4"/>
  <c r="I5808" i="4"/>
  <c r="I5809" i="4"/>
  <c r="I5810" i="4"/>
  <c r="I5811" i="4"/>
  <c r="I5812" i="4"/>
  <c r="I5813" i="4"/>
  <c r="I5814" i="4"/>
  <c r="I5815" i="4"/>
  <c r="I5816" i="4"/>
  <c r="I5817" i="4"/>
  <c r="I5818" i="4"/>
  <c r="I5819" i="4"/>
  <c r="I5820" i="4"/>
  <c r="I5821" i="4"/>
  <c r="I5822" i="4"/>
  <c r="I5823" i="4"/>
  <c r="I5824" i="4"/>
  <c r="I5825" i="4"/>
  <c r="I5826" i="4"/>
  <c r="I5827" i="4"/>
  <c r="I5828" i="4"/>
  <c r="I5829" i="4"/>
  <c r="I5830" i="4"/>
  <c r="I5831" i="4"/>
  <c r="I5832" i="4"/>
  <c r="I5833" i="4"/>
  <c r="I5834" i="4"/>
  <c r="I5835" i="4"/>
  <c r="I5836" i="4"/>
  <c r="I5837" i="4"/>
  <c r="I5838" i="4"/>
  <c r="I5839" i="4"/>
  <c r="I5840" i="4"/>
  <c r="I5841" i="4"/>
  <c r="I5842" i="4"/>
  <c r="I5843" i="4"/>
  <c r="I5844" i="4"/>
  <c r="I5845" i="4"/>
  <c r="I5846" i="4"/>
  <c r="I5847" i="4"/>
  <c r="I5848" i="4"/>
  <c r="I5849" i="4"/>
  <c r="I5850" i="4"/>
  <c r="I5851" i="4"/>
  <c r="I5852" i="4"/>
  <c r="I5853" i="4"/>
  <c r="I5854" i="4"/>
  <c r="I5855" i="4"/>
  <c r="I5856" i="4"/>
  <c r="I5857" i="4"/>
  <c r="I5858" i="4"/>
  <c r="I5859" i="4"/>
  <c r="I5860" i="4"/>
  <c r="I5861" i="4"/>
  <c r="I5862" i="4"/>
  <c r="I5863" i="4"/>
  <c r="I5864" i="4"/>
  <c r="I5865" i="4"/>
  <c r="I5866" i="4"/>
  <c r="I5867" i="4"/>
  <c r="I5868" i="4"/>
  <c r="I5869" i="4"/>
  <c r="I5870" i="4"/>
  <c r="I5871" i="4"/>
  <c r="I5872" i="4"/>
  <c r="I5873" i="4"/>
  <c r="I5874" i="4"/>
  <c r="I5875" i="4"/>
  <c r="I5876" i="4"/>
  <c r="I5877" i="4"/>
  <c r="I5878" i="4"/>
  <c r="I5879" i="4"/>
  <c r="I5880" i="4"/>
  <c r="I5881" i="4"/>
  <c r="I5882" i="4"/>
  <c r="I5883" i="4"/>
  <c r="I5884" i="4"/>
  <c r="I5885" i="4"/>
  <c r="I5886" i="4"/>
  <c r="I5887" i="4"/>
  <c r="I5888" i="4"/>
  <c r="I5889" i="4"/>
  <c r="I5890" i="4"/>
  <c r="I5891" i="4"/>
  <c r="I5892" i="4"/>
  <c r="I5893" i="4"/>
  <c r="I5894" i="4"/>
  <c r="I5895" i="4"/>
  <c r="I5896" i="4"/>
  <c r="I5897" i="4"/>
  <c r="I5898" i="4"/>
  <c r="I5899" i="4"/>
  <c r="I5900" i="4"/>
  <c r="I5901" i="4"/>
  <c r="I5902" i="4"/>
  <c r="I5903" i="4"/>
  <c r="I5904" i="4"/>
  <c r="I5905" i="4"/>
  <c r="I5906" i="4"/>
  <c r="I5907" i="4"/>
  <c r="I5908" i="4"/>
  <c r="I5909" i="4"/>
  <c r="I5910" i="4"/>
  <c r="I5911" i="4"/>
  <c r="I5912" i="4"/>
  <c r="I5913" i="4"/>
  <c r="I5914" i="4"/>
  <c r="I5915" i="4"/>
  <c r="I5916" i="4"/>
  <c r="I5917" i="4"/>
  <c r="I5918" i="4"/>
  <c r="I5919" i="4"/>
  <c r="I5920" i="4"/>
  <c r="I5921" i="4"/>
  <c r="I5922" i="4"/>
  <c r="I5923" i="4"/>
  <c r="I5924" i="4"/>
  <c r="I5925" i="4"/>
  <c r="I5926" i="4"/>
  <c r="I5927" i="4"/>
  <c r="I5928" i="4"/>
  <c r="I5929" i="4"/>
  <c r="I5930" i="4"/>
  <c r="I5931" i="4"/>
  <c r="I5932" i="4"/>
  <c r="I5933" i="4"/>
  <c r="I5934" i="4"/>
  <c r="I5935" i="4"/>
  <c r="I5936" i="4"/>
  <c r="I5937" i="4"/>
  <c r="I5938" i="4"/>
  <c r="I5939" i="4"/>
  <c r="I5940" i="4"/>
  <c r="I5941" i="4"/>
  <c r="I5942" i="4"/>
  <c r="I5943" i="4"/>
  <c r="I5944" i="4"/>
  <c r="I5945" i="4"/>
  <c r="I5946" i="4"/>
  <c r="I5947" i="4"/>
  <c r="I5948" i="4"/>
  <c r="I5949" i="4"/>
  <c r="I5950" i="4"/>
  <c r="I5951" i="4"/>
  <c r="I5952" i="4"/>
  <c r="I5953" i="4"/>
  <c r="I5954" i="4"/>
  <c r="I5955" i="4"/>
  <c r="I5956" i="4"/>
  <c r="I5957" i="4"/>
  <c r="I5958" i="4"/>
  <c r="I5959" i="4"/>
  <c r="I5960" i="4"/>
  <c r="I5961" i="4"/>
  <c r="I5962" i="4"/>
  <c r="I5963" i="4"/>
  <c r="I5964" i="4"/>
  <c r="I5965" i="4"/>
  <c r="I5966" i="4"/>
  <c r="I5967" i="4"/>
  <c r="I5968" i="4"/>
  <c r="I5969" i="4"/>
  <c r="I5970" i="4"/>
  <c r="I5971" i="4"/>
  <c r="I5972" i="4"/>
  <c r="I5973" i="4"/>
  <c r="I5974" i="4"/>
  <c r="I5975" i="4"/>
  <c r="I5976" i="4"/>
  <c r="I5977" i="4"/>
  <c r="I5978" i="4"/>
  <c r="I5979" i="4"/>
  <c r="I5980" i="4"/>
  <c r="I5981" i="4"/>
  <c r="I5982" i="4"/>
  <c r="I5983" i="4"/>
  <c r="I5984" i="4"/>
  <c r="I5985" i="4"/>
  <c r="I5986" i="4"/>
  <c r="I5987" i="4"/>
  <c r="I5988" i="4"/>
  <c r="I5989" i="4"/>
  <c r="I5990" i="4"/>
  <c r="I5991" i="4"/>
  <c r="I5992" i="4"/>
  <c r="I5993" i="4"/>
  <c r="I5994" i="4"/>
  <c r="I5995" i="4"/>
  <c r="I5996" i="4"/>
  <c r="I5997" i="4"/>
  <c r="I5998" i="4"/>
  <c r="I5999" i="4"/>
  <c r="I6000" i="4"/>
  <c r="I6001" i="4"/>
  <c r="I6002" i="4"/>
  <c r="I6003" i="4"/>
  <c r="I6004" i="4"/>
  <c r="I6005" i="4"/>
  <c r="I6006" i="4"/>
  <c r="I6007" i="4"/>
  <c r="I6008" i="4"/>
  <c r="I6009" i="4"/>
  <c r="I6010" i="4"/>
  <c r="I6011" i="4"/>
  <c r="I6012" i="4"/>
  <c r="I6013" i="4"/>
  <c r="I6014" i="4"/>
  <c r="I6015" i="4"/>
  <c r="I6016" i="4"/>
  <c r="I6017" i="4"/>
  <c r="I6018" i="4"/>
  <c r="I6019" i="4"/>
  <c r="I6020" i="4"/>
  <c r="I6021" i="4"/>
  <c r="I6022" i="4"/>
  <c r="I6023" i="4"/>
  <c r="I6024" i="4"/>
  <c r="I6025" i="4"/>
  <c r="I6026" i="4"/>
  <c r="I6027" i="4"/>
  <c r="I6028" i="4"/>
  <c r="I6029" i="4"/>
  <c r="I6030" i="4"/>
  <c r="I6031" i="4"/>
  <c r="I6032" i="4"/>
  <c r="I6033" i="4"/>
  <c r="I6034" i="4"/>
  <c r="I6035" i="4"/>
  <c r="I6036" i="4"/>
  <c r="I6037" i="4"/>
  <c r="I6038" i="4"/>
  <c r="I6039" i="4"/>
  <c r="I6040" i="4"/>
  <c r="I6041" i="4"/>
  <c r="I6042" i="4"/>
  <c r="I6043" i="4"/>
  <c r="I6044" i="4"/>
  <c r="I6045" i="4"/>
  <c r="I6046" i="4"/>
  <c r="I6047" i="4"/>
  <c r="I6048" i="4"/>
  <c r="I6049" i="4"/>
  <c r="I6050" i="4"/>
  <c r="I6051" i="4"/>
  <c r="I6052" i="4"/>
  <c r="I6053" i="4"/>
  <c r="I6054" i="4"/>
  <c r="I6055" i="4"/>
  <c r="I6056" i="4"/>
  <c r="I6057" i="4"/>
  <c r="I6058" i="4"/>
  <c r="I6059" i="4"/>
  <c r="I6060" i="4"/>
  <c r="I6061" i="4"/>
  <c r="I6062" i="4"/>
  <c r="I6063" i="4"/>
  <c r="I6064" i="4"/>
  <c r="I6065" i="4"/>
  <c r="I6066" i="4"/>
  <c r="I6067" i="4"/>
  <c r="I6068" i="4"/>
  <c r="I6069" i="4"/>
  <c r="I6070" i="4"/>
  <c r="I6071" i="4"/>
  <c r="I6072" i="4"/>
  <c r="I6073" i="4"/>
  <c r="I6074" i="4"/>
  <c r="I6075" i="4"/>
  <c r="I6076" i="4"/>
  <c r="I6077" i="4"/>
  <c r="I6078" i="4"/>
  <c r="I6079" i="4"/>
  <c r="I6080" i="4"/>
  <c r="I6081" i="4"/>
  <c r="I6082" i="4"/>
  <c r="I6083" i="4"/>
  <c r="I6084" i="4"/>
  <c r="I6085" i="4"/>
  <c r="I6086" i="4"/>
  <c r="I6087" i="4"/>
  <c r="I6088" i="4"/>
  <c r="I6089" i="4"/>
  <c r="I6090" i="4"/>
  <c r="I6091" i="4"/>
  <c r="I6092" i="4"/>
  <c r="I6093" i="4"/>
  <c r="I6094" i="4"/>
  <c r="I6095" i="4"/>
  <c r="I6096" i="4"/>
  <c r="I6097" i="4"/>
  <c r="I6098" i="4"/>
  <c r="I6099" i="4"/>
  <c r="I6100" i="4"/>
  <c r="I6101" i="4"/>
  <c r="I6102" i="4"/>
  <c r="I6103" i="4"/>
  <c r="I6104" i="4"/>
  <c r="I6105" i="4"/>
  <c r="I6106" i="4"/>
  <c r="I6107" i="4"/>
  <c r="I6108" i="4"/>
  <c r="I6109" i="4"/>
  <c r="I6110" i="4"/>
  <c r="I6111" i="4"/>
  <c r="I6112" i="4"/>
  <c r="I6113" i="4"/>
  <c r="I6114" i="4"/>
  <c r="I6115" i="4"/>
  <c r="I6116" i="4"/>
  <c r="I6117" i="4"/>
  <c r="I6118" i="4"/>
  <c r="I6119" i="4"/>
  <c r="I6120" i="4"/>
  <c r="I6121" i="4"/>
  <c r="I6122" i="4"/>
  <c r="I6123" i="4"/>
  <c r="I6124" i="4"/>
  <c r="I6125" i="4"/>
  <c r="I6126" i="4"/>
  <c r="I6127" i="4"/>
  <c r="I6128" i="4"/>
  <c r="I6129" i="4"/>
  <c r="I6130" i="4"/>
  <c r="I6131" i="4"/>
  <c r="I6132" i="4"/>
  <c r="I6133" i="4"/>
  <c r="I6134" i="4"/>
  <c r="I6135" i="4"/>
  <c r="I6136" i="4"/>
  <c r="I6137" i="4"/>
  <c r="I6138" i="4"/>
  <c r="I6139" i="4"/>
  <c r="I6140" i="4"/>
  <c r="I6141" i="4"/>
  <c r="I6142" i="4"/>
  <c r="I6143" i="4"/>
  <c r="I6144" i="4"/>
  <c r="I6145" i="4"/>
  <c r="I6146" i="4"/>
  <c r="I6147" i="4"/>
  <c r="I6148" i="4"/>
  <c r="I6149" i="4"/>
  <c r="I6150" i="4"/>
  <c r="I6151" i="4"/>
  <c r="I6152" i="4"/>
  <c r="I6153" i="4"/>
  <c r="I6154" i="4"/>
  <c r="I6155" i="4"/>
  <c r="I6156" i="4"/>
  <c r="I6157" i="4"/>
  <c r="I6158" i="4"/>
  <c r="I6159" i="4"/>
  <c r="I6160" i="4"/>
  <c r="I6161" i="4"/>
  <c r="I6162" i="4"/>
  <c r="I6163" i="4"/>
  <c r="I6164" i="4"/>
  <c r="I6165" i="4"/>
  <c r="I6166" i="4"/>
  <c r="I6167" i="4"/>
  <c r="I6168" i="4"/>
  <c r="I6169" i="4"/>
  <c r="I6170" i="4"/>
  <c r="I6171" i="4"/>
  <c r="I6172" i="4"/>
  <c r="I6173" i="4"/>
  <c r="I6174" i="4"/>
  <c r="I6175" i="4"/>
  <c r="I6176" i="4"/>
  <c r="I6177" i="4"/>
  <c r="I6178" i="4"/>
  <c r="I6179" i="4"/>
  <c r="I6180" i="4"/>
  <c r="I6181" i="4"/>
  <c r="I6182" i="4"/>
  <c r="I6183" i="4"/>
  <c r="I6184" i="4"/>
  <c r="I6185" i="4"/>
  <c r="I6186" i="4"/>
  <c r="I6187" i="4"/>
  <c r="I6188" i="4"/>
  <c r="I6189" i="4"/>
  <c r="I6190" i="4"/>
  <c r="I6191" i="4"/>
  <c r="I6192" i="4"/>
  <c r="I6193" i="4"/>
  <c r="I6194" i="4"/>
  <c r="I6195" i="4"/>
  <c r="I6196" i="4"/>
  <c r="I6197" i="4"/>
  <c r="I6198" i="4"/>
  <c r="I6199" i="4"/>
  <c r="I6200" i="4"/>
  <c r="I6201" i="4"/>
  <c r="I6202" i="4"/>
  <c r="I6203" i="4"/>
  <c r="I6204" i="4"/>
  <c r="I6205" i="4"/>
  <c r="I6206" i="4"/>
  <c r="I6207" i="4"/>
  <c r="I6208" i="4"/>
  <c r="I6209" i="4"/>
  <c r="I6210" i="4"/>
  <c r="I6211" i="4"/>
  <c r="I6212" i="4"/>
  <c r="I6213" i="4"/>
  <c r="I6214" i="4"/>
  <c r="I6215" i="4"/>
  <c r="I6216" i="4"/>
  <c r="I6217" i="4"/>
  <c r="I6218" i="4"/>
  <c r="I6219" i="4"/>
  <c r="I6220" i="4"/>
  <c r="I6221" i="4"/>
  <c r="I6222" i="4"/>
  <c r="I6223" i="4"/>
  <c r="I6224" i="4"/>
  <c r="I6225" i="4"/>
  <c r="I6226" i="4"/>
  <c r="I6227" i="4"/>
  <c r="I6228" i="4"/>
  <c r="I6229" i="4"/>
  <c r="I6230" i="4"/>
  <c r="I6231" i="4"/>
  <c r="I6232" i="4"/>
  <c r="I6233" i="4"/>
  <c r="I6234" i="4"/>
  <c r="I6235" i="4"/>
  <c r="I6236" i="4"/>
  <c r="I6237" i="4"/>
  <c r="I6238" i="4"/>
  <c r="I6239" i="4"/>
  <c r="I6240" i="4"/>
  <c r="I6241" i="4"/>
  <c r="I6242" i="4"/>
  <c r="I6243" i="4"/>
  <c r="I6244" i="4"/>
  <c r="I6245" i="4"/>
  <c r="I6246" i="4"/>
  <c r="I6247" i="4"/>
  <c r="I6248" i="4"/>
  <c r="I6249" i="4"/>
  <c r="I6250" i="4"/>
  <c r="I6251" i="4"/>
  <c r="I6252" i="4"/>
  <c r="I6253" i="4"/>
  <c r="I6254" i="4"/>
  <c r="I6255" i="4"/>
  <c r="I6256" i="4"/>
  <c r="I6257" i="4"/>
  <c r="I6258" i="4"/>
  <c r="I6259" i="4"/>
  <c r="I6260" i="4"/>
  <c r="I6261" i="4"/>
  <c r="I6262" i="4"/>
  <c r="I6263" i="4"/>
  <c r="I6264" i="4"/>
  <c r="I6265" i="4"/>
  <c r="I6266" i="4"/>
  <c r="I6267" i="4"/>
  <c r="I6268" i="4"/>
  <c r="I6269" i="4"/>
  <c r="I6270" i="4"/>
  <c r="I6271" i="4"/>
  <c r="I6272" i="4"/>
  <c r="I6273" i="4"/>
  <c r="I6274" i="4"/>
  <c r="I6275" i="4"/>
  <c r="I6276" i="4"/>
  <c r="I6277" i="4"/>
  <c r="I6278" i="4"/>
  <c r="I6279" i="4"/>
  <c r="I6280" i="4"/>
  <c r="I6281" i="4"/>
  <c r="I6282" i="4"/>
  <c r="I6283" i="4"/>
  <c r="I6284" i="4"/>
  <c r="I6285" i="4"/>
  <c r="I6286" i="4"/>
  <c r="I6287" i="4"/>
  <c r="I6288" i="4"/>
  <c r="I6289" i="4"/>
  <c r="I6290" i="4"/>
  <c r="I6291" i="4"/>
  <c r="I6292" i="4"/>
  <c r="I6293" i="4"/>
  <c r="I6294" i="4"/>
  <c r="I6295" i="4"/>
  <c r="I6296" i="4"/>
  <c r="I6297" i="4"/>
  <c r="I6298" i="4"/>
  <c r="I6299" i="4"/>
  <c r="I6300" i="4"/>
  <c r="I6301" i="4"/>
  <c r="I6302" i="4"/>
  <c r="I6303" i="4"/>
  <c r="I6304" i="4"/>
  <c r="I6305" i="4"/>
  <c r="I6306" i="4"/>
  <c r="I6307" i="4"/>
  <c r="I6308" i="4"/>
  <c r="I6309" i="4"/>
  <c r="I6310" i="4"/>
  <c r="I6311" i="4"/>
  <c r="I6312" i="4"/>
  <c r="I6313" i="4"/>
  <c r="I6314" i="4"/>
  <c r="I6315" i="4"/>
  <c r="I6316" i="4"/>
  <c r="I6317" i="4"/>
  <c r="I6318" i="4"/>
  <c r="I6319" i="4"/>
  <c r="I6320" i="4"/>
  <c r="I6321" i="4"/>
  <c r="I6322" i="4"/>
  <c r="I6323" i="4"/>
  <c r="I6324" i="4"/>
  <c r="I6325" i="4"/>
  <c r="I6326" i="4"/>
  <c r="I6327" i="4"/>
  <c r="I6328" i="4"/>
  <c r="I6329" i="4"/>
  <c r="I6330" i="4"/>
  <c r="I6331" i="4"/>
  <c r="I6332" i="4"/>
  <c r="I6333" i="4"/>
  <c r="I6334" i="4"/>
  <c r="I6335" i="4"/>
  <c r="I6336" i="4"/>
  <c r="I6337" i="4"/>
  <c r="I6338" i="4"/>
  <c r="I6339" i="4"/>
  <c r="I6340" i="4"/>
  <c r="I6341" i="4"/>
  <c r="I6342" i="4"/>
  <c r="I6343" i="4"/>
  <c r="I6344" i="4"/>
  <c r="I6345" i="4"/>
  <c r="I6346" i="4"/>
  <c r="I6347" i="4"/>
  <c r="I6348" i="4"/>
  <c r="I6349" i="4"/>
  <c r="I6350" i="4"/>
  <c r="I6351" i="4"/>
  <c r="I6352" i="4"/>
  <c r="I6353" i="4"/>
  <c r="I6354" i="4"/>
  <c r="I6355" i="4"/>
  <c r="I6356" i="4"/>
  <c r="I6357" i="4"/>
  <c r="I6358" i="4"/>
  <c r="I6359" i="4"/>
  <c r="I6360" i="4"/>
  <c r="I6361" i="4"/>
  <c r="I6362" i="4"/>
  <c r="I6363" i="4"/>
  <c r="I6364" i="4"/>
  <c r="I6365" i="4"/>
  <c r="I6366" i="4"/>
  <c r="I6367" i="4"/>
  <c r="I6368" i="4"/>
  <c r="I6369" i="4"/>
  <c r="I6370" i="4"/>
  <c r="I6371" i="4"/>
  <c r="I6372" i="4"/>
  <c r="I6373" i="4"/>
  <c r="I6374" i="4"/>
  <c r="I6375" i="4"/>
  <c r="I6376" i="4"/>
  <c r="I6377" i="4"/>
  <c r="I6378" i="4"/>
  <c r="I6379" i="4"/>
  <c r="I6380" i="4"/>
  <c r="I6381" i="4"/>
  <c r="I6382" i="4"/>
  <c r="I6383" i="4"/>
  <c r="I6384" i="4"/>
  <c r="I6385" i="4"/>
  <c r="I6386" i="4"/>
  <c r="I6387" i="4"/>
  <c r="I6388" i="4"/>
  <c r="I6389" i="4"/>
  <c r="I6390" i="4"/>
  <c r="I6391" i="4"/>
  <c r="I6392" i="4"/>
  <c r="I6393" i="4"/>
  <c r="I6394" i="4"/>
  <c r="I6395" i="4"/>
  <c r="I6396" i="4"/>
  <c r="I6397" i="4"/>
  <c r="I6398" i="4"/>
  <c r="I6399" i="4"/>
  <c r="I6400" i="4"/>
  <c r="I6401" i="4"/>
  <c r="I6402" i="4"/>
  <c r="I6403" i="4"/>
  <c r="I6404" i="4"/>
  <c r="I6405" i="4"/>
  <c r="I6406" i="4"/>
  <c r="I6407" i="4"/>
  <c r="I6408" i="4"/>
  <c r="I6409" i="4"/>
  <c r="I6410" i="4"/>
  <c r="I6411" i="4"/>
  <c r="I6412" i="4"/>
  <c r="I6413" i="4"/>
  <c r="I6414" i="4"/>
  <c r="I6415" i="4"/>
  <c r="I6416" i="4"/>
  <c r="I6417" i="4"/>
  <c r="I6418" i="4"/>
  <c r="I6419" i="4"/>
  <c r="I6420" i="4"/>
  <c r="I6421" i="4"/>
  <c r="I6422" i="4"/>
  <c r="I6423" i="4"/>
  <c r="I6424" i="4"/>
  <c r="I6425" i="4"/>
  <c r="I6426" i="4"/>
  <c r="I6427" i="4"/>
  <c r="I6428" i="4"/>
  <c r="I6429" i="4"/>
  <c r="I6430" i="4"/>
  <c r="I6431" i="4"/>
  <c r="I6432" i="4"/>
  <c r="I6433" i="4"/>
  <c r="I6434" i="4"/>
  <c r="I6435" i="4"/>
  <c r="I6436" i="4"/>
  <c r="I6437" i="4"/>
  <c r="I6438" i="4"/>
  <c r="I6439" i="4"/>
  <c r="I6440" i="4"/>
  <c r="I6441" i="4"/>
  <c r="I6442" i="4"/>
  <c r="I6443" i="4"/>
  <c r="I6444" i="4"/>
  <c r="I6445" i="4"/>
  <c r="I6446" i="4"/>
  <c r="I6447" i="4"/>
  <c r="I6448" i="4"/>
  <c r="I6449" i="4"/>
  <c r="I6450" i="4"/>
  <c r="I6451" i="4"/>
  <c r="I6452" i="4"/>
  <c r="I6453" i="4"/>
  <c r="I6454" i="4"/>
  <c r="I6455" i="4"/>
  <c r="I6456" i="4"/>
  <c r="I6457" i="4"/>
  <c r="I6458" i="4"/>
  <c r="I6459" i="4"/>
  <c r="I6460" i="4"/>
  <c r="I6461" i="4"/>
  <c r="I6462" i="4"/>
  <c r="I6463" i="4"/>
  <c r="I6464" i="4"/>
  <c r="I6465" i="4"/>
  <c r="I6466" i="4"/>
  <c r="I6467" i="4"/>
  <c r="I6468" i="4"/>
  <c r="I6469" i="4"/>
  <c r="I6470" i="4"/>
  <c r="I6471" i="4"/>
  <c r="I6472" i="4"/>
  <c r="I6473" i="4"/>
  <c r="I6474" i="4"/>
  <c r="I6475" i="4"/>
  <c r="I6476" i="4"/>
  <c r="I6477" i="4"/>
  <c r="I6478" i="4"/>
  <c r="I6479" i="4"/>
  <c r="I6480" i="4"/>
  <c r="I6481" i="4"/>
  <c r="I6482" i="4"/>
  <c r="I6483" i="4"/>
  <c r="I6484" i="4"/>
  <c r="I6485" i="4"/>
  <c r="I6486" i="4"/>
  <c r="I6487" i="4"/>
  <c r="I6488" i="4"/>
  <c r="I6489" i="4"/>
  <c r="I6490" i="4"/>
  <c r="I6491" i="4"/>
  <c r="I6492" i="4"/>
  <c r="I6493" i="4"/>
  <c r="I6494" i="4"/>
  <c r="I6495" i="4"/>
  <c r="I6496" i="4"/>
  <c r="I6497" i="4"/>
  <c r="I6498" i="4"/>
  <c r="I6499" i="4"/>
  <c r="I6500" i="4"/>
  <c r="I6501" i="4"/>
  <c r="I6502" i="4"/>
  <c r="I6503" i="4"/>
  <c r="I6504" i="4"/>
  <c r="I6505" i="4"/>
  <c r="I6506" i="4"/>
  <c r="I6507" i="4"/>
  <c r="I6508" i="4"/>
  <c r="I6509" i="4"/>
  <c r="I6510" i="4"/>
  <c r="I6511" i="4"/>
  <c r="I6512" i="4"/>
  <c r="I6513" i="4"/>
  <c r="I6514" i="4"/>
  <c r="I6515" i="4"/>
  <c r="I6516" i="4"/>
  <c r="I6517" i="4"/>
  <c r="I6518" i="4"/>
  <c r="I6519" i="4"/>
  <c r="I6520" i="4"/>
  <c r="I6521" i="4"/>
  <c r="I6522" i="4"/>
  <c r="I6523" i="4"/>
  <c r="I6524" i="4"/>
  <c r="I6525" i="4"/>
  <c r="I6526" i="4"/>
  <c r="I6527" i="4"/>
  <c r="I6528" i="4"/>
  <c r="I6529" i="4"/>
  <c r="I6530" i="4"/>
  <c r="I6531" i="4"/>
  <c r="I6532" i="4"/>
  <c r="I6533" i="4"/>
  <c r="I6534" i="4"/>
  <c r="I6535" i="4"/>
  <c r="I6536" i="4"/>
  <c r="I6537" i="4"/>
  <c r="I6538" i="4"/>
  <c r="I6539" i="4"/>
  <c r="I6540" i="4"/>
  <c r="I6541" i="4"/>
  <c r="I6542" i="4"/>
  <c r="I6543" i="4"/>
  <c r="I6544" i="4"/>
  <c r="I6545" i="4"/>
  <c r="I6546" i="4"/>
  <c r="I6547" i="4"/>
  <c r="I6548" i="4"/>
  <c r="I6549" i="4"/>
  <c r="I6550" i="4"/>
  <c r="I6551" i="4"/>
  <c r="I6552" i="4"/>
  <c r="I6553" i="4"/>
  <c r="I6554" i="4"/>
  <c r="I6555" i="4"/>
  <c r="I6556" i="4"/>
  <c r="I6557" i="4"/>
  <c r="I6558" i="4"/>
  <c r="I6559" i="4"/>
  <c r="I6560" i="4"/>
  <c r="I6561" i="4"/>
  <c r="I6562" i="4"/>
  <c r="I6563" i="4"/>
  <c r="I6564" i="4"/>
  <c r="I6565" i="4"/>
  <c r="I6566" i="4"/>
  <c r="I6567" i="4"/>
  <c r="I6568" i="4"/>
  <c r="I6569" i="4"/>
  <c r="I6570" i="4"/>
  <c r="I6571" i="4"/>
  <c r="I6572" i="4"/>
  <c r="I6573" i="4"/>
  <c r="I6574" i="4"/>
  <c r="I6575" i="4"/>
  <c r="I6576" i="4"/>
  <c r="I6577" i="4"/>
  <c r="I6578" i="4"/>
  <c r="I6579" i="4"/>
  <c r="I6580" i="4"/>
  <c r="I6581" i="4"/>
  <c r="I6582" i="4"/>
  <c r="I6583" i="4"/>
  <c r="I6584" i="4"/>
  <c r="I6585" i="4"/>
  <c r="I6586" i="4"/>
  <c r="I6587" i="4"/>
  <c r="I6588" i="4"/>
  <c r="I6589" i="4"/>
  <c r="I6590" i="4"/>
  <c r="I6591" i="4"/>
  <c r="I6592" i="4"/>
  <c r="I6593" i="4"/>
  <c r="I6594" i="4"/>
  <c r="I6595" i="4"/>
  <c r="I6596" i="4"/>
  <c r="I6597" i="4"/>
  <c r="I6598" i="4"/>
  <c r="I6599" i="4"/>
  <c r="I6600" i="4"/>
  <c r="I6601" i="4"/>
  <c r="I6602" i="4"/>
  <c r="I6603" i="4"/>
  <c r="I6604" i="4"/>
  <c r="I6605" i="4"/>
  <c r="I6606" i="4"/>
  <c r="I6607" i="4"/>
  <c r="I6608" i="4"/>
  <c r="I6609" i="4"/>
  <c r="I6610" i="4"/>
  <c r="I6611" i="4"/>
  <c r="I6612" i="4"/>
  <c r="I6613" i="4"/>
  <c r="I6614" i="4"/>
  <c r="I6615" i="4"/>
  <c r="I6616" i="4"/>
  <c r="I6617" i="4"/>
  <c r="I6618" i="4"/>
  <c r="I6619" i="4"/>
  <c r="I6620" i="4"/>
  <c r="I6621" i="4"/>
  <c r="I6622" i="4"/>
  <c r="I6623" i="4"/>
  <c r="I6624" i="4"/>
  <c r="I6625" i="4"/>
  <c r="I6626" i="4"/>
  <c r="I6627" i="4"/>
  <c r="I6628" i="4"/>
  <c r="I6629" i="4"/>
  <c r="I6630" i="4"/>
  <c r="I6631" i="4"/>
  <c r="I6632" i="4"/>
  <c r="I6633" i="4"/>
  <c r="I6634" i="4"/>
  <c r="I6635" i="4"/>
  <c r="I6636" i="4"/>
  <c r="I6637" i="4"/>
  <c r="I6638" i="4"/>
  <c r="I6639" i="4"/>
  <c r="I6640" i="4"/>
  <c r="I6641" i="4"/>
  <c r="I6642" i="4"/>
  <c r="I6643" i="4"/>
  <c r="I6644" i="4"/>
  <c r="I6645" i="4"/>
  <c r="I6646" i="4"/>
  <c r="I6647" i="4"/>
  <c r="I6648" i="4"/>
  <c r="I6649" i="4"/>
  <c r="I6650" i="4"/>
  <c r="I6651" i="4"/>
  <c r="I6652" i="4"/>
  <c r="I6653" i="4"/>
  <c r="I6654" i="4"/>
  <c r="I6655" i="4"/>
  <c r="I6656" i="4"/>
  <c r="I6657" i="4"/>
  <c r="I6658" i="4"/>
  <c r="I6659" i="4"/>
  <c r="I6660" i="4"/>
  <c r="I6661" i="4"/>
  <c r="I6662" i="4"/>
  <c r="I6663" i="4"/>
  <c r="I6664" i="4"/>
  <c r="I6665" i="4"/>
  <c r="I6666" i="4"/>
  <c r="I6667" i="4"/>
  <c r="I6668" i="4"/>
  <c r="I6669" i="4"/>
  <c r="I6670" i="4"/>
  <c r="I6671" i="4"/>
  <c r="I6672" i="4"/>
  <c r="I6673" i="4"/>
  <c r="I6674" i="4"/>
  <c r="I6675" i="4"/>
  <c r="I6676" i="4"/>
  <c r="I6677" i="4"/>
  <c r="I6678" i="4"/>
  <c r="I6679" i="4"/>
  <c r="I6680" i="4"/>
  <c r="I6681" i="4"/>
  <c r="I6682" i="4"/>
  <c r="I6683" i="4"/>
  <c r="I6684" i="4"/>
  <c r="I6685" i="4"/>
  <c r="I6686" i="4"/>
  <c r="I6687" i="4"/>
  <c r="I6688" i="4"/>
  <c r="I6689" i="4"/>
  <c r="I6690" i="4"/>
  <c r="I6691" i="4"/>
  <c r="I6692" i="4"/>
  <c r="I6693" i="4"/>
  <c r="I6694" i="4"/>
  <c r="I6695" i="4"/>
  <c r="I6696" i="4"/>
  <c r="I6697" i="4"/>
  <c r="I6698" i="4"/>
  <c r="I6699" i="4"/>
  <c r="I6700" i="4"/>
  <c r="I6701" i="4"/>
  <c r="I6702" i="4"/>
  <c r="I6703" i="4"/>
  <c r="I6704" i="4"/>
  <c r="I6705" i="4"/>
  <c r="I6706" i="4"/>
  <c r="I6707" i="4"/>
  <c r="I6708" i="4"/>
  <c r="I6709" i="4"/>
  <c r="I6710" i="4"/>
  <c r="I6711" i="4"/>
  <c r="I6712" i="4"/>
  <c r="I6713" i="4"/>
  <c r="I6714" i="4"/>
  <c r="I6715" i="4"/>
  <c r="I6716" i="4"/>
  <c r="I6717" i="4"/>
  <c r="I6718" i="4"/>
  <c r="I6719" i="4"/>
  <c r="I6720" i="4"/>
  <c r="I6721" i="4"/>
  <c r="I6722" i="4"/>
  <c r="I6723" i="4"/>
  <c r="I6724" i="4"/>
  <c r="I6725" i="4"/>
  <c r="I6726" i="4"/>
  <c r="I6727" i="4"/>
  <c r="I6728" i="4"/>
  <c r="I6729" i="4"/>
  <c r="I6730" i="4"/>
  <c r="I6731" i="4"/>
  <c r="I6732" i="4"/>
  <c r="I6733" i="4"/>
  <c r="I6734" i="4"/>
  <c r="I6735" i="4"/>
  <c r="I6736" i="4"/>
  <c r="I6737" i="4"/>
  <c r="I6738" i="4"/>
  <c r="I6739" i="4"/>
  <c r="I6740" i="4"/>
  <c r="I6741" i="4"/>
  <c r="I6742" i="4"/>
  <c r="I6743" i="4"/>
  <c r="I6744" i="4"/>
  <c r="I6745" i="4"/>
  <c r="I6746" i="4"/>
  <c r="I6747" i="4"/>
  <c r="I6748" i="4"/>
  <c r="I6749" i="4"/>
  <c r="I6750" i="4"/>
  <c r="I6751" i="4"/>
  <c r="I6752" i="4"/>
  <c r="I6753" i="4"/>
  <c r="I6754" i="4"/>
  <c r="I6755" i="4"/>
  <c r="I6756" i="4"/>
  <c r="I6757" i="4"/>
  <c r="I6758" i="4"/>
  <c r="I6759" i="4"/>
  <c r="I6760" i="4"/>
  <c r="I6761" i="4"/>
  <c r="I6762" i="4"/>
  <c r="I6763" i="4"/>
  <c r="I6764" i="4"/>
  <c r="I6765" i="4"/>
  <c r="I6766" i="4"/>
  <c r="I6767" i="4"/>
  <c r="I6768" i="4"/>
  <c r="I6769" i="4"/>
  <c r="I6770" i="4"/>
  <c r="I6771" i="4"/>
  <c r="I6772" i="4"/>
  <c r="I6773" i="4"/>
  <c r="I6774" i="4"/>
  <c r="I6775" i="4"/>
  <c r="I6776" i="4"/>
  <c r="I6777" i="4"/>
  <c r="I6778" i="4"/>
  <c r="I6779" i="4"/>
  <c r="I6780" i="4"/>
  <c r="I6781" i="4"/>
  <c r="I6782" i="4"/>
  <c r="I6783" i="4"/>
  <c r="I6784" i="4"/>
  <c r="I6785" i="4"/>
  <c r="I6786" i="4"/>
  <c r="I6787" i="4"/>
  <c r="I6788" i="4"/>
  <c r="I6789" i="4"/>
  <c r="I6790" i="4"/>
  <c r="I6791" i="4"/>
  <c r="I6792" i="4"/>
  <c r="I6793" i="4"/>
  <c r="I6794" i="4"/>
  <c r="I6795" i="4"/>
  <c r="I6796" i="4"/>
  <c r="I6797" i="4"/>
  <c r="I6798" i="4"/>
  <c r="I6799" i="4"/>
  <c r="I6800" i="4"/>
  <c r="I6801" i="4"/>
  <c r="I6802" i="4"/>
  <c r="I6803" i="4"/>
  <c r="I6804" i="4"/>
  <c r="I6805" i="4"/>
  <c r="I6806" i="4"/>
  <c r="I6807" i="4"/>
  <c r="I6808" i="4"/>
  <c r="I6809" i="4"/>
  <c r="I6810" i="4"/>
  <c r="I6811" i="4"/>
  <c r="I6812" i="4"/>
  <c r="I6813" i="4"/>
  <c r="I6814" i="4"/>
  <c r="I6815" i="4"/>
  <c r="I6816" i="4"/>
  <c r="I6817" i="4"/>
  <c r="I6818" i="4"/>
  <c r="I6819" i="4"/>
  <c r="I6820" i="4"/>
  <c r="I6821" i="4"/>
  <c r="I6822" i="4"/>
  <c r="I6823" i="4"/>
  <c r="I6824" i="4"/>
  <c r="I6825" i="4"/>
  <c r="I6826" i="4"/>
  <c r="I6827" i="4"/>
  <c r="I6828" i="4"/>
  <c r="I6829" i="4"/>
  <c r="I6830" i="4"/>
  <c r="I6831" i="4"/>
  <c r="I6832" i="4"/>
  <c r="I6833" i="4"/>
  <c r="I6834" i="4"/>
  <c r="I6835" i="4"/>
  <c r="I6836" i="4"/>
  <c r="I6837" i="4"/>
  <c r="I6838" i="4"/>
  <c r="I6839" i="4"/>
  <c r="I6840" i="4"/>
  <c r="I6841" i="4"/>
  <c r="I6842" i="4"/>
  <c r="I6843" i="4"/>
  <c r="I6844" i="4"/>
  <c r="I6845" i="4"/>
  <c r="I6846" i="4"/>
  <c r="I6847" i="4"/>
  <c r="I6848" i="4"/>
  <c r="I6849" i="4"/>
  <c r="I6850" i="4"/>
  <c r="I6851" i="4"/>
  <c r="I6852" i="4"/>
  <c r="I6853" i="4"/>
  <c r="I6854" i="4"/>
  <c r="I6855" i="4"/>
  <c r="I6856" i="4"/>
  <c r="I6857" i="4"/>
  <c r="I6858" i="4"/>
  <c r="I6859" i="4"/>
  <c r="I6860" i="4"/>
  <c r="I6861" i="4"/>
  <c r="I6862" i="4"/>
  <c r="I6863" i="4"/>
  <c r="I6864" i="4"/>
  <c r="I6865" i="4"/>
  <c r="I6866" i="4"/>
  <c r="I6867" i="4"/>
  <c r="I6868" i="4"/>
  <c r="I6869" i="4"/>
  <c r="I6870" i="4"/>
  <c r="I6871" i="4"/>
  <c r="I6872" i="4"/>
  <c r="I6873" i="4"/>
  <c r="I6874" i="4"/>
  <c r="I6875" i="4"/>
  <c r="I6876" i="4"/>
  <c r="I6877" i="4"/>
  <c r="I6878" i="4"/>
  <c r="I6879" i="4"/>
  <c r="I6880" i="4"/>
  <c r="I6881" i="4"/>
  <c r="I6882" i="4"/>
  <c r="I6883" i="4"/>
  <c r="I6884" i="4"/>
  <c r="I6885" i="4"/>
  <c r="I6886" i="4"/>
  <c r="I6887" i="4"/>
  <c r="I6888" i="4"/>
  <c r="I6889" i="4"/>
  <c r="I6890" i="4"/>
  <c r="I6891" i="4"/>
  <c r="I6892" i="4"/>
  <c r="I6893" i="4"/>
  <c r="I6894" i="4"/>
  <c r="I6895" i="4"/>
  <c r="I6896" i="4"/>
  <c r="I6897" i="4"/>
  <c r="I6898" i="4"/>
  <c r="I6899" i="4"/>
  <c r="I6900" i="4"/>
  <c r="I6901" i="4"/>
  <c r="I6902" i="4"/>
  <c r="I6903" i="4"/>
  <c r="I6904" i="4"/>
  <c r="I6905" i="4"/>
  <c r="I6906" i="4"/>
  <c r="I6907" i="4"/>
  <c r="I6908" i="4"/>
  <c r="I6909" i="4"/>
  <c r="I6910" i="4"/>
  <c r="I6911" i="4"/>
  <c r="I6912" i="4"/>
  <c r="I6913" i="4"/>
  <c r="I6914" i="4"/>
  <c r="I6915" i="4"/>
  <c r="I6916" i="4"/>
  <c r="I6917" i="4"/>
  <c r="I6918" i="4"/>
  <c r="I6919" i="4"/>
  <c r="I6920" i="4"/>
  <c r="I6921" i="4"/>
  <c r="I6922" i="4"/>
  <c r="I6923" i="4"/>
  <c r="I6924" i="4"/>
  <c r="I6925" i="4"/>
  <c r="I6926" i="4"/>
  <c r="I6927" i="4"/>
  <c r="I6928" i="4"/>
  <c r="I6929" i="4"/>
  <c r="I6930" i="4"/>
  <c r="I6931" i="4"/>
  <c r="I6932" i="4"/>
  <c r="I6933" i="4"/>
  <c r="I6934" i="4"/>
  <c r="I6935" i="4"/>
  <c r="I6936" i="4"/>
  <c r="I6937" i="4"/>
  <c r="I6938" i="4"/>
  <c r="I6939" i="4"/>
  <c r="I6940" i="4"/>
  <c r="I6941" i="4"/>
  <c r="I6942" i="4"/>
  <c r="I6943" i="4"/>
  <c r="I6944" i="4"/>
  <c r="I6945" i="4"/>
  <c r="I6946" i="4"/>
  <c r="I6947" i="4"/>
  <c r="I6948" i="4"/>
  <c r="I6949" i="4"/>
  <c r="I6950" i="4"/>
  <c r="I6951" i="4"/>
  <c r="I6952" i="4"/>
  <c r="I6953" i="4"/>
  <c r="I6954" i="4"/>
  <c r="I6955" i="4"/>
  <c r="I6956" i="4"/>
  <c r="I6957" i="4"/>
  <c r="I6958" i="4"/>
  <c r="I6959" i="4"/>
  <c r="I6960" i="4"/>
  <c r="I6961" i="4"/>
  <c r="I6962" i="4"/>
  <c r="I6963" i="4"/>
  <c r="I6964" i="4"/>
  <c r="I6965" i="4"/>
  <c r="I6966" i="4"/>
  <c r="I6967" i="4"/>
  <c r="I6968" i="4"/>
  <c r="I6969" i="4"/>
  <c r="I6970" i="4"/>
  <c r="I6971" i="4"/>
  <c r="I6972" i="4"/>
  <c r="I6973" i="4"/>
  <c r="I6974" i="4"/>
  <c r="I6975" i="4"/>
  <c r="I6976" i="4"/>
  <c r="I6977" i="4"/>
  <c r="I6978" i="4"/>
  <c r="I6979" i="4"/>
  <c r="I6980" i="4"/>
  <c r="I6981" i="4"/>
  <c r="I6982" i="4"/>
  <c r="I6983" i="4"/>
  <c r="I6984" i="4"/>
  <c r="I6985" i="4"/>
  <c r="I6986" i="4"/>
  <c r="I6987" i="4"/>
  <c r="I6988" i="4"/>
  <c r="I6989" i="4"/>
  <c r="I6990" i="4"/>
  <c r="I6991" i="4"/>
  <c r="I6992" i="4"/>
  <c r="I6993" i="4"/>
  <c r="I6994" i="4"/>
  <c r="I6995" i="4"/>
  <c r="I6996" i="4"/>
  <c r="I6997" i="4"/>
  <c r="I6998" i="4"/>
  <c r="I6999" i="4"/>
  <c r="I7000" i="4"/>
  <c r="I7001" i="4"/>
  <c r="I7002" i="4"/>
  <c r="I7003" i="4"/>
  <c r="I7004" i="4"/>
  <c r="I7005" i="4"/>
  <c r="I7006" i="4"/>
  <c r="I7007" i="4"/>
  <c r="I7008" i="4"/>
  <c r="I7009" i="4"/>
  <c r="I7010" i="4"/>
  <c r="I7011" i="4"/>
  <c r="I7012" i="4"/>
  <c r="I7013" i="4"/>
  <c r="I7014" i="4"/>
  <c r="I7015" i="4"/>
  <c r="I7016" i="4"/>
  <c r="I7017" i="4"/>
  <c r="I7018" i="4"/>
  <c r="I7019" i="4"/>
  <c r="I7020" i="4"/>
  <c r="I7021" i="4"/>
  <c r="I7022" i="4"/>
  <c r="I7023" i="4"/>
  <c r="I7024" i="4"/>
  <c r="I7025" i="4"/>
  <c r="I7026" i="4"/>
  <c r="I7027" i="4"/>
  <c r="I7028" i="4"/>
  <c r="I7029" i="4"/>
  <c r="I7030" i="4"/>
  <c r="I7031" i="4"/>
  <c r="I7032" i="4"/>
  <c r="I7033" i="4"/>
  <c r="I7034" i="4"/>
  <c r="I7035" i="4"/>
  <c r="I7036" i="4"/>
  <c r="I7037" i="4"/>
  <c r="I7038" i="4"/>
  <c r="I7039" i="4"/>
  <c r="I7040" i="4"/>
  <c r="I7041" i="4"/>
  <c r="I7042" i="4"/>
  <c r="I7043" i="4"/>
  <c r="I7044" i="4"/>
  <c r="I7045" i="4"/>
  <c r="I7046" i="4"/>
  <c r="I7047" i="4"/>
  <c r="I7048" i="4"/>
  <c r="I7049" i="4"/>
  <c r="I7050" i="4"/>
  <c r="I7051" i="4"/>
  <c r="I7052" i="4"/>
  <c r="I7053" i="4"/>
  <c r="I7054" i="4"/>
  <c r="I7055" i="4"/>
  <c r="I7056" i="4"/>
  <c r="I7057" i="4"/>
  <c r="I7058" i="4"/>
  <c r="I7059" i="4"/>
  <c r="I7060" i="4"/>
  <c r="I7061" i="4"/>
  <c r="I7062" i="4"/>
  <c r="I7063" i="4"/>
  <c r="I7064" i="4"/>
  <c r="I7065" i="4"/>
  <c r="I7066" i="4"/>
  <c r="I7067" i="4"/>
  <c r="I7068" i="4"/>
  <c r="I7069" i="4"/>
  <c r="I7070" i="4"/>
  <c r="I7071" i="4"/>
  <c r="I7072" i="4"/>
  <c r="I7073" i="4"/>
  <c r="I7074" i="4"/>
  <c r="I7075" i="4"/>
  <c r="I7076" i="4"/>
  <c r="I7077" i="4"/>
  <c r="I7078" i="4"/>
  <c r="I7079" i="4"/>
  <c r="I7080" i="4"/>
  <c r="I7081" i="4"/>
  <c r="I7082" i="4"/>
  <c r="I7083" i="4"/>
  <c r="I7084" i="4"/>
  <c r="I7085" i="4"/>
  <c r="I7086" i="4"/>
  <c r="I7087" i="4"/>
  <c r="I7088" i="4"/>
  <c r="I7089" i="4"/>
  <c r="I7090" i="4"/>
  <c r="I7091" i="4"/>
  <c r="I7092" i="4"/>
  <c r="I7093" i="4"/>
  <c r="I7094" i="4"/>
  <c r="I7095" i="4"/>
  <c r="I7096" i="4"/>
  <c r="I7097" i="4"/>
  <c r="I7098" i="4"/>
  <c r="I7099" i="4"/>
  <c r="I7100" i="4"/>
  <c r="I7101" i="4"/>
  <c r="I7102" i="4"/>
  <c r="I7103" i="4"/>
  <c r="I7104" i="4"/>
  <c r="I7105" i="4"/>
  <c r="I7106" i="4"/>
  <c r="I7107" i="4"/>
  <c r="I7108" i="4"/>
  <c r="I7109" i="4"/>
  <c r="I7110" i="4"/>
  <c r="I7111" i="4"/>
  <c r="I7112" i="4"/>
  <c r="I7113" i="4"/>
  <c r="I7114" i="4"/>
  <c r="I7115" i="4"/>
  <c r="I7116" i="4"/>
  <c r="I7117" i="4"/>
  <c r="I7118" i="4"/>
  <c r="I7119" i="4"/>
  <c r="I7120" i="4"/>
  <c r="I7121" i="4"/>
  <c r="I7122" i="4"/>
  <c r="I7123" i="4"/>
  <c r="I7124" i="4"/>
  <c r="I7125" i="4"/>
  <c r="I7126" i="4"/>
  <c r="I7127" i="4"/>
  <c r="I7128" i="4"/>
  <c r="I7129" i="4"/>
  <c r="I7130" i="4"/>
  <c r="I7131" i="4"/>
  <c r="I7132" i="4"/>
  <c r="I7133" i="4"/>
  <c r="I7134" i="4"/>
  <c r="I7135" i="4"/>
  <c r="I7136" i="4"/>
  <c r="I7137" i="4"/>
  <c r="I7138" i="4"/>
  <c r="I7139" i="4"/>
  <c r="I7140" i="4"/>
  <c r="I7141" i="4"/>
  <c r="I7142" i="4"/>
  <c r="I7143" i="4"/>
  <c r="I7144" i="4"/>
  <c r="I7145" i="4"/>
  <c r="I7146" i="4"/>
  <c r="I7147" i="4"/>
  <c r="I7148" i="4"/>
  <c r="I7149" i="4"/>
  <c r="I7150" i="4"/>
  <c r="I7151" i="4"/>
  <c r="I7152" i="4"/>
  <c r="I7153" i="4"/>
  <c r="I7154" i="4"/>
  <c r="I7155" i="4"/>
  <c r="I7156" i="4"/>
  <c r="I7157" i="4"/>
  <c r="I7158" i="4"/>
  <c r="I7159" i="4"/>
  <c r="I7160" i="4"/>
  <c r="I7161" i="4"/>
  <c r="I7162" i="4"/>
  <c r="I7163" i="4"/>
  <c r="I7164" i="4"/>
  <c r="I7165" i="4"/>
  <c r="I7166" i="4"/>
  <c r="I7167" i="4"/>
  <c r="I7168" i="4"/>
  <c r="I7169" i="4"/>
  <c r="I7170" i="4"/>
  <c r="I7171" i="4"/>
  <c r="I7172" i="4"/>
  <c r="I7173" i="4"/>
  <c r="I7174" i="4"/>
  <c r="I7175" i="4"/>
  <c r="I7176" i="4"/>
  <c r="I7177" i="4"/>
  <c r="I7178" i="4"/>
  <c r="I7179" i="4"/>
  <c r="I7180" i="4"/>
  <c r="I7181" i="4"/>
  <c r="I7182" i="4"/>
  <c r="I7183" i="4"/>
  <c r="I7184" i="4"/>
  <c r="I7185" i="4"/>
  <c r="I7186" i="4"/>
  <c r="I7187" i="4"/>
  <c r="I7188" i="4"/>
  <c r="I7189" i="4"/>
  <c r="I7190" i="4"/>
  <c r="I7191" i="4"/>
  <c r="I7192" i="4"/>
  <c r="I7193" i="4"/>
  <c r="I7194" i="4"/>
  <c r="I7195" i="4"/>
  <c r="I7196" i="4"/>
  <c r="I7197" i="4"/>
  <c r="I7198" i="4"/>
  <c r="I7199" i="4"/>
  <c r="I7200" i="4"/>
  <c r="I7201" i="4"/>
  <c r="I7202" i="4"/>
  <c r="I7203" i="4"/>
  <c r="I7204" i="4"/>
  <c r="I7205" i="4"/>
  <c r="I7206" i="4"/>
  <c r="I7207" i="4"/>
  <c r="I7208" i="4"/>
  <c r="I7209" i="4"/>
  <c r="I7210" i="4"/>
  <c r="I7211" i="4"/>
  <c r="I7212" i="4"/>
  <c r="I7213" i="4"/>
  <c r="I7214" i="4"/>
  <c r="I7215" i="4"/>
  <c r="I7216" i="4"/>
  <c r="I7217" i="4"/>
  <c r="I7218" i="4"/>
  <c r="I7219" i="4"/>
  <c r="I7220" i="4"/>
  <c r="I7221" i="4"/>
  <c r="I7222" i="4"/>
  <c r="I7223" i="4"/>
  <c r="I7224" i="4"/>
  <c r="I7225" i="4"/>
  <c r="I7226" i="4"/>
  <c r="I7227" i="4"/>
  <c r="I7228" i="4"/>
  <c r="I7229" i="4"/>
  <c r="I7230" i="4"/>
  <c r="I7231" i="4"/>
  <c r="I7232" i="4"/>
  <c r="I7233" i="4"/>
  <c r="I7234" i="4"/>
  <c r="I7235" i="4"/>
  <c r="I7236" i="4"/>
  <c r="I7237" i="4"/>
  <c r="I7238" i="4"/>
  <c r="I7239" i="4"/>
  <c r="I7240" i="4"/>
  <c r="I7241" i="4"/>
  <c r="I7242" i="4"/>
  <c r="I7243" i="4"/>
  <c r="I7244" i="4"/>
  <c r="I7245" i="4"/>
  <c r="I7246" i="4"/>
  <c r="I7247" i="4"/>
  <c r="I7248" i="4"/>
  <c r="I7249" i="4"/>
  <c r="I7250" i="4"/>
  <c r="I7251" i="4"/>
  <c r="I7252" i="4"/>
  <c r="I7253" i="4"/>
  <c r="I7254" i="4"/>
  <c r="I7255" i="4"/>
  <c r="I7256" i="4"/>
  <c r="I7257" i="4"/>
  <c r="I7258" i="4"/>
  <c r="I7259" i="4"/>
  <c r="I7260" i="4"/>
  <c r="I7261" i="4"/>
  <c r="I7262" i="4"/>
  <c r="I7263" i="4"/>
  <c r="I7264" i="4"/>
  <c r="I7265" i="4"/>
  <c r="I7266" i="4"/>
  <c r="I7267" i="4"/>
  <c r="I7268" i="4"/>
  <c r="I7269" i="4"/>
  <c r="I7270" i="4"/>
  <c r="I7271" i="4"/>
  <c r="I7272" i="4"/>
  <c r="I7273" i="4"/>
  <c r="I7274" i="4"/>
  <c r="I7275" i="4"/>
  <c r="I7276" i="4"/>
  <c r="I7277" i="4"/>
  <c r="I7278" i="4"/>
  <c r="I7279" i="4"/>
  <c r="I7280" i="4"/>
  <c r="I7281" i="4"/>
  <c r="I7282" i="4"/>
  <c r="I7283" i="4"/>
  <c r="I7284" i="4"/>
  <c r="I7285" i="4"/>
  <c r="I7286" i="4"/>
  <c r="I7287" i="4"/>
  <c r="I7288" i="4"/>
  <c r="I7289" i="4"/>
  <c r="I7290" i="4"/>
  <c r="I7291" i="4"/>
  <c r="I7292" i="4"/>
  <c r="I7293" i="4"/>
  <c r="I7294" i="4"/>
  <c r="I7295" i="4"/>
  <c r="I7296" i="4"/>
  <c r="I7297" i="4"/>
  <c r="I7298" i="4"/>
  <c r="I7299" i="4"/>
  <c r="I7300" i="4"/>
  <c r="I7301" i="4"/>
  <c r="I7302" i="4"/>
  <c r="I7303" i="4"/>
  <c r="I7304" i="4"/>
  <c r="I7305" i="4"/>
  <c r="I7306" i="4"/>
  <c r="I7307" i="4"/>
  <c r="I7308" i="4"/>
  <c r="I7309" i="4"/>
  <c r="I7310" i="4"/>
  <c r="I7311" i="4"/>
  <c r="I7312" i="4"/>
  <c r="I7313" i="4"/>
  <c r="I7314" i="4"/>
  <c r="I7315" i="4"/>
  <c r="I7316" i="4"/>
  <c r="I7317" i="4"/>
  <c r="I7318" i="4"/>
  <c r="I7319" i="4"/>
  <c r="I7320" i="4"/>
  <c r="I7321" i="4"/>
  <c r="I7322" i="4"/>
  <c r="I7323" i="4"/>
  <c r="I7324" i="4"/>
  <c r="I7325" i="4"/>
  <c r="I7326" i="4"/>
  <c r="I7327" i="4"/>
  <c r="I7328" i="4"/>
  <c r="I7329" i="4"/>
  <c r="I7330" i="4"/>
  <c r="I7331" i="4"/>
  <c r="I7332" i="4"/>
  <c r="I7333" i="4"/>
  <c r="I7334" i="4"/>
  <c r="I7335" i="4"/>
  <c r="I7336" i="4"/>
  <c r="I7337" i="4"/>
  <c r="I7338" i="4"/>
  <c r="I7339" i="4"/>
  <c r="I7340" i="4"/>
  <c r="I7341" i="4"/>
  <c r="I7342" i="4"/>
  <c r="I7343" i="4"/>
  <c r="I7344" i="4"/>
  <c r="I7345" i="4"/>
  <c r="I7346" i="4"/>
  <c r="I7347" i="4"/>
  <c r="I7348" i="4"/>
  <c r="I7349" i="4"/>
  <c r="I7350" i="4"/>
  <c r="I7351" i="4"/>
  <c r="I7352" i="4"/>
  <c r="I7353" i="4"/>
  <c r="I7354" i="4"/>
  <c r="I7355" i="4"/>
  <c r="I7356" i="4"/>
  <c r="I7357" i="4"/>
  <c r="I7358" i="4"/>
  <c r="I7359" i="4"/>
  <c r="I7360" i="4"/>
  <c r="I7361" i="4"/>
  <c r="I7362" i="4"/>
  <c r="I7363" i="4"/>
  <c r="I7364" i="4"/>
  <c r="I7365" i="4"/>
  <c r="I7366" i="4"/>
  <c r="I7367" i="4"/>
  <c r="I7368" i="4"/>
  <c r="I7369" i="4"/>
  <c r="I7370" i="4"/>
  <c r="I7371" i="4"/>
  <c r="I7372" i="4"/>
  <c r="I7373" i="4"/>
  <c r="I7374" i="4"/>
  <c r="I7375" i="4"/>
  <c r="I7376" i="4"/>
  <c r="I7377" i="4"/>
  <c r="I7378" i="4"/>
  <c r="I7379" i="4"/>
  <c r="I7380" i="4"/>
  <c r="I7381" i="4"/>
  <c r="I7382" i="4"/>
  <c r="I7383" i="4"/>
  <c r="I7384" i="4"/>
  <c r="I7385" i="4"/>
  <c r="I7386" i="4"/>
  <c r="I7387" i="4"/>
  <c r="I7388" i="4"/>
  <c r="I7389" i="4"/>
  <c r="I7390" i="4"/>
  <c r="I7391" i="4"/>
  <c r="I7392" i="4"/>
  <c r="I7393" i="4"/>
  <c r="I7394" i="4"/>
  <c r="I7395" i="4"/>
  <c r="I7396" i="4"/>
  <c r="I7397" i="4"/>
  <c r="I7398" i="4"/>
  <c r="I7399" i="4"/>
  <c r="I7400" i="4"/>
  <c r="I7401" i="4"/>
  <c r="I7402" i="4"/>
  <c r="I7403" i="4"/>
  <c r="I7404" i="4"/>
  <c r="I7405" i="4"/>
  <c r="I7406" i="4"/>
  <c r="I7407" i="4"/>
  <c r="I7408" i="4"/>
  <c r="I7409" i="4"/>
  <c r="I7410" i="4"/>
  <c r="I7411" i="4"/>
  <c r="I7412" i="4"/>
  <c r="I7413" i="4"/>
  <c r="I7414" i="4"/>
  <c r="I7415" i="4"/>
  <c r="I7416" i="4"/>
  <c r="I7417" i="4"/>
  <c r="I7418" i="4"/>
  <c r="I7419" i="4"/>
  <c r="I7420" i="4"/>
  <c r="I7421" i="4"/>
  <c r="I7422" i="4"/>
  <c r="I7423" i="4"/>
  <c r="I7424" i="4"/>
  <c r="I7425" i="4"/>
  <c r="I7426" i="4"/>
  <c r="I7427" i="4"/>
  <c r="I7428" i="4"/>
  <c r="I7429" i="4"/>
  <c r="I7430" i="4"/>
  <c r="I7431" i="4"/>
  <c r="I7432" i="4"/>
  <c r="I7433" i="4"/>
  <c r="I7434" i="4"/>
  <c r="I7435" i="4"/>
  <c r="I7436" i="4"/>
  <c r="I7437" i="4"/>
  <c r="I7438" i="4"/>
  <c r="I7439" i="4"/>
  <c r="I7440" i="4"/>
  <c r="I7441" i="4"/>
  <c r="I7442" i="4"/>
  <c r="I7443" i="4"/>
  <c r="I7444" i="4"/>
  <c r="I7445" i="4"/>
  <c r="I7446" i="4"/>
  <c r="I7447" i="4"/>
  <c r="I7448" i="4"/>
  <c r="I7449" i="4"/>
  <c r="I7450" i="4"/>
  <c r="I7451" i="4"/>
  <c r="I7452" i="4"/>
  <c r="I7453" i="4"/>
  <c r="I7454" i="4"/>
  <c r="I7455" i="4"/>
  <c r="I7456" i="4"/>
  <c r="I7457" i="4"/>
  <c r="I7458" i="4"/>
  <c r="I7459" i="4"/>
  <c r="I7460" i="4"/>
  <c r="I7461" i="4"/>
  <c r="I7462" i="4"/>
  <c r="I7463" i="4"/>
  <c r="I7464" i="4"/>
  <c r="I7465" i="4"/>
  <c r="I7466" i="4"/>
  <c r="I7467" i="4"/>
  <c r="I7468" i="4"/>
  <c r="I7469" i="4"/>
  <c r="I7470" i="4"/>
  <c r="I7471" i="4"/>
  <c r="I7472" i="4"/>
  <c r="I7473" i="4"/>
  <c r="I7474" i="4"/>
  <c r="I7475" i="4"/>
  <c r="I7476" i="4"/>
  <c r="I7477" i="4"/>
  <c r="I7478" i="4"/>
  <c r="I7479" i="4"/>
  <c r="I7480" i="4"/>
  <c r="I7481" i="4"/>
  <c r="I7482" i="4"/>
  <c r="I7483" i="4"/>
  <c r="I7484" i="4"/>
  <c r="I7485" i="4"/>
  <c r="I7486" i="4"/>
  <c r="I7487" i="4"/>
  <c r="I7488" i="4"/>
  <c r="I7489" i="4"/>
  <c r="I7490" i="4"/>
  <c r="I7491" i="4"/>
  <c r="I7492" i="4"/>
  <c r="I7493" i="4"/>
  <c r="I7494" i="4"/>
  <c r="I7495" i="4"/>
  <c r="I7496" i="4"/>
  <c r="I7497" i="4"/>
  <c r="I7498" i="4"/>
  <c r="I7499" i="4"/>
  <c r="I7500" i="4"/>
  <c r="I7501" i="4"/>
  <c r="I7502" i="4"/>
  <c r="I7503" i="4"/>
  <c r="I7504" i="4"/>
  <c r="I7505" i="4"/>
  <c r="I7506" i="4"/>
  <c r="I7507" i="4"/>
  <c r="I7508" i="4"/>
  <c r="I7509" i="4"/>
  <c r="I7510" i="4"/>
  <c r="I7511" i="4"/>
  <c r="I7512" i="4"/>
  <c r="I7513" i="4"/>
  <c r="I7514" i="4"/>
  <c r="I7515" i="4"/>
  <c r="I7516" i="4"/>
  <c r="I7517" i="4"/>
  <c r="I7518" i="4"/>
  <c r="I7519" i="4"/>
  <c r="I7520" i="4"/>
  <c r="I7521" i="4"/>
  <c r="I7522" i="4"/>
  <c r="I7523" i="4"/>
  <c r="I7524" i="4"/>
  <c r="I7525" i="4"/>
  <c r="I7526" i="4"/>
  <c r="I7527" i="4"/>
  <c r="I7528" i="4"/>
  <c r="I7529" i="4"/>
  <c r="I7530" i="4"/>
  <c r="I7531" i="4"/>
  <c r="I7532" i="4"/>
  <c r="I7533" i="4"/>
  <c r="I7534" i="4"/>
  <c r="I7535" i="4"/>
  <c r="I7536" i="4"/>
  <c r="I7537" i="4"/>
  <c r="I7538" i="4"/>
  <c r="I7539" i="4"/>
  <c r="I7540" i="4"/>
  <c r="I7541" i="4"/>
  <c r="I7542" i="4"/>
  <c r="I7543" i="4"/>
  <c r="I7544" i="4"/>
  <c r="I7545" i="4"/>
  <c r="I7546" i="4"/>
  <c r="I7547" i="4"/>
  <c r="I7548" i="4"/>
  <c r="I7549" i="4"/>
  <c r="I7550" i="4"/>
  <c r="I7551" i="4"/>
  <c r="I7552" i="4"/>
  <c r="I7553" i="4"/>
  <c r="I7554" i="4"/>
  <c r="I7555" i="4"/>
  <c r="I7556" i="4"/>
  <c r="I7557" i="4"/>
  <c r="I7558" i="4"/>
  <c r="I7559" i="4"/>
  <c r="I7560" i="4"/>
  <c r="I7561" i="4"/>
  <c r="I7562" i="4"/>
  <c r="I7563" i="4"/>
  <c r="I7564" i="4"/>
  <c r="I7565" i="4"/>
  <c r="I7566" i="4"/>
  <c r="I7567" i="4"/>
  <c r="I7568" i="4"/>
  <c r="I7569" i="4"/>
  <c r="I7570" i="4"/>
  <c r="I7571" i="4"/>
  <c r="I7572" i="4"/>
  <c r="I7573" i="4"/>
  <c r="I7574" i="4"/>
  <c r="I7575" i="4"/>
  <c r="I7576" i="4"/>
  <c r="I7577" i="4"/>
  <c r="I7578" i="4"/>
  <c r="I7579" i="4"/>
  <c r="I7580" i="4"/>
  <c r="I7581" i="4"/>
  <c r="I7582" i="4"/>
  <c r="I7583" i="4"/>
  <c r="I7584" i="4"/>
  <c r="I7585" i="4"/>
  <c r="I7586" i="4"/>
  <c r="I7587" i="4"/>
  <c r="I7588" i="4"/>
  <c r="I7589" i="4"/>
  <c r="I7590" i="4"/>
  <c r="I7591" i="4"/>
  <c r="I7592" i="4"/>
  <c r="I7593" i="4"/>
  <c r="I7594" i="4"/>
  <c r="I7595" i="4"/>
  <c r="I7596" i="4"/>
  <c r="I7597" i="4"/>
  <c r="I7598" i="4"/>
  <c r="I7599" i="4"/>
  <c r="I7600" i="4"/>
  <c r="I7601" i="4"/>
  <c r="I7602" i="4"/>
  <c r="I7603" i="4"/>
  <c r="I7604" i="4"/>
  <c r="I7605" i="4"/>
  <c r="I7606" i="4"/>
  <c r="I7607" i="4"/>
  <c r="I7608" i="4"/>
  <c r="I7609" i="4"/>
  <c r="I7610" i="4"/>
  <c r="I7611" i="4"/>
  <c r="I7612" i="4"/>
  <c r="I7613" i="4"/>
  <c r="I7614" i="4"/>
  <c r="I7615" i="4"/>
  <c r="I7616" i="4"/>
  <c r="I7617" i="4"/>
  <c r="I7618" i="4"/>
  <c r="I7619" i="4"/>
  <c r="I7620" i="4"/>
  <c r="I7621" i="4"/>
  <c r="I7622" i="4"/>
  <c r="I7623" i="4"/>
  <c r="I7624" i="4"/>
  <c r="I7625" i="4"/>
  <c r="I7626" i="4"/>
  <c r="I7627" i="4"/>
  <c r="I7628" i="4"/>
  <c r="I7629" i="4"/>
  <c r="I7630" i="4"/>
  <c r="I7631" i="4"/>
  <c r="I7632" i="4"/>
  <c r="I7633" i="4"/>
  <c r="I7634" i="4"/>
  <c r="I7635" i="4"/>
  <c r="I7636" i="4"/>
  <c r="I7637" i="4"/>
  <c r="I7638" i="4"/>
  <c r="I7639" i="4"/>
  <c r="I7640" i="4"/>
  <c r="I7641" i="4"/>
  <c r="I7642" i="4"/>
  <c r="I7643" i="4"/>
  <c r="I7644" i="4"/>
  <c r="I7645" i="4"/>
  <c r="I7646" i="4"/>
  <c r="I7647" i="4"/>
  <c r="I7648" i="4"/>
  <c r="I7649" i="4"/>
  <c r="I7650" i="4"/>
  <c r="I7651" i="4"/>
  <c r="I7652" i="4"/>
  <c r="I7653" i="4"/>
  <c r="I7654" i="4"/>
  <c r="I7655" i="4"/>
  <c r="I7656" i="4"/>
  <c r="I7657" i="4"/>
  <c r="I7658" i="4"/>
  <c r="I7659" i="4"/>
  <c r="I7660" i="4"/>
  <c r="I7661" i="4"/>
  <c r="I7662" i="4"/>
  <c r="I7663" i="4"/>
  <c r="I7664" i="4"/>
  <c r="I7665" i="4"/>
  <c r="I7666" i="4"/>
  <c r="I7667" i="4"/>
  <c r="I7668" i="4"/>
  <c r="I7669" i="4"/>
  <c r="I7670" i="4"/>
  <c r="I7671" i="4"/>
  <c r="I7672" i="4"/>
  <c r="I7673" i="4"/>
  <c r="I7674" i="4"/>
  <c r="I7675" i="4"/>
  <c r="I7676" i="4"/>
  <c r="I7677" i="4"/>
  <c r="I7678" i="4"/>
  <c r="I7679" i="4"/>
  <c r="I7680" i="4"/>
  <c r="I7681" i="4"/>
  <c r="I7682" i="4"/>
  <c r="I7683" i="4"/>
  <c r="I7684" i="4"/>
  <c r="I7685" i="4"/>
  <c r="I7686" i="4"/>
  <c r="I7687" i="4"/>
  <c r="I7688" i="4"/>
  <c r="I7689" i="4"/>
  <c r="I7690" i="4"/>
  <c r="I7691" i="4"/>
  <c r="I7692" i="4"/>
  <c r="I7693" i="4"/>
  <c r="I7694" i="4"/>
  <c r="I7695" i="4"/>
  <c r="I7696" i="4"/>
  <c r="I7697" i="4"/>
  <c r="I7698" i="4"/>
  <c r="I7699" i="4"/>
  <c r="I7700" i="4"/>
  <c r="I7701" i="4"/>
  <c r="I7702" i="4"/>
  <c r="I7703" i="4"/>
  <c r="I7704" i="4"/>
  <c r="I7705" i="4"/>
  <c r="I7706" i="4"/>
  <c r="I7707" i="4"/>
  <c r="I7708" i="4"/>
  <c r="I7709" i="4"/>
  <c r="I7710" i="4"/>
  <c r="I7711" i="4"/>
  <c r="I7712" i="4"/>
  <c r="I7713" i="4"/>
  <c r="I7714" i="4"/>
  <c r="I7715" i="4"/>
  <c r="I7716" i="4"/>
  <c r="I7717" i="4"/>
  <c r="I7718" i="4"/>
  <c r="I7719" i="4"/>
  <c r="I7720" i="4"/>
  <c r="I7721" i="4"/>
  <c r="I7722" i="4"/>
  <c r="I7723" i="4"/>
  <c r="I7724" i="4"/>
  <c r="I7725" i="4"/>
  <c r="I7726" i="4"/>
  <c r="I7727" i="4"/>
  <c r="I7728" i="4"/>
  <c r="I7729" i="4"/>
  <c r="I7730" i="4"/>
  <c r="I7731" i="4"/>
  <c r="I7732" i="4"/>
  <c r="I7733" i="4"/>
  <c r="I7734" i="4"/>
  <c r="I7735" i="4"/>
  <c r="I7736" i="4"/>
  <c r="I7737" i="4"/>
  <c r="I7738" i="4"/>
  <c r="I7739" i="4"/>
  <c r="I7740" i="4"/>
  <c r="I7741" i="4"/>
  <c r="I7742" i="4"/>
  <c r="I7743" i="4"/>
  <c r="I7744" i="4"/>
  <c r="I7745" i="4"/>
  <c r="I7746" i="4"/>
  <c r="I7747" i="4"/>
  <c r="I7748" i="4"/>
  <c r="I7749" i="4"/>
  <c r="I7750" i="4"/>
  <c r="I7751" i="4"/>
  <c r="I7752" i="4"/>
  <c r="I7753" i="4"/>
  <c r="I7754" i="4"/>
  <c r="I7755" i="4"/>
  <c r="I7756" i="4"/>
  <c r="I7757" i="4"/>
  <c r="I7758" i="4"/>
  <c r="I7759" i="4"/>
  <c r="I7760" i="4"/>
  <c r="I7761" i="4"/>
  <c r="I7762" i="4"/>
  <c r="I7763" i="4"/>
  <c r="I7764" i="4"/>
  <c r="I7765" i="4"/>
  <c r="I7766" i="4"/>
  <c r="I7767" i="4"/>
  <c r="I7768" i="4"/>
  <c r="I7769" i="4"/>
  <c r="I7770" i="4"/>
  <c r="I7771" i="4"/>
  <c r="I7772" i="4"/>
  <c r="I7773" i="4"/>
  <c r="I7774" i="4"/>
  <c r="I7775" i="4"/>
  <c r="I7776" i="4"/>
  <c r="I7777" i="4"/>
  <c r="I7778" i="4"/>
  <c r="I7779" i="4"/>
  <c r="I7780" i="4"/>
  <c r="I7781" i="4"/>
  <c r="I7782" i="4"/>
  <c r="I7783" i="4"/>
  <c r="I7784" i="4"/>
  <c r="I7785" i="4"/>
  <c r="I7786" i="4"/>
  <c r="I7787" i="4"/>
  <c r="I7788" i="4"/>
  <c r="I7789" i="4"/>
  <c r="I7790" i="4"/>
  <c r="I7791" i="4"/>
  <c r="I7792" i="4"/>
  <c r="I7793" i="4"/>
  <c r="I7794" i="4"/>
  <c r="I7795" i="4"/>
  <c r="I7796" i="4"/>
  <c r="I7797" i="4"/>
  <c r="I7798" i="4"/>
  <c r="I7799" i="4"/>
  <c r="I7800" i="4"/>
  <c r="I7801" i="4"/>
  <c r="I7802" i="4"/>
  <c r="I7803" i="4"/>
  <c r="I7804" i="4"/>
  <c r="I7805" i="4"/>
  <c r="I7806" i="4"/>
  <c r="I7807" i="4"/>
  <c r="I7808" i="4"/>
  <c r="I7809" i="4"/>
  <c r="I7810" i="4"/>
  <c r="I7811" i="4"/>
  <c r="I7812" i="4"/>
  <c r="I7813" i="4"/>
  <c r="I7814" i="4"/>
  <c r="I7815" i="4"/>
  <c r="I7816" i="4"/>
  <c r="I7817" i="4"/>
  <c r="I7818" i="4"/>
  <c r="I7819" i="4"/>
  <c r="I7820" i="4"/>
  <c r="I7821" i="4"/>
  <c r="I7822" i="4"/>
  <c r="I7823" i="4"/>
  <c r="I7824" i="4"/>
  <c r="I7825" i="4"/>
  <c r="I7826" i="4"/>
  <c r="I7827" i="4"/>
  <c r="I7828" i="4"/>
  <c r="I7829" i="4"/>
  <c r="I7830" i="4"/>
  <c r="I7831" i="4"/>
  <c r="I7832" i="4"/>
  <c r="I7833" i="4"/>
  <c r="I7834" i="4"/>
  <c r="I7835" i="4"/>
  <c r="I7836" i="4"/>
  <c r="I7837" i="4"/>
  <c r="I7838" i="4"/>
  <c r="I7839" i="4"/>
  <c r="I7840" i="4"/>
  <c r="I7841" i="4"/>
  <c r="I7842" i="4"/>
  <c r="I7843" i="4"/>
  <c r="I7844" i="4"/>
  <c r="I7845" i="4"/>
  <c r="I7846" i="4"/>
  <c r="I7847" i="4"/>
  <c r="I7848" i="4"/>
  <c r="I7849" i="4"/>
  <c r="I7850" i="4"/>
  <c r="I7851" i="4"/>
  <c r="I7852" i="4"/>
  <c r="I7853" i="4"/>
  <c r="I7854" i="4"/>
  <c r="I7855" i="4"/>
  <c r="I7856" i="4"/>
  <c r="I7857" i="4"/>
  <c r="I7858" i="4"/>
  <c r="I7859" i="4"/>
  <c r="I7860" i="4"/>
  <c r="I7861" i="4"/>
  <c r="I7862" i="4"/>
  <c r="I7863" i="4"/>
  <c r="I7864" i="4"/>
  <c r="I7865" i="4"/>
  <c r="I7866" i="4"/>
  <c r="I7867" i="4"/>
  <c r="I7868" i="4"/>
  <c r="I7869" i="4"/>
  <c r="I7870" i="4"/>
  <c r="I7871" i="4"/>
  <c r="I7872" i="4"/>
  <c r="I7873" i="4"/>
  <c r="I7874" i="4"/>
  <c r="I7875" i="4"/>
  <c r="I7876" i="4"/>
  <c r="I7877" i="4"/>
  <c r="I7878" i="4"/>
  <c r="I7879" i="4"/>
  <c r="I7880" i="4"/>
  <c r="I7881" i="4"/>
  <c r="I7882" i="4"/>
  <c r="I7883" i="4"/>
  <c r="I7884" i="4"/>
  <c r="I7885" i="4"/>
  <c r="I7886" i="4"/>
  <c r="I7887" i="4"/>
  <c r="I7888" i="4"/>
  <c r="I7889" i="4"/>
  <c r="I7890" i="4"/>
  <c r="I7891" i="4"/>
  <c r="I7892" i="4"/>
  <c r="I7893" i="4"/>
  <c r="I7894" i="4"/>
  <c r="I7895" i="4"/>
  <c r="I7896" i="4"/>
  <c r="I7897" i="4"/>
  <c r="I7898" i="4"/>
  <c r="I7899" i="4"/>
  <c r="I7900" i="4"/>
  <c r="I7901" i="4"/>
  <c r="I7902" i="4"/>
  <c r="I7903" i="4"/>
  <c r="I7904" i="4"/>
  <c r="I7905" i="4"/>
  <c r="I7906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2" i="4"/>
  <c r="J4863" i="4"/>
  <c r="J4864" i="4"/>
  <c r="J4866" i="4"/>
  <c r="J4867" i="4"/>
  <c r="J4868" i="4"/>
  <c r="J4870" i="4"/>
  <c r="J4871" i="4"/>
  <c r="J4872" i="4"/>
  <c r="J4874" i="4"/>
  <c r="J4875" i="4"/>
  <c r="J4876" i="4"/>
  <c r="J4878" i="4"/>
  <c r="J4879" i="4"/>
  <c r="J4880" i="4"/>
  <c r="J4882" i="4"/>
  <c r="J4883" i="4"/>
  <c r="J4884" i="4"/>
  <c r="J4886" i="4"/>
  <c r="J4887" i="4"/>
  <c r="J4888" i="4"/>
  <c r="J4890" i="4"/>
  <c r="J4891" i="4"/>
  <c r="J4892" i="4"/>
  <c r="J4894" i="4"/>
  <c r="J4895" i="4"/>
  <c r="J4896" i="4"/>
  <c r="J4898" i="4"/>
  <c r="J4899" i="4"/>
  <c r="J4900" i="4"/>
  <c r="J4902" i="4"/>
  <c r="J4903" i="4"/>
  <c r="J4904" i="4"/>
  <c r="J4906" i="4"/>
  <c r="J4907" i="4"/>
  <c r="J4908" i="4"/>
  <c r="J4910" i="4"/>
  <c r="J4911" i="4"/>
  <c r="J4912" i="4"/>
  <c r="J4914" i="4"/>
  <c r="J4915" i="4"/>
  <c r="J4916" i="4"/>
  <c r="J4918" i="4"/>
  <c r="J4919" i="4"/>
  <c r="J4920" i="4"/>
  <c r="J4922" i="4"/>
  <c r="J4923" i="4"/>
  <c r="J4924" i="4"/>
  <c r="J4926" i="4"/>
  <c r="J4927" i="4"/>
  <c r="J4928" i="4"/>
  <c r="J4930" i="4"/>
  <c r="J4931" i="4"/>
  <c r="J4932" i="4"/>
  <c r="J4934" i="4"/>
  <c r="J4935" i="4"/>
  <c r="J4936" i="4"/>
  <c r="J4938" i="4"/>
  <c r="J4939" i="4"/>
  <c r="J4940" i="4"/>
  <c r="J4942" i="4"/>
  <c r="J4943" i="4"/>
  <c r="J4944" i="4"/>
  <c r="J4946" i="4"/>
  <c r="J4947" i="4"/>
  <c r="J4948" i="4"/>
  <c r="J4950" i="4"/>
  <c r="J4951" i="4"/>
  <c r="J4952" i="4"/>
  <c r="J4954" i="4"/>
  <c r="J4955" i="4"/>
  <c r="J4956" i="4"/>
  <c r="J4958" i="4"/>
  <c r="J4959" i="4"/>
  <c r="J4960" i="4"/>
  <c r="J4962" i="4"/>
  <c r="J4963" i="4"/>
  <c r="J4964" i="4"/>
  <c r="J4966" i="4"/>
  <c r="J4967" i="4"/>
  <c r="J4968" i="4"/>
  <c r="J4970" i="4"/>
  <c r="J4971" i="4"/>
  <c r="J4972" i="4"/>
  <c r="J4974" i="4"/>
  <c r="J4975" i="4"/>
  <c r="J4976" i="4"/>
  <c r="J4978" i="4"/>
  <c r="J4979" i="4"/>
  <c r="J4980" i="4"/>
  <c r="J4982" i="4"/>
  <c r="J4983" i="4"/>
  <c r="J4984" i="4"/>
  <c r="J4986" i="4"/>
  <c r="J4987" i="4"/>
  <c r="J4988" i="4"/>
  <c r="J4990" i="4"/>
  <c r="J4991" i="4"/>
  <c r="J4992" i="4"/>
  <c r="J4994" i="4"/>
  <c r="J4995" i="4"/>
  <c r="J4996" i="4"/>
  <c r="J4998" i="4"/>
  <c r="J4999" i="4"/>
  <c r="J5000" i="4"/>
  <c r="J5002" i="4"/>
  <c r="J5003" i="4"/>
  <c r="J5004" i="4"/>
  <c r="J5006" i="4"/>
  <c r="J5007" i="4"/>
  <c r="J5008" i="4"/>
  <c r="J5010" i="4"/>
  <c r="J5011" i="4"/>
  <c r="J5012" i="4"/>
  <c r="J5014" i="4"/>
  <c r="J5015" i="4"/>
  <c r="J5016" i="4"/>
  <c r="J5018" i="4"/>
  <c r="J5019" i="4"/>
  <c r="J5020" i="4"/>
  <c r="J5022" i="4"/>
  <c r="J5023" i="4"/>
  <c r="J5024" i="4"/>
  <c r="J5026" i="4"/>
  <c r="J5027" i="4"/>
  <c r="J5028" i="4"/>
  <c r="J5030" i="4"/>
  <c r="J5031" i="4"/>
  <c r="J5032" i="4"/>
  <c r="J5034" i="4"/>
  <c r="J5035" i="4"/>
  <c r="J5036" i="4"/>
  <c r="J5038" i="4"/>
  <c r="J5039" i="4"/>
  <c r="J5040" i="4"/>
  <c r="J5042" i="4"/>
  <c r="J5043" i="4"/>
  <c r="J5044" i="4"/>
  <c r="J5046" i="4"/>
  <c r="J5047" i="4"/>
  <c r="J5048" i="4"/>
  <c r="J5050" i="4"/>
  <c r="J5051" i="4"/>
  <c r="J5052" i="4"/>
  <c r="J5054" i="4"/>
  <c r="J5055" i="4"/>
  <c r="J5056" i="4"/>
  <c r="J5058" i="4"/>
  <c r="J5059" i="4"/>
  <c r="J5060" i="4"/>
  <c r="J5062" i="4"/>
  <c r="J5063" i="4"/>
  <c r="J5064" i="4"/>
  <c r="J5066" i="4"/>
  <c r="J5067" i="4"/>
  <c r="J5068" i="4"/>
  <c r="J5070" i="4"/>
  <c r="J5071" i="4"/>
  <c r="J5072" i="4"/>
  <c r="J5074" i="4"/>
  <c r="J5075" i="4"/>
  <c r="J5076" i="4"/>
  <c r="J5078" i="4"/>
  <c r="J5079" i="4"/>
  <c r="J5080" i="4"/>
  <c r="J5082" i="4"/>
  <c r="J5083" i="4"/>
  <c r="J5084" i="4"/>
  <c r="J5086" i="4"/>
  <c r="J5087" i="4"/>
  <c r="J5088" i="4"/>
  <c r="J5090" i="4"/>
  <c r="J5091" i="4"/>
  <c r="J5092" i="4"/>
  <c r="J5094" i="4"/>
  <c r="J5095" i="4"/>
  <c r="J5096" i="4"/>
  <c r="J5098" i="4"/>
  <c r="J5099" i="4"/>
  <c r="J5100" i="4"/>
  <c r="J5102" i="4"/>
  <c r="J5103" i="4"/>
  <c r="J5104" i="4"/>
  <c r="J5106" i="4"/>
  <c r="J5107" i="4"/>
  <c r="J5108" i="4"/>
  <c r="J5110" i="4"/>
  <c r="J5111" i="4"/>
  <c r="J5112" i="4"/>
  <c r="J5114" i="4"/>
  <c r="J5115" i="4"/>
  <c r="J5116" i="4"/>
  <c r="J5118" i="4"/>
  <c r="J5119" i="4"/>
  <c r="J5120" i="4"/>
  <c r="J5122" i="4"/>
  <c r="J5123" i="4"/>
  <c r="J5124" i="4"/>
  <c r="J5126" i="4"/>
  <c r="J5127" i="4"/>
  <c r="J5128" i="4"/>
  <c r="J5130" i="4"/>
  <c r="J5131" i="4"/>
  <c r="J5132" i="4"/>
  <c r="J5134" i="4"/>
  <c r="J5135" i="4"/>
  <c r="J5136" i="4"/>
  <c r="J5138" i="4"/>
  <c r="J5139" i="4"/>
  <c r="J5140" i="4"/>
  <c r="J5142" i="4"/>
  <c r="J5143" i="4"/>
  <c r="J5144" i="4"/>
  <c r="J5146" i="4"/>
  <c r="J5147" i="4"/>
  <c r="J5148" i="4"/>
  <c r="J5150" i="4"/>
  <c r="J5151" i="4"/>
  <c r="J5152" i="4"/>
  <c r="J5154" i="4"/>
  <c r="J5155" i="4"/>
  <c r="J5156" i="4"/>
  <c r="J5158" i="4"/>
  <c r="J5159" i="4"/>
  <c r="J5160" i="4"/>
  <c r="J5162" i="4"/>
  <c r="J5163" i="4"/>
  <c r="J5164" i="4"/>
  <c r="J5166" i="4"/>
  <c r="J5167" i="4"/>
  <c r="J5168" i="4"/>
  <c r="J5170" i="4"/>
  <c r="J5171" i="4"/>
  <c r="J5172" i="4"/>
  <c r="J5174" i="4"/>
  <c r="J5175" i="4"/>
  <c r="J5176" i="4"/>
  <c r="J5178" i="4"/>
  <c r="J5179" i="4"/>
  <c r="J5180" i="4"/>
  <c r="J5182" i="4"/>
  <c r="J5183" i="4"/>
  <c r="J5184" i="4"/>
  <c r="J5186" i="4"/>
  <c r="J5187" i="4"/>
  <c r="J5188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5686" i="4"/>
  <c r="J5687" i="4"/>
  <c r="J5688" i="4"/>
  <c r="J5689" i="4"/>
  <c r="J5690" i="4"/>
  <c r="J5691" i="4"/>
  <c r="J5692" i="4"/>
  <c r="J5693" i="4"/>
  <c r="J5694" i="4"/>
  <c r="J5695" i="4"/>
  <c r="J5696" i="4"/>
  <c r="J5697" i="4"/>
  <c r="J5698" i="4"/>
  <c r="J5699" i="4"/>
  <c r="J5700" i="4"/>
  <c r="J5701" i="4"/>
  <c r="J5702" i="4"/>
  <c r="J5703" i="4"/>
  <c r="J5704" i="4"/>
  <c r="J5705" i="4"/>
  <c r="J5706" i="4"/>
  <c r="J5707" i="4"/>
  <c r="J5708" i="4"/>
  <c r="J5709" i="4"/>
  <c r="J5710" i="4"/>
  <c r="J5711" i="4"/>
  <c r="J5712" i="4"/>
  <c r="J5713" i="4"/>
  <c r="J5714" i="4"/>
  <c r="J5715" i="4"/>
  <c r="J5716" i="4"/>
  <c r="J5717" i="4"/>
  <c r="J5718" i="4"/>
  <c r="J5719" i="4"/>
  <c r="J5720" i="4"/>
  <c r="J5721" i="4"/>
  <c r="J5722" i="4"/>
  <c r="J5723" i="4"/>
  <c r="J5724" i="4"/>
  <c r="J5725" i="4"/>
  <c r="J5726" i="4"/>
  <c r="J5727" i="4"/>
  <c r="J5728" i="4"/>
  <c r="J5729" i="4"/>
  <c r="J5730" i="4"/>
  <c r="J5731" i="4"/>
  <c r="J5732" i="4"/>
  <c r="J5733" i="4"/>
  <c r="J5734" i="4"/>
  <c r="J5735" i="4"/>
  <c r="J5736" i="4"/>
  <c r="J5737" i="4"/>
  <c r="J5738" i="4"/>
  <c r="J5739" i="4"/>
  <c r="J5740" i="4"/>
  <c r="J5741" i="4"/>
  <c r="J5742" i="4"/>
  <c r="J5743" i="4"/>
  <c r="J5744" i="4"/>
  <c r="J5745" i="4"/>
  <c r="J5746" i="4"/>
  <c r="J5747" i="4"/>
  <c r="J5748" i="4"/>
  <c r="J5749" i="4"/>
  <c r="J5750" i="4"/>
  <c r="J5751" i="4"/>
  <c r="J5752" i="4"/>
  <c r="J5753" i="4"/>
  <c r="J5754" i="4"/>
  <c r="J5755" i="4"/>
  <c r="J5756" i="4"/>
  <c r="J5757" i="4"/>
  <c r="J5758" i="4"/>
  <c r="J5759" i="4"/>
  <c r="J5760" i="4"/>
  <c r="J5761" i="4"/>
  <c r="J5762" i="4"/>
  <c r="J5763" i="4"/>
  <c r="J5764" i="4"/>
  <c r="J5765" i="4"/>
  <c r="J5766" i="4"/>
  <c r="J5767" i="4"/>
  <c r="J5768" i="4"/>
  <c r="J5769" i="4"/>
  <c r="J5770" i="4"/>
  <c r="J5771" i="4"/>
  <c r="J5772" i="4"/>
  <c r="J5773" i="4"/>
  <c r="J5774" i="4"/>
  <c r="J5775" i="4"/>
  <c r="J5776" i="4"/>
  <c r="J5777" i="4"/>
  <c r="J5778" i="4"/>
  <c r="J5779" i="4"/>
  <c r="J5780" i="4"/>
  <c r="J5781" i="4"/>
  <c r="J5782" i="4"/>
  <c r="J5783" i="4"/>
  <c r="J5784" i="4"/>
  <c r="J5785" i="4"/>
  <c r="J5786" i="4"/>
  <c r="J5787" i="4"/>
  <c r="J5788" i="4"/>
  <c r="J5789" i="4"/>
  <c r="J5790" i="4"/>
  <c r="J5791" i="4"/>
  <c r="J5792" i="4"/>
  <c r="J5793" i="4"/>
  <c r="J5794" i="4"/>
  <c r="J5795" i="4"/>
  <c r="J5796" i="4"/>
  <c r="J5797" i="4"/>
  <c r="J5798" i="4"/>
  <c r="J5799" i="4"/>
  <c r="J5800" i="4"/>
  <c r="J5801" i="4"/>
  <c r="J5802" i="4"/>
  <c r="J5803" i="4"/>
  <c r="J5804" i="4"/>
  <c r="J5805" i="4"/>
  <c r="J5806" i="4"/>
  <c r="J5807" i="4"/>
  <c r="J5808" i="4"/>
  <c r="J5809" i="4"/>
  <c r="J5810" i="4"/>
  <c r="J5811" i="4"/>
  <c r="J5812" i="4"/>
  <c r="J5813" i="4"/>
  <c r="J5814" i="4"/>
  <c r="J5815" i="4"/>
  <c r="J5816" i="4"/>
  <c r="J5817" i="4"/>
  <c r="J5818" i="4"/>
  <c r="J5819" i="4"/>
  <c r="J5820" i="4"/>
  <c r="J5821" i="4"/>
  <c r="J5822" i="4"/>
  <c r="J5823" i="4"/>
  <c r="J5824" i="4"/>
  <c r="J5825" i="4"/>
  <c r="J5826" i="4"/>
  <c r="J5827" i="4"/>
  <c r="J5828" i="4"/>
  <c r="J5829" i="4"/>
  <c r="J5830" i="4"/>
  <c r="J5831" i="4"/>
  <c r="J5832" i="4"/>
  <c r="J5833" i="4"/>
  <c r="J5834" i="4"/>
  <c r="J5835" i="4"/>
  <c r="J5836" i="4"/>
  <c r="J5837" i="4"/>
  <c r="J5838" i="4"/>
  <c r="J5839" i="4"/>
  <c r="J5840" i="4"/>
  <c r="J5841" i="4"/>
  <c r="J5842" i="4"/>
  <c r="J5843" i="4"/>
  <c r="J5844" i="4"/>
  <c r="J5845" i="4"/>
  <c r="J5846" i="4"/>
  <c r="J5847" i="4"/>
  <c r="J5848" i="4"/>
  <c r="J5849" i="4"/>
  <c r="J5850" i="4"/>
  <c r="J5851" i="4"/>
  <c r="J5852" i="4"/>
  <c r="J5853" i="4"/>
  <c r="J5854" i="4"/>
  <c r="J5855" i="4"/>
  <c r="J5856" i="4"/>
  <c r="J5857" i="4"/>
  <c r="J5858" i="4"/>
  <c r="J5859" i="4"/>
  <c r="J5860" i="4"/>
  <c r="J5861" i="4"/>
  <c r="J5862" i="4"/>
  <c r="J5863" i="4"/>
  <c r="J5864" i="4"/>
  <c r="J5865" i="4"/>
  <c r="J5866" i="4"/>
  <c r="J5867" i="4"/>
  <c r="J5868" i="4"/>
  <c r="J5869" i="4"/>
  <c r="J5870" i="4"/>
  <c r="J5871" i="4"/>
  <c r="J5872" i="4"/>
  <c r="J5873" i="4"/>
  <c r="J5874" i="4"/>
  <c r="J5875" i="4"/>
  <c r="J5876" i="4"/>
  <c r="J5877" i="4"/>
  <c r="J5878" i="4"/>
  <c r="J5879" i="4"/>
  <c r="J5880" i="4"/>
  <c r="J5881" i="4"/>
  <c r="J5882" i="4"/>
  <c r="J5883" i="4"/>
  <c r="J5884" i="4"/>
  <c r="J5885" i="4"/>
  <c r="J5886" i="4"/>
  <c r="J5887" i="4"/>
  <c r="J5888" i="4"/>
  <c r="J5889" i="4"/>
  <c r="J5890" i="4"/>
  <c r="J5891" i="4"/>
  <c r="J5892" i="4"/>
  <c r="J5893" i="4"/>
  <c r="J5894" i="4"/>
  <c r="J5895" i="4"/>
  <c r="J5896" i="4"/>
  <c r="J5897" i="4"/>
  <c r="J5898" i="4"/>
  <c r="J5899" i="4"/>
  <c r="J5900" i="4"/>
  <c r="J5901" i="4"/>
  <c r="J5902" i="4"/>
  <c r="J5903" i="4"/>
  <c r="J5904" i="4"/>
  <c r="J5905" i="4"/>
  <c r="J5906" i="4"/>
  <c r="J5907" i="4"/>
  <c r="J5908" i="4"/>
  <c r="J5909" i="4"/>
  <c r="J5910" i="4"/>
  <c r="J5911" i="4"/>
  <c r="J5912" i="4"/>
  <c r="J5913" i="4"/>
  <c r="J5914" i="4"/>
  <c r="J5915" i="4"/>
  <c r="J5916" i="4"/>
  <c r="J5917" i="4"/>
  <c r="J5918" i="4"/>
  <c r="J5919" i="4"/>
  <c r="J5920" i="4"/>
  <c r="J5921" i="4"/>
  <c r="J5922" i="4"/>
  <c r="J5923" i="4"/>
  <c r="J5924" i="4"/>
  <c r="J5925" i="4"/>
  <c r="J5926" i="4"/>
  <c r="J5927" i="4"/>
  <c r="J5928" i="4"/>
  <c r="J5929" i="4"/>
  <c r="J5930" i="4"/>
  <c r="J5931" i="4"/>
  <c r="J5932" i="4"/>
  <c r="J5933" i="4"/>
  <c r="J5934" i="4"/>
  <c r="J5935" i="4"/>
  <c r="J5936" i="4"/>
  <c r="J5937" i="4"/>
  <c r="J5938" i="4"/>
  <c r="J5939" i="4"/>
  <c r="J5940" i="4"/>
  <c r="J5941" i="4"/>
  <c r="J5942" i="4"/>
  <c r="J5943" i="4"/>
  <c r="J5944" i="4"/>
  <c r="J5945" i="4"/>
  <c r="J5946" i="4"/>
  <c r="J5947" i="4"/>
  <c r="J5948" i="4"/>
  <c r="J5949" i="4"/>
  <c r="J5950" i="4"/>
  <c r="J5951" i="4"/>
  <c r="J5952" i="4"/>
  <c r="J5953" i="4"/>
  <c r="J5954" i="4"/>
  <c r="J5955" i="4"/>
  <c r="J5956" i="4"/>
  <c r="J5957" i="4"/>
  <c r="J5958" i="4"/>
  <c r="J5959" i="4"/>
  <c r="J5960" i="4"/>
  <c r="J5961" i="4"/>
  <c r="J5962" i="4"/>
  <c r="J5963" i="4"/>
  <c r="J5964" i="4"/>
  <c r="J5965" i="4"/>
  <c r="J5966" i="4"/>
  <c r="J5967" i="4"/>
  <c r="J5968" i="4"/>
  <c r="J5969" i="4"/>
  <c r="J5970" i="4"/>
  <c r="J5971" i="4"/>
  <c r="J5972" i="4"/>
  <c r="J5973" i="4"/>
  <c r="J5974" i="4"/>
  <c r="J5975" i="4"/>
  <c r="J5976" i="4"/>
  <c r="J5977" i="4"/>
  <c r="J5978" i="4"/>
  <c r="J5979" i="4"/>
  <c r="J5980" i="4"/>
  <c r="J5981" i="4"/>
  <c r="J5982" i="4"/>
  <c r="J5983" i="4"/>
  <c r="J5984" i="4"/>
  <c r="J5985" i="4"/>
  <c r="J5986" i="4"/>
  <c r="J5987" i="4"/>
  <c r="J5988" i="4"/>
  <c r="J5989" i="4"/>
  <c r="J5990" i="4"/>
  <c r="J5991" i="4"/>
  <c r="J5992" i="4"/>
  <c r="J5993" i="4"/>
  <c r="J5994" i="4"/>
  <c r="J5995" i="4"/>
  <c r="J5996" i="4"/>
  <c r="J5997" i="4"/>
  <c r="J5998" i="4"/>
  <c r="J5999" i="4"/>
  <c r="J6000" i="4"/>
  <c r="J6001" i="4"/>
  <c r="J6002" i="4"/>
  <c r="J6003" i="4"/>
  <c r="J6004" i="4"/>
  <c r="J6005" i="4"/>
  <c r="J6006" i="4"/>
  <c r="J6007" i="4"/>
  <c r="J6008" i="4"/>
  <c r="J6009" i="4"/>
  <c r="J6010" i="4"/>
  <c r="J6011" i="4"/>
  <c r="J6012" i="4"/>
  <c r="J6013" i="4"/>
  <c r="J6014" i="4"/>
  <c r="J6015" i="4"/>
  <c r="J6016" i="4"/>
  <c r="J6017" i="4"/>
  <c r="J6018" i="4"/>
  <c r="J6019" i="4"/>
  <c r="J6020" i="4"/>
  <c r="J6021" i="4"/>
  <c r="J6022" i="4"/>
  <c r="J6023" i="4"/>
  <c r="J6024" i="4"/>
  <c r="J6025" i="4"/>
  <c r="J6026" i="4"/>
  <c r="J6027" i="4"/>
  <c r="J6028" i="4"/>
  <c r="J6029" i="4"/>
  <c r="J6030" i="4"/>
  <c r="J6031" i="4"/>
  <c r="J6032" i="4"/>
  <c r="J6033" i="4"/>
  <c r="J6034" i="4"/>
  <c r="J6035" i="4"/>
  <c r="J6036" i="4"/>
  <c r="J6037" i="4"/>
  <c r="J6038" i="4"/>
  <c r="J6039" i="4"/>
  <c r="J6040" i="4"/>
  <c r="J6041" i="4"/>
  <c r="J6042" i="4"/>
  <c r="J6043" i="4"/>
  <c r="J6044" i="4"/>
  <c r="J6045" i="4"/>
  <c r="J6046" i="4"/>
  <c r="J6047" i="4"/>
  <c r="J6048" i="4"/>
  <c r="J6049" i="4"/>
  <c r="J6050" i="4"/>
  <c r="J6051" i="4"/>
  <c r="J6052" i="4"/>
  <c r="J6053" i="4"/>
  <c r="J6054" i="4"/>
  <c r="J6055" i="4"/>
  <c r="J6056" i="4"/>
  <c r="J6057" i="4"/>
  <c r="J6058" i="4"/>
  <c r="J6059" i="4"/>
  <c r="J6060" i="4"/>
  <c r="J6061" i="4"/>
  <c r="J6062" i="4"/>
  <c r="J6063" i="4"/>
  <c r="J6064" i="4"/>
  <c r="J6065" i="4"/>
  <c r="J6066" i="4"/>
  <c r="J6067" i="4"/>
  <c r="J6068" i="4"/>
  <c r="J6069" i="4"/>
  <c r="J6070" i="4"/>
  <c r="J6071" i="4"/>
  <c r="J6072" i="4"/>
  <c r="J6073" i="4"/>
  <c r="J6074" i="4"/>
  <c r="J6075" i="4"/>
  <c r="J6076" i="4"/>
  <c r="J6077" i="4"/>
  <c r="J6078" i="4"/>
  <c r="J6079" i="4"/>
  <c r="J6080" i="4"/>
  <c r="J6081" i="4"/>
  <c r="J6082" i="4"/>
  <c r="J6083" i="4"/>
  <c r="J6084" i="4"/>
  <c r="J6085" i="4"/>
  <c r="J6086" i="4"/>
  <c r="J6087" i="4"/>
  <c r="J6088" i="4"/>
  <c r="J6089" i="4"/>
  <c r="J6090" i="4"/>
  <c r="J6091" i="4"/>
  <c r="J6092" i="4"/>
  <c r="J6093" i="4"/>
  <c r="J6094" i="4"/>
  <c r="J6095" i="4"/>
  <c r="J6096" i="4"/>
  <c r="J6097" i="4"/>
  <c r="J6098" i="4"/>
  <c r="J6099" i="4"/>
  <c r="J6100" i="4"/>
  <c r="J6101" i="4"/>
  <c r="J6102" i="4"/>
  <c r="J6103" i="4"/>
  <c r="J6104" i="4"/>
  <c r="J6105" i="4"/>
  <c r="J6106" i="4"/>
  <c r="J6107" i="4"/>
  <c r="J6108" i="4"/>
  <c r="J6109" i="4"/>
  <c r="J6110" i="4"/>
  <c r="J6111" i="4"/>
  <c r="J6112" i="4"/>
  <c r="J6113" i="4"/>
  <c r="J6114" i="4"/>
  <c r="J6115" i="4"/>
  <c r="J6116" i="4"/>
  <c r="J6117" i="4"/>
  <c r="J6118" i="4"/>
  <c r="J6119" i="4"/>
  <c r="J6120" i="4"/>
  <c r="J6121" i="4"/>
  <c r="J6122" i="4"/>
  <c r="J6123" i="4"/>
  <c r="J6124" i="4"/>
  <c r="J6125" i="4"/>
  <c r="J6126" i="4"/>
  <c r="J6127" i="4"/>
  <c r="J6128" i="4"/>
  <c r="J6129" i="4"/>
  <c r="J6130" i="4"/>
  <c r="J6131" i="4"/>
  <c r="J6132" i="4"/>
  <c r="J6133" i="4"/>
  <c r="J6134" i="4"/>
  <c r="J6135" i="4"/>
  <c r="J6136" i="4"/>
  <c r="J6137" i="4"/>
  <c r="J6138" i="4"/>
  <c r="J6139" i="4"/>
  <c r="J6140" i="4"/>
  <c r="J6141" i="4"/>
  <c r="J6142" i="4"/>
  <c r="J6143" i="4"/>
  <c r="J6144" i="4"/>
  <c r="J6145" i="4"/>
  <c r="J6146" i="4"/>
  <c r="J6147" i="4"/>
  <c r="J6148" i="4"/>
  <c r="J6149" i="4"/>
  <c r="J6150" i="4"/>
  <c r="J6151" i="4"/>
  <c r="J6152" i="4"/>
  <c r="J6153" i="4"/>
  <c r="J6154" i="4"/>
  <c r="J6155" i="4"/>
  <c r="J6156" i="4"/>
  <c r="J6157" i="4"/>
  <c r="J6158" i="4"/>
  <c r="J6159" i="4"/>
  <c r="J6160" i="4"/>
  <c r="J6161" i="4"/>
  <c r="J6162" i="4"/>
  <c r="J6163" i="4"/>
  <c r="J6164" i="4"/>
  <c r="J6165" i="4"/>
  <c r="J6166" i="4"/>
  <c r="J6167" i="4"/>
  <c r="J6168" i="4"/>
  <c r="J6169" i="4"/>
  <c r="J6170" i="4"/>
  <c r="J6171" i="4"/>
  <c r="J6172" i="4"/>
  <c r="J6173" i="4"/>
  <c r="J6174" i="4"/>
  <c r="J6175" i="4"/>
  <c r="J6176" i="4"/>
  <c r="J6177" i="4"/>
  <c r="J6178" i="4"/>
  <c r="J6179" i="4"/>
  <c r="J6180" i="4"/>
  <c r="J6181" i="4"/>
  <c r="J6182" i="4"/>
  <c r="J6183" i="4"/>
  <c r="J6184" i="4"/>
  <c r="J6185" i="4"/>
  <c r="J6186" i="4"/>
  <c r="J6187" i="4"/>
  <c r="J6188" i="4"/>
  <c r="J6189" i="4"/>
  <c r="J6190" i="4"/>
  <c r="J6191" i="4"/>
  <c r="J6192" i="4"/>
  <c r="J6193" i="4"/>
  <c r="J6194" i="4"/>
  <c r="J6195" i="4"/>
  <c r="J6196" i="4"/>
  <c r="J6197" i="4"/>
  <c r="J6198" i="4"/>
  <c r="J6199" i="4"/>
  <c r="J6200" i="4"/>
  <c r="J6201" i="4"/>
  <c r="J6202" i="4"/>
  <c r="J6203" i="4"/>
  <c r="J6204" i="4"/>
  <c r="J6205" i="4"/>
  <c r="J6206" i="4"/>
  <c r="J6207" i="4"/>
  <c r="J6208" i="4"/>
  <c r="J6209" i="4"/>
  <c r="J6210" i="4"/>
  <c r="J6211" i="4"/>
  <c r="J6212" i="4"/>
  <c r="J6213" i="4"/>
  <c r="J6214" i="4"/>
  <c r="J6215" i="4"/>
  <c r="J6216" i="4"/>
  <c r="J6217" i="4"/>
  <c r="J6218" i="4"/>
  <c r="J6219" i="4"/>
  <c r="J6220" i="4"/>
  <c r="J6221" i="4"/>
  <c r="J6222" i="4"/>
  <c r="J6223" i="4"/>
  <c r="J6224" i="4"/>
  <c r="J6225" i="4"/>
  <c r="J6226" i="4"/>
  <c r="J6227" i="4"/>
  <c r="J6228" i="4"/>
  <c r="J6229" i="4"/>
  <c r="J6230" i="4"/>
  <c r="J6231" i="4"/>
  <c r="J6232" i="4"/>
  <c r="J6233" i="4"/>
  <c r="J6234" i="4"/>
  <c r="J6235" i="4"/>
  <c r="J6236" i="4"/>
  <c r="J6237" i="4"/>
  <c r="J6238" i="4"/>
  <c r="J6239" i="4"/>
  <c r="J6240" i="4"/>
  <c r="J6241" i="4"/>
  <c r="J6242" i="4"/>
  <c r="J6243" i="4"/>
  <c r="J6244" i="4"/>
  <c r="J6245" i="4"/>
  <c r="J6246" i="4"/>
  <c r="J6247" i="4"/>
  <c r="J6248" i="4"/>
  <c r="J6249" i="4"/>
  <c r="J6250" i="4"/>
  <c r="J6251" i="4"/>
  <c r="J6252" i="4"/>
  <c r="J6253" i="4"/>
  <c r="J6254" i="4"/>
  <c r="J6255" i="4"/>
  <c r="J6256" i="4"/>
  <c r="J6257" i="4"/>
  <c r="J6258" i="4"/>
  <c r="J6259" i="4"/>
  <c r="J6260" i="4"/>
  <c r="J6261" i="4"/>
  <c r="J6262" i="4"/>
  <c r="J6263" i="4"/>
  <c r="J6264" i="4"/>
  <c r="J6265" i="4"/>
  <c r="J6266" i="4"/>
  <c r="J6267" i="4"/>
  <c r="J6268" i="4"/>
  <c r="J6269" i="4"/>
  <c r="J6270" i="4"/>
  <c r="J6271" i="4"/>
  <c r="J6272" i="4"/>
  <c r="J6273" i="4"/>
  <c r="J6274" i="4"/>
  <c r="J6275" i="4"/>
  <c r="J6276" i="4"/>
  <c r="J6277" i="4"/>
  <c r="J6278" i="4"/>
  <c r="J6279" i="4"/>
  <c r="J6280" i="4"/>
  <c r="J6281" i="4"/>
  <c r="J6282" i="4"/>
  <c r="J6283" i="4"/>
  <c r="J6284" i="4"/>
  <c r="J6285" i="4"/>
  <c r="J6286" i="4"/>
  <c r="J6287" i="4"/>
  <c r="J6288" i="4"/>
  <c r="J6289" i="4"/>
  <c r="J6290" i="4"/>
  <c r="J6291" i="4"/>
  <c r="J6292" i="4"/>
  <c r="J6293" i="4"/>
  <c r="J6294" i="4"/>
  <c r="J6295" i="4"/>
  <c r="J6296" i="4"/>
  <c r="J6297" i="4"/>
  <c r="J6298" i="4"/>
  <c r="J6299" i="4"/>
  <c r="J6300" i="4"/>
  <c r="J6301" i="4"/>
  <c r="J6302" i="4"/>
  <c r="J6303" i="4"/>
  <c r="J6304" i="4"/>
  <c r="J6305" i="4"/>
  <c r="J6306" i="4"/>
  <c r="J6307" i="4"/>
  <c r="J6308" i="4"/>
  <c r="J6309" i="4"/>
  <c r="J6310" i="4"/>
  <c r="J6311" i="4"/>
  <c r="J6312" i="4"/>
  <c r="J6313" i="4"/>
  <c r="J6314" i="4"/>
  <c r="J6315" i="4"/>
  <c r="J6316" i="4"/>
  <c r="J6317" i="4"/>
  <c r="J6318" i="4"/>
  <c r="J6319" i="4"/>
  <c r="J6320" i="4"/>
  <c r="J6321" i="4"/>
  <c r="J6322" i="4"/>
  <c r="J6323" i="4"/>
  <c r="J6324" i="4"/>
  <c r="J6325" i="4"/>
  <c r="J6326" i="4"/>
  <c r="J6327" i="4"/>
  <c r="J6328" i="4"/>
  <c r="J6329" i="4"/>
  <c r="J6330" i="4"/>
  <c r="J6331" i="4"/>
  <c r="J6332" i="4"/>
  <c r="J6333" i="4"/>
  <c r="J6334" i="4"/>
  <c r="J6335" i="4"/>
  <c r="J6336" i="4"/>
  <c r="J6337" i="4"/>
  <c r="J6338" i="4"/>
  <c r="J6339" i="4"/>
  <c r="J6340" i="4"/>
  <c r="J6341" i="4"/>
  <c r="J6342" i="4"/>
  <c r="J6343" i="4"/>
  <c r="J6344" i="4"/>
  <c r="J6345" i="4"/>
  <c r="J6346" i="4"/>
  <c r="J6347" i="4"/>
  <c r="J6348" i="4"/>
  <c r="J6349" i="4"/>
  <c r="J6350" i="4"/>
  <c r="J6351" i="4"/>
  <c r="J6352" i="4"/>
  <c r="J6353" i="4"/>
  <c r="J6354" i="4"/>
  <c r="J6355" i="4"/>
  <c r="J6356" i="4"/>
  <c r="J6357" i="4"/>
  <c r="J6358" i="4"/>
  <c r="J6359" i="4"/>
  <c r="J6360" i="4"/>
  <c r="J6361" i="4"/>
  <c r="J6362" i="4"/>
  <c r="J6363" i="4"/>
  <c r="J6364" i="4"/>
  <c r="J6365" i="4"/>
  <c r="J6366" i="4"/>
  <c r="J6367" i="4"/>
  <c r="J6368" i="4"/>
  <c r="J6369" i="4"/>
  <c r="J6370" i="4"/>
  <c r="J6371" i="4"/>
  <c r="J6372" i="4"/>
  <c r="J6373" i="4"/>
  <c r="J6374" i="4"/>
  <c r="J6375" i="4"/>
  <c r="J6376" i="4"/>
  <c r="J6377" i="4"/>
  <c r="J6378" i="4"/>
  <c r="J6379" i="4"/>
  <c r="J6380" i="4"/>
  <c r="J6381" i="4"/>
  <c r="J6382" i="4"/>
  <c r="J6383" i="4"/>
  <c r="J6384" i="4"/>
  <c r="J6385" i="4"/>
  <c r="J6386" i="4"/>
  <c r="J6387" i="4"/>
  <c r="J6388" i="4"/>
  <c r="J6389" i="4"/>
  <c r="J6390" i="4"/>
  <c r="J6391" i="4"/>
  <c r="J6392" i="4"/>
  <c r="J6393" i="4"/>
  <c r="J6394" i="4"/>
  <c r="J6395" i="4"/>
  <c r="J6396" i="4"/>
  <c r="J6397" i="4"/>
  <c r="J6398" i="4"/>
  <c r="J6399" i="4"/>
  <c r="J6400" i="4"/>
  <c r="J6401" i="4"/>
  <c r="J6402" i="4"/>
  <c r="J6403" i="4"/>
  <c r="J6404" i="4"/>
  <c r="J6405" i="4"/>
  <c r="J6406" i="4"/>
  <c r="J6407" i="4"/>
  <c r="J6408" i="4"/>
  <c r="J6409" i="4"/>
  <c r="J6410" i="4"/>
  <c r="J6411" i="4"/>
  <c r="J6412" i="4"/>
  <c r="J6413" i="4"/>
  <c r="J6414" i="4"/>
  <c r="J6415" i="4"/>
  <c r="J6416" i="4"/>
  <c r="J6417" i="4"/>
  <c r="J6418" i="4"/>
  <c r="J6419" i="4"/>
  <c r="J6420" i="4"/>
  <c r="J6421" i="4"/>
  <c r="J6422" i="4"/>
  <c r="J6423" i="4"/>
  <c r="J6424" i="4"/>
  <c r="J6425" i="4"/>
  <c r="J6426" i="4"/>
  <c r="J6427" i="4"/>
  <c r="J6428" i="4"/>
  <c r="J6429" i="4"/>
  <c r="J6430" i="4"/>
  <c r="J6431" i="4"/>
  <c r="J6432" i="4"/>
  <c r="J6433" i="4"/>
  <c r="J6434" i="4"/>
  <c r="J6435" i="4"/>
  <c r="J6436" i="4"/>
  <c r="J6437" i="4"/>
  <c r="J6438" i="4"/>
  <c r="J6439" i="4"/>
  <c r="J6440" i="4"/>
  <c r="J6441" i="4"/>
  <c r="J6442" i="4"/>
  <c r="J6443" i="4"/>
  <c r="J6444" i="4"/>
  <c r="J6445" i="4"/>
  <c r="J6446" i="4"/>
  <c r="J6447" i="4"/>
  <c r="J6448" i="4"/>
  <c r="J6449" i="4"/>
  <c r="J6450" i="4"/>
  <c r="J6451" i="4"/>
  <c r="J6452" i="4"/>
  <c r="J6453" i="4"/>
  <c r="J6454" i="4"/>
  <c r="J6455" i="4"/>
  <c r="J6456" i="4"/>
  <c r="J6457" i="4"/>
  <c r="J6458" i="4"/>
  <c r="J6459" i="4"/>
  <c r="J6460" i="4"/>
  <c r="J6461" i="4"/>
  <c r="J6462" i="4"/>
  <c r="J6463" i="4"/>
  <c r="J6464" i="4"/>
  <c r="J6465" i="4"/>
  <c r="J6466" i="4"/>
  <c r="J6467" i="4"/>
  <c r="J6468" i="4"/>
  <c r="J6469" i="4"/>
  <c r="J6470" i="4"/>
  <c r="J6471" i="4"/>
  <c r="J6472" i="4"/>
  <c r="J6473" i="4"/>
  <c r="J6474" i="4"/>
  <c r="J6475" i="4"/>
  <c r="J6476" i="4"/>
  <c r="J6477" i="4"/>
  <c r="J6478" i="4"/>
  <c r="J6479" i="4"/>
  <c r="J6480" i="4"/>
  <c r="J6481" i="4"/>
  <c r="J6482" i="4"/>
  <c r="J6483" i="4"/>
  <c r="J6484" i="4"/>
  <c r="J6485" i="4"/>
  <c r="J6486" i="4"/>
  <c r="J6487" i="4"/>
  <c r="J6488" i="4"/>
  <c r="J6489" i="4"/>
  <c r="J6490" i="4"/>
  <c r="J6491" i="4"/>
  <c r="J6492" i="4"/>
  <c r="J6493" i="4"/>
  <c r="J6494" i="4"/>
  <c r="J6495" i="4"/>
  <c r="J6496" i="4"/>
  <c r="J6497" i="4"/>
  <c r="J6498" i="4"/>
  <c r="J6499" i="4"/>
  <c r="J6500" i="4"/>
  <c r="J6501" i="4"/>
  <c r="J6502" i="4"/>
  <c r="J6503" i="4"/>
  <c r="J6504" i="4"/>
  <c r="J6505" i="4"/>
  <c r="J6506" i="4"/>
  <c r="J6507" i="4"/>
  <c r="J6508" i="4"/>
  <c r="J6509" i="4"/>
  <c r="J6510" i="4"/>
  <c r="J6511" i="4"/>
  <c r="J6512" i="4"/>
  <c r="J6513" i="4"/>
  <c r="J6514" i="4"/>
  <c r="J6515" i="4"/>
  <c r="J6516" i="4"/>
  <c r="J6517" i="4"/>
  <c r="J6518" i="4"/>
  <c r="J6519" i="4"/>
  <c r="J6520" i="4"/>
  <c r="J6521" i="4"/>
  <c r="J6522" i="4"/>
  <c r="J6523" i="4"/>
  <c r="J6524" i="4"/>
  <c r="J6525" i="4"/>
  <c r="J6526" i="4"/>
  <c r="J6527" i="4"/>
  <c r="J6528" i="4"/>
  <c r="J6529" i="4"/>
  <c r="J6530" i="4"/>
  <c r="J6531" i="4"/>
  <c r="J6532" i="4"/>
  <c r="J6533" i="4"/>
  <c r="J6534" i="4"/>
  <c r="J6535" i="4"/>
  <c r="J6536" i="4"/>
  <c r="J6537" i="4"/>
  <c r="J6538" i="4"/>
  <c r="J6539" i="4"/>
  <c r="J6540" i="4"/>
  <c r="J6541" i="4"/>
  <c r="J6542" i="4"/>
  <c r="J6543" i="4"/>
  <c r="J6544" i="4"/>
  <c r="J6545" i="4"/>
  <c r="J6546" i="4"/>
  <c r="J6547" i="4"/>
  <c r="J6548" i="4"/>
  <c r="J6549" i="4"/>
  <c r="J6550" i="4"/>
  <c r="J6551" i="4"/>
  <c r="J6552" i="4"/>
  <c r="J6553" i="4"/>
  <c r="J6554" i="4"/>
  <c r="J6555" i="4"/>
  <c r="J6556" i="4"/>
  <c r="J6557" i="4"/>
  <c r="J6558" i="4"/>
  <c r="J6559" i="4"/>
  <c r="J6560" i="4"/>
  <c r="J6561" i="4"/>
  <c r="J6562" i="4"/>
  <c r="J6563" i="4"/>
  <c r="J6564" i="4"/>
  <c r="J6565" i="4"/>
  <c r="J6566" i="4"/>
  <c r="J6567" i="4"/>
  <c r="J6568" i="4"/>
  <c r="J6569" i="4"/>
  <c r="J6570" i="4"/>
  <c r="J6571" i="4"/>
  <c r="J6572" i="4"/>
  <c r="J6573" i="4"/>
  <c r="J6574" i="4"/>
  <c r="J6575" i="4"/>
  <c r="J6576" i="4"/>
  <c r="J6577" i="4"/>
  <c r="J6578" i="4"/>
  <c r="J6579" i="4"/>
  <c r="J6580" i="4"/>
  <c r="J6581" i="4"/>
  <c r="J6582" i="4"/>
  <c r="J6583" i="4"/>
  <c r="J6584" i="4"/>
  <c r="J6585" i="4"/>
  <c r="J6586" i="4"/>
  <c r="J6587" i="4"/>
  <c r="J6588" i="4"/>
  <c r="J6589" i="4"/>
  <c r="J6590" i="4"/>
  <c r="J6591" i="4"/>
  <c r="J6592" i="4"/>
  <c r="J6593" i="4"/>
  <c r="J6594" i="4"/>
  <c r="J6595" i="4"/>
  <c r="J6596" i="4"/>
  <c r="J6597" i="4"/>
  <c r="J6598" i="4"/>
  <c r="J6599" i="4"/>
  <c r="J6600" i="4"/>
  <c r="J6601" i="4"/>
  <c r="J6602" i="4"/>
  <c r="J6603" i="4"/>
  <c r="J6604" i="4"/>
  <c r="J6605" i="4"/>
  <c r="J6606" i="4"/>
  <c r="J6607" i="4"/>
  <c r="J6608" i="4"/>
  <c r="J6609" i="4"/>
  <c r="J6610" i="4"/>
  <c r="J6611" i="4"/>
  <c r="J6612" i="4"/>
  <c r="J6613" i="4"/>
  <c r="J6614" i="4"/>
  <c r="J6615" i="4"/>
  <c r="J6616" i="4"/>
  <c r="J6617" i="4"/>
  <c r="J6618" i="4"/>
  <c r="J6619" i="4"/>
  <c r="J6620" i="4"/>
  <c r="J6621" i="4"/>
  <c r="J6622" i="4"/>
  <c r="J6623" i="4"/>
  <c r="J6624" i="4"/>
  <c r="J6625" i="4"/>
  <c r="J6626" i="4"/>
  <c r="J6627" i="4"/>
  <c r="J6628" i="4"/>
  <c r="J6629" i="4"/>
  <c r="J6630" i="4"/>
  <c r="J6631" i="4"/>
  <c r="J6632" i="4"/>
  <c r="J6633" i="4"/>
  <c r="J6634" i="4"/>
  <c r="J6635" i="4"/>
  <c r="J6636" i="4"/>
  <c r="J6637" i="4"/>
  <c r="J6638" i="4"/>
  <c r="J6639" i="4"/>
  <c r="J6640" i="4"/>
  <c r="J6641" i="4"/>
  <c r="J6642" i="4"/>
  <c r="J6643" i="4"/>
  <c r="J6644" i="4"/>
  <c r="J6645" i="4"/>
  <c r="J6646" i="4"/>
  <c r="J6647" i="4"/>
  <c r="J6648" i="4"/>
  <c r="J6649" i="4"/>
  <c r="J6650" i="4"/>
  <c r="J6651" i="4"/>
  <c r="J6652" i="4"/>
  <c r="J6653" i="4"/>
  <c r="J6654" i="4"/>
  <c r="J6655" i="4"/>
  <c r="J6656" i="4"/>
  <c r="J6657" i="4"/>
  <c r="J6658" i="4"/>
  <c r="J6659" i="4"/>
  <c r="J6660" i="4"/>
  <c r="J6661" i="4"/>
  <c r="J6662" i="4"/>
  <c r="J6663" i="4"/>
  <c r="J6664" i="4"/>
  <c r="J6665" i="4"/>
  <c r="J6666" i="4"/>
  <c r="J6667" i="4"/>
  <c r="J6668" i="4"/>
  <c r="J6669" i="4"/>
  <c r="J6670" i="4"/>
  <c r="J6671" i="4"/>
  <c r="J6672" i="4"/>
  <c r="J6673" i="4"/>
  <c r="J6674" i="4"/>
  <c r="J6675" i="4"/>
  <c r="J6676" i="4"/>
  <c r="J6677" i="4"/>
  <c r="J6678" i="4"/>
  <c r="J6679" i="4"/>
  <c r="J6680" i="4"/>
  <c r="J6681" i="4"/>
  <c r="J6682" i="4"/>
  <c r="J6683" i="4"/>
  <c r="J6684" i="4"/>
  <c r="J6685" i="4"/>
  <c r="J6686" i="4"/>
  <c r="J6687" i="4"/>
  <c r="J6688" i="4"/>
  <c r="J6689" i="4"/>
  <c r="J6690" i="4"/>
  <c r="J6691" i="4"/>
  <c r="J6692" i="4"/>
  <c r="J6693" i="4"/>
  <c r="J6694" i="4"/>
  <c r="J6695" i="4"/>
  <c r="J6696" i="4"/>
  <c r="J6697" i="4"/>
  <c r="J6698" i="4"/>
  <c r="J6699" i="4"/>
  <c r="J6700" i="4"/>
  <c r="J6701" i="4"/>
  <c r="J6702" i="4"/>
  <c r="J6703" i="4"/>
  <c r="J6704" i="4"/>
  <c r="J6705" i="4"/>
  <c r="J6706" i="4"/>
  <c r="J6707" i="4"/>
  <c r="J6708" i="4"/>
  <c r="J6709" i="4"/>
  <c r="J6710" i="4"/>
  <c r="J6711" i="4"/>
  <c r="J6712" i="4"/>
  <c r="J6713" i="4"/>
  <c r="J6714" i="4"/>
  <c r="J6715" i="4"/>
  <c r="J6716" i="4"/>
  <c r="J6717" i="4"/>
  <c r="J6718" i="4"/>
  <c r="J6719" i="4"/>
  <c r="J6720" i="4"/>
  <c r="J6721" i="4"/>
  <c r="J6722" i="4"/>
  <c r="J6723" i="4"/>
  <c r="J6724" i="4"/>
  <c r="J6725" i="4"/>
  <c r="J6726" i="4"/>
  <c r="J6727" i="4"/>
  <c r="J6728" i="4"/>
  <c r="J6729" i="4"/>
  <c r="J6730" i="4"/>
  <c r="J6731" i="4"/>
  <c r="J6732" i="4"/>
  <c r="J6733" i="4"/>
  <c r="J6734" i="4"/>
  <c r="J6735" i="4"/>
  <c r="J6736" i="4"/>
  <c r="J6737" i="4"/>
  <c r="J6738" i="4"/>
  <c r="J6739" i="4"/>
  <c r="J6740" i="4"/>
  <c r="J6741" i="4"/>
  <c r="J6742" i="4"/>
  <c r="J6743" i="4"/>
  <c r="J6744" i="4"/>
  <c r="J6745" i="4"/>
  <c r="J6746" i="4"/>
  <c r="J6747" i="4"/>
  <c r="J6748" i="4"/>
  <c r="J6749" i="4"/>
  <c r="J6750" i="4"/>
  <c r="J6751" i="4"/>
  <c r="J6752" i="4"/>
  <c r="J6753" i="4"/>
  <c r="J6754" i="4"/>
  <c r="J6755" i="4"/>
  <c r="J6756" i="4"/>
  <c r="J6757" i="4"/>
  <c r="J6758" i="4"/>
  <c r="J6759" i="4"/>
  <c r="J6760" i="4"/>
  <c r="J6761" i="4"/>
  <c r="J6762" i="4"/>
  <c r="J6763" i="4"/>
  <c r="J6764" i="4"/>
  <c r="J6765" i="4"/>
  <c r="J6766" i="4"/>
  <c r="J6767" i="4"/>
  <c r="J6768" i="4"/>
  <c r="J6769" i="4"/>
  <c r="J6770" i="4"/>
  <c r="J6771" i="4"/>
  <c r="J6772" i="4"/>
  <c r="J6773" i="4"/>
  <c r="J6774" i="4"/>
  <c r="J6775" i="4"/>
  <c r="J6776" i="4"/>
  <c r="J6777" i="4"/>
  <c r="J6778" i="4"/>
  <c r="J6779" i="4"/>
  <c r="J6780" i="4"/>
  <c r="J6781" i="4"/>
  <c r="J6782" i="4"/>
  <c r="J6783" i="4"/>
  <c r="J6784" i="4"/>
  <c r="J6785" i="4"/>
  <c r="J6786" i="4"/>
  <c r="J6787" i="4"/>
  <c r="J6788" i="4"/>
  <c r="J6789" i="4"/>
  <c r="J6790" i="4"/>
  <c r="J6791" i="4"/>
  <c r="J6792" i="4"/>
  <c r="J6793" i="4"/>
  <c r="J6794" i="4"/>
  <c r="J6795" i="4"/>
  <c r="J6796" i="4"/>
  <c r="J6797" i="4"/>
  <c r="J6798" i="4"/>
  <c r="J6799" i="4"/>
  <c r="J6800" i="4"/>
  <c r="J6801" i="4"/>
  <c r="J6802" i="4"/>
  <c r="J6803" i="4"/>
  <c r="J6804" i="4"/>
  <c r="J6805" i="4"/>
  <c r="J6806" i="4"/>
  <c r="J6807" i="4"/>
  <c r="J6808" i="4"/>
  <c r="J6809" i="4"/>
  <c r="J6810" i="4"/>
  <c r="J6811" i="4"/>
  <c r="J6812" i="4"/>
  <c r="J6813" i="4"/>
  <c r="J6814" i="4"/>
  <c r="J6815" i="4"/>
  <c r="J6816" i="4"/>
  <c r="J6817" i="4"/>
  <c r="J6818" i="4"/>
  <c r="J6819" i="4"/>
  <c r="J6820" i="4"/>
  <c r="J6821" i="4"/>
  <c r="J6822" i="4"/>
  <c r="J6823" i="4"/>
  <c r="J6824" i="4"/>
  <c r="J6825" i="4"/>
  <c r="J6826" i="4"/>
  <c r="J6827" i="4"/>
  <c r="J6828" i="4"/>
  <c r="J6829" i="4"/>
  <c r="J6830" i="4"/>
  <c r="J6831" i="4"/>
  <c r="J6832" i="4"/>
  <c r="J6833" i="4"/>
  <c r="J6834" i="4"/>
  <c r="J6835" i="4"/>
  <c r="J6836" i="4"/>
  <c r="J6837" i="4"/>
  <c r="J6838" i="4"/>
  <c r="J6839" i="4"/>
  <c r="J6840" i="4"/>
  <c r="J6841" i="4"/>
  <c r="J6842" i="4"/>
  <c r="J6843" i="4"/>
  <c r="J6844" i="4"/>
  <c r="J6845" i="4"/>
  <c r="J6846" i="4"/>
  <c r="J6847" i="4"/>
  <c r="J6848" i="4"/>
  <c r="J6849" i="4"/>
  <c r="J6850" i="4"/>
  <c r="J6851" i="4"/>
  <c r="J6852" i="4"/>
  <c r="J6853" i="4"/>
  <c r="J6854" i="4"/>
  <c r="J6855" i="4"/>
  <c r="J6856" i="4"/>
  <c r="J6857" i="4"/>
  <c r="J6858" i="4"/>
  <c r="J6859" i="4"/>
  <c r="J6860" i="4"/>
  <c r="J6861" i="4"/>
  <c r="J6862" i="4"/>
  <c r="J6863" i="4"/>
  <c r="J6864" i="4"/>
  <c r="J6865" i="4"/>
  <c r="J6866" i="4"/>
  <c r="J6867" i="4"/>
  <c r="J6868" i="4"/>
  <c r="J6869" i="4"/>
  <c r="J6870" i="4"/>
  <c r="J6871" i="4"/>
  <c r="J6872" i="4"/>
  <c r="J6873" i="4"/>
  <c r="J6874" i="4"/>
  <c r="J6875" i="4"/>
  <c r="J6876" i="4"/>
  <c r="J6877" i="4"/>
  <c r="J6878" i="4"/>
  <c r="J6879" i="4"/>
  <c r="J6880" i="4"/>
  <c r="J6881" i="4"/>
  <c r="J6882" i="4"/>
  <c r="J6883" i="4"/>
  <c r="J6884" i="4"/>
  <c r="J6885" i="4"/>
  <c r="J6886" i="4"/>
  <c r="J6887" i="4"/>
  <c r="J6888" i="4"/>
  <c r="J6889" i="4"/>
  <c r="J6890" i="4"/>
  <c r="J6891" i="4"/>
  <c r="J6892" i="4"/>
  <c r="J6893" i="4"/>
  <c r="J6894" i="4"/>
  <c r="J6895" i="4"/>
  <c r="J6896" i="4"/>
  <c r="J6897" i="4"/>
  <c r="J6898" i="4"/>
  <c r="J6899" i="4"/>
  <c r="J6900" i="4"/>
  <c r="J6901" i="4"/>
  <c r="J6902" i="4"/>
  <c r="J6903" i="4"/>
  <c r="J6904" i="4"/>
  <c r="J6905" i="4"/>
  <c r="J6906" i="4"/>
  <c r="J6907" i="4"/>
  <c r="J6908" i="4"/>
  <c r="J6909" i="4"/>
  <c r="J6910" i="4"/>
  <c r="J6911" i="4"/>
  <c r="J6912" i="4"/>
  <c r="J6913" i="4"/>
  <c r="J6914" i="4"/>
  <c r="J6915" i="4"/>
  <c r="J6916" i="4"/>
  <c r="J6917" i="4"/>
  <c r="J6918" i="4"/>
  <c r="J6919" i="4"/>
  <c r="J6920" i="4"/>
  <c r="J6921" i="4"/>
  <c r="J6922" i="4"/>
  <c r="J6923" i="4"/>
  <c r="J6924" i="4"/>
  <c r="J6925" i="4"/>
  <c r="J6926" i="4"/>
  <c r="J6927" i="4"/>
  <c r="J6928" i="4"/>
  <c r="J6929" i="4"/>
  <c r="J6930" i="4"/>
  <c r="J6931" i="4"/>
  <c r="J6932" i="4"/>
  <c r="J6933" i="4"/>
  <c r="J6934" i="4"/>
  <c r="J6935" i="4"/>
  <c r="J6936" i="4"/>
  <c r="J6937" i="4"/>
  <c r="J6938" i="4"/>
  <c r="J6939" i="4"/>
  <c r="J6940" i="4"/>
  <c r="J6941" i="4"/>
  <c r="J6942" i="4"/>
  <c r="J6943" i="4"/>
  <c r="J6944" i="4"/>
  <c r="J6945" i="4"/>
  <c r="J6946" i="4"/>
  <c r="J6947" i="4"/>
  <c r="J6948" i="4"/>
  <c r="J6949" i="4"/>
  <c r="J6950" i="4"/>
  <c r="J6951" i="4"/>
  <c r="J6952" i="4"/>
  <c r="J6953" i="4"/>
  <c r="J6954" i="4"/>
  <c r="J6955" i="4"/>
  <c r="J6956" i="4"/>
  <c r="J6957" i="4"/>
  <c r="J6958" i="4"/>
  <c r="J6959" i="4"/>
  <c r="J6960" i="4"/>
  <c r="J6961" i="4"/>
  <c r="J6962" i="4"/>
  <c r="J6963" i="4"/>
  <c r="J6964" i="4"/>
  <c r="J6965" i="4"/>
  <c r="J6966" i="4"/>
  <c r="J6967" i="4"/>
  <c r="J6968" i="4"/>
  <c r="J6969" i="4"/>
  <c r="J6970" i="4"/>
  <c r="J6971" i="4"/>
  <c r="J6972" i="4"/>
  <c r="J6973" i="4"/>
  <c r="J6974" i="4"/>
  <c r="J6975" i="4"/>
  <c r="J6976" i="4"/>
  <c r="J6977" i="4"/>
  <c r="J6978" i="4"/>
  <c r="J6979" i="4"/>
  <c r="J6980" i="4"/>
  <c r="J6981" i="4"/>
  <c r="J6982" i="4"/>
  <c r="J6983" i="4"/>
  <c r="J6984" i="4"/>
  <c r="J6985" i="4"/>
  <c r="J6986" i="4"/>
  <c r="J6987" i="4"/>
  <c r="J6988" i="4"/>
  <c r="J6989" i="4"/>
  <c r="J6990" i="4"/>
  <c r="J6991" i="4"/>
  <c r="J6992" i="4"/>
  <c r="J6993" i="4"/>
  <c r="J6994" i="4"/>
  <c r="J6995" i="4"/>
  <c r="J6996" i="4"/>
  <c r="J6997" i="4"/>
  <c r="J6998" i="4"/>
  <c r="J6999" i="4"/>
  <c r="J7000" i="4"/>
  <c r="J7001" i="4"/>
  <c r="J7002" i="4"/>
  <c r="J7003" i="4"/>
  <c r="J7004" i="4"/>
  <c r="J7005" i="4"/>
  <c r="J7006" i="4"/>
  <c r="J7007" i="4"/>
  <c r="J7008" i="4"/>
  <c r="J7009" i="4"/>
  <c r="J7010" i="4"/>
  <c r="J7011" i="4"/>
  <c r="J7012" i="4"/>
  <c r="J7013" i="4"/>
  <c r="J7014" i="4"/>
  <c r="J7015" i="4"/>
  <c r="J7016" i="4"/>
  <c r="J7017" i="4"/>
  <c r="J7018" i="4"/>
  <c r="J7019" i="4"/>
  <c r="J7020" i="4"/>
  <c r="J7021" i="4"/>
  <c r="J7022" i="4"/>
  <c r="J7023" i="4"/>
  <c r="J7024" i="4"/>
  <c r="J7025" i="4"/>
  <c r="J7026" i="4"/>
  <c r="J7027" i="4"/>
  <c r="J7028" i="4"/>
  <c r="J7029" i="4"/>
  <c r="J7030" i="4"/>
  <c r="J7031" i="4"/>
  <c r="J7032" i="4"/>
  <c r="J7033" i="4"/>
  <c r="J7034" i="4"/>
  <c r="J7035" i="4"/>
  <c r="J7036" i="4"/>
  <c r="J7037" i="4"/>
  <c r="J7038" i="4"/>
  <c r="J7039" i="4"/>
  <c r="J7040" i="4"/>
  <c r="J7041" i="4"/>
  <c r="J7042" i="4"/>
  <c r="J7043" i="4"/>
  <c r="J7044" i="4"/>
  <c r="J7045" i="4"/>
  <c r="J7046" i="4"/>
  <c r="J7047" i="4"/>
  <c r="J7048" i="4"/>
  <c r="J7049" i="4"/>
  <c r="J7050" i="4"/>
  <c r="J7051" i="4"/>
  <c r="J7052" i="4"/>
  <c r="J7053" i="4"/>
  <c r="J7054" i="4"/>
  <c r="J7055" i="4"/>
  <c r="J7056" i="4"/>
  <c r="J7057" i="4"/>
  <c r="J7058" i="4"/>
  <c r="J7059" i="4"/>
  <c r="J7060" i="4"/>
  <c r="J7061" i="4"/>
  <c r="J7062" i="4"/>
  <c r="J7063" i="4"/>
  <c r="J7064" i="4"/>
  <c r="J7065" i="4"/>
  <c r="J7066" i="4"/>
  <c r="J7067" i="4"/>
  <c r="J7068" i="4"/>
  <c r="J7069" i="4"/>
  <c r="J7070" i="4"/>
  <c r="J7071" i="4"/>
  <c r="J7072" i="4"/>
  <c r="J7073" i="4"/>
  <c r="J7074" i="4"/>
  <c r="J7075" i="4"/>
  <c r="J7076" i="4"/>
  <c r="J7077" i="4"/>
  <c r="J7078" i="4"/>
  <c r="J7079" i="4"/>
  <c r="J7080" i="4"/>
  <c r="J7081" i="4"/>
  <c r="J7082" i="4"/>
  <c r="J7083" i="4"/>
  <c r="J7084" i="4"/>
  <c r="J7085" i="4"/>
  <c r="J7086" i="4"/>
  <c r="J7087" i="4"/>
  <c r="J7088" i="4"/>
  <c r="J7089" i="4"/>
  <c r="J7090" i="4"/>
  <c r="J7091" i="4"/>
  <c r="J7092" i="4"/>
  <c r="J7093" i="4"/>
  <c r="J7094" i="4"/>
  <c r="J7095" i="4"/>
  <c r="J7096" i="4"/>
  <c r="J7097" i="4"/>
  <c r="J7098" i="4"/>
  <c r="J7099" i="4"/>
  <c r="J7100" i="4"/>
  <c r="J7101" i="4"/>
  <c r="J7102" i="4"/>
  <c r="J7103" i="4"/>
  <c r="J7104" i="4"/>
  <c r="J7105" i="4"/>
  <c r="J7106" i="4"/>
  <c r="J7107" i="4"/>
  <c r="J7108" i="4"/>
  <c r="J7109" i="4"/>
  <c r="J7110" i="4"/>
  <c r="J7111" i="4"/>
  <c r="J7112" i="4"/>
  <c r="J7113" i="4"/>
  <c r="J7114" i="4"/>
  <c r="J7115" i="4"/>
  <c r="J7116" i="4"/>
  <c r="J7117" i="4"/>
  <c r="J7118" i="4"/>
  <c r="J7119" i="4"/>
  <c r="J7120" i="4"/>
  <c r="J7121" i="4"/>
  <c r="J7122" i="4"/>
  <c r="J7123" i="4"/>
  <c r="J7124" i="4"/>
  <c r="J7125" i="4"/>
  <c r="J7126" i="4"/>
  <c r="J7127" i="4"/>
  <c r="J7128" i="4"/>
  <c r="J7129" i="4"/>
  <c r="J7130" i="4"/>
  <c r="J7131" i="4"/>
  <c r="J7132" i="4"/>
  <c r="J7133" i="4"/>
  <c r="J7134" i="4"/>
  <c r="J7135" i="4"/>
  <c r="J7136" i="4"/>
  <c r="J7137" i="4"/>
  <c r="J7138" i="4"/>
  <c r="J7139" i="4"/>
  <c r="J7140" i="4"/>
  <c r="J7141" i="4"/>
  <c r="J7142" i="4"/>
  <c r="J7143" i="4"/>
  <c r="J7144" i="4"/>
  <c r="J7145" i="4"/>
  <c r="J7146" i="4"/>
  <c r="J7147" i="4"/>
  <c r="J7148" i="4"/>
  <c r="J7149" i="4"/>
  <c r="J7150" i="4"/>
  <c r="J7151" i="4"/>
  <c r="J7152" i="4"/>
  <c r="J7153" i="4"/>
  <c r="J7154" i="4"/>
  <c r="J7155" i="4"/>
  <c r="J7156" i="4"/>
  <c r="J7157" i="4"/>
  <c r="J7158" i="4"/>
  <c r="J7159" i="4"/>
  <c r="J7160" i="4"/>
  <c r="J7161" i="4"/>
  <c r="J7162" i="4"/>
  <c r="J7163" i="4"/>
  <c r="J7164" i="4"/>
  <c r="J7165" i="4"/>
  <c r="J7166" i="4"/>
  <c r="J7167" i="4"/>
  <c r="J7168" i="4"/>
  <c r="J7169" i="4"/>
  <c r="J7170" i="4"/>
  <c r="J7171" i="4"/>
  <c r="J7172" i="4"/>
  <c r="J7173" i="4"/>
  <c r="J7174" i="4"/>
  <c r="J7175" i="4"/>
  <c r="J7176" i="4"/>
  <c r="J7177" i="4"/>
  <c r="J7178" i="4"/>
  <c r="J7179" i="4"/>
  <c r="J7180" i="4"/>
  <c r="J7181" i="4"/>
  <c r="J7182" i="4"/>
  <c r="J7183" i="4"/>
  <c r="J7184" i="4"/>
  <c r="J7185" i="4"/>
  <c r="J7186" i="4"/>
  <c r="J7187" i="4"/>
  <c r="J7188" i="4"/>
  <c r="J7189" i="4"/>
  <c r="J7190" i="4"/>
  <c r="J7191" i="4"/>
  <c r="J7192" i="4"/>
  <c r="J7193" i="4"/>
  <c r="J7194" i="4"/>
  <c r="J7195" i="4"/>
  <c r="J7196" i="4"/>
  <c r="J7197" i="4"/>
  <c r="J7198" i="4"/>
  <c r="J7199" i="4"/>
  <c r="J7200" i="4"/>
  <c r="J7201" i="4"/>
  <c r="J7202" i="4"/>
  <c r="J7203" i="4"/>
  <c r="J7204" i="4"/>
  <c r="J7205" i="4"/>
  <c r="J7206" i="4"/>
  <c r="J7207" i="4"/>
  <c r="J7208" i="4"/>
  <c r="J7209" i="4"/>
  <c r="J7210" i="4"/>
  <c r="J7211" i="4"/>
  <c r="J7212" i="4"/>
  <c r="J7213" i="4"/>
  <c r="J7214" i="4"/>
  <c r="J7215" i="4"/>
  <c r="J7216" i="4"/>
  <c r="J7217" i="4"/>
  <c r="J7218" i="4"/>
  <c r="J7219" i="4"/>
  <c r="J7220" i="4"/>
  <c r="J7221" i="4"/>
  <c r="J7222" i="4"/>
  <c r="J7223" i="4"/>
  <c r="J7224" i="4"/>
  <c r="J7225" i="4"/>
  <c r="J7226" i="4"/>
  <c r="J7227" i="4"/>
  <c r="J7228" i="4"/>
  <c r="J7229" i="4"/>
  <c r="J7230" i="4"/>
  <c r="J7231" i="4"/>
  <c r="J7232" i="4"/>
  <c r="J7233" i="4"/>
  <c r="J7234" i="4"/>
  <c r="J7235" i="4"/>
  <c r="J7236" i="4"/>
  <c r="J7237" i="4"/>
  <c r="J7238" i="4"/>
  <c r="J7239" i="4"/>
  <c r="J7240" i="4"/>
  <c r="J7241" i="4"/>
  <c r="J7242" i="4"/>
  <c r="J7243" i="4"/>
  <c r="J7244" i="4"/>
  <c r="J7245" i="4"/>
  <c r="J7246" i="4"/>
  <c r="J7247" i="4"/>
  <c r="J7248" i="4"/>
  <c r="J7249" i="4"/>
  <c r="J7250" i="4"/>
  <c r="J7251" i="4"/>
  <c r="J7252" i="4"/>
  <c r="J7253" i="4"/>
  <c r="J7254" i="4"/>
  <c r="J7255" i="4"/>
  <c r="J7256" i="4"/>
  <c r="J7257" i="4"/>
  <c r="J7258" i="4"/>
  <c r="J7259" i="4"/>
  <c r="J7260" i="4"/>
  <c r="J7261" i="4"/>
  <c r="J7262" i="4"/>
  <c r="J7263" i="4"/>
  <c r="J7264" i="4"/>
  <c r="J7265" i="4"/>
  <c r="J7266" i="4"/>
  <c r="J7267" i="4"/>
  <c r="J7268" i="4"/>
  <c r="J7269" i="4"/>
  <c r="J7270" i="4"/>
  <c r="J7271" i="4"/>
  <c r="J7272" i="4"/>
  <c r="J7273" i="4"/>
  <c r="J7274" i="4"/>
  <c r="J7275" i="4"/>
  <c r="J7276" i="4"/>
  <c r="J7277" i="4"/>
  <c r="J7278" i="4"/>
  <c r="J7279" i="4"/>
  <c r="J7280" i="4"/>
  <c r="J7281" i="4"/>
  <c r="J7282" i="4"/>
  <c r="J7283" i="4"/>
  <c r="J7284" i="4"/>
  <c r="J7285" i="4"/>
  <c r="J7286" i="4"/>
  <c r="J7287" i="4"/>
  <c r="J7288" i="4"/>
  <c r="J7289" i="4"/>
  <c r="J7290" i="4"/>
  <c r="J7291" i="4"/>
  <c r="J7292" i="4"/>
  <c r="J7293" i="4"/>
  <c r="J7294" i="4"/>
  <c r="J7295" i="4"/>
  <c r="J7296" i="4"/>
  <c r="J7297" i="4"/>
  <c r="J7298" i="4"/>
  <c r="J7299" i="4"/>
  <c r="J7300" i="4"/>
  <c r="J7301" i="4"/>
  <c r="J7302" i="4"/>
  <c r="J7303" i="4"/>
  <c r="J7304" i="4"/>
  <c r="J7305" i="4"/>
  <c r="J7306" i="4"/>
  <c r="J7307" i="4"/>
  <c r="J7308" i="4"/>
  <c r="J7309" i="4"/>
  <c r="J7310" i="4"/>
  <c r="J7311" i="4"/>
  <c r="J7312" i="4"/>
  <c r="J7313" i="4"/>
  <c r="J7314" i="4"/>
  <c r="J7315" i="4"/>
  <c r="J7316" i="4"/>
  <c r="J7317" i="4"/>
  <c r="J7318" i="4"/>
  <c r="J7319" i="4"/>
  <c r="J7320" i="4"/>
  <c r="J7321" i="4"/>
  <c r="J7322" i="4"/>
  <c r="J7323" i="4"/>
  <c r="J7324" i="4"/>
  <c r="J7325" i="4"/>
  <c r="J7326" i="4"/>
  <c r="J7327" i="4"/>
  <c r="J7328" i="4"/>
  <c r="J7329" i="4"/>
  <c r="J7330" i="4"/>
  <c r="J7331" i="4"/>
  <c r="J7332" i="4"/>
  <c r="J7333" i="4"/>
  <c r="J7334" i="4"/>
  <c r="J7335" i="4"/>
  <c r="J7336" i="4"/>
  <c r="J7337" i="4"/>
  <c r="J7338" i="4"/>
  <c r="J7339" i="4"/>
  <c r="J7340" i="4"/>
  <c r="J7341" i="4"/>
  <c r="J7342" i="4"/>
  <c r="J7343" i="4"/>
  <c r="J7344" i="4"/>
  <c r="J7345" i="4"/>
  <c r="J7346" i="4"/>
  <c r="J7347" i="4"/>
  <c r="J7348" i="4"/>
  <c r="J7349" i="4"/>
  <c r="J7350" i="4"/>
  <c r="J7351" i="4"/>
  <c r="J7352" i="4"/>
  <c r="J7353" i="4"/>
  <c r="J7354" i="4"/>
  <c r="J7355" i="4"/>
  <c r="J7356" i="4"/>
  <c r="J7357" i="4"/>
  <c r="J7358" i="4"/>
  <c r="J7359" i="4"/>
  <c r="J7360" i="4"/>
  <c r="J7361" i="4"/>
  <c r="J7362" i="4"/>
  <c r="J7363" i="4"/>
  <c r="J7364" i="4"/>
  <c r="J7365" i="4"/>
  <c r="J7366" i="4"/>
  <c r="J7367" i="4"/>
  <c r="J7368" i="4"/>
  <c r="J7369" i="4"/>
  <c r="J7370" i="4"/>
  <c r="J7371" i="4"/>
  <c r="J7372" i="4"/>
  <c r="J7373" i="4"/>
  <c r="J7374" i="4"/>
  <c r="J7375" i="4"/>
  <c r="J7376" i="4"/>
  <c r="J7377" i="4"/>
  <c r="J7378" i="4"/>
  <c r="J7379" i="4"/>
  <c r="J7380" i="4"/>
  <c r="J7381" i="4"/>
  <c r="J7382" i="4"/>
  <c r="J7383" i="4"/>
  <c r="J7384" i="4"/>
  <c r="J7385" i="4"/>
  <c r="J7386" i="4"/>
  <c r="J7387" i="4"/>
  <c r="J7388" i="4"/>
  <c r="J7389" i="4"/>
  <c r="J7390" i="4"/>
  <c r="J7391" i="4"/>
  <c r="J7392" i="4"/>
  <c r="J7393" i="4"/>
  <c r="J7394" i="4"/>
  <c r="J7395" i="4"/>
  <c r="J7396" i="4"/>
  <c r="J7397" i="4"/>
  <c r="J7398" i="4"/>
  <c r="J7399" i="4"/>
  <c r="J7400" i="4"/>
  <c r="J7401" i="4"/>
  <c r="J7402" i="4"/>
  <c r="J7403" i="4"/>
  <c r="J7404" i="4"/>
  <c r="J7405" i="4"/>
  <c r="J7406" i="4"/>
  <c r="J7407" i="4"/>
  <c r="J7408" i="4"/>
  <c r="J7409" i="4"/>
  <c r="J7410" i="4"/>
  <c r="J7411" i="4"/>
  <c r="J7412" i="4"/>
  <c r="J7413" i="4"/>
  <c r="J7414" i="4"/>
  <c r="J7415" i="4"/>
  <c r="J7416" i="4"/>
  <c r="J7417" i="4"/>
  <c r="J7418" i="4"/>
  <c r="J7419" i="4"/>
  <c r="J7420" i="4"/>
  <c r="J7421" i="4"/>
  <c r="J7422" i="4"/>
  <c r="J7423" i="4"/>
  <c r="J7424" i="4"/>
  <c r="J7425" i="4"/>
  <c r="J7426" i="4"/>
  <c r="J7427" i="4"/>
  <c r="J7428" i="4"/>
  <c r="J7429" i="4"/>
  <c r="J7430" i="4"/>
  <c r="J7431" i="4"/>
  <c r="J7432" i="4"/>
  <c r="J7433" i="4"/>
  <c r="J7434" i="4"/>
  <c r="J7435" i="4"/>
  <c r="J7436" i="4"/>
  <c r="J7437" i="4"/>
  <c r="J7438" i="4"/>
  <c r="J7439" i="4"/>
  <c r="J7440" i="4"/>
  <c r="J7441" i="4"/>
  <c r="J7442" i="4"/>
  <c r="J7443" i="4"/>
  <c r="J7444" i="4"/>
  <c r="J7445" i="4"/>
  <c r="J7446" i="4"/>
  <c r="J7447" i="4"/>
  <c r="J7448" i="4"/>
  <c r="J7449" i="4"/>
  <c r="J7450" i="4"/>
  <c r="J7451" i="4"/>
  <c r="J7452" i="4"/>
  <c r="J7453" i="4"/>
  <c r="J7454" i="4"/>
  <c r="J7455" i="4"/>
  <c r="J7456" i="4"/>
  <c r="J7457" i="4"/>
  <c r="J7458" i="4"/>
  <c r="J7459" i="4"/>
  <c r="J7460" i="4"/>
  <c r="J7461" i="4"/>
  <c r="J7462" i="4"/>
  <c r="J7463" i="4"/>
  <c r="J7464" i="4"/>
  <c r="J7465" i="4"/>
  <c r="J7466" i="4"/>
  <c r="J7467" i="4"/>
  <c r="J7468" i="4"/>
  <c r="J7469" i="4"/>
  <c r="J7470" i="4"/>
  <c r="J7471" i="4"/>
  <c r="J7472" i="4"/>
  <c r="J7473" i="4"/>
  <c r="J7474" i="4"/>
  <c r="J7475" i="4"/>
  <c r="J7476" i="4"/>
  <c r="J7477" i="4"/>
  <c r="J7478" i="4"/>
  <c r="J7479" i="4"/>
  <c r="J7480" i="4"/>
  <c r="J7481" i="4"/>
  <c r="J7482" i="4"/>
  <c r="J7483" i="4"/>
  <c r="J7484" i="4"/>
  <c r="J7485" i="4"/>
  <c r="J7486" i="4"/>
  <c r="J7487" i="4"/>
  <c r="J7488" i="4"/>
  <c r="J7489" i="4"/>
  <c r="J7490" i="4"/>
  <c r="J7491" i="4"/>
  <c r="J7492" i="4"/>
  <c r="J7493" i="4"/>
  <c r="J7494" i="4"/>
  <c r="J7495" i="4"/>
  <c r="J7496" i="4"/>
  <c r="J7497" i="4"/>
  <c r="J7498" i="4"/>
  <c r="J7499" i="4"/>
  <c r="J7500" i="4"/>
  <c r="J7501" i="4"/>
  <c r="J7502" i="4"/>
  <c r="J7503" i="4"/>
  <c r="J7504" i="4"/>
  <c r="J7505" i="4"/>
  <c r="J7506" i="4"/>
  <c r="J7507" i="4"/>
  <c r="J7508" i="4"/>
  <c r="J7509" i="4"/>
  <c r="J7510" i="4"/>
  <c r="J7511" i="4"/>
  <c r="J7512" i="4"/>
  <c r="J7513" i="4"/>
  <c r="J7514" i="4"/>
  <c r="J7515" i="4"/>
  <c r="J7516" i="4"/>
  <c r="J7517" i="4"/>
  <c r="J7518" i="4"/>
  <c r="J7519" i="4"/>
  <c r="J7520" i="4"/>
  <c r="J7521" i="4"/>
  <c r="J7522" i="4"/>
  <c r="J7523" i="4"/>
  <c r="J7524" i="4"/>
  <c r="J7525" i="4"/>
  <c r="J7526" i="4"/>
  <c r="J7527" i="4"/>
  <c r="J7528" i="4"/>
  <c r="J7529" i="4"/>
  <c r="J7530" i="4"/>
  <c r="J7531" i="4"/>
  <c r="J7532" i="4"/>
  <c r="J7533" i="4"/>
  <c r="J7534" i="4"/>
  <c r="J7535" i="4"/>
  <c r="J7536" i="4"/>
  <c r="J7537" i="4"/>
  <c r="J7538" i="4"/>
  <c r="J7539" i="4"/>
  <c r="J7540" i="4"/>
  <c r="J7541" i="4"/>
  <c r="J7542" i="4"/>
  <c r="J7543" i="4"/>
  <c r="J7544" i="4"/>
  <c r="J7545" i="4"/>
  <c r="J7546" i="4"/>
  <c r="J7547" i="4"/>
  <c r="J7548" i="4"/>
  <c r="J7549" i="4"/>
  <c r="J7550" i="4"/>
  <c r="J7551" i="4"/>
  <c r="J7552" i="4"/>
  <c r="J7553" i="4"/>
  <c r="J7554" i="4"/>
  <c r="J7555" i="4"/>
  <c r="J7556" i="4"/>
  <c r="J7557" i="4"/>
  <c r="J7558" i="4"/>
  <c r="J7559" i="4"/>
  <c r="J7560" i="4"/>
  <c r="J7561" i="4"/>
  <c r="J7562" i="4"/>
  <c r="J7563" i="4"/>
  <c r="J7564" i="4"/>
  <c r="J7565" i="4"/>
  <c r="J7566" i="4"/>
  <c r="J7567" i="4"/>
  <c r="J7568" i="4"/>
  <c r="J7569" i="4"/>
  <c r="J7570" i="4"/>
  <c r="J7571" i="4"/>
  <c r="J7572" i="4"/>
  <c r="J7573" i="4"/>
  <c r="J7574" i="4"/>
  <c r="J7575" i="4"/>
  <c r="J7576" i="4"/>
  <c r="J7577" i="4"/>
  <c r="J7578" i="4"/>
  <c r="J7579" i="4"/>
  <c r="J7580" i="4"/>
  <c r="J7581" i="4"/>
  <c r="J7582" i="4"/>
  <c r="J7583" i="4"/>
  <c r="J7584" i="4"/>
  <c r="J7585" i="4"/>
  <c r="J7586" i="4"/>
  <c r="J7587" i="4"/>
  <c r="J7588" i="4"/>
  <c r="J7589" i="4"/>
  <c r="J7590" i="4"/>
  <c r="J7591" i="4"/>
  <c r="J7592" i="4"/>
  <c r="J7593" i="4"/>
  <c r="J7594" i="4"/>
  <c r="J7595" i="4"/>
  <c r="J7596" i="4"/>
  <c r="J7597" i="4"/>
  <c r="J7598" i="4"/>
  <c r="J7599" i="4"/>
  <c r="J7600" i="4"/>
  <c r="J7601" i="4"/>
  <c r="J7602" i="4"/>
  <c r="J7603" i="4"/>
  <c r="J7604" i="4"/>
  <c r="J7605" i="4"/>
  <c r="J7606" i="4"/>
  <c r="J7607" i="4"/>
  <c r="J7608" i="4"/>
  <c r="J7609" i="4"/>
  <c r="J7610" i="4"/>
  <c r="J7611" i="4"/>
  <c r="J7612" i="4"/>
  <c r="J7613" i="4"/>
  <c r="J7614" i="4"/>
  <c r="J7615" i="4"/>
  <c r="J7616" i="4"/>
  <c r="J7617" i="4"/>
  <c r="J7618" i="4"/>
  <c r="J7619" i="4"/>
  <c r="J7620" i="4"/>
  <c r="J7621" i="4"/>
  <c r="J7622" i="4"/>
  <c r="J7623" i="4"/>
  <c r="J7624" i="4"/>
  <c r="J7625" i="4"/>
  <c r="J7626" i="4"/>
  <c r="J7627" i="4"/>
  <c r="J7628" i="4"/>
  <c r="J7629" i="4"/>
  <c r="J7630" i="4"/>
  <c r="J7631" i="4"/>
  <c r="J7632" i="4"/>
  <c r="J7633" i="4"/>
  <c r="J7634" i="4"/>
  <c r="J7635" i="4"/>
  <c r="J7636" i="4"/>
  <c r="J7637" i="4"/>
  <c r="J7638" i="4"/>
  <c r="J7639" i="4"/>
  <c r="J7640" i="4"/>
  <c r="J7641" i="4"/>
  <c r="J7642" i="4"/>
  <c r="J7643" i="4"/>
  <c r="J7644" i="4"/>
  <c r="J7645" i="4"/>
  <c r="J7646" i="4"/>
  <c r="J7647" i="4"/>
  <c r="J7648" i="4"/>
  <c r="J7649" i="4"/>
  <c r="J7650" i="4"/>
  <c r="J7651" i="4"/>
  <c r="J7652" i="4"/>
  <c r="J7653" i="4"/>
  <c r="J7654" i="4"/>
  <c r="J7655" i="4"/>
  <c r="J7656" i="4"/>
  <c r="J7657" i="4"/>
  <c r="J7658" i="4"/>
  <c r="J7659" i="4"/>
  <c r="J7660" i="4"/>
  <c r="J7661" i="4"/>
  <c r="J7662" i="4"/>
  <c r="J7663" i="4"/>
  <c r="J7664" i="4"/>
  <c r="J7665" i="4"/>
  <c r="J7666" i="4"/>
  <c r="J7667" i="4"/>
  <c r="J7668" i="4"/>
  <c r="J7669" i="4"/>
  <c r="J7670" i="4"/>
  <c r="J7671" i="4"/>
  <c r="J7672" i="4"/>
  <c r="J7673" i="4"/>
  <c r="J7674" i="4"/>
  <c r="J7675" i="4"/>
  <c r="J7676" i="4"/>
  <c r="J7677" i="4"/>
  <c r="J7678" i="4"/>
  <c r="J7679" i="4"/>
  <c r="J7680" i="4"/>
  <c r="J7681" i="4"/>
  <c r="J7682" i="4"/>
  <c r="J7683" i="4"/>
  <c r="J7684" i="4"/>
  <c r="J7685" i="4"/>
  <c r="J7686" i="4"/>
  <c r="J7687" i="4"/>
  <c r="J7688" i="4"/>
  <c r="J7689" i="4"/>
  <c r="J7690" i="4"/>
  <c r="J7691" i="4"/>
  <c r="J7692" i="4"/>
  <c r="J7693" i="4"/>
  <c r="J7694" i="4"/>
  <c r="J7695" i="4"/>
  <c r="J7696" i="4"/>
  <c r="J7697" i="4"/>
  <c r="J7698" i="4"/>
  <c r="J7699" i="4"/>
  <c r="J7700" i="4"/>
  <c r="J7701" i="4"/>
  <c r="J7702" i="4"/>
  <c r="J7703" i="4"/>
  <c r="J7704" i="4"/>
  <c r="J7705" i="4"/>
  <c r="J7706" i="4"/>
  <c r="J7707" i="4"/>
  <c r="J7708" i="4"/>
  <c r="J7709" i="4"/>
  <c r="J7710" i="4"/>
  <c r="J7711" i="4"/>
  <c r="J7712" i="4"/>
  <c r="J7713" i="4"/>
  <c r="J7714" i="4"/>
  <c r="J7715" i="4"/>
  <c r="J7716" i="4"/>
  <c r="J7717" i="4"/>
  <c r="J7718" i="4"/>
  <c r="J7719" i="4"/>
  <c r="J7720" i="4"/>
  <c r="J7721" i="4"/>
  <c r="J7722" i="4"/>
  <c r="J7723" i="4"/>
  <c r="J7724" i="4"/>
  <c r="J7725" i="4"/>
  <c r="J7726" i="4"/>
  <c r="J7727" i="4"/>
  <c r="J7728" i="4"/>
  <c r="J7729" i="4"/>
  <c r="J7730" i="4"/>
  <c r="J7731" i="4"/>
  <c r="J7732" i="4"/>
  <c r="J7733" i="4"/>
  <c r="J7734" i="4"/>
  <c r="J7735" i="4"/>
  <c r="J7736" i="4"/>
  <c r="J7737" i="4"/>
  <c r="J7738" i="4"/>
  <c r="J7739" i="4"/>
  <c r="J7740" i="4"/>
  <c r="J7741" i="4"/>
  <c r="J7742" i="4"/>
  <c r="J7743" i="4"/>
  <c r="J7744" i="4"/>
  <c r="J7745" i="4"/>
  <c r="J7746" i="4"/>
  <c r="J7747" i="4"/>
  <c r="J7748" i="4"/>
  <c r="J7749" i="4"/>
  <c r="J7750" i="4"/>
  <c r="J7751" i="4"/>
  <c r="J7752" i="4"/>
  <c r="J7753" i="4"/>
  <c r="J7754" i="4"/>
  <c r="J7755" i="4"/>
  <c r="J7756" i="4"/>
  <c r="J7757" i="4"/>
  <c r="J7758" i="4"/>
  <c r="J7759" i="4"/>
  <c r="J7760" i="4"/>
  <c r="J7761" i="4"/>
  <c r="J7762" i="4"/>
  <c r="J7763" i="4"/>
  <c r="J7764" i="4"/>
  <c r="J7765" i="4"/>
  <c r="J7766" i="4"/>
  <c r="J7767" i="4"/>
  <c r="J7768" i="4"/>
  <c r="J7769" i="4"/>
  <c r="J7770" i="4"/>
  <c r="J7771" i="4"/>
  <c r="J7772" i="4"/>
  <c r="J7773" i="4"/>
  <c r="J7774" i="4"/>
  <c r="J7775" i="4"/>
  <c r="J7776" i="4"/>
  <c r="J7777" i="4"/>
  <c r="J7778" i="4"/>
  <c r="J7779" i="4"/>
  <c r="J7780" i="4"/>
  <c r="J7781" i="4"/>
  <c r="J7782" i="4"/>
  <c r="J7783" i="4"/>
  <c r="J7784" i="4"/>
  <c r="J7785" i="4"/>
  <c r="J7786" i="4"/>
  <c r="J7787" i="4"/>
  <c r="J7788" i="4"/>
  <c r="J7789" i="4"/>
  <c r="J7790" i="4"/>
  <c r="J7791" i="4"/>
  <c r="J7792" i="4"/>
  <c r="J7793" i="4"/>
  <c r="J7794" i="4"/>
  <c r="J7795" i="4"/>
  <c r="J7796" i="4"/>
  <c r="J7797" i="4"/>
  <c r="J7798" i="4"/>
  <c r="J7799" i="4"/>
  <c r="J7800" i="4"/>
  <c r="J7801" i="4"/>
  <c r="J7802" i="4"/>
  <c r="J7803" i="4"/>
  <c r="J7804" i="4"/>
  <c r="J7805" i="4"/>
  <c r="J7806" i="4"/>
  <c r="J7807" i="4"/>
  <c r="J7808" i="4"/>
  <c r="J7809" i="4"/>
  <c r="J7810" i="4"/>
  <c r="J7811" i="4"/>
  <c r="J7812" i="4"/>
  <c r="J7813" i="4"/>
  <c r="J7814" i="4"/>
  <c r="J7815" i="4"/>
  <c r="J7816" i="4"/>
  <c r="J7817" i="4"/>
  <c r="J7818" i="4"/>
  <c r="J7819" i="4"/>
  <c r="J7820" i="4"/>
  <c r="J7821" i="4"/>
  <c r="J7822" i="4"/>
  <c r="J7823" i="4"/>
  <c r="J7824" i="4"/>
  <c r="J7825" i="4"/>
  <c r="J7826" i="4"/>
  <c r="J7827" i="4"/>
  <c r="J7828" i="4"/>
  <c r="J7829" i="4"/>
  <c r="J7830" i="4"/>
  <c r="J7831" i="4"/>
  <c r="J7832" i="4"/>
  <c r="J7833" i="4"/>
  <c r="J7834" i="4"/>
  <c r="J7835" i="4"/>
  <c r="J7836" i="4"/>
  <c r="J7837" i="4"/>
  <c r="J7838" i="4"/>
  <c r="J7839" i="4"/>
  <c r="J7840" i="4"/>
  <c r="J7841" i="4"/>
  <c r="J7842" i="4"/>
  <c r="J7843" i="4"/>
  <c r="J7844" i="4"/>
  <c r="J7845" i="4"/>
  <c r="J7846" i="4"/>
  <c r="J7847" i="4"/>
  <c r="J7848" i="4"/>
  <c r="J7849" i="4"/>
  <c r="J7850" i="4"/>
  <c r="J7851" i="4"/>
  <c r="J7852" i="4"/>
  <c r="J7853" i="4"/>
  <c r="J7854" i="4"/>
  <c r="J7855" i="4"/>
  <c r="J7856" i="4"/>
  <c r="J7857" i="4"/>
  <c r="J7858" i="4"/>
  <c r="J7859" i="4"/>
  <c r="J7860" i="4"/>
  <c r="J7861" i="4"/>
  <c r="J7862" i="4"/>
  <c r="J7863" i="4"/>
  <c r="J7864" i="4"/>
  <c r="J7865" i="4"/>
  <c r="J7866" i="4"/>
  <c r="J7867" i="4"/>
  <c r="J7868" i="4"/>
  <c r="J7869" i="4"/>
  <c r="J7870" i="4"/>
  <c r="J7871" i="4"/>
  <c r="J7872" i="4"/>
  <c r="J7873" i="4"/>
  <c r="J7874" i="4"/>
  <c r="J7875" i="4"/>
  <c r="J7876" i="4"/>
  <c r="J7877" i="4"/>
  <c r="J7878" i="4"/>
  <c r="J7879" i="4"/>
  <c r="J7880" i="4"/>
  <c r="J7881" i="4"/>
  <c r="J7882" i="4"/>
  <c r="J7883" i="4"/>
  <c r="J7884" i="4"/>
  <c r="J7885" i="4"/>
  <c r="J7886" i="4"/>
  <c r="J7887" i="4"/>
  <c r="J7888" i="4"/>
  <c r="J7889" i="4"/>
  <c r="J7890" i="4"/>
  <c r="J7891" i="4"/>
  <c r="J7892" i="4"/>
  <c r="J7893" i="4"/>
  <c r="J7894" i="4"/>
  <c r="J7895" i="4"/>
  <c r="J7896" i="4"/>
  <c r="J7897" i="4"/>
  <c r="J7898" i="4"/>
  <c r="J7899" i="4"/>
  <c r="J7900" i="4"/>
  <c r="J7901" i="4"/>
  <c r="J7902" i="4"/>
  <c r="J7903" i="4"/>
  <c r="J7904" i="4"/>
  <c r="J7905" i="4"/>
  <c r="J790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964422-FC87-4865-BC0B-2E8FDC7188E8}" keepAlive="1" name="Query - Calendar" description="Connection to the 'Calendar' query in the workbook." type="5" refreshedVersion="8" background="1" saveData="1">
    <dbPr connection="Provider=Microsoft.Mashup.OleDb.1;Data Source=$Workbook$;Location=Calendar;Extended Properties=&quot;&quot;" command="SELECT * FROM [Calendar]"/>
  </connection>
  <connection id="2" xr16:uid="{06849F4C-9E91-42F5-B0BA-1B48FD095658}" keepAlive="1" name="Query - Dimension Data" description="Connection to the 'Dimension Data' query in the workbook." type="5" refreshedVersion="8" background="1" saveData="1">
    <dbPr connection="Provider=Microsoft.Mashup.OleDb.1;Data Source=$Workbook$;Location=&quot;Dimension Data&quot;;Extended Properties=&quot;&quot;" command="SELECT * FROM [Dimension Data]"/>
  </connection>
  <connection id="3" xr16:uid="{470BACC3-F23F-495A-9809-27E96805D113}" keepAlive="1" name="Query - Shipments" description="Connection to the 'Shipments' query in the workbook." type="5" refreshedVersion="8" background="1" saveData="1">
    <dbPr connection="Provider=Microsoft.Mashup.OleDb.1;Data Source=$Workbook$;Location=Shipments;Extended Properties=&quot;&quot;" command="SELECT * FROM [Shipments]"/>
  </connection>
  <connection id="4" xr16:uid="{F62DAD9E-FFA2-469E-9BE9-53D34AA37EE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EA1FB88D-2F2A-4B82-8BA7-BFF6C3BE0B9C}" name="WorksheetConnection_Book1!Dimension_Data" type="102" refreshedVersion="8" minRefreshableVersion="5">
    <extLst>
      <ext xmlns:x15="http://schemas.microsoft.com/office/spreadsheetml/2010/11/main" uri="{DE250136-89BD-433C-8126-D09CA5730AF9}">
        <x15:connection id="Dimension_Data">
          <x15:rangePr sourceName="_xlcn.WorksheetConnection_Book1Dimension_Data1"/>
        </x15:connection>
      </ext>
    </extLst>
  </connection>
  <connection id="6" xr16:uid="{1CE0CDCD-23D6-4776-AD92-C7AC77321B3C}" name="WorksheetConnection_Book1!Shipments" type="102" refreshedVersion="8" minRefreshableVersion="5">
    <extLst>
      <ext xmlns:x15="http://schemas.microsoft.com/office/spreadsheetml/2010/11/main" uri="{DE250136-89BD-433C-8126-D09CA5730AF9}">
        <x15:connection id="Shipments">
          <x15:rangePr sourceName="_xlcn.WorksheetConnection_Book1Shipments1"/>
        </x15:connection>
      </ext>
    </extLst>
  </connection>
  <connection id="7" xr16:uid="{EB88834E-8BAA-4EF2-936D-BCCCDA5C01C8}" name="WorksheetConnection_Task 2.xlsx!Calendar" type="102" refreshedVersion="8" minRefreshableVersion="5">
    <extLst>
      <ext xmlns:x15="http://schemas.microsoft.com/office/spreadsheetml/2010/11/main" uri="{DE250136-89BD-433C-8126-D09CA5730AF9}">
        <x15:connection id="Calendar">
          <x15:rangePr sourceName="_xlcn.WorksheetConnection_Task2.xlsxCalendar1"/>
        </x15:connection>
      </ext>
    </extLst>
  </connection>
</connections>
</file>

<file path=xl/sharedStrings.xml><?xml version="1.0" encoding="utf-8"?>
<sst xmlns="http://schemas.openxmlformats.org/spreadsheetml/2006/main" count="40493" uniqueCount="8071">
  <si>
    <t>cal_date</t>
  </si>
  <si>
    <t>weekday_name</t>
  </si>
  <si>
    <t>Sunday</t>
  </si>
  <si>
    <t>Monday</t>
  </si>
  <si>
    <t>Tuesday</t>
  </si>
  <si>
    <t>Wednesday</t>
  </si>
  <si>
    <t>Thursday</t>
  </si>
  <si>
    <t>Friday</t>
  </si>
  <si>
    <t>Saturday</t>
  </si>
  <si>
    <t>Product</t>
  </si>
  <si>
    <t>Category</t>
  </si>
  <si>
    <t>Cost_per_box</t>
  </si>
  <si>
    <t>PID</t>
  </si>
  <si>
    <t>Geo</t>
  </si>
  <si>
    <t>Region</t>
  </si>
  <si>
    <t>GID</t>
  </si>
  <si>
    <t>Sales_person</t>
  </si>
  <si>
    <t>Team</t>
  </si>
  <si>
    <t>SPID</t>
  </si>
  <si>
    <t>Milk Bars</t>
  </si>
  <si>
    <t>Bars</t>
  </si>
  <si>
    <t>P01</t>
  </si>
  <si>
    <t>India</t>
  </si>
  <si>
    <t>APAC</t>
  </si>
  <si>
    <t>G1</t>
  </si>
  <si>
    <t>Barr Faughny</t>
  </si>
  <si>
    <t>Yummies</t>
  </si>
  <si>
    <t>SP01</t>
  </si>
  <si>
    <t>50% Dark Bites</t>
  </si>
  <si>
    <t>Bites</t>
  </si>
  <si>
    <t>P02</t>
  </si>
  <si>
    <t>USA</t>
  </si>
  <si>
    <t>Americas</t>
  </si>
  <si>
    <t>G2</t>
  </si>
  <si>
    <t>Dennison Crosswaite</t>
  </si>
  <si>
    <t>SP02</t>
  </si>
  <si>
    <t>Almond Choco</t>
  </si>
  <si>
    <t>P03</t>
  </si>
  <si>
    <t>Canada</t>
  </si>
  <si>
    <t>G3</t>
  </si>
  <si>
    <t>Gunar Cockshoot</t>
  </si>
  <si>
    <t>SP03</t>
  </si>
  <si>
    <t>Raspberry Choco</t>
  </si>
  <si>
    <t>P04</t>
  </si>
  <si>
    <t>New Zealand</t>
  </si>
  <si>
    <t>G4</t>
  </si>
  <si>
    <t>Curtice Advani</t>
  </si>
  <si>
    <t>Delish</t>
  </si>
  <si>
    <t>SP04</t>
  </si>
  <si>
    <t>Mint Chip Choco</t>
  </si>
  <si>
    <t>P05</t>
  </si>
  <si>
    <t>Australia</t>
  </si>
  <si>
    <t>G5</t>
  </si>
  <si>
    <t>Kaine Padly</t>
  </si>
  <si>
    <t>SP05</t>
  </si>
  <si>
    <t>Eclairs</t>
  </si>
  <si>
    <t>P06</t>
  </si>
  <si>
    <t>UK</t>
  </si>
  <si>
    <t>Europe</t>
  </si>
  <si>
    <t>G6</t>
  </si>
  <si>
    <t>Ches Bonnell</t>
  </si>
  <si>
    <t>SP06</t>
  </si>
  <si>
    <t>Drinking Coco</t>
  </si>
  <si>
    <t>Other</t>
  </si>
  <si>
    <t>P07</t>
  </si>
  <si>
    <t/>
  </si>
  <si>
    <t>Brien Boise</t>
  </si>
  <si>
    <t>SP07</t>
  </si>
  <si>
    <t>99% Dark &amp; Pure</t>
  </si>
  <si>
    <t>P08</t>
  </si>
  <si>
    <t>Husein Augar</t>
  </si>
  <si>
    <t>SP08</t>
  </si>
  <si>
    <t>Orange Choco</t>
  </si>
  <si>
    <t>P09</t>
  </si>
  <si>
    <t>Beverie Moffet</t>
  </si>
  <si>
    <t>Jucies</t>
  </si>
  <si>
    <t>SP09</t>
  </si>
  <si>
    <t>Spicy Special Slims</t>
  </si>
  <si>
    <t>P10</t>
  </si>
  <si>
    <t>Oby Sorrel</t>
  </si>
  <si>
    <t>SP10</t>
  </si>
  <si>
    <t>After Nines</t>
  </si>
  <si>
    <t>P11</t>
  </si>
  <si>
    <t>Wilone O'Kielt</t>
  </si>
  <si>
    <t>SP11</t>
  </si>
  <si>
    <t>Fruit &amp; Nut Bars</t>
  </si>
  <si>
    <t>P12</t>
  </si>
  <si>
    <t>Gigi Bohling</t>
  </si>
  <si>
    <t>SP12</t>
  </si>
  <si>
    <t>85% Dark Bars</t>
  </si>
  <si>
    <t>P13</t>
  </si>
  <si>
    <t>Andria Kimpton</t>
  </si>
  <si>
    <t>SP13</t>
  </si>
  <si>
    <t>White Choc</t>
  </si>
  <si>
    <t>P14</t>
  </si>
  <si>
    <t>Karlen McCaffrey</t>
  </si>
  <si>
    <t>SP14</t>
  </si>
  <si>
    <t>Baker's Choco Chips</t>
  </si>
  <si>
    <t>P15</t>
  </si>
  <si>
    <t>Jan Morforth</t>
  </si>
  <si>
    <t>SP15</t>
  </si>
  <si>
    <t>Organic Choco Syrup</t>
  </si>
  <si>
    <t>P16</t>
  </si>
  <si>
    <t>Dotty Strutley</t>
  </si>
  <si>
    <t>SP16</t>
  </si>
  <si>
    <t>Caramel Stuffed Bars</t>
  </si>
  <si>
    <t>P17</t>
  </si>
  <si>
    <t>Kelci Walkden</t>
  </si>
  <si>
    <t>SP17</t>
  </si>
  <si>
    <t>Manuka Honey Choco</t>
  </si>
  <si>
    <t>P18</t>
  </si>
  <si>
    <t>Marney O'Breen</t>
  </si>
  <si>
    <t>SP18</t>
  </si>
  <si>
    <t>70% Dark Bites</t>
  </si>
  <si>
    <t>P19</t>
  </si>
  <si>
    <t>Rafaelita Blaksland</t>
  </si>
  <si>
    <t>SP19</t>
  </si>
  <si>
    <t>Smooth Silky Salty</t>
  </si>
  <si>
    <t>P20</t>
  </si>
  <si>
    <t>Madelene Upcott</t>
  </si>
  <si>
    <t>SP20</t>
  </si>
  <si>
    <t>Choco Coated Almonds</t>
  </si>
  <si>
    <t>P21</t>
  </si>
  <si>
    <t>Camilla Castle</t>
  </si>
  <si>
    <t>Tempo</t>
  </si>
  <si>
    <t>SP21</t>
  </si>
  <si>
    <t>Peanut Butter Cubes</t>
  </si>
  <si>
    <t>P22</t>
  </si>
  <si>
    <t>Jehu Rudeforth</t>
  </si>
  <si>
    <t>SP22</t>
  </si>
  <si>
    <t>SP23</t>
  </si>
  <si>
    <t>SP24</t>
  </si>
  <si>
    <t>SP25</t>
  </si>
  <si>
    <t>ShipmentID</t>
  </si>
  <si>
    <t>Shipdate</t>
  </si>
  <si>
    <t>Amount</t>
  </si>
  <si>
    <t>Boxes</t>
  </si>
  <si>
    <t>Order_Status</t>
  </si>
  <si>
    <t>S00000012</t>
  </si>
  <si>
    <t>Delivered</t>
  </si>
  <si>
    <t>S00000042</t>
  </si>
  <si>
    <t>S00000058</t>
  </si>
  <si>
    <t>S00000088</t>
  </si>
  <si>
    <t>S00000095</t>
  </si>
  <si>
    <t>S00000120</t>
  </si>
  <si>
    <t>Shipped</t>
  </si>
  <si>
    <t>S00000132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</si>
  <si>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</si>
  <si>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</si>
  <si>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</si>
  <si>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</si>
  <si>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</si>
  <si>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</si>
  <si>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</si>
  <si>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</si>
  <si>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S00000344</t>
  </si>
  <si>
    <t>S00000385</t>
  </si>
  <si>
    <t>S00000430</t>
  </si>
  <si>
    <t>S00000462</t>
  </si>
  <si>
    <t>S00000501</t>
  </si>
  <si>
    <t>S00000515</t>
  </si>
  <si>
    <t>Cancelled</t>
  </si>
  <si>
    <t>S00000516</t>
  </si>
  <si>
    <t>S00000551</t>
  </si>
  <si>
    <t>S00000593</t>
  </si>
  <si>
    <t>S00000594</t>
  </si>
  <si>
    <t>S00000596</t>
  </si>
  <si>
    <t>S00000619</t>
  </si>
  <si>
    <t>S00000622</t>
  </si>
  <si>
    <t>S00000741</t>
  </si>
  <si>
    <t>S00000758</t>
  </si>
  <si>
    <t>S00000766</t>
  </si>
  <si>
    <t>S00000812</t>
  </si>
  <si>
    <t>S00000862</t>
  </si>
  <si>
    <t>S00000865</t>
  </si>
  <si>
    <t>S00000895</t>
  </si>
  <si>
    <t>S00000906</t>
  </si>
  <si>
    <t>S00000921</t>
  </si>
  <si>
    <t>S00000922</t>
  </si>
  <si>
    <t>S00000954</t>
  </si>
  <si>
    <t>S00000957</t>
  </si>
  <si>
    <t>S00000966</t>
  </si>
  <si>
    <t>S00001047</t>
  </si>
  <si>
    <t>S00001110</t>
  </si>
  <si>
    <t>S00001118</t>
  </si>
  <si>
    <t>S00001125</t>
  </si>
  <si>
    <t>S00001129</t>
  </si>
  <si>
    <t>S00001152</t>
  </si>
  <si>
    <t>S00001187</t>
  </si>
  <si>
    <t>S00001227</t>
  </si>
  <si>
    <t>S00001233</t>
  </si>
  <si>
    <t>S00001274</t>
  </si>
  <si>
    <t>S00001332</t>
  </si>
  <si>
    <t>S00001445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</si>
  <si>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</si>
  <si>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</si>
  <si>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</si>
  <si>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</si>
  <si>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</si>
  <si>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</si>
  <si>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</si>
  <si>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</si>
  <si>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</si>
  <si>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</si>
  <si>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</si>
  <si>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</si>
  <si>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</si>
  <si>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</si>
  <si>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</si>
  <si>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</si>
  <si>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</si>
  <si>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</si>
  <si>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</si>
  <si>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</si>
  <si>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</si>
  <si>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</si>
  <si>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</si>
  <si>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</si>
  <si>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</si>
  <si>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</si>
  <si>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</si>
  <si>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</si>
  <si>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</si>
  <si>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</si>
  <si>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</si>
  <si>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</si>
  <si>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</si>
  <si>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</si>
  <si>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</si>
  <si>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</si>
  <si>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</si>
  <si>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</si>
  <si>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</si>
  <si>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</si>
  <si>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</si>
  <si>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</si>
  <si>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</si>
  <si>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</si>
  <si>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</si>
  <si>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</si>
  <si>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</si>
  <si>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</si>
  <si>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</si>
  <si>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</si>
  <si>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</si>
  <si>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</si>
  <si>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</si>
  <si>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</si>
  <si>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</si>
  <si>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</si>
  <si>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</si>
  <si>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</si>
  <si>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</si>
  <si>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</si>
  <si>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</si>
  <si>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</si>
  <si>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</si>
  <si>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</si>
  <si>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</si>
  <si>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</si>
  <si>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</si>
  <si>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</si>
  <si>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</si>
  <si>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</si>
  <si>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</si>
  <si>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</si>
  <si>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</si>
  <si>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</si>
  <si>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</si>
  <si>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</si>
  <si>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</si>
  <si>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</si>
  <si>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</si>
  <si>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</si>
  <si>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</si>
  <si>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</si>
  <si>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</si>
  <si>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</si>
  <si>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</si>
  <si>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</si>
  <si>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</si>
  <si>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</si>
  <si>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</si>
  <si>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</si>
  <si>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</si>
  <si>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</si>
  <si>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</si>
  <si>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</si>
  <si>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</si>
  <si>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</si>
  <si>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</si>
  <si>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</si>
  <si>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</si>
  <si>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</si>
  <si>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</si>
  <si>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</si>
  <si>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</si>
  <si>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</si>
  <si>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</si>
  <si>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</si>
  <si>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</si>
  <si>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</si>
  <si>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</si>
  <si>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</si>
  <si>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</si>
  <si>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</si>
  <si>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</si>
  <si>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</si>
  <si>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</si>
  <si>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</si>
  <si>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</si>
  <si>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</si>
  <si>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</si>
  <si>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</si>
  <si>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</si>
  <si>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</si>
  <si>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</si>
  <si>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</si>
  <si>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</si>
  <si>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</si>
  <si>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</si>
  <si>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</si>
  <si>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</si>
  <si>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</si>
  <si>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</si>
  <si>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</si>
  <si>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</si>
  <si>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</si>
  <si>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</si>
  <si>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</si>
  <si>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</si>
  <si>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</si>
  <si>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</si>
  <si>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</si>
  <si>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</si>
  <si>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</si>
  <si>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</si>
  <si>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</si>
  <si>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</si>
  <si>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</si>
  <si>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</si>
  <si>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</si>
  <si>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</si>
  <si>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</si>
  <si>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</si>
  <si>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</si>
  <si>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</si>
  <si>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</si>
  <si>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</si>
  <si>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</si>
  <si>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</si>
  <si>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</si>
  <si>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</si>
  <si>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</si>
  <si>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</si>
  <si>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</si>
  <si>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</si>
  <si>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</si>
  <si>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</si>
  <si>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</si>
  <si>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</si>
  <si>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</si>
  <si>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</si>
  <si>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</si>
  <si>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</si>
  <si>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</si>
  <si>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</si>
  <si>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</si>
  <si>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</si>
  <si>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</si>
  <si>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</si>
  <si>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</si>
  <si>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</si>
  <si>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</si>
  <si>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</si>
  <si>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</si>
  <si>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</si>
  <si>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</si>
  <si>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</si>
  <si>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</si>
  <si>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</si>
  <si>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</si>
  <si>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</si>
  <si>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</si>
  <si>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</si>
  <si>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</si>
  <si>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</si>
  <si>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</si>
  <si>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</si>
  <si>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</si>
  <si>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</si>
  <si>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</si>
  <si>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</si>
  <si>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</si>
  <si>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</si>
  <si>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</si>
  <si>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</si>
  <si>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</si>
  <si>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</si>
  <si>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</si>
  <si>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</si>
  <si>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</si>
  <si>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</si>
  <si>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</si>
  <si>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</si>
  <si>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</si>
  <si>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</si>
  <si>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</si>
  <si>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</si>
  <si>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</si>
  <si>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</si>
  <si>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</si>
  <si>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</si>
  <si>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</si>
  <si>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</si>
  <si>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</si>
  <si>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</si>
  <si>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</si>
  <si>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</si>
  <si>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</si>
  <si>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</si>
  <si>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</si>
  <si>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</si>
  <si>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</si>
  <si>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</si>
  <si>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</si>
  <si>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</si>
  <si>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</si>
  <si>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</si>
  <si>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</si>
  <si>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</si>
  <si>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</si>
  <si>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</si>
  <si>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</si>
  <si>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</si>
  <si>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</si>
  <si>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</si>
  <si>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</si>
  <si>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</si>
  <si>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</si>
  <si>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</si>
  <si>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</si>
  <si>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</si>
  <si>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</si>
  <si>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</si>
  <si>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</si>
  <si>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</si>
  <si>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</si>
  <si>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</si>
  <si>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</si>
  <si>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</si>
  <si>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</si>
  <si>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</si>
  <si>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</si>
  <si>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</si>
  <si>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</si>
  <si>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</si>
  <si>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</si>
  <si>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</si>
  <si>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</si>
  <si>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</si>
  <si>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</si>
  <si>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</si>
  <si>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</si>
  <si>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</si>
  <si>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</si>
  <si>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</si>
  <si>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</si>
  <si>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</si>
  <si>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</si>
  <si>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</si>
  <si>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</si>
  <si>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</si>
  <si>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</si>
  <si>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</si>
  <si>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</si>
  <si>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</si>
  <si>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</si>
  <si>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</si>
  <si>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</si>
  <si>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</si>
  <si>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</si>
  <si>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</si>
  <si>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</si>
  <si>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</si>
  <si>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</si>
  <si>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</si>
  <si>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</si>
  <si>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</si>
  <si>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</si>
  <si>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</si>
  <si>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</si>
  <si>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</si>
  <si>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</si>
  <si>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</si>
  <si>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</si>
  <si>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</si>
  <si>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</si>
  <si>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</si>
  <si>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</si>
  <si>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</si>
  <si>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</si>
  <si>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</si>
  <si>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</si>
  <si>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</si>
  <si>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</si>
  <si>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</si>
  <si>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</si>
  <si>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</si>
  <si>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</si>
  <si>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</si>
  <si>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</si>
  <si>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</si>
  <si>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</si>
  <si>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</si>
  <si>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</si>
  <si>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</si>
  <si>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</si>
  <si>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</si>
  <si>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</si>
  <si>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</si>
  <si>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</si>
  <si>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</si>
  <si>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</si>
  <si>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</si>
  <si>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</si>
  <si>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</si>
  <si>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</si>
  <si>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</si>
  <si>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</si>
  <si>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</si>
  <si>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</si>
  <si>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</si>
  <si>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</si>
  <si>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</si>
  <si>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</si>
  <si>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</si>
  <si>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</si>
  <si>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</si>
  <si>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</si>
  <si>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</si>
  <si>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</si>
  <si>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</si>
  <si>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</si>
  <si>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</si>
  <si>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</si>
  <si>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</si>
  <si>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</si>
  <si>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</si>
  <si>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</si>
  <si>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</si>
  <si>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</si>
  <si>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</si>
  <si>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</si>
  <si>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</si>
  <si>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</si>
  <si>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</si>
  <si>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</si>
  <si>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</si>
  <si>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</si>
  <si>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</si>
  <si>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</si>
  <si>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</si>
  <si>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</si>
  <si>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</si>
  <si>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</si>
  <si>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</si>
  <si>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</si>
  <si>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</si>
  <si>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</si>
  <si>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</si>
  <si>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</si>
  <si>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</si>
  <si>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</si>
  <si>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</si>
  <si>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</si>
  <si>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</si>
  <si>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</si>
  <si>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</si>
  <si>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</si>
  <si>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</si>
  <si>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</si>
  <si>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</si>
  <si>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</si>
  <si>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</si>
  <si>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</si>
  <si>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</si>
  <si>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</si>
  <si>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</si>
  <si>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</si>
  <si>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</si>
  <si>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</si>
  <si>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</si>
  <si>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</si>
  <si>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</si>
  <si>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</si>
  <si>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</si>
  <si>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</si>
  <si>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</si>
  <si>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</si>
  <si>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</si>
  <si>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</si>
  <si>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</si>
  <si>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</si>
  <si>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</si>
  <si>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</si>
  <si>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</si>
  <si>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</si>
  <si>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</si>
  <si>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</si>
  <si>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</si>
  <si>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</si>
  <si>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</si>
  <si>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</si>
  <si>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</si>
  <si>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</si>
  <si>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</si>
  <si>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</si>
  <si>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</si>
  <si>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</si>
  <si>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</si>
  <si>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</si>
  <si>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</si>
  <si>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</si>
  <si>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</si>
  <si>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</si>
  <si>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</si>
  <si>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</si>
  <si>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</si>
  <si>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</si>
  <si>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</si>
  <si>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</si>
  <si>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</si>
  <si>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</si>
  <si>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</si>
  <si>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</si>
  <si>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</si>
  <si>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</si>
  <si>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</si>
  <si>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</si>
  <si>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</si>
  <si>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</si>
  <si>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</si>
  <si>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</si>
  <si>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</si>
  <si>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</si>
  <si>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</si>
  <si>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</si>
  <si>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</si>
  <si>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</si>
  <si>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</si>
  <si>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</si>
  <si>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</si>
  <si>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</si>
  <si>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</si>
  <si>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</si>
  <si>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</si>
  <si>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</si>
  <si>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</si>
  <si>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</si>
  <si>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</si>
  <si>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</si>
  <si>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</si>
  <si>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</si>
  <si>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</si>
  <si>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</si>
  <si>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</si>
  <si>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</si>
  <si>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</si>
  <si>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</si>
  <si>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</si>
  <si>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</si>
  <si>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</si>
  <si>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</si>
  <si>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</si>
  <si>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</si>
  <si>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</si>
  <si>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</si>
  <si>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</si>
  <si>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</si>
  <si>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</si>
  <si>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</si>
  <si>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</si>
  <si>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</si>
  <si>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</si>
  <si>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</si>
  <si>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</si>
  <si>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</si>
  <si>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</si>
  <si>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</si>
  <si>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</si>
  <si>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</si>
  <si>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</si>
  <si>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</si>
  <si>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</si>
  <si>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</si>
  <si>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</si>
  <si>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</si>
  <si>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</si>
  <si>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</si>
  <si>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</si>
  <si>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</si>
  <si>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</si>
  <si>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</si>
  <si>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</si>
  <si>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</si>
  <si>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</si>
  <si>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</si>
  <si>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</si>
  <si>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</si>
  <si>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</si>
  <si>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</si>
  <si>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</si>
  <si>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</si>
  <si>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</si>
  <si>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</si>
  <si>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</si>
  <si>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</si>
  <si>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</si>
  <si>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</si>
  <si>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</si>
  <si>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</si>
  <si>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</si>
  <si>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</si>
  <si>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</si>
  <si>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</si>
  <si>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</si>
  <si>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</si>
  <si>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</si>
  <si>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</si>
  <si>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</si>
  <si>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</si>
  <si>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</si>
  <si>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</si>
  <si>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</si>
  <si>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</si>
  <si>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</si>
  <si>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</si>
  <si>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</si>
  <si>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</si>
  <si>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</si>
  <si>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</si>
  <si>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</si>
  <si>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</si>
  <si>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</si>
  <si>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</si>
  <si>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</si>
  <si>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</si>
  <si>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</si>
  <si>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</si>
  <si>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</si>
  <si>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</si>
  <si>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</si>
  <si>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</si>
  <si>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</si>
  <si>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</si>
  <si>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</si>
  <si>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</si>
  <si>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</si>
  <si>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</si>
  <si>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</si>
  <si>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</si>
  <si>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</si>
  <si>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</si>
  <si>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</si>
  <si>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</si>
  <si>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</si>
  <si>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</si>
  <si>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</si>
  <si>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</si>
  <si>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</si>
  <si>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</si>
  <si>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</si>
  <si>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</si>
  <si>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</si>
  <si>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</si>
  <si>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</si>
  <si>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</si>
  <si>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</si>
  <si>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</si>
  <si>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</si>
  <si>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</si>
  <si>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</si>
  <si>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</si>
  <si>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</si>
  <si>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</si>
  <si>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</si>
  <si>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</si>
  <si>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</si>
  <si>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</si>
  <si>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</si>
  <si>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</si>
  <si>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</si>
  <si>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</si>
  <si>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</si>
  <si>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</si>
  <si>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</si>
  <si>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</si>
  <si>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</si>
  <si>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</si>
  <si>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</si>
  <si>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</si>
  <si>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</si>
  <si>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</si>
  <si>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</si>
  <si>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</si>
  <si>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</si>
  <si>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</si>
  <si>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</si>
  <si>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</si>
  <si>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</si>
  <si>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</si>
  <si>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</si>
  <si>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</si>
  <si>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</si>
  <si>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</si>
  <si>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</si>
  <si>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</si>
  <si>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</si>
  <si>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</si>
  <si>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</si>
  <si>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</si>
  <si>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</si>
  <si>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</si>
  <si>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</si>
  <si>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</si>
  <si>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</si>
  <si>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</si>
  <si>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</si>
  <si>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</si>
  <si>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</si>
  <si>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</si>
  <si>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</si>
  <si>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</si>
  <si>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</si>
  <si>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</si>
  <si>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</si>
  <si>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</si>
  <si>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</si>
  <si>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</si>
  <si>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</si>
  <si>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</si>
  <si>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</si>
  <si>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</si>
  <si>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</si>
  <si>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</si>
  <si>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</si>
  <si>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</si>
  <si>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</si>
  <si>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</si>
  <si>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</si>
  <si>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</si>
  <si>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</si>
  <si>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</si>
  <si>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</si>
  <si>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</si>
  <si>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</si>
  <si>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</si>
  <si>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</si>
  <si>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</si>
  <si>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</si>
  <si>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</si>
  <si>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</si>
  <si>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</si>
  <si>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</si>
  <si>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</si>
  <si>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</si>
  <si>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</si>
  <si>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</si>
  <si>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</si>
  <si>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</si>
  <si>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</si>
  <si>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</si>
  <si>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</si>
  <si>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</si>
  <si>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</si>
  <si>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</si>
  <si>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</si>
  <si>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</si>
  <si>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</si>
  <si>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</si>
  <si>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</si>
  <si>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</si>
  <si>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</si>
  <si>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</si>
  <si>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</si>
  <si>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</si>
  <si>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</si>
  <si>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</si>
  <si>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</si>
  <si>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</si>
  <si>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</si>
  <si>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</si>
  <si>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</si>
  <si>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</si>
  <si>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</si>
  <si>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</si>
  <si>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</si>
  <si>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</si>
  <si>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</si>
  <si>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</si>
  <si>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</si>
  <si>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</si>
  <si>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</si>
  <si>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</si>
  <si>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</si>
  <si>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</si>
  <si>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</si>
  <si>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</si>
  <si>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</si>
  <si>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</si>
  <si>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</si>
  <si>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</si>
  <si>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</si>
  <si>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</si>
  <si>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</si>
  <si>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</si>
  <si>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</si>
  <si>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</si>
  <si>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</si>
  <si>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</si>
  <si>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</si>
  <si>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</si>
  <si>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</si>
  <si>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</si>
  <si>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</si>
  <si>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</si>
  <si>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</si>
  <si>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</si>
  <si>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</si>
  <si>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</si>
  <si>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</si>
  <si>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</si>
  <si>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</si>
  <si>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</si>
  <si>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</si>
  <si>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</si>
  <si>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</si>
  <si>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</si>
  <si>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</si>
  <si>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</si>
  <si>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</si>
  <si>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</si>
  <si>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</si>
  <si>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</si>
  <si>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</si>
  <si>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</si>
  <si>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</si>
  <si>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</si>
  <si>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</si>
  <si>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</si>
  <si>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</si>
  <si>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</si>
  <si>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</si>
  <si>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</si>
  <si>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</si>
  <si>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</si>
  <si>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</si>
  <si>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</si>
  <si>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</si>
  <si>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</si>
  <si>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</si>
  <si>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</si>
  <si>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</si>
  <si>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</si>
  <si>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</si>
  <si>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</si>
  <si>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</si>
  <si>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</si>
  <si>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</si>
  <si>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</si>
  <si>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</si>
  <si>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</si>
  <si>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</si>
  <si>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</si>
  <si>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</si>
  <si>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</si>
  <si>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</si>
  <si>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</si>
  <si>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</si>
  <si>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</si>
  <si>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</si>
  <si>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</si>
  <si>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</si>
  <si>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</si>
  <si>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</si>
  <si>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</si>
  <si>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</si>
  <si>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</si>
  <si>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</si>
  <si>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</si>
  <si>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</si>
  <si>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</si>
  <si>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</si>
  <si>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</si>
  <si>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</si>
  <si>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</si>
  <si>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</si>
  <si>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</si>
  <si>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</si>
  <si>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</si>
  <si>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</si>
  <si>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</si>
  <si>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</si>
  <si>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</si>
  <si>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</si>
  <si>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</si>
  <si>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</si>
  <si>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</si>
  <si>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</si>
  <si>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</si>
  <si>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</si>
  <si>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</si>
  <si>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</si>
  <si>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</si>
  <si>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</si>
  <si>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</si>
  <si>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</si>
  <si>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</si>
  <si>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</si>
  <si>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</si>
  <si>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</si>
  <si>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</si>
  <si>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</si>
  <si>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</si>
  <si>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</si>
  <si>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</si>
  <si>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</si>
  <si>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</si>
  <si>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</si>
  <si>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</si>
  <si>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</si>
  <si>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</si>
  <si>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</si>
  <si>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</si>
  <si>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</si>
  <si>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</si>
  <si>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</si>
  <si>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</si>
  <si>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</si>
  <si>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</si>
  <si>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</si>
  <si>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</si>
  <si>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</si>
  <si>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</si>
  <si>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</si>
  <si>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</si>
  <si>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</si>
  <si>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</si>
  <si>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</si>
  <si>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</si>
  <si>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</si>
  <si>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</si>
  <si>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</si>
  <si>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</si>
  <si>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</si>
  <si>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</si>
  <si>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</si>
  <si>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</si>
  <si>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</si>
  <si>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</si>
  <si>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</si>
  <si>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</si>
  <si>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</si>
  <si>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</si>
  <si>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</si>
  <si>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</si>
  <si>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</si>
  <si>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</si>
  <si>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</si>
  <si>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</si>
  <si>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</si>
  <si>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</si>
  <si>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</si>
  <si>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</si>
  <si>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</si>
  <si>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</si>
  <si>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</si>
  <si>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</si>
  <si>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</si>
  <si>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</si>
  <si>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</si>
  <si>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</si>
  <si>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</si>
  <si>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</si>
  <si>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</si>
  <si>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</si>
  <si>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</si>
  <si>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</si>
  <si>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</si>
  <si>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</si>
  <si>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</si>
  <si>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</si>
  <si>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</si>
  <si>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</si>
  <si>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</si>
  <si>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</si>
  <si>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</si>
  <si>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</si>
  <si>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</si>
  <si>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</si>
  <si>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</si>
  <si>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</si>
  <si>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</si>
  <si>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</si>
  <si>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</si>
  <si>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</si>
  <si>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</si>
  <si>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</si>
  <si>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</si>
  <si>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</si>
  <si>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</si>
  <si>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</si>
  <si>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</si>
  <si>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</si>
  <si>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</si>
  <si>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</si>
  <si>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</si>
  <si>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</si>
  <si>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</si>
  <si>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</si>
  <si>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</si>
  <si>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</si>
  <si>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</si>
  <si>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</si>
  <si>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</si>
  <si>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</si>
  <si>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</si>
  <si>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</si>
  <si>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</si>
  <si>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</si>
  <si>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</si>
  <si>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</si>
  <si>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</si>
  <si>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</si>
  <si>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</si>
  <si>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</si>
  <si>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</si>
  <si>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</si>
  <si>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</si>
  <si>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</si>
  <si>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</si>
  <si>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</si>
  <si>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</si>
  <si>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</si>
  <si>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</si>
  <si>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</si>
  <si>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</si>
  <si>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</si>
  <si>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</si>
  <si>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</si>
  <si>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</si>
  <si>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</si>
  <si>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</si>
  <si>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</si>
  <si>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</si>
  <si>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</si>
  <si>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</si>
  <si>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</si>
  <si>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</si>
  <si>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</si>
  <si>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</si>
  <si>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</si>
  <si>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</si>
  <si>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</si>
  <si>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</si>
  <si>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</si>
  <si>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</si>
  <si>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</si>
  <si>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</si>
  <si>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</si>
  <si>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</si>
  <si>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</si>
  <si>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</si>
  <si>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</si>
  <si>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</si>
  <si>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</si>
  <si>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</si>
  <si>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</si>
  <si>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</si>
  <si>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</si>
  <si>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</si>
  <si>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</si>
  <si>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</si>
  <si>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</si>
  <si>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</si>
  <si>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</si>
  <si>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</si>
  <si>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</si>
  <si>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</si>
  <si>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</si>
  <si>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</si>
  <si>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</si>
  <si>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</si>
  <si>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</si>
  <si>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</si>
  <si>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</si>
  <si>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</si>
  <si>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</si>
  <si>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</si>
  <si>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</si>
  <si>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</si>
  <si>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</si>
  <si>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</si>
  <si>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</si>
  <si>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</si>
  <si>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</si>
  <si>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</si>
  <si>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</si>
  <si>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</si>
  <si>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</si>
  <si>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</si>
  <si>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</si>
  <si>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</si>
  <si>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</si>
  <si>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</si>
  <si>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</si>
  <si>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</si>
  <si>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</si>
  <si>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</si>
  <si>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</si>
  <si>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</si>
  <si>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</si>
  <si>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</si>
  <si>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</si>
  <si>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</si>
  <si>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</si>
  <si>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</si>
  <si>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</si>
  <si>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</si>
  <si>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</si>
  <si>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</si>
  <si>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</si>
  <si>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</si>
  <si>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</si>
  <si>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</si>
  <si>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</si>
  <si>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</si>
  <si>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</si>
  <si>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</si>
  <si>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</si>
  <si>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</si>
  <si>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</si>
  <si>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</si>
  <si>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</si>
  <si>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</si>
  <si>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</si>
  <si>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</si>
  <si>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</si>
  <si>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</si>
  <si>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</si>
  <si>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</si>
  <si>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</si>
  <si>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</si>
  <si>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</si>
  <si>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</si>
  <si>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</si>
  <si>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</si>
  <si>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</si>
  <si>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</si>
  <si>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</si>
  <si>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</si>
  <si>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</si>
  <si>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</si>
  <si>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</si>
  <si>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</si>
  <si>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</si>
  <si>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</si>
  <si>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</si>
  <si>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</si>
  <si>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</si>
  <si>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</si>
  <si>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</si>
  <si>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</si>
  <si>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</si>
  <si>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</si>
  <si>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</si>
  <si>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</si>
  <si>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</si>
  <si>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</si>
  <si>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</si>
  <si>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</si>
  <si>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</si>
  <si>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</si>
  <si>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</si>
  <si>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</si>
  <si>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</si>
  <si>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</si>
  <si>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</si>
  <si>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</si>
  <si>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</si>
  <si>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</si>
  <si>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</si>
  <si>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</si>
  <si>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</si>
  <si>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</si>
  <si>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</si>
  <si>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</si>
  <si>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</si>
  <si>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</si>
  <si>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</si>
  <si>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</si>
  <si>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</si>
  <si>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</si>
  <si>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</si>
  <si>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</si>
  <si>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</si>
  <si>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</si>
  <si>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</si>
  <si>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</si>
  <si>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</si>
  <si>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</si>
  <si>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</si>
  <si>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</si>
  <si>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</si>
  <si>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</si>
  <si>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</si>
  <si>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</si>
  <si>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</si>
  <si>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</si>
  <si>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</si>
  <si>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</si>
  <si>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</si>
  <si>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</si>
  <si>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</si>
  <si>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</si>
  <si>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</si>
  <si>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</si>
  <si>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</si>
  <si>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</si>
  <si>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</si>
  <si>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</si>
  <si>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</si>
  <si>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</si>
  <si>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</si>
  <si>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</si>
  <si>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</si>
  <si>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</si>
  <si>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</si>
  <si>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</si>
  <si>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</si>
  <si>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</si>
  <si>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</si>
  <si>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</si>
  <si>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</si>
  <si>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</si>
  <si>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</si>
  <si>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</si>
  <si>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</si>
  <si>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</si>
  <si>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</si>
  <si>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</si>
  <si>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</si>
  <si>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</si>
  <si>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</si>
  <si>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</si>
  <si>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</si>
  <si>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</si>
  <si>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</si>
  <si>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</si>
  <si>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</si>
  <si>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</si>
  <si>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</si>
  <si>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</si>
  <si>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</si>
  <si>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</si>
  <si>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</si>
  <si>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</si>
  <si>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</si>
  <si>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</si>
  <si>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</si>
  <si>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</si>
  <si>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</si>
  <si>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</si>
  <si>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</si>
  <si>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</si>
  <si>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</si>
  <si>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</si>
  <si>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</si>
  <si>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</si>
  <si>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</si>
  <si>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</si>
  <si>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</si>
  <si>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</si>
  <si>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</si>
  <si>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</si>
  <si>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</si>
  <si>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</si>
  <si>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</si>
  <si>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</si>
  <si>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</si>
  <si>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</si>
  <si>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</si>
  <si>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</si>
  <si>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</si>
  <si>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</si>
  <si>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</si>
  <si>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</si>
  <si>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</si>
  <si>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</si>
  <si>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</si>
  <si>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</si>
  <si>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</si>
  <si>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</si>
  <si>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</si>
  <si>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</si>
  <si>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</si>
  <si>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</si>
  <si>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</si>
  <si>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</si>
  <si>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</si>
  <si>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</si>
  <si>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</si>
  <si>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</si>
  <si>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</si>
  <si>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</si>
  <si>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</si>
  <si>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</si>
  <si>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</si>
  <si>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</si>
  <si>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</si>
  <si>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</si>
  <si>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</si>
  <si>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</si>
  <si>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</si>
  <si>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</si>
  <si>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</si>
  <si>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</si>
  <si>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</si>
  <si>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</si>
  <si>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</si>
  <si>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</si>
  <si>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</si>
  <si>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</si>
  <si>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</si>
  <si>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</si>
  <si>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</si>
  <si>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</si>
  <si>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</si>
  <si>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</si>
  <si>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</si>
  <si>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</si>
  <si>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</si>
  <si>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</si>
  <si>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</si>
  <si>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</si>
  <si>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</si>
  <si>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</si>
  <si>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</si>
  <si>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</si>
  <si>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</si>
  <si>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</si>
  <si>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</si>
  <si>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</si>
  <si>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</si>
  <si>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</si>
  <si>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</si>
  <si>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</si>
  <si>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</si>
  <si>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</si>
  <si>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</si>
  <si>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</si>
  <si>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</si>
  <si>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</si>
  <si>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</si>
  <si>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</si>
  <si>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</si>
  <si>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</si>
  <si>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</si>
  <si>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</si>
  <si>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</si>
  <si>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</si>
  <si>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</si>
  <si>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</si>
  <si>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</si>
  <si>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</si>
  <si>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</si>
  <si>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</si>
  <si>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</si>
  <si>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</si>
  <si>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</si>
  <si>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</si>
  <si>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</si>
  <si>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</si>
  <si>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</si>
  <si>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</si>
  <si>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</si>
  <si>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</si>
  <si>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</si>
  <si>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</si>
  <si>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</si>
  <si>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</si>
  <si>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</si>
  <si>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</si>
  <si>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</si>
  <si>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</si>
  <si>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</si>
  <si>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</si>
  <si>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</si>
  <si>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</si>
  <si>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</si>
  <si>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</si>
  <si>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</si>
  <si>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</si>
  <si>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</si>
  <si>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</si>
  <si>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</si>
  <si>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</si>
  <si>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</si>
  <si>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</si>
  <si>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</si>
  <si>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</si>
  <si>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</si>
  <si>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</si>
  <si>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</si>
  <si>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</si>
  <si>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</si>
  <si>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</si>
  <si>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</si>
  <si>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</si>
  <si>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</si>
  <si>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</si>
  <si>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</si>
  <si>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</si>
  <si>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</si>
  <si>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</si>
  <si>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</si>
  <si>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</si>
  <si>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</si>
  <si>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</si>
  <si>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</si>
  <si>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</si>
  <si>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</si>
  <si>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</si>
  <si>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</si>
  <si>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</si>
  <si>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</si>
  <si>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</si>
  <si>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</si>
  <si>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</si>
  <si>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</si>
  <si>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</si>
  <si>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</si>
  <si>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</si>
  <si>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</si>
  <si>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</si>
  <si>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</si>
  <si>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</si>
  <si>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</si>
  <si>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</si>
  <si>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</si>
  <si>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</si>
  <si>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</si>
  <si>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</si>
  <si>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</si>
  <si>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</si>
  <si>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</si>
  <si>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</si>
  <si>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</si>
  <si>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</si>
  <si>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</si>
  <si>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</si>
  <si>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</si>
  <si>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</si>
  <si>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</si>
  <si>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</si>
  <si>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</si>
  <si>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</si>
  <si>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</si>
  <si>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</si>
  <si>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</si>
  <si>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</si>
  <si>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</si>
  <si>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</si>
  <si>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</si>
  <si>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</si>
  <si>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</si>
  <si>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</si>
  <si>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</si>
  <si>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</si>
  <si>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</si>
  <si>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</si>
  <si>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</si>
  <si>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</si>
  <si>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</si>
  <si>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</si>
  <si>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</si>
  <si>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</si>
  <si>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</si>
  <si>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</si>
  <si>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</si>
  <si>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</si>
  <si>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</si>
  <si>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</si>
  <si>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</si>
  <si>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</si>
  <si>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</si>
  <si>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</si>
  <si>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</si>
  <si>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</si>
  <si>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</si>
  <si>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</si>
  <si>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</si>
  <si>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</si>
  <si>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</si>
  <si>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</si>
  <si>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</si>
  <si>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</si>
  <si>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</si>
  <si>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</si>
  <si>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</si>
  <si>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</si>
  <si>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</si>
  <si>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</si>
  <si>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</si>
  <si>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</si>
  <si>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</si>
  <si>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</si>
  <si>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</si>
  <si>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</si>
  <si>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</si>
  <si>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</si>
  <si>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</si>
  <si>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</si>
  <si>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</si>
  <si>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</si>
  <si>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</si>
  <si>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</si>
  <si>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</si>
  <si>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</si>
  <si>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</si>
  <si>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</si>
  <si>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</si>
  <si>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</si>
  <si>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</si>
  <si>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</si>
  <si>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</si>
  <si>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</si>
  <si>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</si>
  <si>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</si>
  <si>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</si>
  <si>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</si>
  <si>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</si>
  <si>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</si>
  <si>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</si>
  <si>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</si>
  <si>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</si>
  <si>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</si>
  <si>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</si>
  <si>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</si>
  <si>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</si>
  <si>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</si>
  <si>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</si>
  <si>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</si>
  <si>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</si>
  <si>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</si>
  <si>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</si>
  <si>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</si>
  <si>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</si>
  <si>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</si>
  <si>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</si>
  <si>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</si>
  <si>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</si>
  <si>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</si>
  <si>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</si>
  <si>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</si>
  <si>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</si>
  <si>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</si>
  <si>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</si>
  <si>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</si>
  <si>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</si>
  <si>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</si>
  <si>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</si>
  <si>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</si>
  <si>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</si>
  <si>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</si>
  <si>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</si>
  <si>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</si>
  <si>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</si>
  <si>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</si>
  <si>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</si>
  <si>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</si>
  <si>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</si>
  <si>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</si>
  <si>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</si>
  <si>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</si>
  <si>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</si>
  <si>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</si>
  <si>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</si>
  <si>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</si>
  <si>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</si>
  <si>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</si>
  <si>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</si>
  <si>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</si>
  <si>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</si>
  <si>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</si>
  <si>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</si>
  <si>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</si>
  <si>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</si>
  <si>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</si>
  <si>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</si>
  <si>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</si>
  <si>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</si>
  <si>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</si>
  <si>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</si>
  <si>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</si>
  <si>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</si>
  <si>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</si>
  <si>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</si>
  <si>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</si>
  <si>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</si>
  <si>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</si>
  <si>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</si>
  <si>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</si>
  <si>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</si>
  <si>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</si>
  <si>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</si>
  <si>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</si>
  <si>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</si>
  <si>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</si>
  <si>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</si>
  <si>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</si>
  <si>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</si>
  <si>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</si>
  <si>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</si>
  <si>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</si>
  <si>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</si>
  <si>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</si>
  <si>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</si>
  <si>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</si>
  <si>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</si>
  <si>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</si>
  <si>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</si>
  <si>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</si>
  <si>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</si>
  <si>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</si>
  <si>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</si>
  <si>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</si>
  <si>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</si>
  <si>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</si>
  <si>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</si>
  <si>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</si>
  <si>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</si>
  <si>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</si>
  <si>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</si>
  <si>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</si>
  <si>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</si>
  <si>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</si>
  <si>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</si>
  <si>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</si>
  <si>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</si>
  <si>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</si>
  <si>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</si>
  <si>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</si>
  <si>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</si>
  <si>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</si>
  <si>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</si>
  <si>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</si>
  <si>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</si>
  <si>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</si>
  <si>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</si>
  <si>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</si>
  <si>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</si>
  <si>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</si>
  <si>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</si>
  <si>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</si>
  <si>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</si>
  <si>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</si>
  <si>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</si>
  <si>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</si>
  <si>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</si>
  <si>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</si>
  <si>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</si>
  <si>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</si>
  <si>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</si>
  <si>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</si>
  <si>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</si>
  <si>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</si>
  <si>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</si>
  <si>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</si>
  <si>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</si>
  <si>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</si>
  <si>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</si>
  <si>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</si>
  <si>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</si>
  <si>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</si>
  <si>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</si>
  <si>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</si>
  <si>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</si>
  <si>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</si>
  <si>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</si>
  <si>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</si>
  <si>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</si>
  <si>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</si>
  <si>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</si>
  <si>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</si>
  <si>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</si>
  <si>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</si>
  <si>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</si>
  <si>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</si>
  <si>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</si>
  <si>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</si>
  <si>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</si>
  <si>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</si>
  <si>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</si>
  <si>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</si>
  <si>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</si>
  <si>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</si>
  <si>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</si>
  <si>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</si>
  <si>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</si>
  <si>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</si>
  <si>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</si>
  <si>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</si>
  <si>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</si>
  <si>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</si>
  <si>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</si>
  <si>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</si>
  <si>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</si>
  <si>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</si>
  <si>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</si>
  <si>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</si>
  <si>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</si>
  <si>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</si>
  <si>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</si>
  <si>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</si>
  <si>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</si>
  <si>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</si>
  <si>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</si>
  <si>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</si>
  <si>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</si>
  <si>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</si>
  <si>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</si>
  <si>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</si>
  <si>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</si>
  <si>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</si>
  <si>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</si>
  <si>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</si>
  <si>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</si>
  <si>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</si>
  <si>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</si>
  <si>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</si>
  <si>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</si>
  <si>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</si>
  <si>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</si>
  <si>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</si>
  <si>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</si>
  <si>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</si>
  <si>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</si>
  <si>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</si>
  <si>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</si>
  <si>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</si>
  <si>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</si>
  <si>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</si>
  <si>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</si>
  <si>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</si>
  <si>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</si>
  <si>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</si>
  <si>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</si>
  <si>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</si>
  <si>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</si>
  <si>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</si>
  <si>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</si>
  <si>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</si>
  <si>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</si>
  <si>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</si>
  <si>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</si>
  <si>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</si>
  <si>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</si>
  <si>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</si>
  <si>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</si>
  <si>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</si>
  <si>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</si>
  <si>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</si>
  <si>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</si>
  <si>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</si>
  <si>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</si>
  <si>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</si>
  <si>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</si>
  <si>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</si>
  <si>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</si>
  <si>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</si>
  <si>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</si>
  <si>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</si>
  <si>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</si>
  <si>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</si>
  <si>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</si>
  <si>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</si>
  <si>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</si>
  <si>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</si>
  <si>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</si>
  <si>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</si>
  <si>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</si>
  <si>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</si>
  <si>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</si>
  <si>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</si>
  <si>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</si>
  <si>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</si>
  <si>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</si>
  <si>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</si>
  <si>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</si>
  <si>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</si>
  <si>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</si>
  <si>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</si>
  <si>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</si>
  <si>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</si>
  <si>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</si>
  <si>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</si>
  <si>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</si>
  <si>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</si>
  <si>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</si>
  <si>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</si>
  <si>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</si>
  <si>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</si>
  <si>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</si>
  <si>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</si>
  <si>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</si>
  <si>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</si>
  <si>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</si>
  <si>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</si>
  <si>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</si>
  <si>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</si>
  <si>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</si>
  <si>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</si>
  <si>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</si>
  <si>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</si>
  <si>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</si>
  <si>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</si>
  <si>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</si>
  <si>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</si>
  <si>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</si>
  <si>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</si>
  <si>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</si>
  <si>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</si>
  <si>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</si>
  <si>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</si>
  <si>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</si>
  <si>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</si>
  <si>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</si>
  <si>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</si>
  <si>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</si>
  <si>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</si>
  <si>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</si>
  <si>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</si>
  <si>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</si>
  <si>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</si>
  <si>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</si>
  <si>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</si>
  <si>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</si>
  <si>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</si>
  <si>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</si>
  <si>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</si>
  <si>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</si>
  <si>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</si>
  <si>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</si>
  <si>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</si>
  <si>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</si>
  <si>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</si>
  <si>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</si>
  <si>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</si>
  <si>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</si>
  <si>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</si>
  <si>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</si>
  <si>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</si>
  <si>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</si>
  <si>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</si>
  <si>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</si>
  <si>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</si>
  <si>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</si>
  <si>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</si>
  <si>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</si>
  <si>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</si>
  <si>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</si>
  <si>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</si>
  <si>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</si>
  <si>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</si>
  <si>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</si>
  <si>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</si>
  <si>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</si>
  <si>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</si>
  <si>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</si>
  <si>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</si>
  <si>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</si>
  <si>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</si>
  <si>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</si>
  <si>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</si>
  <si>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</si>
  <si>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</si>
  <si>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</si>
  <si>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</si>
  <si>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</si>
  <si>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</si>
  <si>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</si>
  <si>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</si>
  <si>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</si>
  <si>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</si>
  <si>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</si>
  <si>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</si>
  <si>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</si>
  <si>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</si>
  <si>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</si>
  <si>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</si>
  <si>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</si>
  <si>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</si>
  <si>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</si>
  <si>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</si>
  <si>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</si>
  <si>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</si>
  <si>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</si>
  <si>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</si>
  <si>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</si>
  <si>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</si>
  <si>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</si>
  <si>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</si>
  <si>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</si>
  <si>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</si>
  <si>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</si>
  <si>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</si>
  <si>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</si>
  <si>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</si>
  <si>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</si>
  <si>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</si>
  <si>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</si>
  <si>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</si>
  <si>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</si>
  <si>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</si>
  <si>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</si>
  <si>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</si>
  <si>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</si>
  <si>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</si>
  <si>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</si>
  <si>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</si>
  <si>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</si>
  <si>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</si>
  <si>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</si>
  <si>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</si>
  <si>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</si>
  <si>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</si>
  <si>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</si>
  <si>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</si>
  <si>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</si>
  <si>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</si>
  <si>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</si>
  <si>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</si>
  <si>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</si>
  <si>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</si>
  <si>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</si>
  <si>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</si>
  <si>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</si>
  <si>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</si>
  <si>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</si>
  <si>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</si>
  <si>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</si>
  <si>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</si>
  <si>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</si>
  <si>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</si>
  <si>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</si>
  <si>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</si>
  <si>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</si>
  <si>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</si>
  <si>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</si>
  <si>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</si>
  <si>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</si>
  <si>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</si>
  <si>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</si>
  <si>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</si>
  <si>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</si>
  <si>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</si>
  <si>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</si>
  <si>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</si>
  <si>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</si>
  <si>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</si>
  <si>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</si>
  <si>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</si>
  <si>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</si>
  <si>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</si>
  <si>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</si>
  <si>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</si>
  <si>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</si>
  <si>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</si>
  <si>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</si>
  <si>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</si>
  <si>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</si>
  <si>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</si>
  <si>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</si>
  <si>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</si>
  <si>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</si>
  <si>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</si>
  <si>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</si>
  <si>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</si>
  <si>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</si>
  <si>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</si>
  <si>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</si>
  <si>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</si>
  <si>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</si>
  <si>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</si>
  <si>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</si>
  <si>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</si>
  <si>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</si>
  <si>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</si>
  <si>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</si>
  <si>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</si>
  <si>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</si>
  <si>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</si>
  <si>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</si>
  <si>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</si>
  <si>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</si>
  <si>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</si>
  <si>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</si>
  <si>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</si>
  <si>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</si>
  <si>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</si>
  <si>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</si>
  <si>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</si>
  <si>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</si>
  <si>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</si>
  <si>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</si>
  <si>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</si>
  <si>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</si>
  <si>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</si>
  <si>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</si>
  <si>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</si>
  <si>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</si>
  <si>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</si>
  <si>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</si>
  <si>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</si>
  <si>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</si>
  <si>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</si>
  <si>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</si>
  <si>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</si>
  <si>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</si>
  <si>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</si>
  <si>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</si>
  <si>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</si>
  <si>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</si>
  <si>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</si>
  <si>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</si>
  <si>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</si>
  <si>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</si>
  <si>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</si>
  <si>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</si>
  <si>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</si>
  <si>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</si>
  <si>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</si>
  <si>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</si>
  <si>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</si>
  <si>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</si>
  <si>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</si>
  <si>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</si>
  <si>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</si>
  <si>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</si>
  <si>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</si>
  <si>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</si>
  <si>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</si>
  <si>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</si>
  <si>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</si>
  <si>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</si>
  <si>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</si>
  <si>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</si>
  <si>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</si>
  <si>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</si>
  <si>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</si>
  <si>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</si>
  <si>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</si>
  <si>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</si>
  <si>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</si>
  <si>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</si>
  <si>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</si>
  <si>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</si>
  <si>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</si>
  <si>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</si>
  <si>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</si>
  <si>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</si>
  <si>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</si>
  <si>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</si>
  <si>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</si>
  <si>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</si>
  <si>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</si>
  <si>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</si>
  <si>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</si>
  <si>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</si>
  <si>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</si>
  <si>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</si>
  <si>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</si>
  <si>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</si>
  <si>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</si>
  <si>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</si>
  <si>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</si>
  <si>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</si>
  <si>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</si>
  <si>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</si>
  <si>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</si>
  <si>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</si>
  <si>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</si>
  <si>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</si>
  <si>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</si>
  <si>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</si>
  <si>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</si>
  <si>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</si>
  <si>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</si>
  <si>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</si>
  <si>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</si>
  <si>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</si>
  <si>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</si>
  <si>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</si>
  <si>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</si>
  <si>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</si>
  <si>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</si>
  <si>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</si>
  <si>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</si>
  <si>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</si>
  <si>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</si>
  <si>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</si>
  <si>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</si>
  <si>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</si>
  <si>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</si>
  <si>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</si>
  <si>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</si>
  <si>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</si>
  <si>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</si>
  <si>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</si>
  <si>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</si>
  <si>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</si>
  <si>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</si>
  <si>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</si>
  <si>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</si>
  <si>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</si>
  <si>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</si>
  <si>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</si>
  <si>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</si>
  <si>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</si>
  <si>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</si>
  <si>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</si>
  <si>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</si>
  <si>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</si>
  <si>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</si>
  <si>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</si>
  <si>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</si>
  <si>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</si>
  <si>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</si>
  <si>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</si>
  <si>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</si>
  <si>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</si>
  <si>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</si>
  <si>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</si>
  <si>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</si>
  <si>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</si>
  <si>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</si>
  <si>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</si>
  <si>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</si>
  <si>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</si>
  <si>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</si>
  <si>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</si>
  <si>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</si>
  <si>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</si>
  <si>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</si>
  <si>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</si>
  <si>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</si>
  <si>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</si>
  <si>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</si>
  <si>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</si>
  <si>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</si>
  <si>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</si>
  <si>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</si>
  <si>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</si>
  <si>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</si>
  <si>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</si>
  <si>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</si>
  <si>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</si>
  <si>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</si>
  <si>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</si>
  <si>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</si>
  <si>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</si>
  <si>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</si>
  <si>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</si>
  <si>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</si>
  <si>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</si>
  <si>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</si>
  <si>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</si>
  <si>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</si>
  <si>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</si>
  <si>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</si>
  <si>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</si>
  <si>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</si>
  <si>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</si>
  <si>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</si>
  <si>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</si>
  <si>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</si>
  <si>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</si>
  <si>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</si>
  <si>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</si>
  <si>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</si>
  <si>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</si>
  <si>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</si>
  <si>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</si>
  <si>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</si>
  <si>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</si>
  <si>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</si>
  <si>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</si>
  <si>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</si>
  <si>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</si>
  <si>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</si>
  <si>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</si>
  <si>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</si>
  <si>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</si>
  <si>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</si>
  <si>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</si>
  <si>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</si>
  <si>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</si>
  <si>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</si>
  <si>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</si>
  <si>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</si>
  <si>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</si>
  <si>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</si>
  <si>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</si>
  <si>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</si>
  <si>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</si>
  <si>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</si>
  <si>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</si>
  <si>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</si>
  <si>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</si>
  <si>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</si>
  <si>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</si>
  <si>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</si>
  <si>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</si>
  <si>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</si>
  <si>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</si>
  <si>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</si>
  <si>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</si>
  <si>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</si>
  <si>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</si>
  <si>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</si>
  <si>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</si>
  <si>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</si>
  <si>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</si>
  <si>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</si>
  <si>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</si>
  <si>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</si>
  <si>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</si>
  <si>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</si>
  <si>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</si>
  <si>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</si>
  <si>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</si>
  <si>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</si>
  <si>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</si>
  <si>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</si>
  <si>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</si>
  <si>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</si>
  <si>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</si>
  <si>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</si>
  <si>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</si>
  <si>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</si>
  <si>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</si>
  <si>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</si>
  <si>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</si>
  <si>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</si>
  <si>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</si>
  <si>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</si>
  <si>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</si>
  <si>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</si>
  <si>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</si>
  <si>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</si>
  <si>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</si>
  <si>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</si>
  <si>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</si>
  <si>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</si>
  <si>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</si>
  <si>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</si>
  <si>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</si>
  <si>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</si>
  <si>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</si>
  <si>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</si>
  <si>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</si>
  <si>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</si>
  <si>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</si>
  <si>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</si>
  <si>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</si>
  <si>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</si>
  <si>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</si>
  <si>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</si>
  <si>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</si>
  <si>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</si>
  <si>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</si>
  <si>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</si>
  <si>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</si>
  <si>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</si>
  <si>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</si>
  <si>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</si>
  <si>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</si>
  <si>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</si>
  <si>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</si>
  <si>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</si>
  <si>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</si>
  <si>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</si>
  <si>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</si>
  <si>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</si>
  <si>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</si>
  <si>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</si>
  <si>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</si>
  <si>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</si>
  <si>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</si>
  <si>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</si>
  <si>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</si>
  <si>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</si>
  <si>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</si>
  <si>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</si>
  <si>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</si>
  <si>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</si>
  <si>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</si>
  <si>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</si>
  <si>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</si>
  <si>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</si>
  <si>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</si>
  <si>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</si>
  <si>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</si>
  <si>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</si>
  <si>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</si>
  <si>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</si>
  <si>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</si>
  <si>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</si>
  <si>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</si>
  <si>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</si>
  <si>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</si>
  <si>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</si>
  <si>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</si>
  <si>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</si>
  <si>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</si>
  <si>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</si>
  <si>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</si>
  <si>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</si>
  <si>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</si>
  <si>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</si>
  <si>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</si>
  <si>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</si>
  <si>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</si>
  <si>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</si>
  <si>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</si>
  <si>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</si>
  <si>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</si>
  <si>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</si>
  <si>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</si>
  <si>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</si>
  <si>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</si>
  <si>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</si>
  <si>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</si>
  <si>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</si>
  <si>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</si>
  <si>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</si>
  <si>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</si>
  <si>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</si>
  <si>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</si>
  <si>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</si>
  <si>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</si>
  <si>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</si>
  <si>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</si>
  <si>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</si>
  <si>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</si>
  <si>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</si>
  <si>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</si>
  <si>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</si>
  <si>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</si>
  <si>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</si>
  <si>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</si>
  <si>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</si>
  <si>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</si>
  <si>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</si>
  <si>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</si>
  <si>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</si>
  <si>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</si>
  <si>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</si>
  <si>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</si>
  <si>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</si>
  <si>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</si>
  <si>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</si>
  <si>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</si>
  <si>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</si>
  <si>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</si>
  <si>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</si>
  <si>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</si>
  <si>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</si>
  <si>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</si>
  <si>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</si>
  <si>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</si>
  <si>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</si>
  <si>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</si>
  <si>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</si>
  <si>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</si>
  <si>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</si>
  <si>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</si>
  <si>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</si>
  <si>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</si>
  <si>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</si>
  <si>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</si>
  <si>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</si>
  <si>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</si>
  <si>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</si>
  <si>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</si>
  <si>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</si>
  <si>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</si>
  <si>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</si>
  <si>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</si>
  <si>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</si>
  <si>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</si>
  <si>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</si>
  <si>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</si>
  <si>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</si>
  <si>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</si>
  <si>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</si>
  <si>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</si>
  <si>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</si>
  <si>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</si>
  <si>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</si>
  <si>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</si>
  <si>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</si>
  <si>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</si>
  <si>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</si>
  <si>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</si>
  <si>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</si>
  <si>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</si>
  <si>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</si>
  <si>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</si>
  <si>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</si>
  <si>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</si>
  <si>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</si>
  <si>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</si>
  <si>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</si>
  <si>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</si>
  <si>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</si>
  <si>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</si>
  <si>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</si>
  <si>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</si>
  <si>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</si>
  <si>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</si>
  <si>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</si>
  <si>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</si>
  <si>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</si>
  <si>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</si>
  <si>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</si>
  <si>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</si>
  <si>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</si>
  <si>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</si>
  <si>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</si>
  <si>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</si>
  <si>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</si>
  <si>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</si>
  <si>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</si>
  <si>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</si>
  <si>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</si>
  <si>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</si>
  <si>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</si>
  <si>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</si>
  <si>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</si>
  <si>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</si>
  <si>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</si>
  <si>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</si>
  <si>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</si>
  <si>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</si>
  <si>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</si>
  <si>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</si>
  <si>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</si>
  <si>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</si>
  <si>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</si>
  <si>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</si>
  <si>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</si>
  <si>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</si>
  <si>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</si>
  <si>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</si>
  <si>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</si>
  <si>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</si>
  <si>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</si>
  <si>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</si>
  <si>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</si>
  <si>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</si>
  <si>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</si>
  <si>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</si>
  <si>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</si>
  <si>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</si>
  <si>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</si>
  <si>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</si>
  <si>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</si>
  <si>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</si>
  <si>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</si>
  <si>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</si>
  <si>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</si>
  <si>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</si>
  <si>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</si>
  <si>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</si>
  <si>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</si>
  <si>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</si>
  <si>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</si>
  <si>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</si>
  <si>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</si>
  <si>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</si>
  <si>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</si>
  <si>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</si>
  <si>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</si>
  <si>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</si>
  <si>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</si>
  <si>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</si>
  <si>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</si>
  <si>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</si>
  <si>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</si>
  <si>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</si>
  <si>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</si>
  <si>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</si>
  <si>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</si>
  <si>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</si>
  <si>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</si>
  <si>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</si>
  <si>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</si>
  <si>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</si>
  <si>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</si>
  <si>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</si>
  <si>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</si>
  <si>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</si>
  <si>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</si>
  <si>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</si>
  <si>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</si>
  <si>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</si>
  <si>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</si>
  <si>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</si>
  <si>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</si>
  <si>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</si>
  <si>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</si>
  <si>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</si>
  <si>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</si>
  <si>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</si>
  <si>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</si>
  <si>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</si>
  <si>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</si>
  <si>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</si>
  <si>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</si>
  <si>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</si>
  <si>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</si>
  <si>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</si>
  <si>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</si>
  <si>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</si>
  <si>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</si>
  <si>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</si>
  <si>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</si>
  <si>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</si>
  <si>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</si>
  <si>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</si>
  <si>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</si>
  <si>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</si>
  <si>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</si>
  <si>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</si>
  <si>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</si>
  <si>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</si>
  <si>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</si>
  <si>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</si>
  <si>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</si>
  <si>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</si>
  <si>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</si>
  <si>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</si>
  <si>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</si>
  <si>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</si>
  <si>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</si>
  <si>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</si>
  <si>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</si>
  <si>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</si>
  <si>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</si>
  <si>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</si>
  <si>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</si>
  <si>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</si>
  <si>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</si>
  <si>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</si>
  <si>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</si>
  <si>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</si>
  <si>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</si>
  <si>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</si>
  <si>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</si>
  <si>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</si>
  <si>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</si>
  <si>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</si>
  <si>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</si>
  <si>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</si>
  <si>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</si>
  <si>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</si>
  <si>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</si>
  <si>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</si>
  <si>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</si>
  <si>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</si>
  <si>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</si>
  <si>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</si>
  <si>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</si>
  <si>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</si>
  <si>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</si>
  <si>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</si>
  <si>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</si>
  <si>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</si>
  <si>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</si>
  <si>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</si>
  <si>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</si>
  <si>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</si>
  <si>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</si>
  <si>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</si>
  <si>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</si>
  <si>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</si>
  <si>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</si>
  <si>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</si>
  <si>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</si>
  <si>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</si>
  <si>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</si>
  <si>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</si>
  <si>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</si>
  <si>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</si>
  <si>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</si>
  <si>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</si>
  <si>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</si>
  <si>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</si>
  <si>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</si>
  <si>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</si>
  <si>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</si>
  <si>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</si>
  <si>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</si>
  <si>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</si>
  <si>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</si>
  <si>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</si>
  <si>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</si>
  <si>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</si>
  <si>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</si>
  <si>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</si>
  <si>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</si>
  <si>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</si>
  <si>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</si>
  <si>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</si>
  <si>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</si>
  <si>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</si>
  <si>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</si>
  <si>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</si>
  <si>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</si>
  <si>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</si>
  <si>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</si>
  <si>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</si>
  <si>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</si>
  <si>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</si>
  <si>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</si>
  <si>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</si>
  <si>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</si>
  <si>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</si>
  <si>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</si>
  <si>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</si>
  <si>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</si>
  <si>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</si>
  <si>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</si>
  <si>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</si>
  <si>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</si>
  <si>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</si>
  <si>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</si>
  <si>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</si>
  <si>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</si>
  <si>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</si>
  <si>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</si>
  <si>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</si>
  <si>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</si>
  <si>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</si>
  <si>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</si>
  <si>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</si>
  <si>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</si>
  <si>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</si>
  <si>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</si>
  <si>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</si>
  <si>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</si>
  <si>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</si>
  <si>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</si>
  <si>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</si>
  <si>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</si>
  <si>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</si>
  <si>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</si>
  <si>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</si>
  <si>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</si>
  <si>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</si>
  <si>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</si>
  <si>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</si>
  <si>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</si>
  <si>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</si>
  <si>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</si>
  <si>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</si>
  <si>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</si>
  <si>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</si>
  <si>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</si>
  <si>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</si>
  <si>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</si>
  <si>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</si>
  <si>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</si>
  <si>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</si>
  <si>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</si>
  <si>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</si>
  <si>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</si>
  <si>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</si>
  <si>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</si>
  <si>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</si>
  <si>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</si>
  <si>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</si>
  <si>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</si>
  <si>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</si>
  <si>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</si>
  <si>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</si>
  <si>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</si>
  <si>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</si>
  <si>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</si>
  <si>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</si>
  <si>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</si>
  <si>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</si>
  <si>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</si>
  <si>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</si>
  <si>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</si>
  <si>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</si>
  <si>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</si>
  <si>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</si>
  <si>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</si>
  <si>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</si>
  <si>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</si>
  <si>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</si>
  <si>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</si>
  <si>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</si>
  <si>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</si>
  <si>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</si>
  <si>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</si>
  <si>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</si>
  <si>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</si>
  <si>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</si>
  <si>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</si>
  <si>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</si>
  <si>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</si>
  <si>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</si>
  <si>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</si>
  <si>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</si>
  <si>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</si>
  <si>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</si>
  <si>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</si>
  <si>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</si>
  <si>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</si>
  <si>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</si>
  <si>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</si>
  <si>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</si>
  <si>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</si>
  <si>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</si>
  <si>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</si>
  <si>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</si>
  <si>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</si>
  <si>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</si>
  <si>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</si>
  <si>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</si>
  <si>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</si>
  <si>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</si>
  <si>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</si>
  <si>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</si>
  <si>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</si>
  <si>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</si>
  <si>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</si>
  <si>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</si>
  <si>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</si>
  <si>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</si>
  <si>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</si>
  <si>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</si>
  <si>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</si>
  <si>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</si>
  <si>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</si>
  <si>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</si>
  <si>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</si>
  <si>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</si>
  <si>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</si>
  <si>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</si>
  <si>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</si>
  <si>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</si>
  <si>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</si>
  <si>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</si>
  <si>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</si>
  <si>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</si>
  <si>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</si>
  <si>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</si>
  <si>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</si>
  <si>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</si>
  <si>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</si>
  <si>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</si>
  <si>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</si>
  <si>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</si>
  <si>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</si>
  <si>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</si>
  <si>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</si>
  <si>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</si>
  <si>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</si>
  <si>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</si>
  <si>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</si>
  <si>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</si>
  <si>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</si>
  <si>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</si>
  <si>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</si>
  <si>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</si>
  <si>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</si>
  <si>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</si>
  <si>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</si>
  <si>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</si>
  <si>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</si>
  <si>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</si>
  <si>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</si>
  <si>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</si>
  <si>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</si>
  <si>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</si>
  <si>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</si>
  <si>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</si>
  <si>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</si>
  <si>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</si>
  <si>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</si>
  <si>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</si>
  <si>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</si>
  <si>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</si>
  <si>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</si>
  <si>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</si>
  <si>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</si>
  <si>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</si>
  <si>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</si>
  <si>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</si>
  <si>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</si>
  <si>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</si>
  <si>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</si>
  <si>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</si>
  <si>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</si>
  <si>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</si>
  <si>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</si>
  <si>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</si>
  <si>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</si>
  <si>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</si>
  <si>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</si>
  <si>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</si>
  <si>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</si>
  <si>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</si>
  <si>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</si>
  <si>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</si>
  <si>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</si>
  <si>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</si>
  <si>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</si>
  <si>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</si>
  <si>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</si>
  <si>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</si>
  <si>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</si>
  <si>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</si>
  <si>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</si>
  <si>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</si>
  <si>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</si>
  <si>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</si>
  <si>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</si>
  <si>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</si>
  <si>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</si>
  <si>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</si>
  <si>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</si>
  <si>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</si>
  <si>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</si>
  <si>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</si>
  <si>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</si>
  <si>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</si>
  <si>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</si>
  <si>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</si>
  <si>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</si>
  <si>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</si>
  <si>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</si>
  <si>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</si>
  <si>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</si>
  <si>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</si>
  <si>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</si>
  <si>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</si>
  <si>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</si>
  <si>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</si>
  <si>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</si>
  <si>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</si>
  <si>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</si>
  <si>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</si>
  <si>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</si>
  <si>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</si>
  <si>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</si>
  <si>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</si>
  <si>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</si>
  <si>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</si>
  <si>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</si>
  <si>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</si>
  <si>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</si>
  <si>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</si>
  <si>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</si>
  <si>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</si>
  <si>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</si>
  <si>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</si>
  <si>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</si>
  <si>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</si>
  <si>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</si>
  <si>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</si>
  <si>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</si>
  <si>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</si>
  <si>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</si>
  <si>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</si>
  <si>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</si>
  <si>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</si>
  <si>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</si>
  <si>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</si>
  <si>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</si>
  <si>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</si>
  <si>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</si>
  <si>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</si>
  <si>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</si>
  <si>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</si>
  <si>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</si>
  <si>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</si>
  <si>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</si>
  <si>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</si>
  <si>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</si>
  <si>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</si>
  <si>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</si>
  <si>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</si>
  <si>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</si>
  <si>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</si>
  <si>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</si>
  <si>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</si>
  <si>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</si>
  <si>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</si>
  <si>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</si>
  <si>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</si>
  <si>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</si>
  <si>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</si>
  <si>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</si>
  <si>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</si>
  <si>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</si>
  <si>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</si>
  <si>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</si>
  <si>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</si>
  <si>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</si>
  <si>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</si>
  <si>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</si>
  <si>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</si>
  <si>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</si>
  <si>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</si>
  <si>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</si>
  <si>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</si>
  <si>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</si>
  <si>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</si>
  <si>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</si>
  <si>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</si>
  <si>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</si>
  <si>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</si>
  <si>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</si>
  <si>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</si>
  <si>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</si>
  <si>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</si>
  <si>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</si>
  <si>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</si>
  <si>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</si>
  <si>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</si>
  <si>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</si>
  <si>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</si>
  <si>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</si>
  <si>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</si>
  <si>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</si>
  <si>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</si>
  <si>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</si>
  <si>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</si>
  <si>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</si>
  <si>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</si>
  <si>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</si>
  <si>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</si>
  <si>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</si>
  <si>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</si>
  <si>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</si>
  <si>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</si>
  <si>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</si>
  <si>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</si>
  <si>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</si>
  <si>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</si>
  <si>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</si>
  <si>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</si>
  <si>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</si>
  <si>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</si>
  <si>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</si>
  <si>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</si>
  <si>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</si>
  <si>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</si>
  <si>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</si>
  <si>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</si>
  <si>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</si>
  <si>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</si>
  <si>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</si>
  <si>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</si>
  <si>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</si>
  <si>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</si>
  <si>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</si>
  <si>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</si>
  <si>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</si>
  <si>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</si>
  <si>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</si>
  <si>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</si>
  <si>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</si>
  <si>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</si>
  <si>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</si>
  <si>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</si>
  <si>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</si>
  <si>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</si>
  <si>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</si>
  <si>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</si>
  <si>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</si>
  <si>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</si>
  <si>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</si>
  <si>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</si>
  <si>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</si>
  <si>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</si>
  <si>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</si>
  <si>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</si>
  <si>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</si>
  <si>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</si>
  <si>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</si>
  <si>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</si>
  <si>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</si>
  <si>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</si>
  <si>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</si>
  <si>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</si>
  <si>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</si>
  <si>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</si>
  <si>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</si>
  <si>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</si>
  <si>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</si>
  <si>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</si>
  <si>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</si>
  <si>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</si>
  <si>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</si>
  <si>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</si>
  <si>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</si>
  <si>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</si>
  <si>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</si>
  <si>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</si>
  <si>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</si>
  <si>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</si>
  <si>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</si>
  <si>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</si>
  <si>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</si>
  <si>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</si>
  <si>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</si>
  <si>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</si>
  <si>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</si>
  <si>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</si>
  <si>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</si>
  <si>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</si>
  <si>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</si>
  <si>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</si>
  <si>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</si>
  <si>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</si>
  <si>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</si>
  <si>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</si>
  <si>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</si>
  <si>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</si>
  <si>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</si>
  <si>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</si>
  <si>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</si>
  <si>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</si>
  <si>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</si>
  <si>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</si>
  <si>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</si>
  <si>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</si>
  <si>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</si>
  <si>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</si>
  <si>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</si>
  <si>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</si>
  <si>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</si>
  <si>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</si>
  <si>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</si>
  <si>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</si>
  <si>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</si>
  <si>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</si>
  <si>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</si>
  <si>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</si>
  <si>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</si>
  <si>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</si>
  <si>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</si>
  <si>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</si>
  <si>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</si>
  <si>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</si>
  <si>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</si>
  <si>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</si>
  <si>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</si>
  <si>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</si>
  <si>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</si>
  <si>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</si>
  <si>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</si>
  <si>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</si>
  <si>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</si>
  <si>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</si>
  <si>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</si>
  <si>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</si>
  <si>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</si>
  <si>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</si>
  <si>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</si>
  <si>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</si>
  <si>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</si>
  <si>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</si>
  <si>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</si>
  <si>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</si>
  <si>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</si>
  <si>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</si>
  <si>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</si>
  <si>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</si>
  <si>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</si>
  <si>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</si>
  <si>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</si>
  <si>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</si>
  <si>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</si>
  <si>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</si>
  <si>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</si>
  <si>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</si>
  <si>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</si>
  <si>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</si>
  <si>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</si>
  <si>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</si>
  <si>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</si>
  <si>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</si>
  <si>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</si>
  <si>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</si>
  <si>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</si>
  <si>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</si>
  <si>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</si>
  <si>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</si>
  <si>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</si>
  <si>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</si>
  <si>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</si>
  <si>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</si>
  <si>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</si>
  <si>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</si>
  <si>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</si>
  <si>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</si>
  <si>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</si>
  <si>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</si>
  <si>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</si>
  <si>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</si>
  <si>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</si>
  <si>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</si>
  <si>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</si>
  <si>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</si>
  <si>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</si>
  <si>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</si>
  <si>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</si>
  <si>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</si>
  <si>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</si>
  <si>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</si>
  <si>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</si>
  <si>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</si>
  <si>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</si>
  <si>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</si>
  <si>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</si>
  <si>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</si>
  <si>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</si>
  <si>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</si>
  <si>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</si>
  <si>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</si>
  <si>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</si>
  <si>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</si>
  <si>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</si>
  <si>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</si>
  <si>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</si>
  <si>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</si>
  <si>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</si>
  <si>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</si>
  <si>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</si>
  <si>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</si>
  <si>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</si>
  <si>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</si>
  <si>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</si>
  <si>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</si>
  <si>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</si>
  <si>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</si>
  <si>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</si>
  <si>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</si>
  <si>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</si>
  <si>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</si>
  <si>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</si>
  <si>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</si>
  <si>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</si>
  <si>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</si>
  <si>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</si>
  <si>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</si>
  <si>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</si>
  <si>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</si>
  <si>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</si>
  <si>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</si>
  <si>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</si>
  <si>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</si>
  <si>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</si>
  <si>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</si>
  <si>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</si>
  <si>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</si>
  <si>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</si>
  <si>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</si>
  <si>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</si>
  <si>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</si>
  <si>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</si>
  <si>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</si>
  <si>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</si>
  <si>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</si>
  <si>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</si>
  <si>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</si>
  <si>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</si>
  <si>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</si>
  <si>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</si>
  <si>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</si>
  <si>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</si>
  <si>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</si>
  <si>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</si>
  <si>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</si>
  <si>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</si>
  <si>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</si>
  <si>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</si>
  <si>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</si>
  <si>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</si>
  <si>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</si>
  <si>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</si>
  <si>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</si>
  <si>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</si>
  <si>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</si>
  <si>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</si>
  <si>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</si>
  <si>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</si>
  <si>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</si>
  <si>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</si>
  <si>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</si>
  <si>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</si>
  <si>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</si>
  <si>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</si>
  <si>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</si>
  <si>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</si>
  <si>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</si>
  <si>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</si>
  <si>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</si>
  <si>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</si>
  <si>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</si>
  <si>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</si>
  <si>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</si>
  <si>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</si>
  <si>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</si>
  <si>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</si>
  <si>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</si>
  <si>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</si>
  <si>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</si>
  <si>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</si>
  <si>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</si>
  <si>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</si>
  <si>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</si>
  <si>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</si>
  <si>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</si>
  <si>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</si>
  <si>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</si>
  <si>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</si>
  <si>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</si>
  <si>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</si>
  <si>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</si>
  <si>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</si>
  <si>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</si>
  <si>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</si>
  <si>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</si>
  <si>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</si>
  <si>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</si>
  <si>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</si>
  <si>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</si>
  <si>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</si>
  <si>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</si>
  <si>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</si>
  <si>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</si>
  <si>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</si>
  <si>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</si>
  <si>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</si>
  <si>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</si>
  <si>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</si>
  <si>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</si>
  <si>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</si>
  <si>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</si>
  <si>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</si>
  <si>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</si>
  <si>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</si>
  <si>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</si>
  <si>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</si>
  <si>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</si>
  <si>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</si>
  <si>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</si>
  <si>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</si>
  <si>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</si>
  <si>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</si>
  <si>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</si>
  <si>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</si>
  <si>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</si>
  <si>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</si>
  <si>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</si>
  <si>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</si>
  <si>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</si>
  <si>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</si>
  <si>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</si>
  <si>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</si>
  <si>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</si>
  <si>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</si>
  <si>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</si>
  <si>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</si>
  <si>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</si>
  <si>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</si>
  <si>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</si>
  <si>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</si>
  <si>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</si>
  <si>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</si>
  <si>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</si>
  <si>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</si>
  <si>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</si>
  <si>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</si>
  <si>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</si>
  <si>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</si>
  <si>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</si>
  <si>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</si>
  <si>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</si>
  <si>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</si>
  <si>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</si>
  <si>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</si>
  <si>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</si>
  <si>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</si>
  <si>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</si>
  <si>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</si>
  <si>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</si>
  <si>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</si>
  <si>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</si>
  <si>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</si>
  <si>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</si>
  <si>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</si>
  <si>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</si>
  <si>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</si>
  <si>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</si>
  <si>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</si>
  <si>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</si>
  <si>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</si>
  <si>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</si>
  <si>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</si>
  <si>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</si>
  <si>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</si>
  <si>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</si>
  <si>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</si>
  <si>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</si>
  <si>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</si>
  <si>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</si>
  <si>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</si>
  <si>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</si>
  <si>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</si>
  <si>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</si>
  <si>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</si>
  <si>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</si>
  <si>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</si>
  <si>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</si>
  <si>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</si>
  <si>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</si>
  <si>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</si>
  <si>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</si>
  <si>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</si>
  <si>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</si>
  <si>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</si>
  <si>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</si>
  <si>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</si>
  <si>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</si>
  <si>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</si>
  <si>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</si>
  <si>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</si>
  <si>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</si>
  <si>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</si>
  <si>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</si>
  <si>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</si>
  <si>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</si>
  <si>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</si>
  <si>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</si>
  <si>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</si>
  <si>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</si>
  <si>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</si>
  <si>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</si>
  <si>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</si>
  <si>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</si>
  <si>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</si>
  <si>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</si>
  <si>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</si>
  <si>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</si>
  <si>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</si>
  <si>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</si>
  <si>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</si>
  <si>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</si>
  <si>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</si>
  <si>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</si>
  <si>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</si>
  <si>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</si>
  <si>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</si>
  <si>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</si>
  <si>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</si>
  <si>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</si>
  <si>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</si>
  <si>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</si>
  <si>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</si>
  <si>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</si>
  <si>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</si>
  <si>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</si>
  <si>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</si>
  <si>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</si>
  <si>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</si>
  <si>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</si>
  <si>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</si>
  <si>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</si>
  <si>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</si>
  <si>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</si>
  <si>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</si>
  <si>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</si>
  <si>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</si>
  <si>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</si>
  <si>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</si>
  <si>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</si>
  <si>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</si>
  <si>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</si>
  <si>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</si>
  <si>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</si>
  <si>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</si>
  <si>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</si>
  <si>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</si>
  <si>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</si>
  <si>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</si>
  <si>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</si>
  <si>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</si>
  <si>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</si>
  <si>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</si>
  <si>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</si>
  <si>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</si>
  <si>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</si>
  <si>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</si>
  <si>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</si>
  <si>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</si>
  <si>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</si>
  <si>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</si>
  <si>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</si>
  <si>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</si>
  <si>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</si>
  <si>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</si>
  <si>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</si>
  <si>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</si>
  <si>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</si>
  <si>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</si>
  <si>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</si>
  <si>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</si>
  <si>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</si>
  <si>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</si>
  <si>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</si>
  <si>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</si>
  <si>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</si>
  <si>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</si>
  <si>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</si>
  <si>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</si>
  <si>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</si>
  <si>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</si>
  <si>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</si>
  <si>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</si>
  <si>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</si>
  <si>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</si>
  <si>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</si>
  <si>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</si>
  <si>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</si>
  <si>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</si>
  <si>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</si>
  <si>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</si>
  <si>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</si>
  <si>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</si>
  <si>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</si>
  <si>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</si>
  <si>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</si>
  <si>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</si>
  <si>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</si>
  <si>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</si>
  <si>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</si>
  <si>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</si>
  <si>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</si>
  <si>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</si>
  <si>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</si>
  <si>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</si>
  <si>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</si>
  <si>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</si>
  <si>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</si>
  <si>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</si>
  <si>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</si>
  <si>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</si>
  <si>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</si>
  <si>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</si>
  <si>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</si>
  <si>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</si>
  <si>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</si>
  <si>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</si>
  <si>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</si>
  <si>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</si>
  <si>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</si>
  <si>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</si>
  <si>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</si>
  <si>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</si>
  <si>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</si>
  <si>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</si>
  <si>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</si>
  <si>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</si>
  <si>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</si>
  <si>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</si>
  <si>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</si>
  <si>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</si>
  <si>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</si>
  <si>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</si>
  <si>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</si>
  <si>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</si>
  <si>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</si>
  <si>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</si>
  <si>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</si>
  <si>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</si>
  <si>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</si>
  <si>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</si>
  <si>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</si>
  <si>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</si>
  <si>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</si>
  <si>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</si>
  <si>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</si>
  <si>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</si>
  <si>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</si>
  <si>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</si>
  <si>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</si>
  <si>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</si>
  <si>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</si>
  <si>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</si>
  <si>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</si>
  <si>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</si>
  <si>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</si>
  <si>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</si>
  <si>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</si>
  <si>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</si>
  <si>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</si>
  <si>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</si>
  <si>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</si>
  <si>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</si>
  <si>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</si>
  <si>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</si>
  <si>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</si>
  <si>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</si>
  <si>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</si>
  <si>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</si>
  <si>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</si>
  <si>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</si>
  <si>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</si>
  <si>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</si>
  <si>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</si>
  <si>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</si>
  <si>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</si>
  <si>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</si>
  <si>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</si>
  <si>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</si>
  <si>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</si>
  <si>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</si>
  <si>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</si>
  <si>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</si>
  <si>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</si>
  <si>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</si>
  <si>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</si>
  <si>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</si>
  <si>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</si>
  <si>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</si>
  <si>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</si>
  <si>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</si>
  <si>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</si>
  <si>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</si>
  <si>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</si>
  <si>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</si>
  <si>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</si>
  <si>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</si>
  <si>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</si>
  <si>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</si>
  <si>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</si>
  <si>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</si>
  <si>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</si>
  <si>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</si>
  <si>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</si>
  <si>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</si>
  <si>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</si>
  <si>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</si>
  <si>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</si>
  <si>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</si>
  <si>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</si>
  <si>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</si>
  <si>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</si>
  <si>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</si>
  <si>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</si>
  <si>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</si>
  <si>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</si>
  <si>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</si>
  <si>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</si>
  <si>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</si>
  <si>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</si>
  <si>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</si>
  <si>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</si>
  <si>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</si>
  <si>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</si>
  <si>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</si>
  <si>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</si>
  <si>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</si>
  <si>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</si>
  <si>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</si>
  <si>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</si>
  <si>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</si>
  <si>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</si>
  <si>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</si>
  <si>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</si>
  <si>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</si>
  <si>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</si>
  <si>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</si>
  <si>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</si>
  <si>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</si>
  <si>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</si>
  <si>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</si>
  <si>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</si>
  <si>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</si>
  <si>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</si>
  <si>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</si>
  <si>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</si>
  <si>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</si>
  <si>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</si>
  <si>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</si>
  <si>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</si>
  <si>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</si>
  <si>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</si>
  <si>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</si>
  <si>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</si>
  <si>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</si>
  <si>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</si>
  <si>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</si>
  <si>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</si>
  <si>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</si>
  <si>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</si>
  <si>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</si>
  <si>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</si>
  <si>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</si>
  <si>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</si>
  <si>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</si>
  <si>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</si>
  <si>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</si>
  <si>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</si>
  <si>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</si>
  <si>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</si>
  <si>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</si>
  <si>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</si>
  <si>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</si>
  <si>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</si>
  <si>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</si>
  <si>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</si>
  <si>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</si>
  <si>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</si>
  <si>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</si>
  <si>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</si>
  <si>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</si>
  <si>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</si>
  <si>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</si>
  <si>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</si>
  <si>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</si>
  <si>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</si>
  <si>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</si>
  <si>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</si>
  <si>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</si>
  <si>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</si>
  <si>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</si>
  <si>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</si>
  <si>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</si>
  <si>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</si>
  <si>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</si>
  <si>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</si>
  <si>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</si>
  <si>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</si>
  <si>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</si>
  <si>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</si>
  <si>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</si>
  <si>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</si>
  <si>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</si>
  <si>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</si>
  <si>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</si>
  <si>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</si>
  <si>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</si>
  <si>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</si>
  <si>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</si>
  <si>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</si>
  <si>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</si>
  <si>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</si>
  <si>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</si>
  <si>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</si>
  <si>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</si>
  <si>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</si>
  <si>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</si>
  <si>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</si>
  <si>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</si>
  <si>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</si>
  <si>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</si>
  <si>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</si>
  <si>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</si>
  <si>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</si>
  <si>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</si>
  <si>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</si>
  <si>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</si>
  <si>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</si>
  <si>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</si>
  <si>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</si>
  <si>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</si>
  <si>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</si>
  <si>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</si>
  <si>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</si>
  <si>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</si>
  <si>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</si>
  <si>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</si>
  <si>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</si>
  <si>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</si>
  <si>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</si>
  <si>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</si>
  <si>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</si>
  <si>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</si>
  <si>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</si>
  <si>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</si>
  <si>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</si>
  <si>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</si>
  <si>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</si>
  <si>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</si>
  <si>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</si>
  <si>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</si>
  <si>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</si>
  <si>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</si>
  <si>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</si>
  <si>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</si>
  <si>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</si>
  <si>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</si>
  <si>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</si>
  <si>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</si>
  <si>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</si>
  <si>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</si>
  <si>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</si>
  <si>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</si>
  <si>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</si>
  <si>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</si>
  <si>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</si>
  <si>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</si>
  <si>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</si>
  <si>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</si>
  <si>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</si>
  <si>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</si>
  <si>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</si>
  <si>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</si>
  <si>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</si>
  <si>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</si>
  <si>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</si>
  <si>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</si>
  <si>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</si>
  <si>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</si>
  <si>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</si>
  <si>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</si>
  <si>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</si>
  <si>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</si>
  <si>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</si>
  <si>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</si>
  <si>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</si>
  <si>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</si>
  <si>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</si>
  <si>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</si>
  <si>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</si>
  <si>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</si>
  <si>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</si>
  <si>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</si>
  <si>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</si>
  <si>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</si>
  <si>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</si>
  <si>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</si>
  <si>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</si>
  <si>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</si>
  <si>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</si>
  <si>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</si>
  <si>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</si>
  <si>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</si>
  <si>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</si>
  <si>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</si>
  <si>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</si>
  <si>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</si>
  <si>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</si>
  <si>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</si>
  <si>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</si>
  <si>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</si>
  <si>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</si>
  <si>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</si>
  <si>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</si>
  <si>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</si>
  <si>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</si>
  <si>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</si>
  <si>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</si>
  <si>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</si>
  <si>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</si>
  <si>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</si>
  <si>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</si>
  <si>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</si>
  <si>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</si>
  <si>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</si>
  <si>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</si>
  <si>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</si>
  <si>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</si>
  <si>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</si>
  <si>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</si>
  <si>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</si>
  <si>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</si>
  <si>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</si>
  <si>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</si>
  <si>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</si>
  <si>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</si>
  <si>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</si>
  <si>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</si>
  <si>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</si>
  <si>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</si>
  <si>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</si>
  <si>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</si>
  <si>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</si>
  <si>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</si>
  <si>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</si>
  <si>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</si>
  <si>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</si>
  <si>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</si>
  <si>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</si>
  <si>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</si>
  <si>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</si>
  <si>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</si>
  <si>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</si>
  <si>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</si>
  <si>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</si>
  <si>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</si>
  <si>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</si>
  <si>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</si>
  <si>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</si>
  <si>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</si>
  <si>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</si>
  <si>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</si>
  <si>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</si>
  <si>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</si>
  <si>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</si>
  <si>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</si>
  <si>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</si>
  <si>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</si>
  <si>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</si>
  <si>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</si>
  <si>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</si>
  <si>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</si>
  <si>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</si>
  <si>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</si>
  <si>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</si>
  <si>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</si>
  <si>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</si>
  <si>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</si>
  <si>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</si>
  <si>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</si>
  <si>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</si>
  <si>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</si>
  <si>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</si>
  <si>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</si>
  <si>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</si>
  <si>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</si>
  <si>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</si>
  <si>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</si>
  <si>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</si>
  <si>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</si>
  <si>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</si>
  <si>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</si>
  <si>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</si>
  <si>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</si>
  <si>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</si>
  <si>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</si>
  <si>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</si>
  <si>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</si>
  <si>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</si>
  <si>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</si>
  <si>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</si>
  <si>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</si>
  <si>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</si>
  <si>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</si>
  <si>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</si>
  <si>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</si>
  <si>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</si>
  <si>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</si>
  <si>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</si>
  <si>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</si>
  <si>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</si>
  <si>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</si>
  <si>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</si>
  <si>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</si>
  <si>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</si>
  <si>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</si>
  <si>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</si>
  <si>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</si>
  <si>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</si>
  <si>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</si>
  <si>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</si>
  <si>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</si>
  <si>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</si>
  <si>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</si>
  <si>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</si>
  <si>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</si>
  <si>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</si>
  <si>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</si>
  <si>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</si>
  <si>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</si>
  <si>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</si>
  <si>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</si>
  <si>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</si>
  <si>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</si>
  <si>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</si>
  <si>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</si>
  <si>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</si>
  <si>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</si>
  <si>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</si>
  <si>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</si>
  <si>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</si>
  <si>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</si>
  <si>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</si>
  <si>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</si>
  <si>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</si>
  <si>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</si>
  <si>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</si>
  <si>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</si>
  <si>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</si>
  <si>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</si>
  <si>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</si>
  <si>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</si>
  <si>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</si>
  <si>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</si>
  <si>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</si>
  <si>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</si>
  <si>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</si>
  <si>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</si>
  <si>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</si>
  <si>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</si>
  <si>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</si>
  <si>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</si>
  <si>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</si>
  <si>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</si>
  <si>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</si>
  <si>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</si>
  <si>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</si>
  <si>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</si>
  <si>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</si>
  <si>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</si>
  <si>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</si>
  <si>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</si>
  <si>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</si>
  <si>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</si>
  <si>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</si>
  <si>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</si>
  <si>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</si>
  <si>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</si>
  <si>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</si>
  <si>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</si>
  <si>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</si>
  <si>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</si>
  <si>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</si>
  <si>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</si>
  <si>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</si>
  <si>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</si>
  <si>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</si>
  <si>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</si>
  <si>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</si>
  <si>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</si>
  <si>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</si>
  <si>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</si>
  <si>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</si>
  <si>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</si>
  <si>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</si>
  <si>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</si>
  <si>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</si>
  <si>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</si>
  <si>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</si>
  <si>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</si>
  <si>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</si>
  <si>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</si>
  <si>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</si>
  <si>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</si>
  <si>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</si>
  <si>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</si>
  <si>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</si>
  <si>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</si>
  <si>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</si>
  <si>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</si>
  <si>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</si>
  <si>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</si>
  <si>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</si>
  <si>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</si>
  <si>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</si>
  <si>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</si>
  <si>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</si>
  <si>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</si>
  <si>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</si>
  <si>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</si>
  <si>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</si>
  <si>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</si>
  <si>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</si>
  <si>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</si>
  <si>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</si>
  <si>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</si>
  <si>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</si>
  <si>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</si>
  <si>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</si>
  <si>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</si>
  <si>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</si>
  <si>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</si>
  <si>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</si>
  <si>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</si>
  <si>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</si>
  <si>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</si>
  <si>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</si>
  <si>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</si>
  <si>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</si>
  <si>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</si>
  <si>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</si>
  <si>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</si>
  <si>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</si>
  <si>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</si>
  <si>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</si>
  <si>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</si>
  <si>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</si>
  <si>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</si>
  <si>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</si>
  <si>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</si>
  <si>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</si>
  <si>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</si>
  <si>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</si>
  <si>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</si>
  <si>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</si>
  <si>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</si>
  <si>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</si>
  <si>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</si>
  <si>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</si>
  <si>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</si>
  <si>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</si>
  <si>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</si>
  <si>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</si>
  <si>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</si>
  <si>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</si>
  <si>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</si>
  <si>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</si>
  <si>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</si>
  <si>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</si>
  <si>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</si>
  <si>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</si>
  <si>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</si>
  <si>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</si>
  <si>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</si>
  <si>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</si>
  <si>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</si>
  <si>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</si>
  <si>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</si>
  <si>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</si>
  <si>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</si>
  <si>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</si>
  <si>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</si>
  <si>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</si>
  <si>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</si>
  <si>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</si>
  <si>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</si>
  <si>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</si>
  <si>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</si>
  <si>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</si>
  <si>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</si>
  <si>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</si>
  <si>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</si>
  <si>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</si>
  <si>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</si>
  <si>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</si>
  <si>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</si>
  <si>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</si>
  <si>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</si>
  <si>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</si>
  <si>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</si>
  <si>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</si>
  <si>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</si>
  <si>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</si>
  <si>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</si>
  <si>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</si>
  <si>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</si>
  <si>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</si>
  <si>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</si>
  <si>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</si>
  <si>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</si>
  <si>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</si>
  <si>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</si>
  <si>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</si>
  <si>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</si>
  <si>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</si>
  <si>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</si>
  <si>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</si>
  <si>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</si>
  <si>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</si>
  <si>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</si>
  <si>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</si>
  <si>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</si>
  <si>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</si>
  <si>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</si>
  <si>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</si>
  <si>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</si>
  <si>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</si>
  <si>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</si>
  <si>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</si>
  <si>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</si>
  <si>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</si>
  <si>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</si>
  <si>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</si>
  <si>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</si>
  <si>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</si>
  <si>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</si>
  <si>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</si>
  <si>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</si>
  <si>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</si>
  <si>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</si>
  <si>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</si>
  <si>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</si>
  <si>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</si>
  <si>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</si>
  <si>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</si>
  <si>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</si>
  <si>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</si>
  <si>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</si>
  <si>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</si>
  <si>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</si>
  <si>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</si>
  <si>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</si>
  <si>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</si>
  <si>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</si>
  <si>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</si>
  <si>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</si>
  <si>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</si>
  <si>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</si>
  <si>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</si>
  <si>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</si>
  <si>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</si>
  <si>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</si>
  <si>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</si>
  <si>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</si>
  <si>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</si>
  <si>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</si>
  <si>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</si>
  <si>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</si>
  <si>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</si>
  <si>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</si>
  <si>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</si>
  <si>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</si>
  <si>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</si>
  <si>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</si>
  <si>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</si>
  <si>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</si>
  <si>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</si>
  <si>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</si>
  <si>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</si>
  <si>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</si>
  <si>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</si>
  <si>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</si>
  <si>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</si>
  <si>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</si>
  <si>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</si>
  <si>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</si>
  <si>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</si>
  <si>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</si>
  <si>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</si>
  <si>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</si>
  <si>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</si>
  <si>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</si>
  <si>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</si>
  <si>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</si>
  <si>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</si>
  <si>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</si>
  <si>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</si>
  <si>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</si>
  <si>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</si>
  <si>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</si>
  <si>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</si>
  <si>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</si>
  <si>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</si>
  <si>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</si>
  <si>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</si>
  <si>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</si>
  <si>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</si>
  <si>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</si>
  <si>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</si>
  <si>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</si>
  <si>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</si>
  <si>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</si>
  <si>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</si>
  <si>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</si>
  <si>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</si>
  <si>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</si>
  <si>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</si>
  <si>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</si>
  <si>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</si>
  <si>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</si>
  <si>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</si>
  <si>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</si>
  <si>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</si>
  <si>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</si>
  <si>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</si>
  <si>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</si>
  <si>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</si>
  <si>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</si>
  <si>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</si>
  <si>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</si>
  <si>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</si>
  <si>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</si>
  <si>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</si>
  <si>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</si>
  <si>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</si>
  <si>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</si>
  <si>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</si>
  <si>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</si>
  <si>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</si>
  <si>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</si>
  <si>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</si>
  <si>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</si>
  <si>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</si>
  <si>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</si>
  <si>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</si>
  <si>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</si>
  <si>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</si>
  <si>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</si>
  <si>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</si>
  <si>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</si>
  <si>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</si>
  <si>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</si>
  <si>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</si>
  <si>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</si>
  <si>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</si>
  <si>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</si>
  <si>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</si>
  <si>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</si>
  <si>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</si>
  <si>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</si>
  <si>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</si>
  <si>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</si>
  <si>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</si>
  <si>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</si>
  <si>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</si>
  <si>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</si>
  <si>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</si>
  <si>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</si>
  <si>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</si>
  <si>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</si>
  <si>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</si>
  <si>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</si>
  <si>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</si>
  <si>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</si>
  <si>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</si>
  <si>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</si>
  <si>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</si>
  <si>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</si>
  <si>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</si>
  <si>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</si>
  <si>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</si>
  <si>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</si>
  <si>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</si>
  <si>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</si>
  <si>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</si>
  <si>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</si>
  <si>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</si>
  <si>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</si>
  <si>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</si>
  <si>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</si>
  <si>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</si>
  <si>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</si>
  <si>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</si>
  <si>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</si>
  <si>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</si>
  <si>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</si>
  <si>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</si>
  <si>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</si>
  <si>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</si>
  <si>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</si>
  <si>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</si>
  <si>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</si>
  <si>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</si>
  <si>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</si>
  <si>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</si>
  <si>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</si>
  <si>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</si>
  <si>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</si>
  <si>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</si>
  <si>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</si>
  <si>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</si>
  <si>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</si>
  <si>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</si>
  <si>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</si>
  <si>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</si>
  <si>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</si>
  <si>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</si>
  <si>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</si>
  <si>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</si>
  <si>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</si>
  <si>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</si>
  <si>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</si>
  <si>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</si>
  <si>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</si>
  <si>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</si>
  <si>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</si>
  <si>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</si>
  <si>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</si>
  <si>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</si>
  <si>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</si>
  <si>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</si>
  <si>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</si>
  <si>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</si>
  <si>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</si>
  <si>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</si>
  <si>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</si>
  <si>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</si>
  <si>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</si>
  <si>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</si>
  <si>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</si>
  <si>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</si>
  <si>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</si>
  <si>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</si>
  <si>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</si>
  <si>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</si>
  <si>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</si>
  <si>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</si>
  <si>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</si>
  <si>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</si>
  <si>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</si>
  <si>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</si>
  <si>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</si>
  <si>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</si>
  <si>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</si>
  <si>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</si>
  <si>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</si>
  <si>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</si>
  <si>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</si>
  <si>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</si>
  <si>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</si>
  <si>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</si>
  <si>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</si>
  <si>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</si>
  <si>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</si>
  <si>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</si>
  <si>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</si>
  <si>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</si>
  <si>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</si>
  <si>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</si>
  <si>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</si>
  <si>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</si>
  <si>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</si>
  <si>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</si>
  <si>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</si>
  <si>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</si>
  <si>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</si>
  <si>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</si>
  <si>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</si>
  <si>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</si>
  <si>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</si>
  <si>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</si>
  <si>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</si>
  <si>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</si>
  <si>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</si>
  <si>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</si>
  <si>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</si>
  <si>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</si>
  <si>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</si>
  <si>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</si>
  <si>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</si>
  <si>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</si>
  <si>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</si>
  <si>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</si>
  <si>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</si>
  <si>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</si>
  <si>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</si>
  <si>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</si>
  <si>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</si>
  <si>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</si>
  <si>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</si>
  <si>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</si>
  <si>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</si>
  <si>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</si>
  <si>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</si>
  <si>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</si>
  <si>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</si>
  <si>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</si>
  <si>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</si>
  <si>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</si>
  <si>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</si>
  <si>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</si>
  <si>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</si>
  <si>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</si>
  <si>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</si>
  <si>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</si>
  <si>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</si>
  <si>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</si>
  <si>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</si>
  <si>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</si>
  <si>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</si>
  <si>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</si>
  <si>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</si>
  <si>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</si>
  <si>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</si>
  <si>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</si>
  <si>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</si>
  <si>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</si>
  <si>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</si>
  <si>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</si>
  <si>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</si>
  <si>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</si>
  <si>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</si>
  <si>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</si>
  <si>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</si>
  <si>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</si>
  <si>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</si>
  <si>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</si>
  <si>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</si>
  <si>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</si>
  <si>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</si>
  <si>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</si>
  <si>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</si>
  <si>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</si>
  <si>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</si>
  <si>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</si>
  <si>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</si>
  <si>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</si>
  <si>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</si>
  <si>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</si>
  <si>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</si>
  <si>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</si>
  <si>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</si>
  <si>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</si>
  <si>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</si>
  <si>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</si>
  <si>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</si>
  <si>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</si>
  <si>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</si>
  <si>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</si>
  <si>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</si>
  <si>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</si>
  <si>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</si>
  <si>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</si>
  <si>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</si>
  <si>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</si>
  <si>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</si>
  <si>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</si>
  <si>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</si>
  <si>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</si>
  <si>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</si>
  <si>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</si>
  <si>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</si>
  <si>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</si>
  <si>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</si>
  <si>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</si>
  <si>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</si>
  <si>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</si>
  <si>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</si>
  <si>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</si>
  <si>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</si>
  <si>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</si>
  <si>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</si>
  <si>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</si>
  <si>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</si>
  <si>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</si>
  <si>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</si>
  <si>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</si>
  <si>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</si>
  <si>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</si>
  <si>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</si>
  <si>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</si>
  <si>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</si>
  <si>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</si>
  <si>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</si>
  <si>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</si>
  <si>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</si>
  <si>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</si>
  <si>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</si>
  <si>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</si>
  <si>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</si>
  <si>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</si>
  <si>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</si>
  <si>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</si>
  <si>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</si>
  <si>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</si>
  <si>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</si>
  <si>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</si>
  <si>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</si>
  <si>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</si>
  <si>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</si>
  <si>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</si>
  <si>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</si>
  <si>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</si>
  <si>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</si>
  <si>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</si>
  <si>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</si>
  <si>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</si>
  <si>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</si>
  <si>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</si>
  <si>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</si>
  <si>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</si>
  <si>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</si>
  <si>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</si>
  <si>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</si>
  <si>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</si>
  <si>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</si>
  <si>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</si>
  <si>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</si>
  <si>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</si>
  <si>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</si>
  <si>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</si>
  <si>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</si>
  <si>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</si>
  <si>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</si>
  <si>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</si>
  <si>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</si>
  <si>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</si>
  <si>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</si>
  <si>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</si>
  <si>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</si>
  <si>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</si>
  <si>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</si>
  <si>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</si>
  <si>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</si>
  <si>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</si>
  <si>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</si>
  <si>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</si>
  <si>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</si>
  <si>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</si>
  <si>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</si>
  <si>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</si>
  <si>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</si>
  <si>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</si>
  <si>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</si>
  <si>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</si>
  <si>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</si>
  <si>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</si>
  <si>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</si>
  <si>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</si>
  <si>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</si>
  <si>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</si>
  <si>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</si>
  <si>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</si>
  <si>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</si>
  <si>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</si>
  <si>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</si>
  <si>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</si>
  <si>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</si>
  <si>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</si>
  <si>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</si>
  <si>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</si>
  <si>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</si>
  <si>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</si>
  <si>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</si>
  <si>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</si>
  <si>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</si>
  <si>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</si>
  <si>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</si>
  <si>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</si>
  <si>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</si>
  <si>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</si>
  <si>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</si>
  <si>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</si>
  <si>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</si>
  <si>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</si>
  <si>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</si>
  <si>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</si>
  <si>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</si>
  <si>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</si>
  <si>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</si>
  <si>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</si>
  <si>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</si>
  <si>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</si>
  <si>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</si>
  <si>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</si>
  <si>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</si>
  <si>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</si>
  <si>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</si>
  <si>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</si>
  <si>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</si>
  <si>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</si>
  <si>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</si>
  <si>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</si>
  <si>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</si>
  <si>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</si>
  <si>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</si>
  <si>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</si>
  <si>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</si>
  <si>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</si>
  <si>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</si>
  <si>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</si>
  <si>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</si>
  <si>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</si>
  <si>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</si>
  <si>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</si>
  <si>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</si>
  <si>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</si>
  <si>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</si>
  <si>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</si>
  <si>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</si>
  <si>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</si>
  <si>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</si>
  <si>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</si>
  <si>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</si>
  <si>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</si>
  <si>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</si>
  <si>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</si>
  <si>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</si>
  <si>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</si>
  <si>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</si>
  <si>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</si>
  <si>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</si>
  <si>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</si>
  <si>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</si>
  <si>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</si>
  <si>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</si>
  <si>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</si>
  <si>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</si>
  <si>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</si>
  <si>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</si>
  <si>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</si>
  <si>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</si>
  <si>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</si>
  <si>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</si>
  <si>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</si>
  <si>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</si>
  <si>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</si>
  <si>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</si>
  <si>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</si>
  <si>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</si>
  <si>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</si>
  <si>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</si>
  <si>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</si>
  <si>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</si>
  <si>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</si>
  <si>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</si>
  <si>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</si>
  <si>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</si>
  <si>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</si>
  <si>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</si>
  <si>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</si>
  <si>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</si>
  <si>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</si>
  <si>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</si>
  <si>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</si>
  <si>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</si>
  <si>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</si>
  <si>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</si>
  <si>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</si>
  <si>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</si>
  <si>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</si>
  <si>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</si>
  <si>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</si>
  <si>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</si>
  <si>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</si>
  <si>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</si>
  <si>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</si>
  <si>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</si>
  <si>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</si>
  <si>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</si>
  <si>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</si>
  <si>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</si>
  <si>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</si>
  <si>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</si>
  <si>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</si>
  <si>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</si>
  <si>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</si>
  <si>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</si>
  <si>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</si>
  <si>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</si>
  <si>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</si>
  <si>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</si>
  <si>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</si>
  <si>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</si>
  <si>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</si>
  <si>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</si>
  <si>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</si>
  <si>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</si>
  <si>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</si>
  <si>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</si>
  <si>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</si>
  <si>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</si>
  <si>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</si>
  <si>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</si>
  <si>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</si>
  <si>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</si>
  <si>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</si>
  <si>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</si>
  <si>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</si>
  <si>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</si>
  <si>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</si>
  <si>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</si>
  <si>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</si>
  <si>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</si>
  <si>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</si>
  <si>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</si>
  <si>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</si>
  <si>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</si>
  <si>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</si>
  <si>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</si>
  <si>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</si>
  <si>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</si>
  <si>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</si>
  <si>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</si>
  <si>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</si>
  <si>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</si>
  <si>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</si>
  <si>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</si>
  <si>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</si>
  <si>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</si>
  <si>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</si>
  <si>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</si>
  <si>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</si>
  <si>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</si>
  <si>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</si>
  <si>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</si>
  <si>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</si>
  <si>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</si>
  <si>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</si>
  <si>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</si>
  <si>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</si>
  <si>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</si>
  <si>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</si>
  <si>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</si>
  <si>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</si>
  <si>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</si>
  <si>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</si>
  <si>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</si>
  <si>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</si>
  <si>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</si>
  <si>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</si>
  <si>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</si>
  <si>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</si>
  <si>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</si>
  <si>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</si>
  <si>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</si>
  <si>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</si>
  <si>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</si>
  <si>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</si>
  <si>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</si>
  <si>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</si>
  <si>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</si>
  <si>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</si>
  <si>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</si>
  <si>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</si>
  <si>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</si>
  <si>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</si>
  <si>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</si>
  <si>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</si>
  <si>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</si>
  <si>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</si>
  <si>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</si>
  <si>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</si>
  <si>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</si>
  <si>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</si>
  <si>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</si>
  <si>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</si>
  <si>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</si>
  <si>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</si>
  <si>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</si>
  <si>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</si>
  <si>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</si>
  <si>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</si>
  <si>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</si>
  <si>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</si>
  <si>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</si>
  <si>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</si>
  <si>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</si>
  <si>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</si>
  <si>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</si>
  <si>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</si>
  <si>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</si>
  <si>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</si>
  <si>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</si>
  <si>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</si>
  <si>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</si>
  <si>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</si>
  <si>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</si>
  <si>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</si>
  <si>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</si>
  <si>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</si>
  <si>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</si>
  <si>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</si>
  <si>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</si>
  <si>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</si>
  <si>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</si>
  <si>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</si>
  <si>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</si>
  <si>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</si>
  <si>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</si>
  <si>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</si>
  <si>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</si>
  <si>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</si>
  <si>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</si>
  <si>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</si>
  <si>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</si>
  <si>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</si>
  <si>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</si>
  <si>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</si>
  <si>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</si>
  <si>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</si>
  <si>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</si>
  <si>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</si>
  <si>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</si>
  <si>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</si>
  <si>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</si>
  <si>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</si>
  <si>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</si>
  <si>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</si>
  <si>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</si>
  <si>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</si>
  <si>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</si>
  <si>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</si>
  <si>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</si>
  <si>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</si>
  <si>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</si>
  <si>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</si>
  <si>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</si>
  <si>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</si>
  <si>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</si>
  <si>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</si>
  <si>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</si>
  <si>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</si>
  <si>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</si>
  <si>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</si>
  <si>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</si>
  <si>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</si>
  <si>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</si>
  <si>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</si>
  <si>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</si>
  <si>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</si>
  <si>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</si>
  <si>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</si>
  <si>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</si>
  <si>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</si>
  <si>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</si>
  <si>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</si>
  <si>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</si>
  <si>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</si>
  <si>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</si>
  <si>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</si>
  <si>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</si>
  <si>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</si>
  <si>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</si>
  <si>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</si>
  <si>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</si>
  <si>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</si>
  <si>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</si>
  <si>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</si>
  <si>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</si>
  <si>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</si>
  <si>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</si>
  <si>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</si>
  <si>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</si>
  <si>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</si>
  <si>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</si>
  <si>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</si>
  <si>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</si>
  <si>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</si>
  <si>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</si>
  <si>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</si>
  <si>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</si>
  <si>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</si>
  <si>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</si>
  <si>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</si>
  <si>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</si>
  <si>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</si>
  <si>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</si>
  <si>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</si>
  <si>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</si>
  <si>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</si>
  <si>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</si>
  <si>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</si>
  <si>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</si>
  <si>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</si>
  <si>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</si>
  <si>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</si>
  <si>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</si>
  <si>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</si>
  <si>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</si>
  <si>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</si>
  <si>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</si>
  <si>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</si>
  <si>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</si>
  <si>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</si>
  <si>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</si>
  <si>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</si>
  <si>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</si>
  <si>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</si>
  <si>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</si>
  <si>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</si>
  <si>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</si>
  <si>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</si>
  <si>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</si>
  <si>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</si>
  <si>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</si>
  <si>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</si>
  <si>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</si>
  <si>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</si>
  <si>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</si>
  <si>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</si>
  <si>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</si>
  <si>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</si>
  <si>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</si>
  <si>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</si>
  <si>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</si>
  <si>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</si>
  <si>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</si>
  <si>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</si>
  <si>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</si>
  <si>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</si>
  <si>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</si>
  <si>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</si>
  <si>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</si>
  <si>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</si>
  <si>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</si>
  <si>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</si>
  <si>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</si>
  <si>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</si>
  <si>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</si>
  <si>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</si>
  <si>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</si>
  <si>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</si>
  <si>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</si>
  <si>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</si>
  <si>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</si>
  <si>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</si>
  <si>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</si>
  <si>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</si>
  <si>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</si>
  <si>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</si>
  <si>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</si>
  <si>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</si>
  <si>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</si>
  <si>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</si>
  <si>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</si>
  <si>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</si>
  <si>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</si>
  <si>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</si>
  <si>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</si>
  <si>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</si>
  <si>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</si>
  <si>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</si>
  <si>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</si>
  <si>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</si>
  <si>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</si>
  <si>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</si>
  <si>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</si>
  <si>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</si>
  <si>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</si>
  <si>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</si>
  <si>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</si>
  <si>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</si>
  <si>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</si>
  <si>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</si>
  <si>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</si>
  <si>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</si>
  <si>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</si>
  <si>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</si>
  <si>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</si>
  <si>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</si>
  <si>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</si>
  <si>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</si>
  <si>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</si>
  <si>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</si>
  <si>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</si>
  <si>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</si>
  <si>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</si>
  <si>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</si>
  <si>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</si>
  <si>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</si>
  <si>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</si>
  <si>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</si>
  <si>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</si>
  <si>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</si>
  <si>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</si>
  <si>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</si>
  <si>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</si>
  <si>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</si>
  <si>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</si>
  <si>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</si>
  <si>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</si>
  <si>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</si>
  <si>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</si>
  <si>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</si>
  <si>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</si>
  <si>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</si>
  <si>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</si>
  <si>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</si>
  <si>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</si>
  <si>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</si>
  <si>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</si>
  <si>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</si>
  <si>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</si>
  <si>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</si>
  <si>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</si>
  <si>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</si>
  <si>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</si>
  <si>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</si>
  <si>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</si>
  <si>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</si>
  <si>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</si>
  <si>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</si>
  <si>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</si>
  <si>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</si>
  <si>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</si>
  <si>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</si>
  <si>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</si>
  <si>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</si>
  <si>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</si>
  <si>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</si>
  <si>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</si>
  <si>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</si>
  <si>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</si>
  <si>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</si>
  <si>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</si>
  <si>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</si>
  <si>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</si>
  <si>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</si>
  <si>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</si>
  <si>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</si>
  <si>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</si>
  <si>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</si>
  <si>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</si>
  <si>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</si>
  <si>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</si>
  <si>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</si>
  <si>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</si>
  <si>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</si>
  <si>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</si>
  <si>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</si>
  <si>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</si>
  <si>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</si>
  <si>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</si>
  <si>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</si>
  <si>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</si>
  <si>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</si>
  <si>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</si>
  <si>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</si>
  <si>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</si>
  <si>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</si>
  <si>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</si>
  <si>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</si>
  <si>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</si>
  <si>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</si>
  <si>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</si>
  <si>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</si>
  <si>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</si>
  <si>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</si>
  <si>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</si>
  <si>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</si>
  <si>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</si>
  <si>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</si>
  <si>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</si>
  <si>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</si>
  <si>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</si>
  <si>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</si>
  <si>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</si>
  <si>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</si>
  <si>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</si>
  <si>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</si>
  <si>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</si>
  <si>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</si>
  <si>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</si>
  <si>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</si>
  <si>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</si>
  <si>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</si>
  <si>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</si>
  <si>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</si>
  <si>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</si>
  <si>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</si>
  <si>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</si>
  <si>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</si>
  <si>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</si>
  <si>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</si>
  <si>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</si>
  <si>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</si>
  <si>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</si>
  <si>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</si>
  <si>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</si>
  <si>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</si>
  <si>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</si>
  <si>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</si>
  <si>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</si>
  <si>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</si>
  <si>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</si>
  <si>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</si>
  <si>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</si>
  <si>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</si>
  <si>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</si>
  <si>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</si>
  <si>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</si>
  <si>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</si>
  <si>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</si>
  <si>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</si>
  <si>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</si>
  <si>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</si>
  <si>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</si>
  <si>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</si>
  <si>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</si>
  <si>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</si>
  <si>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</si>
  <si>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</si>
  <si>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</si>
  <si>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</si>
  <si>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</si>
  <si>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</si>
  <si>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</si>
  <si>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</si>
  <si>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</si>
  <si>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</si>
  <si>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</si>
  <si>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</si>
  <si>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</si>
  <si>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</si>
  <si>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</si>
  <si>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</si>
  <si>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</si>
  <si>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</si>
  <si>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</si>
  <si>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</si>
  <si>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</si>
  <si>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</si>
  <si>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</si>
  <si>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</si>
  <si>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</si>
  <si>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</si>
  <si>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</si>
  <si>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</si>
  <si>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</si>
  <si>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</si>
  <si>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</si>
  <si>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</si>
  <si>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</si>
  <si>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</si>
  <si>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</si>
  <si>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</si>
  <si>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</si>
  <si>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</si>
  <si>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</si>
  <si>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</si>
  <si>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</si>
  <si>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</si>
  <si>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</si>
  <si>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</si>
  <si>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</si>
  <si>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</si>
  <si>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</si>
  <si>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</si>
  <si>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</si>
  <si>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</si>
  <si>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</si>
  <si>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</si>
  <si>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</si>
  <si>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</si>
  <si>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</si>
  <si>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</si>
  <si>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</si>
  <si>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</si>
  <si>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</si>
  <si>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</si>
  <si>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</si>
  <si>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</si>
  <si>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</si>
  <si>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</si>
  <si>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</si>
  <si>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</si>
  <si>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</si>
  <si>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</si>
  <si>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</si>
  <si>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</si>
  <si>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</si>
  <si>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</si>
  <si>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</si>
  <si>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</si>
  <si>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</si>
  <si>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</si>
  <si>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</si>
  <si>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</si>
  <si>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</si>
  <si>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</si>
  <si>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</si>
  <si>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</si>
  <si>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</si>
  <si>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</si>
  <si>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</si>
  <si>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</si>
  <si>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</si>
  <si>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</si>
  <si>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</si>
  <si>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</si>
  <si>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</si>
  <si>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</si>
  <si>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</si>
  <si>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</si>
  <si>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</si>
  <si>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</si>
  <si>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</si>
  <si>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</si>
  <si>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</si>
  <si>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</si>
  <si>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</si>
  <si>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</si>
  <si>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</si>
  <si>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</si>
  <si>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</si>
  <si>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</si>
  <si>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</si>
  <si>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</si>
  <si>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</si>
  <si>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</si>
  <si>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</si>
  <si>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</si>
  <si>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</si>
  <si>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</si>
  <si>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</si>
  <si>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</si>
  <si>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</si>
  <si>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</si>
  <si>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</si>
  <si>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</si>
  <si>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</si>
  <si>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</si>
  <si>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</si>
  <si>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</si>
  <si>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</si>
  <si>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</si>
  <si>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</si>
  <si>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</si>
  <si>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</si>
  <si>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</si>
  <si>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</si>
  <si>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</si>
  <si>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</si>
  <si>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</si>
  <si>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</si>
  <si>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</si>
  <si>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</si>
  <si>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</si>
  <si>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</si>
  <si>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</si>
  <si>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</si>
  <si>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</si>
  <si>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</si>
  <si>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</si>
  <si>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</si>
  <si>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</si>
  <si>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</si>
  <si>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</si>
  <si>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</si>
  <si>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</si>
  <si>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</si>
  <si>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</si>
  <si>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</si>
  <si>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</si>
  <si>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</si>
  <si>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</si>
  <si>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</si>
  <si>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</si>
  <si>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</si>
  <si>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</si>
  <si>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</si>
  <si>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</si>
  <si>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</si>
  <si>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</si>
  <si>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</si>
  <si>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</si>
  <si>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</si>
  <si>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</si>
  <si>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</si>
  <si>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</si>
  <si>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</si>
  <si>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</si>
  <si>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</si>
  <si>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</si>
  <si>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</si>
  <si>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</si>
  <si>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</si>
  <si>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</si>
  <si>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</si>
  <si>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</si>
  <si>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</si>
  <si>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</si>
  <si>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</si>
  <si>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</si>
  <si>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</si>
  <si>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</si>
  <si>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</si>
  <si>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</si>
  <si>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</si>
  <si>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</si>
  <si>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</si>
  <si>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</si>
  <si>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</si>
  <si>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</si>
  <si>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</si>
  <si>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</si>
  <si>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</si>
  <si>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</si>
  <si>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</si>
  <si>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</si>
  <si>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</si>
  <si>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</si>
  <si>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</si>
  <si>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</si>
  <si>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</si>
  <si>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</si>
  <si>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</si>
  <si>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</si>
  <si>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</si>
  <si>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</si>
  <si>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</si>
  <si>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</si>
  <si>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</si>
  <si>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</si>
  <si>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</si>
  <si>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</si>
  <si>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</si>
  <si>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</si>
  <si>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</si>
  <si>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</si>
  <si>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</si>
  <si>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</si>
  <si>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</si>
  <si>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</si>
  <si>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</si>
  <si>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</si>
  <si>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</si>
  <si>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</si>
  <si>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</si>
  <si>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</si>
  <si>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</si>
  <si>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</si>
  <si>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</si>
  <si>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</si>
  <si>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</si>
  <si>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</si>
  <si>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</si>
  <si>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</si>
  <si>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</si>
  <si>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</si>
  <si>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</si>
  <si>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</si>
  <si>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</si>
  <si>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</si>
  <si>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</si>
  <si>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</si>
  <si>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</si>
  <si>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</si>
  <si>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</si>
  <si>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</si>
  <si>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</si>
  <si>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</si>
  <si>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</si>
  <si>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</si>
  <si>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</si>
  <si>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</si>
  <si>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</si>
  <si>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</si>
  <si>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</si>
  <si>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</si>
  <si>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</si>
  <si>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</si>
  <si>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</si>
  <si>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</si>
  <si>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</si>
  <si>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</si>
  <si>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</si>
  <si>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</si>
  <si>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</si>
  <si>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</si>
  <si>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</si>
  <si>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</si>
  <si>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</si>
  <si>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</si>
  <si>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</si>
  <si>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</si>
  <si>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</si>
  <si>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</si>
  <si>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</si>
  <si>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</si>
  <si>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</si>
  <si>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</si>
  <si>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</si>
  <si>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</si>
  <si>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</si>
  <si>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</si>
  <si>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</si>
  <si>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</si>
  <si>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</si>
  <si>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</si>
  <si>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</si>
  <si>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</si>
  <si>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</si>
  <si>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</si>
  <si>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</si>
  <si>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</si>
  <si>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</si>
  <si>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</si>
  <si>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</si>
  <si>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</si>
  <si>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</si>
  <si>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</si>
  <si>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</si>
  <si>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</si>
  <si>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</si>
  <si>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</si>
  <si>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</si>
  <si>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</si>
  <si>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</si>
  <si>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</si>
  <si>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</si>
  <si>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</si>
  <si>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</si>
  <si>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</si>
  <si>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</si>
  <si>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</si>
  <si>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</si>
  <si>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</si>
  <si>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</si>
  <si>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</si>
  <si>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</si>
  <si>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</si>
  <si>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</si>
  <si>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</si>
  <si>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</si>
  <si>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</si>
  <si>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</si>
  <si>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</si>
  <si>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</si>
  <si>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</si>
  <si>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</si>
  <si>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</si>
  <si>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</si>
  <si>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</si>
  <si>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</si>
  <si>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</si>
  <si>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</si>
  <si>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</si>
  <si>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</si>
  <si>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</si>
  <si>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</si>
  <si>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</si>
  <si>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</si>
  <si>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</si>
  <si>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</si>
  <si>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</si>
  <si>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</si>
  <si>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</si>
  <si>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</si>
  <si>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</si>
  <si>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</si>
  <si>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</si>
  <si>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</si>
  <si>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</si>
  <si>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</si>
  <si>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</si>
  <si>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</si>
  <si>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</si>
  <si>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</si>
  <si>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</si>
  <si>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</si>
  <si>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</si>
  <si>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</si>
  <si>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</si>
  <si>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</si>
  <si>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</si>
  <si>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</si>
  <si>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</si>
  <si>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</si>
  <si>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</si>
  <si>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</si>
  <si>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</si>
  <si>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</si>
  <si>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</si>
  <si>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</si>
  <si>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</si>
  <si>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</si>
  <si>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</si>
  <si>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</si>
  <si>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</si>
  <si>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</si>
  <si>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</si>
  <si>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</si>
  <si>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</si>
  <si>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</si>
  <si>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</si>
  <si>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</si>
  <si>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</si>
  <si>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</si>
  <si>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</si>
  <si>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</si>
  <si>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</si>
  <si>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</si>
  <si>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</si>
  <si>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</si>
  <si>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</si>
  <si>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</si>
  <si>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</si>
  <si>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</si>
  <si>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</si>
  <si>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</si>
  <si>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</si>
  <si>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</si>
  <si>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</si>
  <si>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</si>
  <si>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</si>
  <si>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</si>
  <si>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</si>
  <si>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</si>
  <si>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</si>
  <si>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</si>
  <si>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</si>
  <si>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</si>
  <si>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</si>
  <si>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</si>
  <si>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</si>
  <si>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</si>
  <si>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</si>
  <si>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</si>
  <si>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</si>
  <si>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</si>
  <si>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</si>
  <si>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</si>
  <si>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</si>
  <si>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</si>
  <si>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</si>
  <si>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</si>
  <si>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</si>
  <si>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</si>
  <si>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</si>
  <si>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</si>
  <si>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</si>
  <si>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</si>
  <si>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</si>
  <si>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</si>
  <si>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</si>
  <si>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</si>
  <si>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</si>
  <si>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</si>
  <si>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</si>
  <si>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</si>
  <si>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</si>
  <si>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</si>
  <si>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</si>
  <si>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</si>
  <si>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</si>
  <si>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</si>
  <si>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</si>
  <si>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</si>
  <si>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</si>
  <si>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</si>
  <si>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</si>
  <si>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</si>
  <si>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</si>
  <si>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</si>
  <si>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</si>
  <si>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</si>
  <si>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</si>
  <si>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</si>
  <si>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</si>
  <si>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</si>
  <si>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</si>
  <si>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</si>
  <si>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</si>
  <si>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</si>
  <si>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</si>
  <si>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</si>
  <si>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</si>
  <si>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</si>
  <si>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</si>
  <si>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</si>
  <si>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</si>
  <si>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</si>
  <si>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</si>
  <si>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</si>
  <si>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</si>
  <si>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</si>
  <si>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</si>
  <si>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</si>
  <si>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</si>
  <si>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</si>
  <si>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</si>
  <si>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</si>
  <si>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</si>
  <si>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</si>
  <si>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</si>
  <si>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</si>
  <si>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</si>
  <si>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</si>
  <si>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</si>
  <si>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</si>
  <si>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</si>
  <si>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</si>
  <si>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</si>
  <si>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</si>
  <si>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</si>
  <si>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</si>
  <si>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</si>
  <si>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</si>
  <si>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</si>
  <si>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</si>
  <si>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</si>
  <si>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</si>
  <si>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</si>
  <si>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</si>
  <si>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</si>
  <si>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</si>
  <si>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</si>
  <si>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</si>
  <si>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</si>
  <si>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</si>
  <si>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</si>
  <si>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</si>
  <si>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</si>
  <si>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</si>
  <si>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</si>
  <si>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</si>
  <si>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</si>
  <si>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</si>
  <si>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</si>
  <si>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</si>
  <si>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</si>
  <si>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</si>
  <si>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</si>
  <si>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</si>
  <si>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</si>
  <si>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</si>
  <si>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</si>
  <si>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</si>
  <si>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</si>
  <si>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</si>
  <si>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</si>
  <si>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</si>
  <si>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</si>
  <si>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</si>
  <si>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</si>
  <si>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</si>
  <si>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</si>
  <si>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</si>
  <si>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</si>
  <si>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</si>
  <si>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</si>
  <si>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</si>
  <si>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</si>
  <si>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</si>
  <si>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</si>
  <si>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</si>
  <si>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</si>
  <si>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</si>
  <si>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</si>
  <si>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</si>
  <si>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</si>
  <si>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</si>
  <si>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</si>
  <si>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</si>
  <si>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</si>
  <si>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</si>
  <si>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</si>
  <si>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</si>
  <si>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</si>
  <si>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</si>
  <si>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</si>
  <si>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</si>
  <si>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</si>
  <si>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</si>
  <si>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</si>
  <si>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</si>
  <si>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</si>
  <si>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</si>
  <si>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</si>
  <si>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</si>
  <si>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</si>
  <si>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</si>
  <si>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</si>
  <si>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</si>
  <si>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</si>
  <si>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</si>
  <si>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</si>
  <si>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</si>
  <si>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</si>
  <si>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</si>
  <si>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</si>
  <si>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</si>
  <si>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</si>
  <si>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</si>
  <si>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</si>
  <si>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</si>
  <si>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</si>
  <si>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</si>
  <si>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</si>
  <si>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</si>
  <si>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</si>
  <si>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</si>
  <si>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</si>
  <si>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</si>
  <si>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</si>
  <si>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</si>
  <si>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</si>
  <si>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</si>
  <si>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</si>
  <si>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</si>
  <si>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</si>
  <si>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</si>
  <si>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</si>
  <si>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</si>
  <si>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</si>
  <si>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</si>
  <si>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</si>
  <si>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</si>
  <si>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</si>
  <si>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</si>
  <si>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</si>
  <si>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</si>
  <si>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</si>
  <si>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</si>
  <si>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</si>
  <si>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</si>
  <si>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</si>
  <si>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</si>
  <si>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</si>
  <si>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</si>
  <si>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</si>
  <si>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</si>
  <si>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</si>
  <si>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</si>
  <si>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</si>
  <si>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</si>
  <si>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</si>
  <si>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</si>
  <si>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</si>
  <si>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</si>
  <si>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</si>
  <si>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</si>
  <si>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</si>
  <si>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</si>
  <si>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</si>
  <si>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</si>
  <si>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</si>
  <si>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</si>
  <si>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</si>
  <si>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</si>
  <si>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</si>
  <si>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</si>
  <si>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</si>
  <si>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</si>
  <si>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</si>
  <si>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</si>
  <si>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</si>
  <si>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</si>
  <si>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</si>
  <si>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</si>
  <si>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</si>
  <si>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</si>
  <si>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</si>
  <si>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</si>
  <si>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</si>
  <si>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</si>
  <si>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</si>
  <si>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</si>
  <si>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</si>
  <si>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</si>
  <si>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</si>
  <si>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</si>
  <si>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</si>
  <si>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</si>
  <si>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</si>
  <si>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</si>
  <si>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</si>
  <si>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</si>
  <si>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</si>
  <si>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</si>
  <si>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</si>
  <si>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</si>
  <si>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</si>
  <si>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</si>
  <si>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</si>
  <si>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</si>
  <si>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</si>
  <si>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</si>
  <si>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</si>
  <si>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</si>
  <si>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</si>
  <si>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</si>
  <si>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</si>
  <si>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</si>
  <si>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</si>
  <si>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</si>
  <si>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</si>
  <si>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</si>
  <si>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</si>
  <si>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</si>
  <si>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</si>
  <si>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</si>
  <si>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</si>
  <si>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</si>
  <si>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</si>
  <si>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</si>
  <si>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</si>
  <si>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</si>
  <si>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</si>
  <si>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</si>
  <si>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</si>
  <si>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</si>
  <si>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</si>
  <si>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</si>
  <si>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</si>
  <si>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</si>
  <si>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</si>
  <si>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</si>
  <si>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</si>
  <si>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</si>
  <si>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</si>
  <si>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</si>
  <si>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</si>
  <si>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</si>
  <si>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</si>
  <si>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</si>
  <si>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</si>
  <si>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</si>
  <si>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</si>
  <si>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</si>
  <si>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</si>
  <si>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</si>
  <si>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</si>
  <si>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</si>
  <si>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</si>
  <si>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</si>
  <si>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</si>
  <si>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</si>
  <si>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</si>
  <si>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</si>
  <si>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</si>
  <si>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</si>
  <si>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</si>
  <si>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</si>
  <si>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</si>
  <si>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</si>
  <si>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</si>
  <si>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</si>
  <si>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</si>
  <si>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</si>
  <si>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</si>
  <si>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</si>
  <si>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</si>
  <si>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</si>
  <si>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</si>
  <si>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</si>
  <si>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</si>
  <si>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</si>
  <si>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</si>
  <si>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</si>
  <si>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</si>
  <si>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</si>
  <si>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</si>
  <si>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</si>
  <si>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</si>
  <si>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</si>
  <si>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</si>
  <si>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</si>
  <si>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</si>
  <si>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</si>
  <si>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</si>
  <si>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</si>
  <si>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</si>
  <si>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</si>
  <si>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</si>
  <si>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</si>
  <si>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</si>
  <si>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</si>
  <si>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</si>
  <si>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</si>
  <si>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</si>
  <si>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</si>
  <si>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</si>
  <si>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</si>
  <si>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</si>
  <si>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</si>
  <si>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</si>
  <si>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</si>
  <si>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</si>
  <si>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</si>
  <si>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</si>
  <si>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</si>
  <si>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</si>
  <si>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</si>
  <si>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</si>
  <si>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</si>
  <si>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</si>
  <si>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</si>
  <si>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</si>
  <si>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</si>
  <si>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</si>
  <si>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</si>
  <si>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</si>
  <si>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</si>
  <si>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</si>
  <si>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</si>
  <si>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</si>
  <si>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</si>
  <si>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</si>
  <si>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</si>
  <si>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</si>
  <si>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</si>
  <si>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</si>
  <si>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</si>
  <si>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</si>
  <si>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</si>
  <si>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</si>
  <si>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</si>
  <si>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</si>
  <si>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</si>
  <si>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</si>
  <si>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</si>
  <si>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</si>
  <si>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</si>
  <si>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</si>
  <si>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</si>
  <si>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</si>
  <si>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</si>
  <si>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</si>
  <si>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</si>
  <si>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</si>
  <si>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</si>
  <si>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</si>
  <si>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</si>
  <si>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</si>
  <si>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</si>
  <si>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</si>
  <si>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</si>
  <si>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</si>
  <si>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</si>
  <si>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</si>
  <si>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</si>
  <si>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</si>
  <si>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</si>
  <si>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</si>
  <si>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</si>
  <si>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</si>
  <si>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</si>
  <si>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</si>
  <si>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</si>
  <si>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</si>
  <si>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</si>
  <si>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</si>
  <si>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</si>
  <si>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</si>
  <si>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</si>
  <si>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</si>
  <si>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</si>
  <si>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</si>
  <si>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</si>
  <si>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</si>
  <si>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</si>
  <si>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</si>
  <si>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</si>
  <si>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</si>
  <si>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</si>
  <si>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</si>
  <si>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</si>
  <si>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</si>
  <si>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</si>
  <si>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</si>
  <si>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</si>
  <si>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</si>
  <si>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</si>
  <si>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</si>
  <si>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</si>
  <si>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</si>
  <si>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</si>
  <si>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</si>
  <si>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</si>
  <si>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</si>
  <si>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</si>
  <si>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</si>
  <si>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</si>
  <si>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</si>
  <si>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</si>
  <si>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</si>
  <si>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</si>
  <si>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</si>
  <si>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</si>
  <si>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</si>
  <si>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</si>
  <si>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</si>
  <si>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</si>
  <si>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</si>
  <si>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</si>
  <si>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</si>
  <si>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</si>
  <si>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</si>
  <si>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</si>
  <si>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</si>
  <si>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</si>
  <si>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</si>
  <si>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</si>
  <si>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</si>
  <si>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</si>
  <si>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</si>
  <si>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</si>
  <si>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</si>
  <si>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</si>
  <si>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</si>
  <si>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</si>
  <si>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</si>
  <si>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</si>
  <si>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</si>
  <si>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</si>
  <si>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</si>
  <si>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</si>
  <si>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</si>
  <si>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</si>
  <si>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</si>
  <si>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</si>
  <si>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</si>
  <si>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</si>
  <si>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</si>
  <si>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</si>
  <si>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</si>
  <si>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</si>
  <si>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</si>
  <si>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</si>
  <si>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</si>
  <si>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</si>
  <si>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</si>
  <si>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</si>
  <si>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</si>
  <si>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</si>
  <si>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</si>
  <si>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</si>
  <si>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</si>
  <si>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</si>
  <si>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</si>
  <si>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</si>
  <si>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</si>
  <si>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</si>
  <si>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</si>
  <si>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</si>
  <si>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</si>
  <si>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</si>
  <si>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</si>
  <si>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</si>
  <si>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</si>
  <si>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</si>
  <si>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</si>
  <si>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</si>
  <si>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</si>
  <si>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</si>
  <si>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</si>
  <si>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</si>
  <si>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</si>
  <si>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</si>
  <si>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</si>
  <si>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</si>
  <si>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</si>
  <si>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</si>
  <si>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</si>
  <si>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</si>
  <si>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</si>
  <si>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</si>
  <si>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</si>
  <si>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</si>
  <si>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</si>
  <si>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</si>
  <si>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</si>
  <si>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</si>
  <si>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</si>
  <si>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</si>
  <si>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</si>
  <si>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</si>
  <si>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</si>
  <si>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</si>
  <si>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</si>
  <si>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</si>
  <si>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</si>
  <si>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</si>
  <si>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</si>
  <si>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</si>
  <si>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</si>
  <si>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</si>
  <si>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</si>
  <si>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</si>
  <si>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</si>
  <si>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</si>
  <si>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</si>
  <si>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</si>
  <si>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</si>
  <si>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</si>
  <si>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</si>
  <si>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</si>
  <si>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</si>
  <si>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</si>
  <si>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</si>
  <si>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</si>
  <si>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</si>
  <si>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</si>
  <si>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</si>
  <si>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</si>
  <si>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</si>
  <si>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</si>
  <si>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</si>
  <si>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</si>
  <si>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</si>
  <si>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</si>
  <si>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</si>
  <si>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</si>
  <si>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</si>
  <si>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</si>
  <si>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</si>
  <si>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</si>
  <si>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</si>
  <si>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</si>
  <si>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</si>
  <si>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</si>
  <si>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</si>
  <si>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</si>
  <si>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</si>
  <si>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</si>
  <si>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</si>
  <si>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</si>
  <si>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</si>
  <si>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</si>
  <si>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</si>
  <si>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</si>
  <si>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</si>
  <si>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</si>
  <si>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</si>
  <si>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</si>
  <si>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</si>
  <si>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</si>
  <si>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</si>
  <si>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</si>
  <si>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</si>
  <si>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</si>
  <si>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</si>
  <si>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</si>
  <si>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</si>
  <si>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</si>
  <si>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</si>
  <si>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</si>
  <si>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</si>
  <si>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</si>
  <si>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</si>
  <si>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</si>
  <si>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</si>
  <si>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</si>
  <si>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</si>
  <si>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</si>
  <si>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</si>
  <si>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</si>
  <si>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</si>
  <si>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</si>
  <si>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</si>
  <si>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</si>
  <si>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</si>
  <si>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</si>
  <si>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</si>
  <si>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</si>
  <si>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</si>
  <si>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</si>
  <si>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</si>
  <si>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</si>
  <si>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</si>
  <si>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</si>
  <si>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</si>
  <si>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</si>
  <si>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</si>
  <si>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</si>
  <si>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</si>
  <si>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</si>
  <si>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</si>
  <si>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</si>
  <si>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</si>
  <si>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</si>
  <si>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</si>
  <si>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</si>
  <si>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</si>
  <si>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</si>
  <si>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</si>
  <si>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</si>
  <si>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</si>
  <si>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</si>
  <si>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</si>
  <si>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</si>
  <si>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</si>
  <si>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</si>
  <si>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</si>
  <si>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</si>
  <si>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</si>
  <si>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</si>
  <si>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</si>
  <si>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</si>
  <si>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</si>
  <si>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</si>
  <si>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</si>
  <si>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</si>
  <si>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</si>
  <si>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</si>
  <si>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</si>
  <si>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</si>
  <si>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</si>
  <si>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</si>
  <si>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</si>
  <si>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</si>
  <si>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</si>
  <si>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</si>
  <si>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</si>
  <si>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</si>
  <si>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</si>
  <si>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</si>
  <si>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</si>
  <si>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</si>
  <si>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</si>
  <si>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</si>
  <si>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</si>
  <si>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</si>
  <si>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</si>
  <si>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</si>
  <si>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</si>
  <si>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</si>
  <si>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</si>
  <si>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</si>
  <si>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</si>
  <si>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</si>
  <si>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</si>
  <si>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</si>
  <si>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</si>
  <si>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</si>
  <si>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</si>
  <si>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</si>
  <si>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</si>
  <si>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</si>
  <si>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</si>
  <si>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</si>
  <si>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</si>
  <si>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</si>
  <si>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</si>
  <si>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</si>
  <si>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</si>
  <si>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</si>
  <si>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</si>
  <si>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</si>
  <si>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</si>
  <si>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</si>
  <si>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</si>
  <si>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</si>
  <si>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</si>
  <si>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</si>
  <si>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</si>
  <si>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</si>
  <si>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</si>
  <si>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</si>
  <si>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</si>
  <si>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</si>
  <si>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</si>
  <si>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</si>
  <si>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</si>
  <si>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</si>
  <si>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</si>
  <si>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</si>
  <si>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</si>
  <si>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</si>
  <si>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</si>
  <si>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</si>
  <si>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</si>
  <si>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</si>
  <si>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</si>
  <si>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</si>
  <si>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</si>
  <si>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</si>
  <si>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</si>
  <si>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</si>
  <si>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</si>
  <si>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</si>
  <si>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</si>
  <si>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</si>
  <si>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</si>
  <si>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</si>
  <si>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</si>
  <si>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</si>
  <si>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</si>
  <si>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</si>
  <si>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</si>
  <si>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</si>
  <si>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</si>
  <si>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</si>
  <si>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</si>
  <si>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</si>
  <si>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</si>
  <si>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</si>
  <si>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</si>
  <si>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</si>
  <si>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</si>
  <si>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</si>
  <si>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</si>
  <si>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</si>
  <si>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</si>
  <si>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</si>
  <si>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</si>
  <si>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</si>
  <si>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</si>
  <si>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</si>
  <si>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</si>
  <si>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</si>
  <si>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</si>
  <si>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</si>
  <si>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</si>
  <si>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</si>
  <si>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</si>
  <si>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</si>
  <si>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</si>
  <si>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</si>
  <si>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</si>
  <si>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</si>
  <si>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</si>
  <si>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</si>
  <si>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</si>
  <si>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</si>
  <si>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</si>
  <si>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</si>
  <si>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</si>
  <si>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</si>
  <si>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</si>
  <si>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</si>
  <si>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</si>
  <si>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</si>
  <si>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</si>
  <si>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</si>
  <si>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</si>
  <si>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</si>
  <si>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</si>
  <si>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</si>
  <si>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</si>
  <si>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</si>
  <si>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</si>
  <si>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</si>
  <si>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</si>
  <si>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</si>
  <si>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</si>
  <si>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</si>
  <si>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</si>
  <si>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</si>
  <si>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</si>
  <si>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</si>
  <si>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</si>
  <si>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</si>
  <si>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</si>
  <si>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</si>
  <si>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</si>
  <si>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</si>
  <si>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</si>
  <si>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</si>
  <si>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</si>
  <si>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</si>
  <si>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</si>
  <si>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</si>
  <si>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</si>
  <si>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</si>
  <si>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</si>
  <si>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</si>
  <si>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</si>
  <si>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</si>
  <si>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</si>
  <si>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</si>
  <si>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</si>
  <si>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</si>
  <si>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</si>
  <si>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</si>
  <si>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</si>
  <si>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</si>
  <si>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</si>
  <si>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</si>
  <si>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</si>
  <si>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</si>
  <si>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</si>
  <si>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</si>
  <si>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</si>
  <si>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</si>
  <si>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</si>
  <si>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</si>
  <si>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</si>
  <si>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</si>
  <si>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</si>
  <si>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</si>
  <si>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</si>
  <si>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</si>
  <si>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</si>
  <si>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</si>
  <si>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</si>
  <si>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</si>
  <si>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</si>
  <si>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</si>
  <si>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</si>
  <si>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</si>
  <si>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</si>
  <si>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</si>
  <si>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</si>
  <si>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</si>
  <si>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</si>
  <si>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</si>
  <si>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</si>
  <si>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</si>
  <si>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</si>
  <si>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</si>
  <si>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</si>
  <si>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</si>
  <si>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</si>
  <si>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</si>
  <si>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</si>
  <si>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</si>
  <si>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</si>
  <si>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</si>
  <si>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</si>
  <si>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</si>
  <si>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</si>
  <si>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</si>
  <si>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</si>
  <si>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</si>
  <si>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</si>
  <si>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</si>
  <si>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</si>
  <si>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</si>
  <si>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</si>
  <si>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</si>
  <si>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</si>
  <si>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</si>
  <si>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</si>
  <si>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</si>
  <si>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</si>
  <si>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</si>
  <si>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</si>
  <si>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</si>
  <si>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</si>
  <si>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</si>
  <si>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</si>
  <si>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</si>
  <si>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</si>
  <si>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</si>
  <si>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</si>
  <si>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</si>
  <si>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</si>
  <si>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</si>
  <si>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</si>
  <si>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</si>
  <si>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</si>
  <si>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</si>
  <si>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</si>
  <si>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</si>
  <si>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</si>
  <si>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</si>
  <si>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</si>
  <si>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</si>
  <si>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</si>
  <si>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</si>
  <si>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</si>
  <si>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</si>
  <si>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</si>
  <si>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</si>
  <si>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</si>
  <si>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</si>
  <si>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</si>
  <si>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</si>
  <si>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</si>
  <si>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</si>
  <si>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</si>
  <si>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</si>
  <si>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</si>
  <si>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</si>
  <si>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</si>
  <si>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</si>
  <si>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</si>
  <si>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</si>
  <si>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</si>
  <si>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</si>
  <si>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</si>
  <si>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</si>
  <si>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</si>
  <si>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</si>
  <si>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</si>
  <si>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</si>
  <si>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</si>
  <si>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</si>
  <si>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</si>
  <si>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</si>
  <si>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</si>
  <si>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</si>
  <si>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</si>
  <si>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</si>
  <si>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</si>
  <si>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</si>
  <si>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</si>
  <si>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</si>
  <si>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</si>
  <si>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</si>
  <si>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</si>
  <si>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</si>
  <si>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</si>
  <si>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</si>
  <si>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</si>
  <si>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</si>
  <si>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</si>
  <si>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</si>
  <si>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</si>
  <si>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</si>
  <si>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</si>
  <si>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</si>
  <si>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</si>
  <si>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</si>
  <si>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</si>
  <si>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</si>
  <si>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</si>
  <si>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</si>
  <si>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</si>
  <si>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</si>
  <si>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</si>
  <si>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</si>
  <si>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</si>
  <si>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</si>
  <si>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</si>
  <si>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</si>
  <si>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</si>
  <si>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</si>
  <si>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</si>
  <si>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</si>
  <si>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</si>
  <si>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</si>
  <si>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</si>
  <si>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</si>
  <si>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</si>
  <si>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</si>
  <si>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</si>
  <si>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</si>
  <si>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</si>
  <si>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</si>
  <si>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</si>
  <si>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</si>
  <si>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</si>
  <si>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</si>
  <si>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</si>
  <si>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</si>
  <si>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</si>
  <si>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</si>
  <si>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</si>
  <si>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</si>
  <si>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</si>
  <si>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</si>
  <si>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</si>
  <si>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</si>
  <si>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</si>
  <si>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</si>
  <si>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</si>
  <si>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</si>
  <si>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</si>
  <si>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</si>
  <si>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</si>
  <si>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</si>
  <si>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</si>
  <si>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</si>
  <si>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</si>
  <si>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</si>
  <si>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</si>
  <si>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</si>
  <si>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</si>
  <si>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</si>
  <si>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</si>
  <si>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</si>
  <si>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</si>
  <si>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</si>
  <si>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</si>
  <si>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</si>
  <si>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</si>
  <si>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</si>
  <si>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</si>
  <si>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</si>
  <si>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</si>
  <si>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</si>
  <si>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</si>
  <si>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</si>
  <si>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</si>
  <si>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</si>
  <si>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</si>
  <si>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</si>
  <si>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</si>
  <si>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</si>
  <si>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</si>
  <si>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</si>
  <si>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</si>
  <si>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</si>
  <si>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</si>
  <si>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</si>
  <si>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</si>
  <si>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</si>
  <si>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</si>
  <si>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</si>
  <si>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</si>
  <si>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</si>
  <si>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</si>
  <si>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</si>
  <si>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</si>
  <si>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</si>
  <si>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</si>
  <si>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</si>
  <si>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</si>
  <si>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</si>
  <si>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</si>
  <si>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</si>
  <si>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</si>
  <si>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</si>
  <si>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</si>
  <si>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</si>
  <si>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</si>
  <si>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</si>
  <si>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</si>
  <si>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</si>
  <si>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</si>
  <si>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</si>
  <si>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</si>
  <si>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</si>
  <si>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</si>
  <si>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</si>
  <si>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</si>
  <si>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</si>
  <si>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</si>
  <si>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</si>
  <si>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</si>
  <si>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</si>
  <si>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</si>
  <si>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</si>
  <si>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</si>
  <si>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</si>
  <si>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</si>
  <si>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</si>
  <si>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</si>
  <si>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</si>
  <si>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</si>
  <si>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</si>
  <si>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</si>
  <si>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</si>
  <si>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</si>
  <si>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</si>
  <si>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</si>
  <si>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</si>
  <si>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</si>
  <si>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</si>
  <si>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</si>
  <si>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</si>
  <si>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</si>
  <si>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</si>
  <si>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</si>
  <si>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</si>
  <si>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</si>
  <si>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</si>
  <si>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</si>
  <si>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</si>
  <si>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</si>
  <si>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</si>
  <si>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</si>
  <si>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</si>
  <si>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</si>
  <si>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</si>
  <si>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</si>
  <si>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</si>
  <si>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</si>
  <si>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</si>
  <si>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</si>
  <si>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</si>
  <si>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</si>
  <si>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</si>
  <si>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</si>
  <si>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</si>
  <si>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</si>
  <si>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</si>
  <si>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</si>
  <si>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</si>
  <si>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</si>
  <si>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</si>
  <si>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</si>
  <si>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</si>
  <si>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</si>
  <si>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</si>
  <si>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</si>
  <si>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</si>
  <si>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</si>
  <si>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</si>
  <si>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</si>
  <si>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</si>
  <si>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</si>
  <si>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</si>
  <si>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</si>
  <si>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</si>
  <si>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</si>
  <si>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</si>
  <si>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</si>
  <si>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</si>
  <si>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</si>
  <si>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</si>
  <si>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</si>
  <si>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</si>
  <si>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</si>
  <si>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</si>
  <si>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</si>
  <si>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</si>
  <si>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</si>
  <si>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</si>
  <si>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</si>
  <si>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</si>
  <si>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</si>
  <si>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</si>
  <si>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</si>
  <si>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</si>
  <si>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</si>
  <si>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</si>
  <si>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</si>
  <si>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</si>
  <si>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</si>
  <si>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</si>
  <si>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</si>
  <si>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</si>
  <si>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</si>
  <si>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</si>
  <si>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</si>
  <si>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</si>
  <si>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</si>
  <si>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</si>
  <si>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</si>
  <si>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</si>
  <si>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</si>
  <si>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</si>
  <si>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</si>
  <si>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</si>
  <si>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</si>
  <si>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</si>
  <si>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</si>
  <si>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</si>
  <si>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</si>
  <si>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</si>
  <si>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</si>
  <si>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</si>
  <si>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</si>
  <si>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</si>
  <si>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</si>
  <si>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</si>
  <si>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</si>
  <si>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</si>
  <si>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</si>
  <si>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</si>
  <si>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</si>
  <si>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</si>
  <si>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</si>
  <si>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</si>
  <si>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</si>
  <si>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</si>
  <si>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</si>
  <si>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</si>
  <si>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</si>
  <si>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</si>
  <si>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</si>
  <si>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</si>
  <si>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</si>
  <si>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</si>
  <si>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</si>
  <si>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</si>
  <si>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</si>
  <si>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</si>
  <si>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</si>
  <si>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</si>
  <si>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</si>
  <si>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</si>
  <si>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</si>
  <si>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</si>
  <si>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</si>
  <si>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</si>
  <si>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</si>
  <si>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</si>
  <si>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</si>
  <si>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</si>
  <si>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</si>
  <si>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</si>
  <si>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</si>
  <si>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</si>
  <si>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</si>
  <si>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</si>
  <si>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</si>
  <si>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</si>
  <si>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</si>
  <si>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</si>
  <si>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</si>
  <si>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</si>
  <si>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</si>
  <si>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</si>
  <si>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</si>
  <si>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</si>
  <si>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</si>
  <si>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</si>
  <si>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</si>
  <si>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</si>
  <si>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</si>
  <si>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</si>
  <si>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</si>
  <si>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</si>
  <si>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</si>
  <si>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</si>
  <si>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</si>
  <si>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</si>
  <si>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</si>
  <si>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</si>
  <si>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</si>
  <si>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</si>
  <si>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</si>
  <si>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</si>
  <si>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</si>
  <si>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</si>
  <si>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</si>
  <si>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</si>
  <si>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</si>
  <si>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</si>
  <si>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</si>
  <si>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</si>
  <si>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</si>
  <si>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</si>
  <si>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</si>
  <si>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</si>
  <si>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</si>
  <si>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</si>
  <si>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</si>
  <si>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</si>
  <si>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</si>
  <si>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</si>
  <si>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</si>
  <si>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</si>
  <si>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</si>
  <si>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</si>
  <si>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</si>
  <si>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</si>
  <si>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</si>
  <si>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</si>
  <si>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</si>
  <si>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</si>
  <si>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</si>
  <si>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</si>
  <si>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</si>
  <si>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</si>
  <si>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</si>
  <si>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</si>
  <si>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</si>
  <si>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</si>
  <si>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</si>
  <si>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</si>
  <si>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</si>
  <si>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</si>
  <si>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</si>
  <si>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</si>
  <si>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</si>
  <si>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</si>
  <si>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</si>
  <si>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</si>
  <si>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</si>
  <si>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</si>
  <si>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</si>
  <si>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</si>
  <si>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</si>
  <si>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</si>
  <si>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</si>
  <si>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</si>
  <si>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</si>
  <si>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</si>
  <si>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</si>
  <si>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</si>
  <si>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</si>
  <si>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</si>
  <si>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</si>
  <si>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</si>
  <si>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</si>
  <si>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</si>
  <si>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</si>
  <si>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</si>
  <si>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</si>
  <si>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</si>
  <si>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</si>
  <si>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</si>
  <si>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</si>
  <si>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</si>
  <si>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</si>
  <si>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</si>
  <si>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</si>
  <si>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</si>
  <si>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</si>
  <si>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</si>
  <si>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</si>
  <si>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</si>
  <si>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</si>
  <si>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</si>
  <si>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</si>
  <si>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</si>
  <si>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</si>
  <si>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</si>
  <si>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</si>
  <si>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</si>
  <si>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</si>
  <si>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</si>
  <si>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</si>
  <si>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</si>
  <si>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</si>
  <si>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</si>
  <si>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</si>
  <si>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</si>
  <si>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</si>
  <si>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</si>
  <si>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</si>
  <si>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</si>
  <si>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</si>
  <si>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</si>
  <si>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</si>
  <si>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</si>
  <si>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</si>
  <si>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</si>
  <si>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</si>
  <si>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</si>
  <si>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</si>
  <si>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</si>
  <si>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</si>
  <si>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</si>
  <si>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</si>
  <si>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</si>
  <si>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</si>
  <si>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</si>
  <si>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</si>
  <si>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</si>
  <si>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</si>
  <si>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</si>
  <si>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</si>
  <si>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</si>
  <si>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</si>
  <si>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</si>
  <si>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</si>
  <si>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</si>
  <si>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</si>
  <si>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</si>
  <si>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</si>
  <si>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</si>
  <si>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</si>
  <si>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</si>
  <si>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</si>
  <si>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</si>
  <si>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</si>
  <si>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</si>
  <si>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</si>
  <si>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</si>
  <si>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</si>
  <si>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</si>
  <si>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</si>
  <si>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</si>
  <si>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</si>
  <si>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</si>
  <si>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</si>
  <si>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</si>
  <si>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</si>
  <si>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</si>
  <si>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</si>
  <si>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</si>
  <si>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</si>
  <si>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</si>
  <si>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</si>
  <si>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</si>
  <si>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</si>
  <si>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</si>
  <si>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</si>
  <si>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</si>
  <si>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</si>
  <si>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</si>
  <si>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</si>
  <si>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</si>
  <si>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</si>
  <si>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</si>
  <si>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</si>
  <si>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</si>
  <si>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</si>
  <si>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</si>
  <si>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</si>
  <si>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</si>
  <si>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</si>
  <si>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</si>
  <si>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</si>
  <si>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</si>
  <si>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</si>
  <si>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</si>
  <si>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</si>
  <si>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</si>
  <si>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</si>
  <si>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</si>
  <si>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</si>
  <si>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</si>
  <si>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</si>
  <si>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</si>
  <si>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</si>
  <si>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</si>
  <si>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</si>
  <si>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</si>
  <si>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</si>
  <si>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</si>
  <si>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</si>
  <si>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</si>
  <si>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</si>
  <si>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</si>
  <si>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</si>
  <si>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</si>
  <si>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</si>
  <si>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</si>
  <si>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</si>
  <si>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</si>
  <si>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</si>
  <si>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</si>
  <si>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</si>
  <si>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</si>
  <si>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</si>
  <si>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</si>
  <si>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</si>
  <si>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</si>
  <si>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</si>
  <si>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</si>
  <si>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</si>
  <si>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</si>
  <si>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</si>
  <si>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</si>
  <si>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</si>
  <si>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</si>
  <si>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</si>
  <si>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</si>
  <si>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</si>
  <si>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</si>
  <si>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</si>
  <si>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</si>
  <si>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</si>
  <si>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</si>
  <si>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</si>
  <si>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</si>
  <si>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</si>
  <si>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</si>
  <si>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</si>
  <si>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</si>
  <si>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</si>
  <si>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</si>
  <si>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</si>
  <si>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</si>
  <si>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</si>
  <si>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</si>
  <si>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</si>
  <si>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</si>
  <si>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</si>
  <si>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</si>
  <si>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</si>
  <si>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</si>
  <si>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</si>
  <si>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</si>
  <si>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</si>
  <si>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</si>
  <si>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</si>
  <si>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</si>
  <si>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</si>
  <si>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</si>
  <si>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</si>
  <si>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</si>
  <si>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</si>
  <si>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</si>
  <si>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</si>
  <si>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</si>
  <si>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</si>
  <si>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</si>
  <si>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</si>
  <si>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</si>
  <si>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</si>
  <si>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</si>
  <si>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</si>
  <si>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</si>
  <si>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</si>
  <si>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</si>
  <si>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</si>
  <si>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</si>
  <si>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</si>
  <si>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</si>
  <si>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</si>
  <si>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</si>
  <si>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</si>
  <si>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</si>
  <si>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</si>
  <si>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</si>
  <si>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</si>
  <si>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</si>
  <si>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</si>
  <si>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</si>
  <si>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</si>
  <si>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</si>
  <si>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</si>
  <si>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</si>
  <si>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</si>
  <si>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</si>
  <si>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</si>
  <si>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</si>
  <si>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</si>
  <si>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</si>
  <si>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</si>
  <si>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</si>
  <si>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</si>
  <si>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</si>
  <si>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</si>
  <si>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</si>
  <si>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</si>
  <si>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</si>
  <si>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</si>
  <si>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</si>
  <si>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</si>
  <si>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</si>
  <si>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</si>
  <si>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</si>
  <si>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</si>
  <si>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</si>
  <si>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</si>
  <si>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</si>
  <si>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</si>
  <si>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</si>
  <si>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</si>
  <si>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</si>
  <si>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</si>
  <si>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</si>
  <si>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</si>
  <si>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</si>
  <si>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</si>
  <si>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</si>
  <si>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</si>
  <si>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</si>
  <si>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</si>
  <si>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</si>
  <si>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</si>
  <si>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</si>
  <si>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</si>
  <si>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</si>
  <si>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</si>
  <si>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</si>
  <si>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</si>
  <si>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</si>
  <si>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</si>
  <si>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</si>
  <si>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</si>
  <si>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</si>
  <si>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</si>
  <si>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</si>
  <si>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</si>
  <si>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</si>
  <si>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</si>
  <si>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</si>
  <si>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</si>
  <si>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</si>
  <si>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</si>
  <si>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</si>
  <si>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</si>
  <si>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</si>
  <si>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</si>
  <si>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</si>
  <si>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</si>
  <si>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</si>
  <si>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</si>
  <si>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</si>
  <si>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</si>
  <si>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</si>
  <si>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</si>
  <si>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</si>
  <si>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</si>
  <si>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</si>
  <si>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</si>
  <si>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</si>
  <si>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</si>
  <si>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</si>
  <si>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</si>
  <si>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</si>
  <si>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</si>
  <si>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</si>
  <si>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</si>
  <si>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</si>
  <si>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</si>
  <si>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</si>
  <si>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</si>
  <si>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</si>
  <si>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</si>
  <si>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</si>
  <si>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</si>
  <si>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</si>
  <si>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</si>
  <si>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</si>
  <si>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</si>
  <si>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</si>
  <si>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</si>
  <si>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</si>
  <si>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</si>
  <si>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</si>
  <si>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</si>
  <si>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</si>
  <si>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</si>
  <si>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</si>
  <si>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</si>
  <si>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</si>
  <si>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</si>
  <si>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</si>
  <si>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</si>
  <si>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</si>
  <si>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</si>
  <si>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</si>
  <si>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</si>
  <si>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</si>
  <si>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</si>
  <si>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</si>
  <si>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</si>
  <si>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</si>
  <si>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</si>
  <si>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</si>
  <si>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</si>
  <si>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</si>
  <si>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</si>
  <si>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</si>
  <si>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</si>
  <si>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</si>
  <si>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</si>
  <si>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</si>
  <si>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</si>
  <si>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</si>
  <si>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</si>
  <si>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</si>
  <si>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</si>
  <si>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</si>
  <si>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</si>
  <si>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</si>
  <si>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</si>
  <si>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</si>
  <si>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</si>
  <si>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</si>
  <si>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</si>
  <si>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</si>
  <si>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</si>
  <si>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</si>
  <si>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</si>
  <si>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</si>
  <si>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</si>
  <si>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</si>
  <si>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</si>
  <si>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</si>
  <si>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</si>
  <si>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</si>
  <si>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</si>
  <si>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</si>
  <si>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</si>
  <si>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</si>
  <si>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</si>
  <si>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</si>
  <si>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</si>
  <si>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</si>
  <si>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</si>
  <si>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</si>
  <si>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</si>
  <si>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</si>
  <si>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</si>
  <si>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</si>
  <si>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</si>
  <si>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</si>
  <si>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</si>
  <si>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</si>
  <si>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</si>
  <si>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</si>
  <si>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</si>
  <si>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</si>
  <si>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</si>
  <si>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</si>
  <si>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</si>
  <si>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</si>
  <si>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</si>
  <si>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</si>
  <si>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</si>
  <si>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</si>
  <si>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</si>
  <si>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</si>
  <si>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</si>
  <si>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</si>
  <si>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</si>
  <si>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</si>
  <si>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</si>
  <si>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</si>
  <si>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</si>
  <si>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</si>
  <si>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</si>
  <si>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</si>
  <si>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</si>
  <si>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</si>
  <si>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</si>
  <si>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</si>
  <si>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</si>
  <si>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</si>
  <si>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</si>
  <si>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</si>
  <si>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</si>
  <si>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</si>
  <si>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</si>
  <si>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</si>
  <si>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</si>
  <si>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</si>
  <si>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</si>
  <si>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</si>
  <si>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</si>
  <si>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</si>
  <si>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</si>
  <si>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</si>
  <si>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</si>
  <si>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</si>
  <si>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</si>
  <si>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</si>
  <si>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</si>
  <si>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</si>
  <si>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</si>
  <si>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</si>
  <si>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</si>
  <si>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</si>
  <si>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</si>
  <si>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</si>
  <si>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</si>
  <si>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</si>
  <si>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</si>
  <si>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</si>
  <si>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</si>
  <si>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</si>
  <si>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</si>
  <si>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</si>
  <si>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</si>
  <si>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</si>
  <si>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</si>
  <si>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</si>
  <si>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</si>
  <si>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</si>
  <si>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</si>
  <si>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</si>
  <si>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</si>
  <si>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</si>
  <si>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</si>
  <si>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</si>
  <si>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</si>
  <si>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</si>
  <si>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</si>
  <si>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</si>
  <si>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</si>
  <si>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</si>
  <si>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</si>
  <si>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</si>
  <si>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</si>
  <si>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</si>
  <si>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</si>
  <si>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</si>
  <si>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</si>
  <si>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</si>
  <si>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</si>
  <si>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</si>
  <si>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</si>
  <si>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</si>
  <si>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</si>
  <si>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</si>
  <si>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</si>
  <si>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</si>
  <si>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</si>
  <si>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</si>
  <si>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</si>
  <si>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</si>
  <si>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</si>
  <si>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</si>
  <si>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</si>
  <si>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</si>
  <si>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</si>
  <si>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</si>
  <si>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</si>
  <si>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</si>
  <si>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</si>
  <si>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</si>
  <si>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</si>
  <si>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</si>
  <si>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</si>
  <si>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</si>
  <si>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</si>
  <si>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</si>
  <si>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</si>
  <si>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</si>
  <si>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</si>
  <si>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</si>
  <si>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</si>
  <si>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</si>
  <si>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</si>
  <si>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</si>
  <si>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</si>
  <si>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</si>
  <si>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</si>
  <si>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</si>
  <si>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</si>
  <si>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</si>
  <si>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</si>
  <si>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</si>
  <si>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</si>
  <si>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</si>
  <si>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</si>
  <si>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</si>
  <si>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</si>
  <si>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</si>
  <si>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</si>
  <si>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</si>
  <si>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</si>
  <si>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</si>
  <si>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</si>
  <si>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</si>
  <si>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</si>
  <si>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</si>
  <si>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</si>
  <si>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</si>
  <si>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</si>
  <si>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</si>
  <si>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</si>
  <si>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</si>
  <si>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</si>
  <si>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</si>
  <si>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</si>
  <si>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</si>
  <si>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</si>
  <si>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</si>
  <si>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</si>
  <si>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</si>
  <si>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</si>
  <si>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</si>
  <si>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</si>
  <si>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</si>
  <si>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</si>
  <si>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</si>
  <si>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</si>
  <si>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</si>
  <si>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</si>
  <si>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</si>
  <si>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</si>
  <si>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</si>
  <si>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</si>
  <si>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</si>
  <si>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</si>
  <si>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</si>
  <si>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</si>
  <si>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</si>
  <si>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</si>
  <si>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</si>
  <si>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</si>
  <si>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</si>
  <si>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</si>
  <si>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</si>
  <si>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</si>
  <si>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</si>
  <si>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</si>
  <si>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</si>
  <si>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</si>
  <si>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</si>
  <si>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</si>
  <si>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</si>
  <si>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</si>
  <si>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</si>
  <si>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</si>
  <si>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</si>
  <si>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</si>
  <si>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</si>
  <si>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</si>
  <si>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</si>
  <si>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</si>
  <si>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</si>
  <si>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</si>
  <si>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</si>
  <si>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</si>
  <si>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</si>
  <si>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</si>
  <si>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</si>
  <si>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</si>
  <si>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</si>
  <si>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</si>
  <si>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</si>
  <si>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</si>
  <si>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</si>
  <si>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</si>
  <si>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</si>
  <si>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</si>
  <si>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</si>
  <si>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</si>
  <si>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</si>
  <si>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</si>
  <si>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</si>
  <si>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</si>
  <si>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</si>
  <si>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</si>
  <si>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</si>
  <si>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</si>
  <si>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</si>
  <si>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</si>
  <si>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</si>
  <si>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</si>
  <si>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</si>
  <si>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</si>
  <si>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</si>
  <si>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</si>
  <si>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</si>
  <si>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</si>
  <si>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</si>
  <si>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</si>
  <si>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</si>
  <si>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</si>
  <si>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</si>
  <si>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</si>
  <si>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</si>
  <si>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</si>
  <si>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</si>
  <si>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</si>
  <si>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</si>
  <si>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</si>
  <si>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</si>
  <si>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</si>
  <si>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</si>
  <si>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</si>
  <si>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</si>
  <si>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</si>
  <si>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</si>
  <si>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</si>
  <si>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</si>
  <si>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</si>
  <si>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</si>
  <si>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</si>
  <si>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</si>
  <si>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</si>
  <si>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</si>
  <si>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</si>
  <si>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</si>
  <si>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</si>
  <si>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</si>
  <si>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</si>
  <si>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</si>
  <si>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</si>
  <si>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</si>
  <si>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</si>
  <si>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</si>
  <si>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</si>
  <si>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</si>
  <si>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</si>
  <si>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</si>
  <si>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</si>
  <si>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</si>
  <si>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</si>
  <si>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</si>
  <si>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</si>
  <si>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</si>
  <si>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</si>
  <si>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</si>
  <si>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</si>
  <si>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</si>
  <si>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</si>
  <si>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</si>
  <si>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</si>
  <si>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</si>
  <si>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</si>
  <si>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</si>
  <si>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</si>
  <si>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</si>
  <si>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</si>
  <si>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</si>
  <si>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</si>
  <si>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</si>
  <si>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</si>
  <si>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</si>
  <si>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</si>
  <si>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</si>
  <si>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</si>
  <si>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</si>
  <si>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</si>
  <si>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</si>
  <si>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</si>
  <si>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</si>
  <si>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</si>
  <si>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</si>
  <si>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</si>
  <si>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</si>
  <si>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</si>
  <si>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</si>
  <si>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</si>
  <si>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</si>
  <si>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</si>
  <si>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</si>
  <si>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</si>
  <si>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</si>
  <si>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</si>
  <si>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</si>
  <si>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</si>
  <si>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</si>
  <si>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</si>
  <si>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</si>
  <si>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</si>
  <si>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</si>
  <si>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</si>
  <si>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</si>
  <si>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</si>
  <si>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</si>
  <si>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</si>
  <si>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</si>
  <si>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</si>
  <si>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</si>
  <si>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</si>
  <si>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</si>
  <si>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</si>
  <si>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</si>
  <si>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</si>
  <si>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</si>
  <si>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</si>
  <si>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</si>
  <si>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</si>
  <si>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</si>
  <si>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</si>
  <si>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</si>
  <si>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</si>
  <si>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</si>
  <si>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</si>
  <si>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</si>
  <si>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</si>
  <si>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</si>
  <si>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</si>
  <si>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</si>
  <si>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</si>
  <si>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</si>
  <si>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</si>
  <si>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</si>
  <si>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</si>
  <si>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</si>
  <si>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</si>
  <si>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</si>
  <si>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</si>
  <si>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</si>
  <si>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</si>
  <si>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</si>
  <si>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</si>
  <si>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</si>
  <si>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</si>
  <si>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</si>
  <si>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</si>
  <si>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</si>
  <si>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</si>
  <si>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</si>
  <si>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</si>
  <si>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</si>
  <si>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</si>
  <si>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</si>
  <si>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</si>
  <si>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</si>
  <si>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</si>
  <si>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</si>
  <si>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</si>
  <si>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</si>
  <si>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</si>
  <si>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</si>
  <si>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</si>
  <si>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</si>
  <si>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</si>
  <si>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</si>
  <si>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</si>
  <si>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</si>
  <si>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</si>
  <si>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</si>
  <si>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</si>
  <si>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</si>
  <si>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</si>
  <si>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</si>
  <si>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</si>
  <si>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</si>
  <si>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</si>
  <si>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</si>
  <si>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</si>
  <si>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</si>
  <si>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</si>
  <si>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</si>
  <si>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</si>
  <si>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</si>
  <si>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</si>
  <si>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</si>
  <si>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</si>
  <si>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</si>
  <si>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</si>
  <si>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</si>
  <si>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</si>
  <si>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</si>
  <si>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</si>
  <si>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</si>
  <si>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</si>
  <si>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</si>
  <si>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</si>
  <si>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</si>
  <si>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</si>
  <si>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</si>
  <si>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</si>
  <si>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</si>
  <si>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</si>
  <si>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</si>
  <si>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</si>
  <si>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</si>
  <si>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</si>
  <si>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</si>
  <si>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</si>
  <si>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</si>
  <si>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</si>
  <si>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</si>
  <si>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</si>
  <si>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</si>
  <si>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</si>
  <si>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</si>
  <si>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</si>
  <si>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</si>
  <si>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</si>
  <si>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</si>
  <si>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</si>
  <si>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</si>
  <si>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</si>
  <si>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</si>
  <si>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</si>
  <si>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</si>
  <si>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</si>
  <si>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</si>
  <si>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</si>
  <si>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</si>
  <si>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</si>
  <si>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</si>
  <si>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</si>
  <si>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</si>
  <si>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</si>
  <si>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</si>
  <si>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</si>
  <si>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</si>
  <si>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</si>
  <si>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</si>
  <si>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</si>
  <si>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</si>
  <si>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</si>
  <si>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</si>
  <si>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</si>
  <si>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</si>
  <si>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</si>
  <si>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</si>
  <si>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</si>
  <si>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</si>
  <si>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</si>
  <si>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</si>
  <si>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</si>
  <si>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</si>
  <si>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</si>
  <si>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</si>
  <si>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</si>
  <si>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</si>
  <si>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</si>
  <si>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</si>
  <si>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</si>
  <si>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</si>
  <si>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</si>
  <si>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</si>
  <si>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</si>
  <si>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</si>
  <si>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</si>
  <si>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</si>
  <si>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</si>
  <si>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</si>
  <si>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</si>
  <si>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</si>
  <si>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</si>
  <si>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</si>
  <si>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</si>
  <si>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</si>
  <si>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</si>
  <si>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</si>
  <si>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</si>
  <si>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</si>
  <si>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</si>
  <si>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</si>
  <si>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</si>
  <si>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</si>
  <si>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</si>
  <si>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</si>
  <si>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</si>
  <si>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</si>
  <si>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</si>
  <si>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</si>
  <si>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</si>
  <si>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</si>
  <si>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</si>
  <si>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</si>
  <si>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</si>
  <si>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</si>
  <si>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</si>
  <si>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</si>
  <si>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</si>
  <si>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</si>
  <si>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</si>
  <si>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</si>
  <si>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</si>
  <si>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</si>
  <si>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</si>
  <si>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</si>
  <si>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</si>
  <si>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</si>
  <si>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</si>
  <si>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</si>
  <si>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</si>
  <si>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</si>
  <si>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</si>
  <si>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</si>
  <si>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</si>
  <si>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</si>
  <si>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</si>
  <si>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</si>
  <si>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</si>
  <si>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</si>
  <si>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</si>
  <si>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</si>
  <si>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</si>
  <si>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</si>
  <si>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</si>
  <si>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</si>
  <si>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</si>
  <si>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</si>
  <si>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</si>
  <si>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</si>
  <si>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</si>
  <si>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</si>
  <si>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</si>
  <si>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</si>
  <si>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</si>
  <si>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</si>
  <si>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</si>
  <si>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</si>
  <si>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</si>
  <si>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</si>
  <si>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</si>
  <si>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</si>
  <si>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</si>
  <si>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</si>
  <si>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</si>
  <si>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</si>
  <si>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</si>
  <si>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</si>
  <si>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</si>
  <si>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</si>
  <si>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</si>
  <si>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</si>
  <si>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</si>
  <si>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</si>
  <si>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</si>
  <si>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</si>
  <si>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</si>
  <si>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</si>
  <si>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</si>
  <si>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</si>
  <si>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</si>
  <si>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</si>
  <si>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</si>
  <si>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</si>
  <si>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</si>
  <si>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</si>
  <si>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</si>
  <si>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</si>
  <si>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</si>
  <si>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</si>
  <si>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</si>
  <si>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</si>
  <si>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</si>
  <si>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</si>
  <si>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</si>
  <si>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</si>
  <si>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</si>
  <si>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</si>
  <si>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</si>
  <si>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</si>
  <si>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</si>
  <si>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</si>
  <si>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</si>
  <si>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</si>
  <si>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</si>
  <si>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</si>
  <si>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</si>
  <si>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</si>
  <si>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</si>
  <si>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</si>
  <si>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</si>
  <si>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</si>
  <si>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</si>
  <si>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</si>
  <si>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</si>
  <si>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</si>
  <si>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</si>
  <si>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</si>
  <si>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</si>
  <si>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</si>
  <si>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</si>
  <si>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</si>
  <si>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</si>
  <si>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</si>
  <si>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</si>
  <si>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</si>
  <si>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</si>
  <si>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</si>
  <si>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</si>
  <si>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</si>
  <si>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</si>
  <si>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</si>
  <si>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</si>
  <si>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</si>
  <si>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</si>
  <si>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</si>
  <si>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</si>
  <si>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</si>
  <si>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</si>
  <si>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</si>
  <si>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</si>
  <si>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</si>
  <si>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</si>
  <si>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</si>
  <si>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</si>
  <si>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</si>
  <si>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</si>
  <si>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</si>
  <si>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</si>
  <si>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</si>
  <si>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</si>
  <si>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</si>
  <si>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</si>
  <si>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</si>
  <si>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</si>
  <si>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</si>
  <si>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</si>
  <si>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</si>
  <si>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</si>
  <si>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</si>
  <si>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</si>
  <si>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</si>
  <si>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</si>
  <si>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</si>
  <si>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</si>
  <si>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</si>
  <si>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</si>
  <si>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</si>
  <si>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</si>
  <si>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</si>
  <si>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</si>
  <si>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</si>
  <si>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</si>
  <si>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</si>
  <si>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</si>
  <si>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</si>
  <si>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</si>
  <si>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</si>
  <si>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</si>
  <si>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</si>
  <si>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</si>
  <si>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</si>
  <si>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</si>
  <si>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</si>
  <si>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</si>
  <si>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</si>
  <si>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Row Labels</t>
  </si>
  <si>
    <t>Grand Total</t>
  </si>
  <si>
    <t>Mallorie Waber</t>
  </si>
  <si>
    <t>Revenue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</si>
  <si>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</si>
  <si>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</si>
  <si>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</si>
  <si>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</si>
  <si>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</si>
  <si>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</si>
  <si>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</si>
  <si>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</si>
  <si>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</si>
  <si>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</si>
  <si>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</si>
  <si>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</si>
  <si>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</si>
  <si>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Amount</t>
  </si>
  <si>
    <t>Count of Boxes</t>
  </si>
  <si>
    <t>(blank)</t>
  </si>
  <si>
    <t>Top 10 Products by Revenue and Amount</t>
  </si>
  <si>
    <t>Percentage of total revenue for each month</t>
  </si>
  <si>
    <t>Percentage of total revenue for each  Order Statues &amp; number of Boxes</t>
  </si>
  <si>
    <t>Revenue by Sales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</si>
</sst>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1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171" fontId="0" fillId="0" borderId="0" xfId="0" applyNumberFormat="1"/>
    <xf numFmtId="10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0" xfId="0" applyFont="1" applyFill="1" applyBorder="1" applyAlignment="1"/>
  </cellXfs>
  <cellStyles count="1">
    <cellStyle name="Normal" xfId="0" builtinId="0"/>
  </cellStyles>
  <dxfs count="35">
    <dxf>
      <fill>
        <patternFill>
          <bgColor theme="1" tint="0.24994659260841701"/>
        </patternFill>
      </fill>
    </dxf>
    <dxf>
      <fill>
        <patternFill patternType="none">
          <bgColor auto="1"/>
        </patternFill>
      </fill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4" formatCode="0.00%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30" formatCode="@"/>
    </dxf>
    <dxf>
      <numFmt numFmtId="19" formatCode="m/d/yyyy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165" formatCode="_([$$-409]* #,##0.00_);_([$$-409]* \(#,##0.00\);_([$$-409]* &quot;-&quot;??_);_(@_)"/>
    </dxf>
    <dxf>
      <numFmt numFmtId="14" formatCode="0.00%"/>
    </dxf>
    <dxf>
      <numFmt numFmtId="0" formatCode="General"/>
    </dxf>
  </dxfs>
  <tableStyles count="5" defaultTableStyle="TableStyleMedium2" defaultPivotStyle="PivotStyleLight16">
    <tableStyle name="Slicer Style 1" pivot="0" table="0" count="0" xr9:uid="{44AC8A1C-C9D9-48C2-A74A-24102511D4D9}"/>
    <tableStyle name="Slicer Style 2" pivot="0" table="0" count="1" xr9:uid="{72B7EF9E-908F-40CC-903C-764515BAE27E}">
      <tableStyleElement type="wholeTable" dxfId="1"/>
    </tableStyle>
    <tableStyle name="Slicer Style 3" pivot="0" table="0" count="1" xr9:uid="{A9BA867D-FCFE-4865-9DB5-DF12F9BE6B89}">
      <tableStyleElement type="wholeTable" dxfId="0"/>
    </tableStyle>
    <tableStyle name="Slicer Style 4" pivot="0" table="0" count="0" xr9:uid="{5B0FD1D8-1902-45C4-A1BB-6C69A6A831AC}"/>
    <tableStyle name="Slicer Style 5" pivot="0" table="0" count="1" xr9:uid="{3FC69881-73F6-45E1-A69E-B1E155CBBEBE}"/>
  </tableStyles>
  <extLst>
    <ext xmlns:x14="http://schemas.microsoft.com/office/spreadsheetml/2009/9/main" uri="{46F421CA-312F-682f-3DD2-61675219B42D}">
      <x14:dxfs count="1"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/>
        <x14:slicerStyle name="Slicer Style 3"/>
        <x14:slicerStyle name="Slicer Style 4"/>
        <x14:slicerStyle name="Slicer Style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[Chocolate-Sales- Excel Project2.xlsx]Pivot Tables!PivotTable1</c:name>
    <c:fmtId val="13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Tables'!$F$3:$F$15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Tables'!$G$3:$G$15</c:f>
              <c:numCache>
                <c:formatCode>0.00%</c:formatCode>
                <c:ptCount val="12"/>
                <c:pt idx="0">
                  <c:v>0.10475431320249969</c:v>
                </c:pt>
                <c:pt idx="1">
                  <c:v>0.11754038039454479</c:v>
                </c:pt>
                <c:pt idx="2">
                  <c:v>6.0751195387302205E-2</c:v>
                </c:pt>
                <c:pt idx="3">
                  <c:v>5.6803520134786713E-2</c:v>
                </c:pt>
                <c:pt idx="4">
                  <c:v>7.2253618219951493E-2</c:v>
                </c:pt>
                <c:pt idx="5">
                  <c:v>9.1935414630133994E-2</c:v>
                </c:pt>
                <c:pt idx="6">
                  <c:v>0.11687365975907206</c:v>
                </c:pt>
                <c:pt idx="7">
                  <c:v>8.640690602279906E-2</c:v>
                </c:pt>
                <c:pt idx="8">
                  <c:v>9.7349263482817389E-2</c:v>
                </c:pt>
                <c:pt idx="9">
                  <c:v>5.5163909199120745E-2</c:v>
                </c:pt>
                <c:pt idx="10">
                  <c:v>6.8669261342064719E-2</c:v>
                </c:pt>
                <c:pt idx="11">
                  <c:v>7.1498558224907069E-2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2-4140-AAC2-45A6133D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47720"/>
        <c:axId val="415748080"/>
      </c:lineChart>
      <c:catAx>
        <c:axId val="4157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48080"/>
        <c:crosses val="autoZero"/>
        <c:auto val="1"/>
        <c:lblAlgn val="ctr"/>
        <c:lblOffset val="100"/>
        <c:noMultiLvlLbl val="0"/>
      </c:catAx>
      <c:valAx>
        <c:axId val="4157480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4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[Chocolate-Sales- Excel Project2.xlsx]Pivot Tables!PivotTable9</c:name>
    <c:fmtId val="9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95000"/>
                      </a:schemeClr>
                    </a:solidFill>
                  </a:ln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Tables'!$I$3:$I$27</c:f>
              <c:strCache>
                <c:ptCount val="24"/>
                <c:pt idx="0">
                  <c:v>Barr Faughny</c:v>
                </c:pt>
                <c:pt idx="1">
                  <c:v>Ches Bonnell</c:v>
                </c:pt>
                <c:pt idx="2">
                  <c:v>Brien Boise</c:v>
                </c:pt>
                <c:pt idx="3">
                  <c:v>Dennison Crosswaite</c:v>
                </c:pt>
                <c:pt idx="4">
                  <c:v>Marney O'Breen</c:v>
                </c:pt>
                <c:pt idx="5">
                  <c:v>Gunar Cockshoot</c:v>
                </c:pt>
                <c:pt idx="6">
                  <c:v>Andria Kimpton</c:v>
                </c:pt>
                <c:pt idx="7">
                  <c:v>Husein Augar</c:v>
                </c:pt>
                <c:pt idx="8">
                  <c:v>Beverie Moffet</c:v>
                </c:pt>
                <c:pt idx="9">
                  <c:v>Oby Sorrel</c:v>
                </c:pt>
                <c:pt idx="10">
                  <c:v>Jehu Rudeforth</c:v>
                </c:pt>
                <c:pt idx="11">
                  <c:v>Camilla Castle</c:v>
                </c:pt>
                <c:pt idx="12">
                  <c:v>Kelci Walkden</c:v>
                </c:pt>
                <c:pt idx="13">
                  <c:v>Dotty Strutley</c:v>
                </c:pt>
                <c:pt idx="14">
                  <c:v>Wilone O'Kielt</c:v>
                </c:pt>
                <c:pt idx="15">
                  <c:v>Curtice Advani</c:v>
                </c:pt>
                <c:pt idx="16">
                  <c:v>Mallorie Waber</c:v>
                </c:pt>
                <c:pt idx="17">
                  <c:v>Rafaelita Blaksland</c:v>
                </c:pt>
                <c:pt idx="18">
                  <c:v>(blank)</c:v>
                </c:pt>
                <c:pt idx="19">
                  <c:v>Kaine Padly</c:v>
                </c:pt>
                <c:pt idx="20">
                  <c:v>Gigi Bohling</c:v>
                </c:pt>
                <c:pt idx="21">
                  <c:v>Jan Morforth</c:v>
                </c:pt>
                <c:pt idx="22">
                  <c:v>Madelene Upcott</c:v>
                </c:pt>
                <c:pt idx="23">
                  <c:v>Karlen McCaffrey</c:v>
                </c:pt>
              </c:strCache>
            </c:strRef>
          </c:cat>
          <c:val>
            <c:numRef>
              <c:f>'Pivot Tables'!$J$3:$J$27</c:f>
              <c:numCache>
                <c:formatCode>_("$"* #,##0_);_("$"* \(#,##0\);_("$"* "-"??_);_(@_)</c:formatCode>
                <c:ptCount val="24"/>
                <c:pt idx="0">
                  <c:v>1981028.0899999994</c:v>
                </c:pt>
                <c:pt idx="1">
                  <c:v>1689463.0899999994</c:v>
                </c:pt>
                <c:pt idx="2">
                  <c:v>1546051.4899999998</c:v>
                </c:pt>
                <c:pt idx="3">
                  <c:v>1427999.6600000008</c:v>
                </c:pt>
                <c:pt idx="4">
                  <c:v>1395424.85</c:v>
                </c:pt>
                <c:pt idx="5">
                  <c:v>1307638.9599999997</c:v>
                </c:pt>
                <c:pt idx="6">
                  <c:v>1227795.2799999996</c:v>
                </c:pt>
                <c:pt idx="7">
                  <c:v>1196602.8399999992</c:v>
                </c:pt>
                <c:pt idx="8">
                  <c:v>1173741.889999999</c:v>
                </c:pt>
                <c:pt idx="9">
                  <c:v>1159720.5</c:v>
                </c:pt>
                <c:pt idx="10">
                  <c:v>1118953.6900000002</c:v>
                </c:pt>
                <c:pt idx="11">
                  <c:v>968062.99000000011</c:v>
                </c:pt>
                <c:pt idx="12">
                  <c:v>954177.35999999975</c:v>
                </c:pt>
                <c:pt idx="13">
                  <c:v>919825.14000000048</c:v>
                </c:pt>
                <c:pt idx="14">
                  <c:v>883743.82</c:v>
                </c:pt>
                <c:pt idx="15">
                  <c:v>795926.64999999979</c:v>
                </c:pt>
                <c:pt idx="16">
                  <c:v>793448.46999999986</c:v>
                </c:pt>
                <c:pt idx="17">
                  <c:v>743137.09999999963</c:v>
                </c:pt>
                <c:pt idx="18">
                  <c:v>692206.05999999982</c:v>
                </c:pt>
                <c:pt idx="19">
                  <c:v>654673.36000000022</c:v>
                </c:pt>
                <c:pt idx="20">
                  <c:v>602908.27</c:v>
                </c:pt>
                <c:pt idx="21">
                  <c:v>542018.41999999981</c:v>
                </c:pt>
                <c:pt idx="22">
                  <c:v>347166.78999999992</c:v>
                </c:pt>
                <c:pt idx="23">
                  <c:v>330805.72000000009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C-4468-B51E-7AA4FFFB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10440"/>
        <c:axId val="1341830024"/>
      </c:barChart>
      <c:catAx>
        <c:axId val="50951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341830024"/>
        <c:crosses val="autoZero"/>
        <c:auto val="1"/>
        <c:lblAlgn val="ctr"/>
        <c:lblOffset val="100"/>
        <c:noMultiLvlLbl val="0"/>
      </c:catAx>
      <c:valAx>
        <c:axId val="134183002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n>
            <a:solidFill>
              <a:schemeClr val="bg1">
                <a:lumMod val="95000"/>
              </a:schemeClr>
            </a:solidFill>
          </a:ln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[Chocolate-Sales- Excel Project2.xlsx]Pivot Tables!PivotTable8</c:name>
    <c:fmtId val="5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Tables'!$B$16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Tables'!$A$17:$A$21</c:f>
              <c:strCache>
                <c:ptCount val="4"/>
                <c:pt idx="0">
                  <c:v>Delivered</c:v>
                </c:pt>
                <c:pt idx="1">
                  <c:v>Shipped</c:v>
                </c:pt>
                <c:pt idx="2">
                  <c:v>Placed</c:v>
                </c:pt>
                <c:pt idx="3">
                  <c:v>Cancelled</c:v>
                </c:pt>
              </c:strCache>
            </c:strRef>
          </c:cat>
          <c:val>
            <c:numRef>
              <c:f>'Pivot Tables'!$B$17:$B$21</c:f>
              <c:numCache>
                <c:formatCode>0.00%</c:formatCode>
                <c:ptCount val="4"/>
                <c:pt idx="0">
                  <c:v>0.80172340671454567</c:v>
                </c:pt>
                <c:pt idx="1">
                  <c:v>9.9915006757652913E-2</c:v>
                </c:pt>
                <c:pt idx="2">
                  <c:v>5.063267569927303E-2</c:v>
                </c:pt>
                <c:pt idx="3">
                  <c:v>4.7728910828529439E-2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E-4A9E-BC79-C70B7C792830}"/>
            </c:ext>
          </c:extLst>
        </c:ser>
        <c:ser>
          <c:idx val="1"/>
          <c:order val="1"/>
          <c:tx>
            <c:strRef>
              <c:f>'Pivot Tables'!$C$16</c:f>
              <c:strCache>
                <c:ptCount val="1"/>
                <c:pt idx="0">
                  <c:v>Count of Boxes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Tables'!$A$17:$A$21</c:f>
              <c:strCache>
                <c:ptCount val="4"/>
                <c:pt idx="0">
                  <c:v>Delivered</c:v>
                </c:pt>
                <c:pt idx="1">
                  <c:v>Shipped</c:v>
                </c:pt>
                <c:pt idx="2">
                  <c:v>Placed</c:v>
                </c:pt>
                <c:pt idx="3">
                  <c:v>Cancelled</c:v>
                </c:pt>
              </c:strCache>
            </c:strRef>
          </c:cat>
          <c:val>
            <c:numRef>
              <c:f>'Pivot Tables'!$C$17:$C$21</c:f>
              <c:numCache>
                <c:formatCode>0</c:formatCode>
                <c:ptCount val="4"/>
                <c:pt idx="0">
                  <c:v>6356</c:v>
                </c:pt>
                <c:pt idx="1">
                  <c:v>793</c:v>
                </c:pt>
                <c:pt idx="2">
                  <c:v>385</c:v>
                </c:pt>
                <c:pt idx="3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E-4A9E-BC79-C70B7C79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903456"/>
        <c:axId val="856903816"/>
      </c:barChart>
      <c:catAx>
        <c:axId val="8569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03816"/>
        <c:crosses val="autoZero"/>
        <c:auto val="1"/>
        <c:lblAlgn val="ctr"/>
        <c:lblOffset val="100"/>
        <c:noMultiLvlLbl val="0"/>
      </c:catAx>
      <c:valAx>
        <c:axId val="8569038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[Chocolate-Sales- Excel Project2.xlsx]Pivot Tables!PivotTable6</c:name>
    <c:fmtId val="5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Tables'!$A$3:$A$13</c:f>
              <c:strCache>
                <c:ptCount val="10"/>
                <c:pt idx="0">
                  <c:v>Milk Bars</c:v>
                </c:pt>
                <c:pt idx="1">
                  <c:v>Eclairs</c:v>
                </c:pt>
                <c:pt idx="2">
                  <c:v>Drinking Coco</c:v>
                </c:pt>
                <c:pt idx="3">
                  <c:v>50% Dark Bites</c:v>
                </c:pt>
                <c:pt idx="4">
                  <c:v>Manuka Honey Choco</c:v>
                </c:pt>
                <c:pt idx="5">
                  <c:v>Almond Choco</c:v>
                </c:pt>
                <c:pt idx="6">
                  <c:v>85% Dark Bars</c:v>
                </c:pt>
                <c:pt idx="7">
                  <c:v>99% Dark &amp; Pure</c:v>
                </c:pt>
                <c:pt idx="8">
                  <c:v>Orange Choco</c:v>
                </c:pt>
                <c:pt idx="9">
                  <c:v>Spicy Special Slims</c:v>
                </c:pt>
              </c:strCache>
            </c:strRef>
          </c:cat>
          <c:val>
            <c:numRef>
              <c:f>'Pivot Tables'!$B$3:$B$13</c:f>
              <c:numCache>
                <c:formatCode>_("$"* #,##0_);_("$"* \(#,##0\);_("$"* "-"??_);_(@_)</c:formatCode>
                <c:ptCount val="10"/>
                <c:pt idx="0">
                  <c:v>1981028.0899999994</c:v>
                </c:pt>
                <c:pt idx="1">
                  <c:v>1689463.0899999994</c:v>
                </c:pt>
                <c:pt idx="2">
                  <c:v>1546051.4899999998</c:v>
                </c:pt>
                <c:pt idx="3">
                  <c:v>1427999.6600000008</c:v>
                </c:pt>
                <c:pt idx="4">
                  <c:v>1395424.85</c:v>
                </c:pt>
                <c:pt idx="5">
                  <c:v>1307638.9599999997</c:v>
                </c:pt>
                <c:pt idx="6">
                  <c:v>1227795.2799999996</c:v>
                </c:pt>
                <c:pt idx="7">
                  <c:v>1196602.8399999992</c:v>
                </c:pt>
                <c:pt idx="8">
                  <c:v>1173741.889999999</c:v>
                </c:pt>
                <c:pt idx="9">
                  <c:v>1159720.5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43B1-A944-EF1A3D28756F}"/>
            </c:ext>
          </c:extLst>
        </c:ser>
        <c:ser>
          <c:idx val="1"/>
          <c:order val="1"/>
          <c:tx>
            <c:strRef>
              <c:f>'Pivot Tables'!$C$2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Tables'!$A$3:$A$13</c:f>
              <c:strCache>
                <c:ptCount val="10"/>
                <c:pt idx="0">
                  <c:v>Milk Bars</c:v>
                </c:pt>
                <c:pt idx="1">
                  <c:v>Eclairs</c:v>
                </c:pt>
                <c:pt idx="2">
                  <c:v>Drinking Coco</c:v>
                </c:pt>
                <c:pt idx="3">
                  <c:v>50% Dark Bites</c:v>
                </c:pt>
                <c:pt idx="4">
                  <c:v>Manuka Honey Choco</c:v>
                </c:pt>
                <c:pt idx="5">
                  <c:v>Almond Choco</c:v>
                </c:pt>
                <c:pt idx="6">
                  <c:v>85% Dark Bars</c:v>
                </c:pt>
                <c:pt idx="7">
                  <c:v>99% Dark &amp; Pure</c:v>
                </c:pt>
                <c:pt idx="8">
                  <c:v>Orange Choco</c:v>
                </c:pt>
                <c:pt idx="9">
                  <c:v>Spicy Special Slims</c:v>
                </c:pt>
              </c:strCache>
            </c:strRef>
          </c:cat>
          <c:val>
            <c:numRef>
              <c:f>'Pivot Tables'!$C$3:$C$13</c:f>
              <c:numCache>
                <c:formatCode>General</c:formatCode>
                <c:ptCount val="10"/>
                <c:pt idx="0">
                  <c:v>3664345.5</c:v>
                </c:pt>
                <c:pt idx="1">
                  <c:v>3149221.5</c:v>
                </c:pt>
                <c:pt idx="2">
                  <c:v>2808069.75</c:v>
                </c:pt>
                <c:pt idx="3">
                  <c:v>2630756.25</c:v>
                </c:pt>
                <c:pt idx="4">
                  <c:v>2496078</c:v>
                </c:pt>
                <c:pt idx="5">
                  <c:v>2220030</c:v>
                </c:pt>
                <c:pt idx="6">
                  <c:v>2157788.25</c:v>
                </c:pt>
                <c:pt idx="7">
                  <c:v>2244008.25</c:v>
                </c:pt>
                <c:pt idx="8">
                  <c:v>2136309.75</c:v>
                </c:pt>
                <c:pt idx="9">
                  <c:v>2171324.25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43B1-A944-EF1A3D2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5640"/>
        <c:axId val="560196000"/>
      </c:barChart>
      <c:catAx>
        <c:axId val="56019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6000"/>
        <c:crosses val="autoZero"/>
        <c:auto val="1"/>
        <c:lblAlgn val="ctr"/>
        <c:lblOffset val="100"/>
        <c:noMultiLvlLbl val="0"/>
      </c:catAx>
      <c:valAx>
        <c:axId val="56019600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5601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900">
          <a:ln>
            <a:solidFill>
              <a:schemeClr val="bg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95251</xdr:rowOff>
    </xdr:from>
    <xdr:to>
      <xdr:col>20</xdr:col>
      <xdr:colOff>152399</xdr:colOff>
      <xdr:row>3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F7A8D1-4A60-080D-6B1F-B533EB7125B5}"/>
            </a:ext>
          </a:extLst>
        </xdr:cNvPr>
        <xdr:cNvSpPr/>
      </xdr:nvSpPr>
      <xdr:spPr>
        <a:xfrm>
          <a:off x="447674" y="95251"/>
          <a:ext cx="11896725" cy="552449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200" b="1" kern="1200">
              <a:solidFill>
                <a:schemeClr val="bg1"/>
              </a:solidFill>
            </a:rPr>
            <a:t>Sales</a:t>
          </a:r>
          <a:r>
            <a:rPr lang="en-US" sz="3200" b="1" kern="1200" baseline="0">
              <a:solidFill>
                <a:schemeClr val="bg1"/>
              </a:solidFill>
            </a:rPr>
            <a:t> Dashboard</a:t>
          </a:r>
          <a:endParaRPr lang="en-US" sz="32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257175</xdr:colOff>
      <xdr:row>5</xdr:row>
      <xdr:rowOff>9525</xdr:rowOff>
    </xdr:from>
    <xdr:to>
      <xdr:col>7</xdr:col>
      <xdr:colOff>485775</xdr:colOff>
      <xdr:row>6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FE75CBD-312B-D36E-9183-9B13B41F7C5A}"/>
            </a:ext>
          </a:extLst>
        </xdr:cNvPr>
        <xdr:cNvSpPr/>
      </xdr:nvSpPr>
      <xdr:spPr>
        <a:xfrm>
          <a:off x="1476375" y="962025"/>
          <a:ext cx="3276600" cy="3333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 10 Products by Revenue and Amount</a:t>
          </a:r>
          <a:r>
            <a:rPr lang="en-US"/>
            <a:t> </a:t>
          </a:r>
          <a:endParaRPr lang="en-US" sz="1100" kern="1200"/>
        </a:p>
      </xdr:txBody>
    </xdr:sp>
    <xdr:clientData/>
  </xdr:twoCellAnchor>
  <xdr:twoCellAnchor>
    <xdr:from>
      <xdr:col>2</xdr:col>
      <xdr:colOff>428625</xdr:colOff>
      <xdr:row>19</xdr:row>
      <xdr:rowOff>123825</xdr:rowOff>
    </xdr:from>
    <xdr:to>
      <xdr:col>7</xdr:col>
      <xdr:colOff>428625</xdr:colOff>
      <xdr:row>21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5BA476-8DD9-4580-881F-DD9A8EF51CD4}"/>
            </a:ext>
          </a:extLst>
        </xdr:cNvPr>
        <xdr:cNvSpPr/>
      </xdr:nvSpPr>
      <xdr:spPr>
        <a:xfrm>
          <a:off x="1647825" y="3743325"/>
          <a:ext cx="3048000" cy="3333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Revenue by Sales Person</a:t>
          </a:r>
          <a:r>
            <a:rPr lang="en-US"/>
            <a:t> </a:t>
          </a:r>
          <a:endParaRPr lang="en-US" sz="1100" kern="1200"/>
        </a:p>
      </xdr:txBody>
    </xdr:sp>
    <xdr:clientData/>
  </xdr:twoCellAnchor>
  <xdr:twoCellAnchor>
    <xdr:from>
      <xdr:col>12</xdr:col>
      <xdr:colOff>219075</xdr:colOff>
      <xdr:row>19</xdr:row>
      <xdr:rowOff>142875</xdr:rowOff>
    </xdr:from>
    <xdr:to>
      <xdr:col>19</xdr:col>
      <xdr:colOff>276225</xdr:colOff>
      <xdr:row>21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6B7B49A-865B-4CCF-BB37-3DAB64CD89AE}"/>
            </a:ext>
          </a:extLst>
        </xdr:cNvPr>
        <xdr:cNvSpPr/>
      </xdr:nvSpPr>
      <xdr:spPr>
        <a:xfrm>
          <a:off x="7534275" y="3762375"/>
          <a:ext cx="4324350" cy="3333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Percentage of total revenue for each  Order Statues &amp; number of Boxes</a:t>
          </a:r>
          <a:r>
            <a:rPr lang="en-US"/>
            <a:t> </a:t>
          </a:r>
          <a:endParaRPr lang="en-US" sz="1100" kern="1200"/>
        </a:p>
      </xdr:txBody>
    </xdr:sp>
    <xdr:clientData/>
  </xdr:twoCellAnchor>
  <xdr:twoCellAnchor>
    <xdr:from>
      <xdr:col>13</xdr:col>
      <xdr:colOff>28575</xdr:colOff>
      <xdr:row>5</xdr:row>
      <xdr:rowOff>19050</xdr:rowOff>
    </xdr:from>
    <xdr:to>
      <xdr:col>18</xdr:col>
      <xdr:colOff>0</xdr:colOff>
      <xdr:row>6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E1629B8-EB98-412B-98EF-C2CD4BEE6A17}"/>
            </a:ext>
          </a:extLst>
        </xdr:cNvPr>
        <xdr:cNvSpPr/>
      </xdr:nvSpPr>
      <xdr:spPr>
        <a:xfrm>
          <a:off x="7953375" y="971550"/>
          <a:ext cx="3019425" cy="3333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Percentage of total revenue for each month</a:t>
          </a:r>
          <a:r>
            <a:rPr lang="en-US"/>
            <a:t> </a:t>
          </a:r>
          <a:endParaRPr lang="en-US" sz="1100" kern="1200"/>
        </a:p>
      </xdr:txBody>
    </xdr:sp>
    <xdr:clientData/>
  </xdr:twoCellAnchor>
  <xdr:twoCellAnchor>
    <xdr:from>
      <xdr:col>11</xdr:col>
      <xdr:colOff>238125</xdr:colOff>
      <xdr:row>7</xdr:row>
      <xdr:rowOff>180975</xdr:rowOff>
    </xdr:from>
    <xdr:to>
      <xdr:col>19</xdr:col>
      <xdr:colOff>600075</xdr:colOff>
      <xdr:row>18</xdr:row>
      <xdr:rowOff>104775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50DE1C5-2D9E-7303-260F-E8DBD8D16D0D}"/>
            </a:ext>
          </a:extLst>
        </xdr:cNvPr>
        <xdr:cNvSpPr/>
      </xdr:nvSpPr>
      <xdr:spPr>
        <a:xfrm>
          <a:off x="6943725" y="1514475"/>
          <a:ext cx="5238750" cy="20193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247650</xdr:colOff>
      <xdr:row>7</xdr:row>
      <xdr:rowOff>180975</xdr:rowOff>
    </xdr:from>
    <xdr:to>
      <xdr:col>19</xdr:col>
      <xdr:colOff>600075</xdr:colOff>
      <xdr:row>18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0DF091-B1C4-4B84-99ED-FF20A84A6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8</xdr:row>
      <xdr:rowOff>28575</xdr:rowOff>
    </xdr:from>
    <xdr:to>
      <xdr:col>9</xdr:col>
      <xdr:colOff>200025</xdr:colOff>
      <xdr:row>18</xdr:row>
      <xdr:rowOff>142875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3AA8FED-7C62-452F-BF26-27AC2A1606E7}"/>
            </a:ext>
          </a:extLst>
        </xdr:cNvPr>
        <xdr:cNvSpPr/>
      </xdr:nvSpPr>
      <xdr:spPr>
        <a:xfrm>
          <a:off x="523875" y="1552575"/>
          <a:ext cx="5162550" cy="20193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514350</xdr:colOff>
      <xdr:row>22</xdr:row>
      <xdr:rowOff>95250</xdr:rowOff>
    </xdr:from>
    <xdr:to>
      <xdr:col>9</xdr:col>
      <xdr:colOff>209550</xdr:colOff>
      <xdr:row>33</xdr:row>
      <xdr:rowOff>19050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98A98B5-1680-46FD-A307-7A4144B5B049}"/>
            </a:ext>
          </a:extLst>
        </xdr:cNvPr>
        <xdr:cNvSpPr/>
      </xdr:nvSpPr>
      <xdr:spPr>
        <a:xfrm>
          <a:off x="514350" y="4286250"/>
          <a:ext cx="5181600" cy="20193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266699</xdr:colOff>
      <xdr:row>22</xdr:row>
      <xdr:rowOff>76200</xdr:rowOff>
    </xdr:from>
    <xdr:to>
      <xdr:col>19</xdr:col>
      <xdr:colOff>600074</xdr:colOff>
      <xdr:row>33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7D1F28F-1750-415B-A960-67B537773101}"/>
            </a:ext>
          </a:extLst>
        </xdr:cNvPr>
        <xdr:cNvSpPr/>
      </xdr:nvSpPr>
      <xdr:spPr>
        <a:xfrm>
          <a:off x="6972299" y="4267200"/>
          <a:ext cx="5210175" cy="20193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523875</xdr:colOff>
      <xdr:row>22</xdr:row>
      <xdr:rowOff>104775</xdr:rowOff>
    </xdr:from>
    <xdr:to>
      <xdr:col>9</xdr:col>
      <xdr:colOff>200025</xdr:colOff>
      <xdr:row>33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29DFA8-B0CE-4BB0-819B-73837080E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22</xdr:row>
      <xdr:rowOff>85725</xdr:rowOff>
    </xdr:from>
    <xdr:to>
      <xdr:col>20</xdr:col>
      <xdr:colOff>0</xdr:colOff>
      <xdr:row>33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ABF1E24-F221-4407-AE8C-F4E5D8BD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533399</xdr:colOff>
      <xdr:row>8</xdr:row>
      <xdr:rowOff>38100</xdr:rowOff>
    </xdr:from>
    <xdr:to>
      <xdr:col>9</xdr:col>
      <xdr:colOff>190500</xdr:colOff>
      <xdr:row>18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6F11FB-3EB7-47AB-B328-D6C75FC08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625.536758796297" createdVersion="8" refreshedVersion="8" minRefreshableVersion="3" recordCount="7905" xr:uid="{C0AE23EB-C7DD-4422-8DF5-EB118D7E9F43}">
  <cacheSource type="worksheet">
    <worksheetSource name="Shipments"/>
  </cacheSource>
  <cacheFields count="13">
    <cacheField name="ShipmentID" numFmtId="49">
      <sharedItems count="7905">
        <s v="S00000012"/>
        <s v="S00000042"/>
        <s v="S00000058"/>
        <s v="S00000088"/>
        <s v="S00000095"/>
        <s v="S00000120"/>
        <s v="S00000132"/>
        <s v="S00000138"/>
        <s v="S00000150"/>
        <s v="S00000153"/>
        <s v="S00000167"/>
        <s v="S00000231"/>
        <s v="S00000237"/>
        <s v="S00000250"/>
        <s v="S00000344"/>
        <s v="S00000385"/>
        <s v="S00000430"/>
        <s v="S00000462"/>
        <s v="S00000501"/>
        <s v="S00000515"/>
        <s v="S00000516"/>
        <s v="S00000551"/>
        <s v="S00000593"/>
        <s v="S00000594"/>
        <s v="S00000596"/>
        <s v="S00000619"/>
        <s v="S00000622"/>
        <s v="S00000741"/>
        <s v="S00000758"/>
        <s v="S00000766"/>
        <s v="S00000812"/>
        <s v="S00000862"/>
        <s v="S00000865"/>
        <s v="S00000895"/>
        <s v="S00000906"/>
        <s v="S00000921"/>
        <s v="S00000922"/>
        <s v="S00000954"/>
        <s v="S00000957"/>
        <s v="S00000966"/>
        <s v="S00001047"/>
        <s v="S00001110"/>
        <s v="S00001118"/>
        <s v="S00001125"/>
        <s v="S00001129"/>
        <s v="S00001152"/>
        <s v="S00001187"/>
        <s v="S00001227"/>
        <s v="S00001233"/>
        <s v="S00001274"/>
        <s v="S00001332"/>
        <s v="S00001445"/>
        <s v="S00001451"/>
        <s v="S00001466"/>
        <s v="S00001486"/>
        <s v="S00001511"/>
        <s v="S00001514"/>
        <s v="S00001550"/>
        <s v="S00001565"/>
        <s v="S00001580"/>
        <s v="S00001619"/>
        <s v="S00001632"/>
        <s v="S00001657"/>
        <s v="S00001678"/>
        <s v="S00001679"/>
        <s v="S00001731"/>
        <s v="S00001748"/>
        <s v="S00001762"/>
        <s v="S00001811"/>
        <s v="S00001817"/>
        <s v="S00001849"/>
        <s v="S00001859"/>
        <s v="S00001866"/>
        <s v="S00001872"/>
        <s v="S00001878"/>
        <s v="S00001887"/>
        <s v="S00001932"/>
        <s v="S00001951"/>
        <s v="S00001955"/>
        <s v="S00001983"/>
        <s v="S00002055"/>
        <s v="S00002088"/>
        <s v="S00002124"/>
        <s v="S00002132"/>
        <s v="S00002201"/>
        <s v="S00002226"/>
        <s v="S00002256"/>
        <s v="S00002297"/>
        <s v="S00002298"/>
        <s v="S00002329"/>
        <s v="S00002338"/>
        <s v="S00002341"/>
        <s v="S00002412"/>
        <s v="S00002418"/>
        <s v="S00002442"/>
        <s v="S00002444"/>
        <s v="S00002446"/>
        <s v="S00002522"/>
        <s v="S00002534"/>
        <s v="S00002575"/>
        <s v="S00002579"/>
        <s v="S00002613"/>
        <s v="S00002620"/>
        <s v="S00002650"/>
        <s v="S00002674"/>
        <s v="S00002739"/>
        <s v="S00002743"/>
        <s v="S00002757"/>
        <s v="S00002773"/>
        <s v="S00002826"/>
        <s v="S00002831"/>
        <s v="S00002855"/>
        <s v="S00002913"/>
        <s v="S00002924"/>
        <s v="S00002933"/>
        <s v="S00002946"/>
        <s v="S00002958"/>
        <s v="S00002967"/>
        <s v="S00002993"/>
        <s v="S00003016"/>
        <s v="S00003020"/>
        <s v="S00003052"/>
        <s v="S00003074"/>
        <s v="S00003076"/>
        <s v="S00003084"/>
        <s v="S00003102"/>
        <s v="S00003103"/>
        <s v="S00003108"/>
        <s v="S00003130"/>
        <s v="S00003136"/>
        <s v="S00003175"/>
        <s v="S00003196"/>
        <s v="S00003264"/>
        <s v="S00003271"/>
        <s v="S00003309"/>
        <s v="S00003362"/>
        <s v="S00003394"/>
        <s v="S00003422"/>
        <s v="S00003439"/>
        <s v="S00003444"/>
        <s v="S00003469"/>
        <s v="S00003491"/>
        <s v="S00003494"/>
        <s v="S00003513"/>
        <s v="S00003560"/>
        <s v="S00003564"/>
        <s v="S00003579"/>
        <s v="S00003628"/>
        <s v="S00003637"/>
        <s v="S00003642"/>
        <s v="S00003646"/>
        <s v="S00003650"/>
        <s v="S00003715"/>
        <s v="S00003717"/>
        <s v="S00003722"/>
        <s v="S00003725"/>
        <s v="S00003740"/>
        <s v="S00003762"/>
        <s v="S00003791"/>
        <s v="S00003802"/>
        <s v="S00003814"/>
        <s v="S00003828"/>
        <s v="S00003834"/>
        <s v="S00003849"/>
        <s v="S00003884"/>
        <s v="S00003920"/>
        <s v="S00003939"/>
        <s v="S00003948"/>
        <s v="S00003962"/>
        <s v="S00003963"/>
        <s v="S00003972"/>
        <s v="S00003983"/>
        <s v="S00004050"/>
        <s v="S00004090"/>
        <s v="S00004141"/>
        <s v="S00004158"/>
        <s v="S00004221"/>
        <s v="S00004223"/>
        <s v="S00004234"/>
        <s v="S00004242"/>
        <s v="S00004249"/>
        <s v="S00004284"/>
        <s v="S00004287"/>
        <s v="S00004297"/>
        <s v="S00004309"/>
        <s v="S00004357"/>
        <s v="S00004375"/>
        <s v="S00004398"/>
        <s v="S00004431"/>
        <s v="S00004453"/>
        <s v="S00004555"/>
        <s v="S00004558"/>
        <s v="S00004572"/>
        <s v="S00004581"/>
        <s v="S00004584"/>
        <s v="S00004618"/>
        <s v="S00004620"/>
        <s v="S00004685"/>
        <s v="S00004715"/>
        <s v="S00004718"/>
        <s v="S00004750"/>
        <s v="S00004832"/>
        <s v="S00004869"/>
        <s v="S00004900"/>
        <s v="S00004929"/>
        <s v="S00004935"/>
        <s v="S00004944"/>
        <s v="S00004959"/>
        <s v="S00004974"/>
        <s v="S00004986"/>
        <s v="S00004988"/>
        <s v="S00005036"/>
        <s v="S00005051"/>
        <s v="S00005068"/>
        <s v="S00005106"/>
        <s v="S00005126"/>
        <s v="S00005183"/>
        <s v="S00005208"/>
        <s v="S00005226"/>
        <s v="S00005256"/>
        <s v="S00005337"/>
        <s v="S00005357"/>
        <s v="S00005376"/>
        <s v="S00005393"/>
        <s v="S00005394"/>
        <s v="S00005446"/>
        <s v="S00005462"/>
        <s v="S00005483"/>
        <s v="S00005495"/>
        <s v="S00005523"/>
        <s v="S00005534"/>
        <s v="S00005535"/>
        <s v="S00005583"/>
        <s v="S00005585"/>
        <s v="S00005606"/>
        <s v="S00005678"/>
        <s v="S00005716"/>
        <s v="S00005721"/>
        <s v="S00005753"/>
        <s v="S00005754"/>
        <s v="S00005755"/>
        <s v="S00005780"/>
        <s v="S00005865"/>
        <s v="S00005885"/>
        <s v="S00005889"/>
        <s v="S00005898"/>
        <s v="S00005904"/>
        <s v="S00005940"/>
        <s v="S00005994"/>
        <s v="S00006015"/>
        <s v="S00006022"/>
        <s v="S00006108"/>
        <s v="S00006160"/>
        <s v="S00006179"/>
        <s v="S00006200"/>
        <s v="S00006206"/>
        <s v="S00006214"/>
        <s v="S00006241"/>
        <s v="S00006254"/>
        <s v="S00006255"/>
        <s v="S00006263"/>
        <s v="S00006297"/>
        <s v="S00006308"/>
        <s v="S00006324"/>
        <s v="S00006360"/>
        <s v="S00006386"/>
        <s v="S00006398"/>
        <s v="S00006406"/>
        <s v="S00006407"/>
        <s v="S00006421"/>
        <s v="S00006472"/>
        <s v="S00006474"/>
        <s v="S00006492"/>
        <s v="S00006554"/>
        <s v="S00006562"/>
        <s v="S00006571"/>
        <s v="S00006583"/>
        <s v="S00006586"/>
        <s v="S00006609"/>
        <s v="S00006620"/>
        <s v="S00006631"/>
        <s v="S00006638"/>
        <s v="S00006646"/>
        <s v="S00006648"/>
        <s v="S00006650"/>
        <s v="S00006664"/>
        <s v="S00006668"/>
        <s v="S00006727"/>
        <s v="S00006739"/>
        <s v="S00006744"/>
        <s v="S00006750"/>
        <s v="S00006767"/>
        <s v="S00006790"/>
        <s v="S00006794"/>
        <s v="S00006801"/>
        <s v="S00006810"/>
        <s v="S00006822"/>
        <s v="S00006864"/>
        <s v="S00006866"/>
        <s v="S00006867"/>
        <s v="S00006868"/>
        <s v="S00006897"/>
        <s v="S00006898"/>
        <s v="S00006916"/>
        <s v="S00006923"/>
        <s v="S00006951"/>
        <s v="S00006997"/>
        <s v="S00007040"/>
        <s v="S00007051"/>
        <s v="S00007073"/>
        <s v="S00007094"/>
        <s v="S00007105"/>
        <s v="S00007121"/>
        <s v="S00007128"/>
        <s v="S00007130"/>
        <s v="S00007136"/>
        <s v="S00007153"/>
        <s v="S00007161"/>
        <s v="S00007174"/>
        <s v="S00007190"/>
        <s v="S00007236"/>
        <s v="S00007262"/>
        <s v="S00007265"/>
        <s v="S00007289"/>
        <s v="S00007292"/>
        <s v="S00007301"/>
        <s v="S00007333"/>
        <s v="S00007342"/>
        <s v="S00007418"/>
        <s v="S00007452"/>
        <s v="S00007487"/>
        <s v="S00007503"/>
        <s v="S00007507"/>
        <s v="S00007510"/>
        <s v="S00007529"/>
        <s v="S00007551"/>
        <s v="S00007582"/>
        <s v="S00007605"/>
        <s v="S00007631"/>
        <s v="S00007670"/>
        <s v="S00007710"/>
        <s v="S00007717"/>
        <s v="S00007718"/>
        <s v="S00007720"/>
        <s v="S00007768"/>
        <s v="S00007807"/>
        <s v="S00007822"/>
        <s v="S00007831"/>
        <s v="S00007851"/>
        <s v="S00007868"/>
        <s v="S00007873"/>
        <s v="S00007875"/>
        <s v="S00007886"/>
        <s v="S00007907"/>
        <s v="S00007928"/>
        <s v="S00007937"/>
        <s v="S00007985"/>
        <s v="S00008068"/>
        <s v="S00008081"/>
        <s v="S00008084"/>
        <s v="S00008157"/>
        <s v="S00008201"/>
        <s v="S00008204"/>
        <s v="S00008276"/>
        <s v="S00008292"/>
        <s v="S00008323"/>
        <s v="S00008332"/>
        <s v="S00008377"/>
        <s v="S00008460"/>
        <s v="S00008477"/>
        <s v="S00008486"/>
        <s v="S00008525"/>
        <s v="S00008528"/>
        <s v="S00008534"/>
        <s v="S00008576"/>
        <s v="S00008587"/>
        <s v="S00008603"/>
        <s v="S00008648"/>
        <s v="S00008658"/>
        <s v="S00008688"/>
        <s v="S00008708"/>
        <s v="S00008781"/>
        <s v="S00008794"/>
        <s v="S00008813"/>
        <s v="S00008842"/>
        <s v="S00008844"/>
        <s v="S00008870"/>
        <s v="S00008892"/>
        <s v="S00008897"/>
        <s v="S00008912"/>
        <s v="S00008937"/>
        <s v="S00008942"/>
        <s v="S00008959"/>
        <s v="S00008960"/>
        <s v="S00008971"/>
        <s v="S00008978"/>
        <s v="S00009003"/>
        <s v="S00009042"/>
        <s v="S00009060"/>
        <s v="S00009085"/>
        <s v="S00009108"/>
        <s v="S00009123"/>
        <s v="S00009165"/>
        <s v="S00009188"/>
        <s v="S00009257"/>
        <s v="S00009291"/>
        <s v="S00009292"/>
        <s v="S00009302"/>
        <s v="S00009322"/>
        <s v="S00009326"/>
        <s v="S00009331"/>
        <s v="S00009404"/>
        <s v="S00009421"/>
        <s v="S00009428"/>
        <s v="S00009431"/>
        <s v="S00009514"/>
        <s v="S00009604"/>
        <s v="S00009606"/>
        <s v="S00009638"/>
        <s v="S00009652"/>
        <s v="S00009673"/>
        <s v="S00009690"/>
        <s v="S00009712"/>
        <s v="S00009733"/>
        <s v="S00009735"/>
        <s v="S00009770"/>
        <s v="S00009805"/>
        <s v="S00009808"/>
        <s v="S00009817"/>
        <s v="S00009823"/>
        <s v="S00009826"/>
        <s v="S00009830"/>
        <s v="S00009855"/>
        <s v="S00009861"/>
        <s v="S00009863"/>
        <s v="S00009872"/>
        <s v="S00009877"/>
        <s v="S00009878"/>
        <s v="S00009894"/>
        <s v="S00009939"/>
        <s v="S00009962"/>
        <s v="S00009975"/>
        <s v="S00009980"/>
        <s v="S00009989"/>
        <s v="S00010000"/>
        <s v="S00010027"/>
        <s v="S00010033"/>
        <s v="S00010034"/>
        <s v="S00010075"/>
        <s v="S00010138"/>
        <s v="S00010172"/>
        <s v="S00010226"/>
        <s v="S00010246"/>
        <s v="S00010291"/>
        <s v="S00010333"/>
        <s v="S00010342"/>
        <s v="S00010346"/>
        <s v="S00010401"/>
        <s v="S00010421"/>
        <s v="S00010442"/>
        <s v="S00010448"/>
        <s v="S00010450"/>
        <s v="S00010480"/>
        <s v="S00010594"/>
        <s v="S00010617"/>
        <s v="S00010674"/>
        <s v="S00010719"/>
        <s v="S00010776"/>
        <s v="S00010787"/>
        <s v="S00010797"/>
        <s v="S00010835"/>
        <s v="S00010862"/>
        <s v="S00010870"/>
        <s v="S00010887"/>
        <s v="S00010936"/>
        <s v="S00010957"/>
        <s v="S00010970"/>
        <s v="S00010996"/>
        <s v="S00011002"/>
        <s v="S00011007"/>
        <s v="S00011047"/>
        <s v="S00011080"/>
        <s v="S00011081"/>
        <s v="S00011097"/>
        <s v="S00011113"/>
        <s v="S00011119"/>
        <s v="S00011157"/>
        <s v="S00011167"/>
        <s v="S00011170"/>
        <s v="S00011173"/>
        <s v="S00011179"/>
        <s v="S00011268"/>
        <s v="S00011282"/>
        <s v="S00011288"/>
        <s v="S00011299"/>
        <s v="S00011328"/>
        <s v="S00011338"/>
        <s v="S00011354"/>
        <s v="S00011360"/>
        <s v="S00011419"/>
        <s v="S00011486"/>
        <s v="S00011490"/>
        <s v="S00011514"/>
        <s v="S00011556"/>
        <s v="S00011582"/>
        <s v="S00011608"/>
        <s v="S00011623"/>
        <s v="S00011638"/>
        <s v="S00011707"/>
        <s v="S00011715"/>
        <s v="S00011725"/>
        <s v="S00011795"/>
        <s v="S00011803"/>
        <s v="S00011818"/>
        <s v="S00011821"/>
        <s v="S00011838"/>
        <s v="S00011897"/>
        <s v="S00011923"/>
        <s v="S00011944"/>
        <s v="S00011954"/>
        <s v="S00011995"/>
        <s v="S00011997"/>
        <s v="S00012005"/>
        <s v="S00012015"/>
        <s v="S00012061"/>
        <s v="S00012123"/>
        <s v="S00012169"/>
        <s v="S00012217"/>
        <s v="S00012218"/>
        <s v="S00012252"/>
        <s v="S00012287"/>
        <s v="S00012291"/>
        <s v="S00012318"/>
        <s v="S00012339"/>
        <s v="S00012347"/>
        <s v="S00012384"/>
        <s v="S00012438"/>
        <s v="S00012439"/>
        <s v="S00012440"/>
        <s v="S00012498"/>
        <s v="S00012517"/>
        <s v="S00012520"/>
        <s v="S00012592"/>
        <s v="S00012598"/>
        <s v="S00012687"/>
        <s v="S00012734"/>
        <s v="S00012779"/>
        <s v="S00012827"/>
        <s v="S00012849"/>
        <s v="S00012931"/>
        <s v="S00012956"/>
        <s v="S00012966"/>
        <s v="S00012997"/>
        <s v="S00013002"/>
        <s v="S00013018"/>
        <s v="S00013028"/>
        <s v="S00013075"/>
        <s v="S00013086"/>
        <s v="S00013135"/>
        <s v="S00013164"/>
        <s v="S00013272"/>
        <s v="S00013285"/>
        <s v="S00013298"/>
        <s v="S00013311"/>
        <s v="S00013316"/>
        <s v="S00013318"/>
        <s v="S00013334"/>
        <s v="S00013348"/>
        <s v="S00013352"/>
        <s v="S00013356"/>
        <s v="S00013437"/>
        <s v="S00013502"/>
        <s v="S00013518"/>
        <s v="S00013561"/>
        <s v="S00013572"/>
        <s v="S00013639"/>
        <s v="S00013648"/>
        <s v="S00013686"/>
        <s v="S00013714"/>
        <s v="S00013722"/>
        <s v="S00013753"/>
        <s v="S00013809"/>
        <s v="S00013903"/>
        <s v="S00013938"/>
        <s v="S00013941"/>
        <s v="S00013951"/>
        <s v="S00013978"/>
        <s v="S00014038"/>
        <s v="S00014044"/>
        <s v="S00014048"/>
        <s v="S00014076"/>
        <s v="S00014078"/>
        <s v="S00014084"/>
        <s v="S00014100"/>
        <s v="S00014111"/>
        <s v="S00014139"/>
        <s v="S00014149"/>
        <s v="S00014179"/>
        <s v="S00014182"/>
        <s v="S00014192"/>
        <s v="S00014217"/>
        <s v="S00014233"/>
        <s v="S00014249"/>
        <s v="S00014278"/>
        <s v="S00014293"/>
        <s v="S00014303"/>
        <s v="S00014304"/>
        <s v="S00014305"/>
        <s v="S00014326"/>
        <s v="S00014346"/>
        <s v="S00014477"/>
        <s v="S00014486"/>
        <s v="S00014542"/>
        <s v="S00014545"/>
        <s v="S00014586"/>
        <s v="S00014636"/>
        <s v="S00014669"/>
        <s v="S00014680"/>
        <s v="S00014702"/>
        <s v="S00014719"/>
        <s v="S00014730"/>
        <s v="S00014761"/>
        <s v="S00014806"/>
        <s v="S00014865"/>
        <s v="S00014867"/>
        <s v="S00014880"/>
        <s v="S00014903"/>
        <s v="S00014904"/>
        <s v="S00014905"/>
        <s v="S00014926"/>
        <s v="S00014956"/>
        <s v="S00014982"/>
        <s v="S00014999"/>
        <s v="S00015054"/>
        <s v="S00015063"/>
        <s v="S00015068"/>
        <s v="S00015114"/>
        <s v="S00015127"/>
        <s v="S00015129"/>
        <s v="S00015158"/>
        <s v="S00015160"/>
        <s v="S00015161"/>
        <s v="S00015211"/>
        <s v="S00015213"/>
        <s v="S00015268"/>
        <s v="S00015300"/>
        <s v="S00015410"/>
        <s v="S00015458"/>
        <s v="S00015487"/>
        <s v="S00015499"/>
        <s v="S00015509"/>
        <s v="S00015512"/>
        <s v="S00015531"/>
        <s v="S00015533"/>
        <s v="S00015584"/>
        <s v="S00015613"/>
        <s v="S00015620"/>
        <s v="S00015627"/>
        <s v="S00015646"/>
        <s v="S00015700"/>
        <s v="S00015706"/>
        <s v="S00015794"/>
        <s v="S00015811"/>
        <s v="S00015843"/>
        <s v="S00015929"/>
        <s v="S00015956"/>
        <s v="S00015973"/>
        <s v="S00015977"/>
        <s v="S00015987"/>
        <s v="S00016000"/>
        <s v="S00016001"/>
        <s v="S00016021"/>
        <s v="S00016032"/>
        <s v="S00016061"/>
        <s v="S00016107"/>
        <s v="S00016116"/>
        <s v="S00016120"/>
        <s v="S00016142"/>
        <s v="S00016180"/>
        <s v="S00016188"/>
        <s v="S00016191"/>
        <s v="S00016220"/>
        <s v="S00016222"/>
        <s v="S00016241"/>
        <s v="S00016242"/>
        <s v="S00016243"/>
        <s v="S00016291"/>
        <s v="S00016310"/>
        <s v="S00016329"/>
        <s v="S00016398"/>
        <s v="S00016407"/>
        <s v="S00016411"/>
        <s v="S00016444"/>
        <s v="S00016474"/>
        <s v="S00016497"/>
        <s v="S00016498"/>
        <s v="S00016507"/>
        <s v="S00016510"/>
        <s v="S00016518"/>
        <s v="S00016566"/>
        <s v="S00016584"/>
        <s v="S00016586"/>
        <s v="S00016592"/>
        <s v="S00016631"/>
        <s v="S00016633"/>
        <s v="S00016654"/>
        <s v="S00016705"/>
        <s v="S00016710"/>
        <s v="S00016734"/>
        <s v="S00016744"/>
        <s v="S00016745"/>
        <s v="S00016748"/>
        <s v="S00016760"/>
        <s v="S00016848"/>
        <s v="S00016853"/>
        <s v="S00016913"/>
        <s v="S00016956"/>
        <s v="S00016990"/>
        <s v="S00017097"/>
        <s v="S00017133"/>
        <s v="S00017172"/>
        <s v="S00017181"/>
        <s v="S00017184"/>
        <s v="S00017189"/>
        <s v="S00017219"/>
        <s v="S00017246"/>
        <s v="S00017288"/>
        <s v="S00017293"/>
        <s v="S00017329"/>
        <s v="S00017336"/>
        <s v="S00017359"/>
        <s v="S00017374"/>
        <s v="S00017416"/>
        <s v="S00017449"/>
        <s v="S00017458"/>
        <s v="S00017493"/>
        <s v="S00017497"/>
        <s v="S00017498"/>
        <s v="S00017515"/>
        <s v="S00017538"/>
        <s v="S00017607"/>
        <s v="S00017616"/>
        <s v="S00017629"/>
        <s v="S00017682"/>
        <s v="S00017757"/>
        <s v="S00017802"/>
        <s v="S00017813"/>
        <s v="S00017845"/>
        <s v="S00017848"/>
        <s v="S00017853"/>
        <s v="S00017858"/>
        <s v="S00017878"/>
        <s v="S00017888"/>
        <s v="S00017921"/>
        <s v="S00017929"/>
        <s v="S00017954"/>
        <s v="S00017965"/>
        <s v="S00017985"/>
        <s v="S00017986"/>
        <s v="S00017991"/>
        <s v="S00018011"/>
        <s v="S00018048"/>
        <s v="S00018050"/>
        <s v="S00018054"/>
        <s v="S00018065"/>
        <s v="S00018076"/>
        <s v="S00018079"/>
        <s v="S00018080"/>
        <s v="S00018083"/>
        <s v="S00018103"/>
        <s v="S00018104"/>
        <s v="S00018110"/>
        <s v="S00018145"/>
        <s v="S00018159"/>
        <s v="S00018167"/>
        <s v="S00018174"/>
        <s v="S00018211"/>
        <s v="S00018281"/>
        <s v="S00018282"/>
        <s v="S00018365"/>
        <s v="S00018376"/>
        <s v="S00018384"/>
        <s v="S00018388"/>
        <s v="S00018395"/>
        <s v="S00018398"/>
        <s v="S00018435"/>
        <s v="S00018484"/>
        <s v="S00018544"/>
        <s v="S00018547"/>
        <s v="S00018562"/>
        <s v="S00018567"/>
        <s v="S00018602"/>
        <s v="S00018639"/>
        <s v="S00018649"/>
        <s v="S00018666"/>
        <s v="S00018681"/>
        <s v="S00018689"/>
        <s v="S00018693"/>
        <s v="S00018707"/>
        <s v="S00018716"/>
        <s v="S00018781"/>
        <s v="S00018818"/>
        <s v="S00018883"/>
        <s v="S00018897"/>
        <s v="S00018943"/>
        <s v="S00018953"/>
        <s v="S00018968"/>
        <s v="S00018988"/>
        <s v="S00018992"/>
        <s v="S00019013"/>
        <s v="S00019019"/>
        <s v="S00019056"/>
        <s v="S00019068"/>
        <s v="S00019071"/>
        <s v="S00019148"/>
        <s v="S00019187"/>
        <s v="S00019227"/>
        <s v="S00019252"/>
        <s v="S00019269"/>
        <s v="S00019290"/>
        <s v="S00019305"/>
        <s v="S00019311"/>
        <s v="S00019346"/>
        <s v="S00019381"/>
        <s v="S00019399"/>
        <s v="S00019410"/>
        <s v="S00019428"/>
        <s v="S00019429"/>
        <s v="S00019498"/>
        <s v="S00019535"/>
        <s v="S00019541"/>
        <s v="S00019544"/>
        <s v="S00019575"/>
        <s v="S00019598"/>
        <s v="S00019623"/>
        <s v="S00019709"/>
        <s v="S00019724"/>
        <s v="S00019736"/>
        <s v="S00019751"/>
        <s v="S00019775"/>
        <s v="S00019794"/>
        <s v="S00019811"/>
        <s v="S00019825"/>
        <s v="S00019900"/>
        <s v="S00019918"/>
        <s v="S00019957"/>
        <s v="S00019961"/>
        <s v="S00019998"/>
        <s v="S00020023"/>
        <s v="S00020050"/>
        <s v="S00020119"/>
        <s v="S00020135"/>
        <s v="S00020144"/>
        <s v="S00020261"/>
        <s v="S00020283"/>
        <s v="S00020301"/>
        <s v="S00020352"/>
        <s v="S00020363"/>
        <s v="S00020396"/>
        <s v="S00020433"/>
        <s v="S00020440"/>
        <s v="S00020444"/>
        <s v="S00020445"/>
        <s v="S00020463"/>
        <s v="S00020479"/>
        <s v="S00020523"/>
        <s v="S00020532"/>
        <s v="S00020599"/>
        <s v="S00020625"/>
        <s v="S00020638"/>
        <s v="S00020663"/>
        <s v="S00020679"/>
        <s v="S00020731"/>
        <s v="S00020762"/>
        <s v="S00020773"/>
        <s v="S00020806"/>
        <s v="S00020817"/>
        <s v="S00020868"/>
        <s v="S00020882"/>
        <s v="S00020924"/>
        <s v="S00020926"/>
        <s v="S00020948"/>
        <s v="S00021037"/>
        <s v="S00021052"/>
        <s v="S00021073"/>
        <s v="S00021078"/>
        <s v="S00021094"/>
        <s v="S00021098"/>
        <s v="S00021108"/>
        <s v="S00021133"/>
        <s v="S00021152"/>
        <s v="S00021155"/>
        <s v="S00021157"/>
        <s v="S00021164"/>
        <s v="S00021167"/>
        <s v="S00021192"/>
        <s v="S00021203"/>
        <s v="S00021206"/>
        <s v="S00021265"/>
        <s v="S00021285"/>
        <s v="S00021338"/>
        <s v="S00021362"/>
        <s v="S00021386"/>
        <s v="S00021394"/>
        <s v="S00021405"/>
        <s v="S00021410"/>
        <s v="S00021415"/>
        <s v="S00021474"/>
        <s v="S00021489"/>
        <s v="S00021491"/>
        <s v="S00021501"/>
        <s v="S00021514"/>
        <s v="S00021537"/>
        <s v="S00021605"/>
        <s v="S00021613"/>
        <s v="S00021664"/>
        <s v="S00021690"/>
        <s v="S00021754"/>
        <s v="S00021795"/>
        <s v="S00021798"/>
        <s v="S00021825"/>
        <s v="S00021833"/>
        <s v="S00021858"/>
        <s v="S00021875"/>
        <s v="S00021879"/>
        <s v="S00021954"/>
        <s v="S00021969"/>
        <s v="S00021981"/>
        <s v="S00022116"/>
        <s v="S00022120"/>
        <s v="S00022157"/>
        <s v="S00022194"/>
        <s v="S00022263"/>
        <s v="S00022289"/>
        <s v="S00022332"/>
        <s v="S00022354"/>
        <s v="S00022359"/>
        <s v="S00022360"/>
        <s v="S00022367"/>
        <s v="S00022369"/>
        <s v="S00022392"/>
        <s v="S00022396"/>
        <s v="S00022405"/>
        <s v="S00022407"/>
        <s v="S00022425"/>
        <s v="S00022439"/>
        <s v="S00022514"/>
        <s v="S00022526"/>
        <s v="S00022562"/>
        <s v="S00022579"/>
        <s v="S00022603"/>
        <s v="S00022613"/>
        <s v="S00022625"/>
        <s v="S00022632"/>
        <s v="S00022643"/>
        <s v="S00022654"/>
        <s v="S00022656"/>
        <s v="S00022669"/>
        <s v="S00022684"/>
        <s v="S00022687"/>
        <s v="S00022753"/>
        <s v="S00022759"/>
        <s v="S00022760"/>
        <s v="S00022800"/>
        <s v="S00022835"/>
        <s v="S00022912"/>
        <s v="S00022928"/>
        <s v="S00022949"/>
        <s v="S00022950"/>
        <s v="S00022960"/>
        <s v="S00022969"/>
        <s v="S00022993"/>
        <s v="S00023002"/>
        <s v="S00023017"/>
        <s v="S00023021"/>
        <s v="S00023040"/>
        <s v="S00023094"/>
        <s v="S00023115"/>
        <s v="S00023120"/>
        <s v="S00023127"/>
        <s v="S00023128"/>
        <s v="S00023172"/>
        <s v="S00023276"/>
        <s v="S00023291"/>
        <s v="S00023307"/>
        <s v="S00023322"/>
        <s v="S00023331"/>
        <s v="S00023355"/>
        <s v="S00023358"/>
        <s v="S00023364"/>
        <s v="S00023411"/>
        <s v="S00023441"/>
        <s v="S00023470"/>
        <s v="S00023486"/>
        <s v="S00023496"/>
        <s v="S00023497"/>
        <s v="S00023525"/>
        <s v="S00023533"/>
        <s v="S00023566"/>
        <s v="S00023597"/>
        <s v="S00023599"/>
        <s v="S00023622"/>
        <s v="S00023647"/>
        <s v="S00023663"/>
        <s v="S00023664"/>
        <s v="S00023668"/>
        <s v="S00023688"/>
        <s v="S00023692"/>
        <s v="S00023702"/>
        <s v="S00023732"/>
        <s v="S00023752"/>
        <s v="S00023788"/>
        <s v="S00023858"/>
        <s v="S00023894"/>
        <s v="S00023921"/>
        <s v="S00023939"/>
        <s v="S00023993"/>
        <s v="S00024028"/>
        <s v="S00024057"/>
        <s v="S00024071"/>
        <s v="S00024075"/>
        <s v="S00024076"/>
        <s v="S00024136"/>
        <s v="S00024145"/>
        <s v="S00024160"/>
        <s v="S00024174"/>
        <s v="S00024216"/>
        <s v="S00024234"/>
        <s v="S00024272"/>
        <s v="S00024280"/>
        <s v="S00024286"/>
        <s v="S00024328"/>
        <s v="S00024350"/>
        <s v="S00024355"/>
        <s v="S00024370"/>
        <s v="S00024390"/>
        <s v="S00024430"/>
        <s v="S00024447"/>
        <s v="S00024450"/>
        <s v="S00024460"/>
        <s v="S00024471"/>
        <s v="S00024495"/>
        <s v="S00024507"/>
        <s v="S00024596"/>
        <s v="S00024598"/>
        <s v="S00024606"/>
        <s v="S00024628"/>
        <s v="S00024637"/>
        <s v="S00024645"/>
        <s v="S00024663"/>
        <s v="S00024667"/>
        <s v="S00024682"/>
        <s v="S00024712"/>
        <s v="S00024743"/>
        <s v="S00024757"/>
        <s v="S00024774"/>
        <s v="S00024796"/>
        <s v="S00024843"/>
        <s v="S00024867"/>
        <s v="S00024875"/>
        <s v="S00024912"/>
        <s v="S00024943"/>
        <s v="S00024949"/>
        <s v="S00024965"/>
        <s v="S00024992"/>
        <s v="S00025003"/>
        <s v="S00025052"/>
        <s v="S00025058"/>
        <s v="S00025068"/>
        <s v="S00025093"/>
        <s v="S00025098"/>
        <s v="S00025256"/>
        <s v="S00025267"/>
        <s v="S00025303"/>
        <s v="S00025310"/>
        <s v="S00025323"/>
        <s v="S00025337"/>
        <s v="S00025342"/>
        <s v="S00025378"/>
        <s v="S00025395"/>
        <s v="S00025434"/>
        <s v="S00025485"/>
        <s v="S00025528"/>
        <s v="S00025530"/>
        <s v="S00025541"/>
        <s v="S00025570"/>
        <s v="S00025589"/>
        <s v="S00025591"/>
        <s v="S00025658"/>
        <s v="S00025705"/>
        <s v="S00025726"/>
        <s v="S00025731"/>
        <s v="S00025760"/>
        <s v="S00025762"/>
        <s v="S00025783"/>
        <s v="S00025787"/>
        <s v="S00025824"/>
        <s v="S00025826"/>
        <s v="S00025828"/>
        <s v="S00025861"/>
        <s v="S00025883"/>
        <s v="S00025886"/>
        <s v="S00025906"/>
        <s v="S00025993"/>
        <s v="S00026026"/>
        <s v="S00026052"/>
        <s v="S00026082"/>
        <s v="S00026083"/>
        <s v="S00026096"/>
        <s v="S00026117"/>
        <s v="S00026124"/>
        <s v="S00026146"/>
        <s v="S00026147"/>
        <s v="S00026199"/>
        <s v="S00026203"/>
        <s v="S00026215"/>
        <s v="S00026236"/>
        <s v="S00026240"/>
        <s v="S00026244"/>
        <s v="S00026283"/>
        <s v="S00026287"/>
        <s v="S00026314"/>
        <s v="S00026322"/>
        <s v="S00026330"/>
        <s v="S00026363"/>
        <s v="S00026379"/>
        <s v="S00026401"/>
        <s v="S00026414"/>
        <s v="S00026424"/>
        <s v="S00026458"/>
        <s v="S00026516"/>
        <s v="S00026520"/>
        <s v="S00026554"/>
        <s v="S00026567"/>
        <s v="S00026622"/>
        <s v="S00026657"/>
        <s v="S00026709"/>
        <s v="S00026717"/>
        <s v="S00026741"/>
        <s v="S00026742"/>
        <s v="S00026799"/>
        <s v="S00026817"/>
        <s v="S00026819"/>
        <s v="S00026849"/>
        <s v="S00026852"/>
        <s v="S00026878"/>
        <s v="S00026879"/>
        <s v="S00026889"/>
        <s v="S00026909"/>
        <s v="S00026925"/>
        <s v="S00026933"/>
        <s v="S00026934"/>
        <s v="S00026935"/>
        <s v="S00026961"/>
        <s v="S00027005"/>
        <s v="S00027008"/>
        <s v="S00027009"/>
        <s v="S00027054"/>
        <s v="S00027079"/>
        <s v="S00027086"/>
        <s v="S00027093"/>
        <s v="S00027103"/>
        <s v="S00027116"/>
        <s v="S00027168"/>
        <s v="S00027216"/>
        <s v="S00027268"/>
        <s v="S00027325"/>
        <s v="S00027359"/>
        <s v="S00027364"/>
        <s v="S00027401"/>
        <s v="S00027403"/>
        <s v="S00027475"/>
        <s v="S00027478"/>
        <s v="S00027496"/>
        <s v="S00027506"/>
        <s v="S00027515"/>
        <s v="S00027551"/>
        <s v="S00027605"/>
        <s v="S00027620"/>
        <s v="S00027629"/>
        <s v="S00027634"/>
        <s v="S00027645"/>
        <s v="S00027655"/>
        <s v="S00027657"/>
        <s v="S00027693"/>
        <s v="S00027702"/>
        <s v="S00027716"/>
        <s v="S00027718"/>
        <s v="S00027724"/>
        <s v="S00027725"/>
        <s v="S00027726"/>
        <s v="S00027792"/>
        <s v="S00027857"/>
        <s v="S00027863"/>
        <s v="S00027865"/>
        <s v="S00027914"/>
        <s v="S00027952"/>
        <s v="S00027964"/>
        <s v="S00027969"/>
        <s v="S00027970"/>
        <s v="S00027972"/>
        <s v="S00027973"/>
        <s v="S00027978"/>
        <s v="S00027994"/>
        <s v="S00028023"/>
        <s v="S00028047"/>
        <s v="S00028057"/>
        <s v="S00028121"/>
        <s v="S00028127"/>
        <s v="S00028134"/>
        <s v="S00028161"/>
        <s v="S00028206"/>
        <s v="S00028212"/>
        <s v="S00028293"/>
        <s v="S00028347"/>
        <s v="S00028371"/>
        <s v="S00028387"/>
        <s v="S00028411"/>
        <s v="S00028456"/>
        <s v="S00028468"/>
        <s v="S00028471"/>
        <s v="S00028497"/>
        <s v="S00028511"/>
        <s v="S00028512"/>
        <s v="S00028524"/>
        <s v="S00028535"/>
        <s v="S00028577"/>
        <s v="S00028592"/>
        <s v="S00028604"/>
        <s v="S00028631"/>
        <s v="S00028683"/>
        <s v="S00028726"/>
        <s v="S00028730"/>
        <s v="S00028776"/>
        <s v="S00028858"/>
        <s v="S00028888"/>
        <s v="S00028914"/>
        <s v="S00028927"/>
        <s v="S00029012"/>
        <s v="S00029020"/>
        <s v="S00029063"/>
        <s v="S00029073"/>
        <s v="S00029110"/>
        <s v="S00029127"/>
        <s v="S00029140"/>
        <s v="S00029147"/>
        <s v="S00029151"/>
        <s v="S00029159"/>
        <s v="S00029216"/>
        <s v="S00029233"/>
        <s v="S00029295"/>
        <s v="S00029319"/>
        <s v="S00029321"/>
        <s v="S00029368"/>
        <s v="S00029369"/>
        <s v="S00029373"/>
        <s v="S00029381"/>
        <s v="S00029399"/>
        <s v="S00029438"/>
        <s v="S00029444"/>
        <s v="S00029469"/>
        <s v="S00029492"/>
        <s v="S00029538"/>
        <s v="S00029541"/>
        <s v="S00029617"/>
        <s v="S00029643"/>
        <s v="S00029715"/>
        <s v="S00029734"/>
        <s v="S00029739"/>
        <s v="S00029746"/>
        <s v="S00029756"/>
        <s v="S00029759"/>
        <s v="S00029765"/>
        <s v="S00029767"/>
        <s v="S00029792"/>
        <s v="S00029797"/>
        <s v="S00029844"/>
        <s v="S00029870"/>
        <s v="S00029909"/>
        <s v="S00029944"/>
        <s v="S00029953"/>
        <s v="S00029979"/>
        <s v="S00029986"/>
        <s v="S00029990"/>
        <s v="S00030000"/>
        <s v="S00030007"/>
        <s v="S00030075"/>
        <s v="S00030081"/>
        <s v="S00030082"/>
        <s v="S00030117"/>
        <s v="S00030183"/>
        <s v="S00030196"/>
        <s v="S00030208"/>
        <s v="S00030242"/>
        <s v="S00030249"/>
        <s v="S00030290"/>
        <s v="S00030331"/>
        <s v="S00030361"/>
        <s v="S00030365"/>
        <s v="S00030370"/>
        <s v="S00030404"/>
        <s v="S00030440"/>
        <s v="S00030475"/>
        <s v="S00030479"/>
        <s v="S00030526"/>
        <s v="S00030538"/>
        <s v="S00030550"/>
        <s v="S00030592"/>
        <s v="S00030627"/>
        <s v="S00030632"/>
        <s v="S00030655"/>
        <s v="S00030661"/>
        <s v="S00030676"/>
        <s v="S00030683"/>
        <s v="S00030695"/>
        <s v="S00030740"/>
        <s v="S00030746"/>
        <s v="S00030841"/>
        <s v="S00030848"/>
        <s v="S00030853"/>
        <s v="S00030897"/>
        <s v="S00030911"/>
        <s v="S00030931"/>
        <s v="S00030950"/>
        <s v="S00030952"/>
        <s v="S00030958"/>
        <s v="S00031023"/>
        <s v="S00031032"/>
        <s v="S00031072"/>
        <s v="S00031080"/>
        <s v="S00031116"/>
        <s v="S00031117"/>
        <s v="S00031143"/>
        <s v="S00031219"/>
        <s v="S00031236"/>
        <s v="S00031246"/>
        <s v="S00031247"/>
        <s v="S00031250"/>
        <s v="S00031277"/>
        <s v="S00031288"/>
        <s v="S00031291"/>
        <s v="S00031340"/>
        <s v="S00031364"/>
        <s v="S00031390"/>
        <s v="S00031403"/>
        <s v="S00031435"/>
        <s v="S00031446"/>
        <s v="S00031453"/>
        <s v="S00031460"/>
        <s v="S00031487"/>
        <s v="S00031598"/>
        <s v="S00031606"/>
        <s v="S00031617"/>
        <s v="S00031628"/>
        <s v="S00031630"/>
        <s v="S00031643"/>
        <s v="S00031691"/>
        <s v="S00031705"/>
        <s v="S00031717"/>
        <s v="S00031747"/>
        <s v="S00031783"/>
        <s v="S00031798"/>
        <s v="S00031802"/>
        <s v="S00031806"/>
        <s v="S00031807"/>
        <s v="S00031883"/>
        <s v="S00031901"/>
        <s v="S00031918"/>
        <s v="S00031920"/>
        <s v="S00031929"/>
        <s v="S00031975"/>
        <s v="S00031983"/>
        <s v="S00031990"/>
        <s v="S00032006"/>
        <s v="S00032014"/>
        <s v="S00032060"/>
        <s v="S00032073"/>
        <s v="S00032074"/>
        <s v="S00032077"/>
        <s v="S00032194"/>
        <s v="S00032219"/>
        <s v="S00032227"/>
        <s v="S00032265"/>
        <s v="S00032303"/>
        <s v="S00032308"/>
        <s v="S00032316"/>
        <s v="S00032401"/>
        <s v="S00032423"/>
        <s v="S00032427"/>
        <s v="S00032477"/>
        <s v="S00032506"/>
        <s v="S00032549"/>
        <s v="S00032577"/>
        <s v="S00032608"/>
        <s v="S00032621"/>
        <s v="S00032649"/>
        <s v="S00032665"/>
        <s v="S00032680"/>
        <s v="S00032760"/>
        <s v="S00032822"/>
        <s v="S00032836"/>
        <s v="S00032838"/>
        <s v="S00032851"/>
        <s v="S00032852"/>
        <s v="S00032866"/>
        <s v="S00032871"/>
        <s v="S00032885"/>
        <s v="S00032907"/>
        <s v="S00032959"/>
        <s v="S00032961"/>
        <s v="S00032988"/>
        <s v="S00032997"/>
        <s v="S00033026"/>
        <s v="S00033028"/>
        <s v="S00033047"/>
        <s v="S00033079"/>
        <s v="S00033108"/>
        <s v="S00033136"/>
        <s v="S00033147"/>
        <s v="S00033154"/>
        <s v="S00033166"/>
        <s v="S00033210"/>
        <s v="S00033230"/>
        <s v="S00033248"/>
        <s v="S00033250"/>
        <s v="S00033266"/>
        <s v="S00033298"/>
        <s v="S00033303"/>
        <s v="S00033304"/>
        <s v="S00033357"/>
        <s v="S00033361"/>
        <s v="S00033364"/>
        <s v="S00033370"/>
        <s v="S00033385"/>
        <s v="S00033389"/>
        <s v="S00033468"/>
        <s v="S00033470"/>
        <s v="S00033479"/>
        <s v="S00033481"/>
        <s v="S00033505"/>
        <s v="S00033522"/>
        <s v="S00033544"/>
        <s v="S00033580"/>
        <s v="S00033599"/>
        <s v="S00033670"/>
        <s v="S00033678"/>
        <s v="S00033748"/>
        <s v="S00033798"/>
        <s v="S00033803"/>
        <s v="S00033816"/>
        <s v="S00033820"/>
        <s v="S00033842"/>
        <s v="S00033850"/>
        <s v="S00033862"/>
        <s v="S00033893"/>
        <s v="S00033935"/>
        <s v="S00033966"/>
        <s v="S00033970"/>
        <s v="S00033984"/>
        <s v="S00034034"/>
        <s v="S00034088"/>
        <s v="S00034111"/>
        <s v="S00034139"/>
        <s v="S00034179"/>
        <s v="S00034199"/>
        <s v="S00034255"/>
        <s v="S00034265"/>
        <s v="S00034285"/>
        <s v="S00034288"/>
        <s v="S00034314"/>
        <s v="S00034326"/>
        <s v="S00034376"/>
        <s v="S00034415"/>
        <s v="S00034479"/>
        <s v="S00034492"/>
        <s v="S00034516"/>
        <s v="S00034544"/>
        <s v="S00034625"/>
        <s v="S00034632"/>
        <s v="S00034643"/>
        <s v="S00034649"/>
        <s v="S00034670"/>
        <s v="S00034717"/>
        <s v="S00034791"/>
        <s v="S00034806"/>
        <s v="S00034844"/>
        <s v="S00034853"/>
        <s v="S00034876"/>
        <s v="S00034881"/>
        <s v="S00034921"/>
        <s v="S00034958"/>
        <s v="S00034977"/>
        <s v="S00035001"/>
        <s v="S00035002"/>
        <s v="S00035050"/>
        <s v="S00035058"/>
        <s v="S00035119"/>
        <s v="S00035165"/>
        <s v="S00035182"/>
        <s v="S00035209"/>
        <s v="S00035262"/>
        <s v="S00035263"/>
        <s v="S00035312"/>
        <s v="S00035333"/>
        <s v="S00035345"/>
        <s v="S00035358"/>
        <s v="S00035383"/>
        <s v="S00035390"/>
        <s v="S00035548"/>
        <s v="S00035560"/>
        <s v="S00035573"/>
        <s v="S00035630"/>
        <s v="S00035632"/>
        <s v="S00035643"/>
        <s v="S00035650"/>
        <s v="S00035662"/>
        <s v="S00035667"/>
        <s v="S00035731"/>
        <s v="S00035738"/>
        <s v="S00035766"/>
        <s v="S00035784"/>
        <s v="S00035892"/>
        <s v="S00035907"/>
        <s v="S00035958"/>
        <s v="S00035965"/>
        <s v="S00035982"/>
        <s v="S00035992"/>
        <s v="S00035998"/>
        <s v="S00036011"/>
        <s v="S00036068"/>
        <s v="S00036072"/>
        <s v="S00036093"/>
        <s v="S00036108"/>
        <s v="S00036116"/>
        <s v="S00036149"/>
        <s v="S00036157"/>
        <s v="S00036159"/>
        <s v="S00036165"/>
        <s v="S00036203"/>
        <s v="S00036229"/>
        <s v="S00036241"/>
        <s v="S00036313"/>
        <s v="S00036314"/>
        <s v="S00036327"/>
        <s v="S00036331"/>
        <s v="S00036360"/>
        <s v="S00036388"/>
        <s v="S00036398"/>
        <s v="S00036402"/>
        <s v="S00036411"/>
        <s v="S00036413"/>
        <s v="S00036458"/>
        <s v="S00036495"/>
        <s v="S00036614"/>
        <s v="S00036644"/>
        <s v="S00036647"/>
        <s v="S00036669"/>
        <s v="S00036681"/>
        <s v="S00036707"/>
        <s v="S00036715"/>
        <s v="S00036812"/>
        <s v="S00036859"/>
        <s v="S00036860"/>
        <s v="S00036868"/>
        <s v="S00036908"/>
        <s v="S00036921"/>
        <s v="S00036932"/>
        <s v="S00036934"/>
        <s v="S00036982"/>
        <s v="S00036987"/>
        <s v="S00036997"/>
        <s v="S00037017"/>
        <s v="S00037027"/>
        <s v="S00037139"/>
        <s v="S00037141"/>
        <s v="S00037158"/>
        <s v="S00037180"/>
        <s v="S00037189"/>
        <s v="S00037223"/>
        <s v="S00037231"/>
        <s v="S00037232"/>
        <s v="S00037252"/>
        <s v="S00037258"/>
        <s v="S00037280"/>
        <s v="S00037284"/>
        <s v="S00037285"/>
        <s v="S00037287"/>
        <s v="S00037321"/>
        <s v="S00037358"/>
        <s v="S00037372"/>
        <s v="S00037391"/>
        <s v="S00037406"/>
        <s v="S00037432"/>
        <s v="S00037434"/>
        <s v="S00037439"/>
        <s v="S00037446"/>
        <s v="S00037490"/>
        <s v="S00037516"/>
        <s v="S00037608"/>
        <s v="S00037629"/>
        <s v="S00037656"/>
        <s v="S00037658"/>
        <s v="S00037695"/>
        <s v="S00037712"/>
        <s v="S00037722"/>
        <s v="S00037727"/>
        <s v="S00037730"/>
        <s v="S00037758"/>
        <s v="S00037767"/>
        <s v="S00037824"/>
        <s v="S00037843"/>
        <s v="S00037847"/>
        <s v="S00037886"/>
        <s v="S00037920"/>
        <s v="S00037921"/>
        <s v="S00037925"/>
        <s v="S00037929"/>
        <s v="S00037944"/>
        <s v="S00037955"/>
        <s v="S00037983"/>
        <s v="S00037985"/>
        <s v="S00038044"/>
        <s v="S00038048"/>
        <s v="S00038063"/>
        <s v="S00038076"/>
        <s v="S00038078"/>
        <s v="S00038080"/>
        <s v="S00038124"/>
        <s v="S00038136"/>
        <s v="S00038196"/>
        <s v="S00038198"/>
        <s v="S00038200"/>
        <s v="S00038216"/>
        <s v="S00038227"/>
        <s v="S00038287"/>
        <s v="S00038303"/>
        <s v="S00038323"/>
        <s v="S00038336"/>
        <s v="S00038342"/>
        <s v="S00038382"/>
        <s v="S00038420"/>
        <s v="S00038447"/>
        <s v="S00038452"/>
        <s v="S00038485"/>
        <s v="S00038510"/>
        <s v="S00038520"/>
        <s v="S00038525"/>
        <s v="S00038530"/>
        <s v="S00038534"/>
        <s v="S00038589"/>
        <s v="S00038590"/>
        <s v="S00038608"/>
        <s v="S00038629"/>
        <s v="S00038632"/>
        <s v="S00038658"/>
        <s v="S00038661"/>
        <s v="S00038680"/>
        <s v="S00038686"/>
        <s v="S00038698"/>
        <s v="S00038699"/>
        <s v="S00038735"/>
        <s v="S00038766"/>
        <s v="S00038792"/>
        <s v="S00038827"/>
        <s v="S00038829"/>
        <s v="S00038831"/>
        <s v="S00038841"/>
        <s v="S00038881"/>
        <s v="S00038920"/>
        <s v="S00038933"/>
        <s v="S00038986"/>
        <s v="S00039000"/>
        <s v="S00039009"/>
        <s v="S00039056"/>
        <s v="S00039059"/>
        <s v="S00039141"/>
        <s v="S00039190"/>
        <s v="S00039272"/>
        <s v="S00039301"/>
        <s v="S00039322"/>
        <s v="S00039328"/>
        <s v="S00039368"/>
        <s v="S00039384"/>
        <s v="S00039385"/>
        <s v="S00039393"/>
        <s v="S00039419"/>
        <s v="S00039432"/>
        <s v="S00039437"/>
        <s v="S00039443"/>
        <s v="S00039450"/>
        <s v="S00039459"/>
        <s v="S00039473"/>
        <s v="S00039492"/>
        <s v="S00039496"/>
        <s v="S00039507"/>
        <s v="S00039519"/>
        <s v="S00039548"/>
        <s v="S00039565"/>
        <s v="S00039576"/>
        <s v="S00039593"/>
        <s v="S00039615"/>
        <s v="S00039624"/>
        <s v="S00039668"/>
        <s v="S00039671"/>
        <s v="S00039701"/>
        <s v="S00039708"/>
        <s v="S00039821"/>
        <s v="S00039866"/>
        <s v="S00039880"/>
        <s v="S00039900"/>
        <s v="S00039911"/>
        <s v="S00039913"/>
        <s v="S00040003"/>
        <s v="S00040029"/>
        <s v="S00040038"/>
        <s v="S00040082"/>
        <s v="S00040084"/>
        <s v="S00040109"/>
        <s v="S00040110"/>
        <s v="S00040132"/>
        <s v="S00040144"/>
        <s v="S00040194"/>
        <s v="S00040195"/>
        <s v="S00040294"/>
        <s v="S00040304"/>
        <s v="S00040310"/>
        <s v="S00040334"/>
        <s v="S00040361"/>
        <s v="S00040375"/>
        <s v="S00040385"/>
        <s v="S00040390"/>
        <s v="S00040405"/>
        <s v="S00040418"/>
        <s v="S00040426"/>
        <s v="S00040434"/>
        <s v="S00040458"/>
        <s v="S00040461"/>
        <s v="S00040474"/>
        <s v="S00040498"/>
        <s v="S00040520"/>
        <s v="S00040533"/>
        <s v="S00040557"/>
        <s v="S00040610"/>
        <s v="S00040617"/>
        <s v="S00040621"/>
        <s v="S00040634"/>
        <s v="S00040664"/>
        <s v="S00040672"/>
        <s v="S00040680"/>
        <s v="S00040688"/>
        <s v="S00040701"/>
        <s v="S00040723"/>
        <s v="S00040757"/>
        <s v="S00040762"/>
        <s v="S00040777"/>
        <s v="S00040779"/>
        <s v="S00040843"/>
        <s v="S00040854"/>
        <s v="S00040889"/>
        <s v="S00040914"/>
        <s v="S00040955"/>
        <s v="S00040965"/>
        <s v="S00040971"/>
        <s v="S00041027"/>
        <s v="S00041035"/>
        <s v="S00041082"/>
        <s v="S00041106"/>
        <s v="S00041118"/>
        <s v="S00041120"/>
        <s v="S00041122"/>
        <s v="S00041159"/>
        <s v="S00041191"/>
        <s v="S00041204"/>
        <s v="S00041235"/>
        <s v="S00041236"/>
        <s v="S00041253"/>
        <s v="S00041272"/>
        <s v="S00041319"/>
        <s v="S00041328"/>
        <s v="S00041367"/>
        <s v="S00041391"/>
        <s v="S00041467"/>
        <s v="S00041565"/>
        <s v="S00041645"/>
        <s v="S00041710"/>
        <s v="S00041744"/>
        <s v="S00041747"/>
        <s v="S00041771"/>
        <s v="S00041786"/>
        <s v="S00041940"/>
        <s v="S00041946"/>
        <s v="S00041995"/>
        <s v="S00042025"/>
        <s v="S00042079"/>
        <s v="S00042142"/>
        <s v="S00042178"/>
        <s v="S00042194"/>
        <s v="S00042217"/>
        <s v="S00042219"/>
        <s v="S00042323"/>
        <s v="S00042333"/>
        <s v="S00042388"/>
        <s v="S00042413"/>
        <s v="S00042423"/>
        <s v="S00042424"/>
        <s v="S00042512"/>
        <s v="S00042542"/>
        <s v="S00042551"/>
        <s v="S00042563"/>
        <s v="S00042588"/>
        <s v="S00042589"/>
        <s v="S00042594"/>
        <s v="S00042609"/>
        <s v="S00042627"/>
        <s v="S00042650"/>
        <s v="S00042671"/>
        <s v="S00042700"/>
        <s v="S00042715"/>
        <s v="S00042740"/>
        <s v="S00042755"/>
        <s v="S00042756"/>
        <s v="S00042792"/>
        <s v="S00042796"/>
        <s v="S00042804"/>
        <s v="S00042805"/>
        <s v="S00042845"/>
        <s v="S00042858"/>
        <s v="S00042866"/>
        <s v="S00042894"/>
        <s v="S00042902"/>
        <s v="S00042924"/>
        <s v="S00042968"/>
        <s v="S00042977"/>
        <s v="S00043000"/>
        <s v="S00043036"/>
        <s v="S00043040"/>
        <s v="S00043048"/>
        <s v="S00043061"/>
        <s v="S00043147"/>
        <s v="S00043174"/>
        <s v="S00043178"/>
        <s v="S00043186"/>
        <s v="S00043243"/>
        <s v="S00043254"/>
        <s v="S00043265"/>
        <s v="S00043356"/>
        <s v="S00043357"/>
        <s v="S00043407"/>
        <s v="S00043409"/>
        <s v="S00043418"/>
        <s v="S00043423"/>
        <s v="S00043436"/>
        <s v="S00043490"/>
        <s v="S00043518"/>
        <s v="S00043560"/>
        <s v="S00043572"/>
        <s v="S00043573"/>
        <s v="S00043577"/>
        <s v="S00043587"/>
        <s v="S00043605"/>
        <s v="S00043610"/>
        <s v="S00043663"/>
        <s v="S00043681"/>
        <s v="S00043691"/>
        <s v="S00043700"/>
        <s v="S00043724"/>
        <s v="S00043735"/>
        <s v="S00043746"/>
        <s v="S00043749"/>
        <s v="S00043780"/>
        <s v="S00043825"/>
        <s v="S00043834"/>
        <s v="S00043851"/>
        <s v="S00043855"/>
        <s v="S00043947"/>
        <s v="S00043958"/>
        <s v="S00043966"/>
        <s v="S00043991"/>
        <s v="S00043993"/>
        <s v="S00044081"/>
        <s v="S00044084"/>
        <s v="S00044096"/>
        <s v="S00044104"/>
        <s v="S00044115"/>
        <s v="S00044139"/>
        <s v="S00044166"/>
        <s v="S00044201"/>
        <s v="S00044216"/>
        <s v="S00044234"/>
        <s v="S00044239"/>
        <s v="S00044295"/>
        <s v="S00044332"/>
        <s v="S00044380"/>
        <s v="S00044418"/>
        <s v="S00044419"/>
        <s v="S00044423"/>
        <s v="S00044457"/>
        <s v="S00044458"/>
        <s v="S00044519"/>
        <s v="S00044532"/>
        <s v="S00044559"/>
        <s v="S00044628"/>
        <s v="S00044683"/>
        <s v="S00044688"/>
        <s v="S00044712"/>
        <s v="S00044728"/>
        <s v="S00044754"/>
        <s v="S00044761"/>
        <s v="S00044822"/>
        <s v="S00044835"/>
        <s v="S00044845"/>
        <s v="S00044854"/>
        <s v="S00044866"/>
        <s v="S00044909"/>
        <s v="S00044927"/>
        <s v="S00044997"/>
        <s v="S00045005"/>
        <s v="S00045027"/>
        <s v="S00045085"/>
        <s v="S00045091"/>
        <s v="S00045110"/>
        <s v="S00045143"/>
        <s v="S00045196"/>
        <s v="S00045199"/>
        <s v="S00045220"/>
        <s v="S00045223"/>
        <s v="S00045236"/>
        <s v="S00045265"/>
        <s v="S00045297"/>
        <s v="S00045319"/>
        <s v="S00045370"/>
        <s v="S00045443"/>
        <s v="S00045467"/>
        <s v="S00045507"/>
        <s v="S00045509"/>
        <s v="S00045521"/>
        <s v="S00045525"/>
        <s v="S00045554"/>
        <s v="S00045591"/>
        <s v="S00045604"/>
        <s v="S00045605"/>
        <s v="S00045618"/>
        <s v="S00045629"/>
        <s v="S00045651"/>
        <s v="S00045691"/>
        <s v="S00045715"/>
        <s v="S00045724"/>
        <s v="S00045739"/>
        <s v="S00045753"/>
        <s v="S00045804"/>
        <s v="S00045816"/>
        <s v="S00045824"/>
        <s v="S00045837"/>
        <s v="S00045838"/>
        <s v="S00045841"/>
        <s v="S00045884"/>
        <s v="S00045887"/>
        <s v="S00045892"/>
        <s v="S00045895"/>
        <s v="S00045908"/>
        <s v="S00045913"/>
        <s v="S00045940"/>
        <s v="S00046014"/>
        <s v="S00046026"/>
        <s v="S00046062"/>
        <s v="S00046078"/>
        <s v="S00046093"/>
        <s v="S00046137"/>
        <s v="S00046232"/>
        <s v="S00046237"/>
        <s v="S00046284"/>
        <s v="S00046310"/>
        <s v="S00046316"/>
        <s v="S00046323"/>
        <s v="S00046368"/>
        <s v="S00046416"/>
        <s v="S00046436"/>
        <s v="S00046443"/>
        <s v="S00046451"/>
        <s v="S00046468"/>
        <s v="S00046469"/>
        <s v="S00046500"/>
        <s v="S00046541"/>
        <s v="S00046542"/>
        <s v="S00046546"/>
        <s v="S00046613"/>
        <s v="S00046618"/>
        <s v="S00046619"/>
        <s v="S00046624"/>
        <s v="S00046632"/>
        <s v="S00046659"/>
        <s v="S00046760"/>
        <s v="S00046788"/>
        <s v="S00046796"/>
        <s v="S00046857"/>
        <s v="S00046858"/>
        <s v="S00046887"/>
        <s v="S00046926"/>
        <s v="S00046929"/>
        <s v="S00046946"/>
        <s v="S00046970"/>
        <s v="S00047022"/>
        <s v="S00047023"/>
        <s v="S00047070"/>
        <s v="S00047081"/>
        <s v="S00047138"/>
        <s v="S00047145"/>
        <s v="S00047192"/>
        <s v="S00047213"/>
        <s v="S00047217"/>
        <s v="S00047240"/>
        <s v="S00047287"/>
        <s v="S00047328"/>
        <s v="S00047395"/>
        <s v="S00047423"/>
        <s v="S00047439"/>
        <s v="S00047444"/>
        <s v="S00047472"/>
        <s v="S00047488"/>
        <s v="S00047519"/>
        <s v="S00047520"/>
        <s v="S00047548"/>
        <s v="S00047570"/>
        <s v="S00047572"/>
        <s v="S00047647"/>
        <s v="S00047655"/>
        <s v="S00047662"/>
        <s v="S00047682"/>
        <s v="S00047686"/>
        <s v="S00047690"/>
        <s v="S00047716"/>
        <s v="S00047723"/>
        <s v="S00047782"/>
        <s v="S00047814"/>
        <s v="S00047845"/>
        <s v="S00047852"/>
        <s v="S00047873"/>
        <s v="S00047889"/>
        <s v="S00047894"/>
        <s v="S00047921"/>
        <s v="S00047930"/>
        <s v="S00047943"/>
        <s v="S00047949"/>
        <s v="S00047999"/>
        <s v="S00048010"/>
        <s v="S00048047"/>
        <s v="S00048070"/>
        <s v="S00048091"/>
        <s v="S00048117"/>
        <s v="S00048124"/>
        <s v="S00048126"/>
        <s v="S00048130"/>
        <s v="S00048208"/>
        <s v="S00048216"/>
        <s v="S00048232"/>
        <s v="S00048314"/>
        <s v="S00048324"/>
        <s v="S00048368"/>
        <s v="S00048371"/>
        <s v="S00048374"/>
        <s v="S00048414"/>
        <s v="S00048420"/>
        <s v="S00048423"/>
        <s v="S00048425"/>
        <s v="S00048454"/>
        <s v="S00048459"/>
        <s v="S00048499"/>
        <s v="S00048570"/>
        <s v="S00048578"/>
        <s v="S00048607"/>
        <s v="S00048624"/>
        <s v="S00048664"/>
        <s v="S00048692"/>
        <s v="S00048718"/>
        <s v="S00048722"/>
        <s v="S00048728"/>
        <s v="S00048765"/>
        <s v="S00048770"/>
        <s v="S00048781"/>
        <s v="S00048830"/>
        <s v="S00048877"/>
        <s v="S00048896"/>
        <s v="S00048898"/>
        <s v="S00049085"/>
        <s v="S00049120"/>
        <s v="S00049157"/>
        <s v="S00049181"/>
        <s v="S00049197"/>
        <s v="S00049235"/>
        <s v="S00049246"/>
        <s v="S00049281"/>
        <s v="S00049300"/>
        <s v="S00049313"/>
        <s v="S00049322"/>
        <s v="S00049328"/>
        <s v="S00049329"/>
        <s v="S00049332"/>
        <s v="S00049341"/>
        <s v="S00049379"/>
        <s v="S00049383"/>
        <s v="S00049409"/>
        <s v="S00049410"/>
        <s v="S00049418"/>
        <s v="S00049430"/>
        <s v="S00049437"/>
        <s v="S00049438"/>
        <s v="S00049449"/>
        <s v="S00049478"/>
        <s v="S00049504"/>
        <s v="S00049531"/>
        <s v="S00049538"/>
        <s v="S00049568"/>
        <s v="S00049592"/>
        <s v="S00049607"/>
        <s v="S00049646"/>
        <s v="S00049647"/>
        <s v="S00049667"/>
        <s v="S00049672"/>
        <s v="S00049702"/>
        <s v="S00049788"/>
        <s v="S00049794"/>
        <s v="S00049808"/>
        <s v="S00049857"/>
        <s v="S00049862"/>
        <s v="S00049882"/>
        <s v="S00049910"/>
        <s v="S00049943"/>
        <s v="S00050030"/>
        <s v="S00050127"/>
        <s v="S00050132"/>
        <s v="S00050138"/>
        <s v="S00050200"/>
        <s v="S00050232"/>
        <s v="S00050234"/>
        <s v="S00050276"/>
        <s v="S00050291"/>
        <s v="S00050349"/>
        <s v="S00050355"/>
        <s v="S00050420"/>
        <s v="S00050487"/>
        <s v="S00050516"/>
        <s v="S00050566"/>
        <s v="S00050587"/>
        <s v="S00050621"/>
        <s v="S00050633"/>
        <s v="S00050651"/>
        <s v="S00050667"/>
        <s v="S00050704"/>
        <s v="S00050705"/>
        <s v="S00050708"/>
        <s v="S00050723"/>
        <s v="S00050739"/>
        <s v="S00050772"/>
        <s v="S00050786"/>
        <s v="S00050787"/>
        <s v="S00050789"/>
        <s v="S00050792"/>
        <s v="S00050795"/>
        <s v="S00050821"/>
        <s v="S00050867"/>
        <s v="S00050886"/>
        <s v="S00050949"/>
        <s v="S00050991"/>
        <s v="S00051000"/>
        <s v="S00051009"/>
        <s v="S00051013"/>
        <s v="S00051042"/>
        <s v="S00051078"/>
        <s v="S00051109"/>
        <s v="S00051141"/>
        <s v="S00051159"/>
        <s v="S00051184"/>
        <s v="S00051228"/>
        <s v="S00051256"/>
        <s v="S00051262"/>
        <s v="S00051270"/>
        <s v="S00051290"/>
        <s v="S00051297"/>
        <s v="S00051303"/>
        <s v="S00051313"/>
        <s v="S00051370"/>
        <s v="S00051371"/>
        <s v="S00051388"/>
        <s v="S00051409"/>
        <s v="S00051427"/>
        <s v="S00051430"/>
        <s v="S00051442"/>
        <s v="S00051446"/>
        <s v="S00051448"/>
        <s v="S00051456"/>
        <s v="S00051463"/>
        <s v="S00051473"/>
        <s v="S00051476"/>
        <s v="S00051490"/>
        <s v="S00051503"/>
        <s v="S00051508"/>
        <s v="S00051521"/>
        <s v="S00051557"/>
        <s v="S00051607"/>
        <s v="S00051643"/>
        <s v="S00051690"/>
        <s v="S00051714"/>
        <s v="S00051784"/>
        <s v="S00051801"/>
        <s v="S00051802"/>
        <s v="S00051818"/>
        <s v="S00051843"/>
        <s v="S00051853"/>
        <s v="S00051855"/>
        <s v="S00051871"/>
        <s v="S00051918"/>
        <s v="S00051920"/>
        <s v="S00052010"/>
        <s v="S00052012"/>
        <s v="S00052021"/>
        <s v="S00052034"/>
        <s v="S00052157"/>
        <s v="S00052178"/>
        <s v="S00052179"/>
        <s v="S00052210"/>
        <s v="S00052215"/>
        <s v="S00052221"/>
        <s v="S00052245"/>
        <s v="S00052253"/>
        <s v="S00052306"/>
        <s v="S00052331"/>
        <s v="S00052351"/>
        <s v="S00052354"/>
        <s v="S00052357"/>
        <s v="S00052368"/>
        <s v="S00052389"/>
        <s v="S00052394"/>
        <s v="S00052426"/>
        <s v="S00052462"/>
        <s v="S00052468"/>
        <s v="S00052478"/>
        <s v="S00052534"/>
        <s v="S00052572"/>
        <s v="S00052581"/>
        <s v="S00052617"/>
        <s v="S00052665"/>
        <s v="S00052674"/>
        <s v="S00052678"/>
        <s v="S00052701"/>
        <s v="S00052703"/>
        <s v="S00052731"/>
        <s v="S00052746"/>
        <s v="S00052753"/>
        <s v="S00052775"/>
        <s v="S00052831"/>
        <s v="S00052835"/>
        <s v="S00052848"/>
        <s v="S00052862"/>
        <s v="S00052877"/>
        <s v="S00052890"/>
        <s v="S00052918"/>
        <s v="S00052930"/>
        <s v="S00052950"/>
        <s v="S00052960"/>
        <s v="S00052962"/>
        <s v="S00052967"/>
        <s v="S00052987"/>
        <s v="S00053044"/>
        <s v="S00053108"/>
        <s v="S00053129"/>
        <s v="S00053156"/>
        <s v="S00053157"/>
        <s v="S00053175"/>
        <s v="S00053186"/>
        <s v="S00053204"/>
        <s v="S00053207"/>
        <s v="S00053210"/>
        <s v="S00053279"/>
        <s v="S00053283"/>
        <s v="S00053296"/>
        <s v="S00053299"/>
        <s v="S00053318"/>
        <s v="S00053359"/>
        <s v="S00053361"/>
        <s v="S00053540"/>
        <s v="S00053558"/>
        <s v="S00053581"/>
        <s v="S00053607"/>
        <s v="S00053653"/>
        <s v="S00053665"/>
        <s v="S00053675"/>
        <s v="S00053702"/>
        <s v="S00053721"/>
        <s v="S00053730"/>
        <s v="S00053732"/>
        <s v="S00053739"/>
        <s v="S00053777"/>
        <s v="S00053782"/>
        <s v="S00053790"/>
        <s v="S00053811"/>
        <s v="S00053823"/>
        <s v="S00053833"/>
        <s v="S00053845"/>
        <s v="S00053891"/>
        <s v="S00053988"/>
        <s v="S00053995"/>
        <s v="S00054008"/>
        <s v="S00054017"/>
        <s v="S00054038"/>
        <s v="S00054039"/>
        <s v="S00054094"/>
        <s v="S00054099"/>
        <s v="S00054109"/>
        <s v="S00054118"/>
        <s v="S00054144"/>
        <s v="S00054162"/>
        <s v="S00054174"/>
        <s v="S00054191"/>
        <s v="S00054227"/>
        <s v="S00054234"/>
        <s v="S00054237"/>
        <s v="S00054284"/>
        <s v="S00054339"/>
        <s v="S00054347"/>
        <s v="S00054349"/>
        <s v="S00054369"/>
        <s v="S00054391"/>
        <s v="S00054404"/>
        <s v="S00054480"/>
        <s v="S00054485"/>
        <s v="S00054535"/>
        <s v="S00054571"/>
        <s v="S00054573"/>
        <s v="S00054600"/>
        <s v="S00054613"/>
        <s v="S00054620"/>
        <s v="S00054629"/>
        <s v="S00054637"/>
        <s v="S00054666"/>
        <s v="S00054673"/>
        <s v="S00054682"/>
        <s v="S00054716"/>
        <s v="S00054744"/>
        <s v="S00054766"/>
        <s v="S00054802"/>
        <s v="S00054813"/>
        <s v="S00054832"/>
        <s v="S00054909"/>
        <s v="S00054940"/>
        <s v="S00054942"/>
        <s v="S00054960"/>
        <s v="S00054964"/>
        <s v="S00054977"/>
        <s v="S00054980"/>
        <s v="S00055008"/>
        <s v="S00055021"/>
        <s v="S00055023"/>
        <s v="S00055056"/>
        <s v="S00055063"/>
        <s v="S00055070"/>
        <s v="S00055106"/>
        <s v="S00055156"/>
        <s v="S00055161"/>
        <s v="S00055183"/>
        <s v="S00055220"/>
        <s v="S00055231"/>
        <s v="S00055246"/>
        <s v="S00055254"/>
        <s v="S00055275"/>
        <s v="S00055293"/>
        <s v="S00055299"/>
        <s v="S00055340"/>
        <s v="S00055379"/>
        <s v="S00055382"/>
        <s v="S00055397"/>
        <s v="S00055415"/>
        <s v="S00055423"/>
        <s v="S00055432"/>
        <s v="S00055450"/>
        <s v="S00055470"/>
        <s v="S00055514"/>
        <s v="S00055526"/>
        <s v="S00055582"/>
        <s v="S00055618"/>
        <s v="S00055621"/>
        <s v="S00055625"/>
        <s v="S00055626"/>
        <s v="S00055634"/>
        <s v="S00055663"/>
        <s v="S00055756"/>
        <s v="S00055761"/>
        <s v="S00055829"/>
        <s v="S00055843"/>
        <s v="S00055886"/>
        <s v="S00055933"/>
        <s v="S00055952"/>
        <s v="S00055953"/>
        <s v="S00055969"/>
        <s v="S00055985"/>
        <s v="S00056087"/>
        <s v="S00056099"/>
        <s v="S00056101"/>
        <s v="S00056106"/>
        <s v="S00056145"/>
        <s v="S00056161"/>
        <s v="S00056174"/>
        <s v="S00056184"/>
        <s v="S00056206"/>
        <s v="S00056218"/>
        <s v="S00056221"/>
        <s v="S00056230"/>
        <s v="S00056267"/>
        <s v="S00056307"/>
        <s v="S00056329"/>
        <s v="S00056375"/>
        <s v="S00056384"/>
        <s v="S00056391"/>
        <s v="S00056440"/>
        <s v="S00056458"/>
        <s v="S00056527"/>
        <s v="S00056538"/>
        <s v="S00056565"/>
        <s v="S00056571"/>
        <s v="S00056573"/>
        <s v="S00056576"/>
        <s v="S00056602"/>
        <s v="S00056604"/>
        <s v="S00056623"/>
        <s v="S00056649"/>
        <s v="S00056655"/>
        <s v="S00056673"/>
        <s v="S00056716"/>
        <s v="S00056717"/>
        <s v="S00056732"/>
        <s v="S00056745"/>
        <s v="S00056752"/>
        <s v="S00056769"/>
        <s v="S00056822"/>
        <s v="S00056840"/>
        <s v="S00056858"/>
        <s v="S00056893"/>
        <s v="S00056897"/>
        <s v="S00056910"/>
        <s v="S00056943"/>
        <s v="S00056955"/>
        <s v="S00056992"/>
        <s v="S00057003"/>
        <s v="S00057028"/>
        <s v="S00057040"/>
        <s v="S00057101"/>
        <s v="S00057104"/>
        <s v="S00057108"/>
        <s v="S00057126"/>
        <s v="S00057208"/>
        <s v="S00057256"/>
        <s v="S00057258"/>
        <s v="S00057275"/>
        <s v="S00057353"/>
        <s v="S00057374"/>
        <s v="S00057379"/>
        <s v="S00057383"/>
        <s v="S00057386"/>
        <s v="S00057389"/>
        <s v="S00057404"/>
        <s v="S00057413"/>
        <s v="S00057449"/>
        <s v="S00057456"/>
        <s v="S00057505"/>
        <s v="S00057514"/>
        <s v="S00057571"/>
        <s v="S00057587"/>
        <s v="S00057595"/>
        <s v="S00057602"/>
        <s v="S00057645"/>
        <s v="S00057706"/>
        <s v="S00057716"/>
        <s v="S00057717"/>
        <s v="S00057725"/>
        <s v="S00057733"/>
        <s v="S00057762"/>
        <s v="S00057765"/>
        <s v="S00057784"/>
        <s v="S00057785"/>
        <s v="S00057861"/>
        <s v="S00057956"/>
        <s v="S00058085"/>
        <s v="S00058108"/>
        <s v="S00058116"/>
        <s v="S00058138"/>
        <s v="S00058201"/>
        <s v="S00058266"/>
        <s v="S00058302"/>
        <s v="S00058316"/>
        <s v="S00058343"/>
        <s v="S00058372"/>
        <s v="S00058392"/>
        <s v="S00058397"/>
        <s v="S00058401"/>
        <s v="S00058406"/>
        <s v="S00058433"/>
        <s v="S00058446"/>
        <s v="S00058475"/>
        <s v="S00058505"/>
        <s v="S00058510"/>
        <s v="S00058634"/>
        <s v="S00058691"/>
        <s v="S00058700"/>
        <s v="S00058701"/>
        <s v="S00058702"/>
        <s v="S00058785"/>
        <s v="S00058790"/>
        <s v="S00058823"/>
        <s v="S00058839"/>
        <s v="S00058840"/>
        <s v="S00058851"/>
        <s v="S00058864"/>
        <s v="S00058866"/>
        <s v="S00058871"/>
        <s v="S00058896"/>
        <s v="S00058903"/>
        <s v="S00058909"/>
        <s v="S00058912"/>
        <s v="S00058983"/>
        <s v="S00059019"/>
        <s v="S00059095"/>
        <s v="S00059116"/>
        <s v="S00059149"/>
        <s v="S00059201"/>
        <s v="S00059226"/>
        <s v="S00059253"/>
        <s v="S00059255"/>
        <s v="S00059346"/>
        <s v="S00059366"/>
        <s v="S00059383"/>
        <s v="S00059397"/>
        <s v="S00059399"/>
        <s v="S00059443"/>
        <s v="S00059446"/>
        <s v="S00059478"/>
        <s v="S00059496"/>
        <s v="S00059498"/>
        <s v="S00059516"/>
        <s v="S00059521"/>
        <s v="S00059547"/>
        <s v="S00059574"/>
        <s v="S00059595"/>
        <s v="S00059614"/>
        <s v="S00059639"/>
        <s v="S00059643"/>
        <s v="S00059648"/>
        <s v="S00059753"/>
        <s v="S00059760"/>
        <s v="S00059811"/>
        <s v="S00059815"/>
        <s v="S00059827"/>
        <s v="S00059859"/>
        <s v="S00059917"/>
        <s v="S00059935"/>
        <s v="S00059937"/>
        <s v="S00059960"/>
        <s v="S00059961"/>
        <s v="S00059965"/>
        <s v="S00059979"/>
        <s v="S00060019"/>
        <s v="S00060028"/>
        <s v="S00060046"/>
        <s v="S00060049"/>
        <s v="S00060062"/>
        <s v="S00060076"/>
        <s v="S00060096"/>
        <s v="S00060103"/>
        <s v="S00060108"/>
        <s v="S00060129"/>
        <s v="S00060208"/>
        <s v="S00060213"/>
        <s v="S00060236"/>
        <s v="S00060239"/>
        <s v="S00060272"/>
        <s v="S00060301"/>
        <s v="S00060328"/>
        <s v="S00060341"/>
        <s v="S00060454"/>
        <s v="S00060476"/>
        <s v="S00060488"/>
        <s v="S00060531"/>
        <s v="S00060558"/>
        <s v="S00060561"/>
        <s v="S00060620"/>
        <s v="S00060651"/>
        <s v="S00060659"/>
        <s v="S00060666"/>
        <s v="S00060672"/>
        <s v="S00060708"/>
        <s v="S00060709"/>
        <s v="S00060735"/>
        <s v="S00060778"/>
        <s v="S00060808"/>
        <s v="S00060818"/>
        <s v="S00060847"/>
        <s v="S00060862"/>
        <s v="S00060873"/>
        <s v="S00060893"/>
        <s v="S00060898"/>
        <s v="S00060924"/>
        <s v="S00060937"/>
        <s v="S00060939"/>
        <s v="S00060953"/>
        <s v="S00060972"/>
        <s v="S00060978"/>
        <s v="S00060980"/>
        <s v="S00060988"/>
        <s v="S00061017"/>
        <s v="S00061033"/>
        <s v="S00061117"/>
        <s v="S00061122"/>
        <s v="S00061153"/>
        <s v="S00061190"/>
        <s v="S00061218"/>
        <s v="S00061238"/>
        <s v="S00061258"/>
        <s v="S00061282"/>
        <s v="S00061287"/>
        <s v="S00061313"/>
        <s v="S00061320"/>
        <s v="S00061327"/>
        <s v="S00061364"/>
        <s v="S00061420"/>
        <s v="S00061461"/>
        <s v="S00061474"/>
        <s v="S00061491"/>
        <s v="S00061501"/>
        <s v="S00061507"/>
        <s v="S00061549"/>
        <s v="S00061571"/>
        <s v="S00061588"/>
        <s v="S00061663"/>
        <s v="S00061674"/>
        <s v="S00061679"/>
        <s v="S00061717"/>
        <s v="S00061729"/>
        <s v="S00061773"/>
        <s v="S00061776"/>
        <s v="S00061780"/>
        <s v="S00061793"/>
        <s v="S00061802"/>
        <s v="S00061842"/>
        <s v="S00061883"/>
        <s v="S00061898"/>
        <s v="S00061967"/>
        <s v="S00061976"/>
        <s v="S00061990"/>
        <s v="S00061994"/>
        <s v="S00062019"/>
        <s v="S00062029"/>
        <s v="S00062035"/>
        <s v="S00062094"/>
        <s v="S00062114"/>
        <s v="S00062121"/>
        <s v="S00062126"/>
        <s v="S00062150"/>
        <s v="S00062152"/>
        <s v="S00062162"/>
        <s v="S00062168"/>
        <s v="S00062172"/>
        <s v="S00062189"/>
        <s v="S00062205"/>
        <s v="S00062206"/>
        <s v="S00062213"/>
        <s v="S00062222"/>
        <s v="S00062232"/>
        <s v="S00062238"/>
        <s v="S00062250"/>
        <s v="S00062307"/>
        <s v="S00062313"/>
        <s v="S00062316"/>
        <s v="S00062322"/>
        <s v="S00062364"/>
        <s v="S00062365"/>
        <s v="S00062381"/>
        <s v="S00062390"/>
        <s v="S00062412"/>
        <s v="S00062478"/>
        <s v="S00062498"/>
        <s v="S00062519"/>
        <s v="S00062520"/>
        <s v="S00062540"/>
        <s v="S00062561"/>
        <s v="S00062579"/>
        <s v="S00062582"/>
        <s v="S00062589"/>
        <s v="S00062601"/>
        <s v="S00062616"/>
        <s v="S00062656"/>
        <s v="S00062671"/>
        <s v="S00062709"/>
        <s v="S00062725"/>
        <s v="S00062760"/>
        <s v="S00062776"/>
        <s v="S00062798"/>
        <s v="S00062814"/>
        <s v="S00062823"/>
        <s v="S00062874"/>
        <s v="S00062881"/>
        <s v="S00062884"/>
        <s v="S00062890"/>
        <s v="S00062926"/>
        <s v="S00062928"/>
        <s v="S00062940"/>
        <s v="S00062962"/>
        <s v="S00062989"/>
        <s v="S00063051"/>
        <s v="S00063073"/>
        <s v="S00063076"/>
        <s v="S00063077"/>
        <s v="S00063080"/>
        <s v="S00063082"/>
        <s v="S00063097"/>
        <s v="S00063126"/>
        <s v="S00063127"/>
        <s v="S00063141"/>
        <s v="S00063184"/>
        <s v="S00063185"/>
        <s v="S00063189"/>
        <s v="S00063200"/>
        <s v="S00063201"/>
        <s v="S00063211"/>
        <s v="S00063232"/>
        <s v="S00063247"/>
        <s v="S00063249"/>
        <s v="S00063273"/>
        <s v="S00063304"/>
        <s v="S00063314"/>
        <s v="S00063319"/>
        <s v="S00063334"/>
        <s v="S00063335"/>
        <s v="S00063393"/>
        <s v="S00063429"/>
        <s v="S00063448"/>
        <s v="S00063454"/>
        <s v="S00063470"/>
        <s v="S00063529"/>
        <s v="S00063612"/>
        <s v="S00063649"/>
        <s v="S00063665"/>
        <s v="S00063684"/>
        <s v="S00063691"/>
        <s v="S00063700"/>
        <s v="S00063710"/>
        <s v="S00063721"/>
        <s v="S00063723"/>
        <s v="S00063730"/>
        <s v="S00063772"/>
        <s v="S00063874"/>
        <s v="S00063877"/>
        <s v="S00063919"/>
        <s v="S00063928"/>
        <s v="S00063929"/>
        <s v="S00063945"/>
        <s v="S00063981"/>
        <s v="S00063982"/>
        <s v="S00064027"/>
        <s v="S00064050"/>
        <s v="S00064064"/>
        <s v="S00064071"/>
        <s v="S00064074"/>
        <s v="S00064094"/>
        <s v="S00064192"/>
        <s v="S00064216"/>
        <s v="S00064228"/>
        <s v="S00064255"/>
        <s v="S00064264"/>
        <s v="S00064277"/>
        <s v="S00064293"/>
        <s v="S00064329"/>
        <s v="S00064391"/>
        <s v="S00064403"/>
        <s v="S00064424"/>
        <s v="S00064465"/>
        <s v="S00064489"/>
        <s v="S00064495"/>
        <s v="S00064502"/>
        <s v="S00064542"/>
        <s v="S00064552"/>
        <s v="S00064578"/>
        <s v="S00064583"/>
        <s v="S00064598"/>
        <s v="S00064625"/>
        <s v="S00064648"/>
        <s v="S00064650"/>
        <s v="S00064675"/>
        <s v="S00064742"/>
        <s v="S00064761"/>
        <s v="S00064774"/>
        <s v="S00064849"/>
        <s v="S00064875"/>
        <s v="S00064903"/>
        <s v="S00064966"/>
        <s v="S00064982"/>
        <s v="S00064987"/>
        <s v="S00064993"/>
        <s v="S00065001"/>
        <s v="S00065041"/>
        <s v="S00065044"/>
        <s v="S00065045"/>
        <s v="S00065047"/>
        <s v="S00065117"/>
        <s v="S00065137"/>
        <s v="S00065191"/>
        <s v="S00065218"/>
        <s v="S00065302"/>
        <s v="S00065315"/>
        <s v="S00065328"/>
        <s v="S00065348"/>
        <s v="S00065452"/>
        <s v="S00065469"/>
        <s v="S00065471"/>
        <s v="S00065478"/>
        <s v="S00065488"/>
        <s v="S00065491"/>
        <s v="S00065492"/>
        <s v="S00065557"/>
        <s v="S00065595"/>
        <s v="S00065629"/>
        <s v="S00065642"/>
        <s v="S00065651"/>
        <s v="S00065658"/>
        <s v="S00065693"/>
        <s v="S00065698"/>
        <s v="S00065709"/>
        <s v="S00065727"/>
        <s v="S00065745"/>
        <s v="S00065779"/>
        <s v="S00065781"/>
        <s v="S00065842"/>
        <s v="S00065853"/>
        <s v="S00065861"/>
        <s v="S00065965"/>
        <s v="S00065977"/>
        <s v="S00066027"/>
        <s v="S00066040"/>
        <s v="S00066092"/>
        <s v="S00066105"/>
        <s v="S00066126"/>
        <s v="S00066147"/>
        <s v="S00066207"/>
        <s v="S00066218"/>
        <s v="S00066310"/>
        <s v="S00066311"/>
        <s v="S00066341"/>
        <s v="S00066350"/>
        <s v="S00066352"/>
        <s v="S00066356"/>
        <s v="S00066380"/>
        <s v="S00066425"/>
        <s v="S00066426"/>
        <s v="S00066459"/>
        <s v="S00066464"/>
        <s v="S00066496"/>
        <s v="S00066498"/>
        <s v="S00066545"/>
        <s v="S00066557"/>
        <s v="S00066567"/>
        <s v="S00066570"/>
        <s v="S00066593"/>
        <s v="S00066612"/>
        <s v="S00066633"/>
        <s v="S00066661"/>
        <s v="S00066711"/>
        <s v="S00066748"/>
        <s v="S00066759"/>
        <s v="S00066791"/>
        <s v="S00066800"/>
        <s v="S00066824"/>
        <s v="S00066829"/>
        <s v="S00066848"/>
        <s v="S00066851"/>
        <s v="S00066861"/>
        <s v="S00066876"/>
        <s v="S00066903"/>
        <s v="S00066967"/>
        <s v="S00066971"/>
        <s v="S00066974"/>
        <s v="S00067019"/>
        <s v="S00067021"/>
        <s v="S00067061"/>
        <s v="S00067085"/>
        <s v="S00067092"/>
        <s v="S00067139"/>
        <s v="S00067145"/>
        <s v="S00067215"/>
        <s v="S00067239"/>
        <s v="S00067243"/>
        <s v="S00067255"/>
        <s v="S00067292"/>
        <s v="S00067333"/>
        <s v="S00067344"/>
        <s v="S00067368"/>
        <s v="S00067373"/>
        <s v="S00067394"/>
        <s v="S00067400"/>
        <s v="S00067499"/>
        <s v="S00067513"/>
        <s v="S00067551"/>
        <s v="S00067554"/>
        <s v="S00067559"/>
        <s v="S00067578"/>
        <s v="S00067590"/>
        <s v="S00067610"/>
        <s v="S00067681"/>
        <s v="S00067685"/>
        <s v="S00067696"/>
        <s v="S00067706"/>
        <s v="S00067717"/>
        <s v="S00067743"/>
        <s v="S00067744"/>
        <s v="S00067747"/>
        <s v="S00067758"/>
        <s v="S00067767"/>
        <s v="S00067768"/>
        <s v="S00067787"/>
        <s v="S00067800"/>
        <s v="S00067849"/>
        <s v="S00067868"/>
        <s v="S00067877"/>
        <s v="S00067885"/>
        <s v="S00067911"/>
        <s v="S00067972"/>
        <s v="S00067977"/>
        <s v="S00067996"/>
        <s v="S00068031"/>
        <s v="S00068110"/>
        <s v="S00068156"/>
        <s v="S00068170"/>
        <s v="S00068187"/>
        <s v="S00068197"/>
        <s v="S00068314"/>
        <s v="S00068334"/>
        <s v="S00068347"/>
        <s v="S00068358"/>
        <s v="S00068382"/>
        <s v="S00068417"/>
        <s v="S00068434"/>
        <s v="S00068441"/>
        <s v="S00068446"/>
        <s v="S00068454"/>
        <s v="S00068495"/>
        <s v="S00068541"/>
        <s v="S00068551"/>
        <s v="S00068555"/>
        <s v="S00068569"/>
        <s v="S00068639"/>
        <s v="S00068656"/>
        <s v="S00068666"/>
        <s v="S00068667"/>
        <s v="S00068677"/>
        <s v="S00068734"/>
        <s v="S00068770"/>
        <s v="S00068777"/>
        <s v="S00068803"/>
        <s v="S00068808"/>
        <s v="S00068823"/>
        <s v="S00068843"/>
        <s v="S00068869"/>
        <s v="S00068882"/>
        <s v="S00068905"/>
        <s v="S00068911"/>
        <s v="S00068968"/>
        <s v="S00068977"/>
        <s v="S00068998"/>
        <s v="S00069002"/>
        <s v="S00069004"/>
        <s v="S00069032"/>
        <s v="S00069036"/>
        <s v="S00069109"/>
        <s v="S00069110"/>
        <s v="S00069156"/>
        <s v="S00069168"/>
        <s v="S00069202"/>
        <s v="S00069274"/>
        <s v="S00069284"/>
        <s v="S00069286"/>
        <s v="S00069291"/>
        <s v="S00069334"/>
        <s v="S00069346"/>
        <s v="S00069373"/>
        <s v="S00069387"/>
        <s v="S00069389"/>
        <s v="S00069412"/>
        <s v="S00069426"/>
        <s v="S00069433"/>
        <s v="S00069474"/>
        <s v="S00069475"/>
        <s v="S00069487"/>
        <s v="S00069504"/>
        <s v="S00069509"/>
        <s v="S00069512"/>
        <s v="S00069522"/>
        <s v="S00069539"/>
        <s v="S00069552"/>
        <s v="S00069562"/>
        <s v="S00069576"/>
        <s v="S00069577"/>
        <s v="S00069593"/>
        <s v="S00069595"/>
        <s v="S00069669"/>
        <s v="S00069706"/>
        <s v="S00069718"/>
        <s v="S00069854"/>
        <s v="S00069864"/>
        <s v="S00069900"/>
        <s v="S00069902"/>
        <s v="S00069970"/>
        <s v="S00069972"/>
        <s v="S00069985"/>
        <s v="S00069997"/>
        <s v="S00070016"/>
        <s v="S00070042"/>
        <s v="S00070043"/>
        <s v="S00070071"/>
        <s v="S00070118"/>
        <s v="S00070126"/>
        <s v="S00070129"/>
        <s v="S00070142"/>
        <s v="S00070150"/>
        <s v="S00070156"/>
        <s v="S00070169"/>
        <s v="S00070199"/>
        <s v="S00070205"/>
        <s v="S00070260"/>
        <s v="S00070263"/>
        <s v="S00070285"/>
        <s v="S00070299"/>
        <s v="S00070328"/>
        <s v="S00070337"/>
        <s v="S00070390"/>
        <s v="S00070477"/>
        <s v="S00070479"/>
        <s v="S00070485"/>
        <s v="S00070569"/>
        <s v="S00070589"/>
        <s v="S00070596"/>
        <s v="S00070598"/>
        <s v="S00070612"/>
        <s v="S00070613"/>
        <s v="S00070675"/>
        <s v="S00070689"/>
        <s v="S00070725"/>
        <s v="S00070752"/>
        <s v="S00070789"/>
        <s v="S00070817"/>
        <s v="S00070842"/>
        <s v="S00070847"/>
        <s v="S00070855"/>
        <s v="S00070873"/>
        <s v="S00070888"/>
        <s v="S00070946"/>
        <s v="S00070961"/>
        <s v="S00070968"/>
        <s v="S00070996"/>
        <s v="S00071010"/>
        <s v="S00071019"/>
        <s v="S00071070"/>
        <s v="S00071099"/>
        <s v="S00071118"/>
        <s v="S00071123"/>
        <s v="S00071130"/>
        <s v="S00071138"/>
        <s v="S00071150"/>
        <s v="S00071179"/>
        <s v="S00071196"/>
        <s v="S00071206"/>
        <s v="S00071242"/>
        <s v="S00071252"/>
        <s v="S00071268"/>
        <s v="S00071295"/>
        <s v="S00071306"/>
        <s v="S00071317"/>
        <s v="S00071335"/>
        <s v="S00071365"/>
        <s v="S00071379"/>
        <s v="S00071449"/>
        <s v="S00071457"/>
        <s v="S00071498"/>
        <s v="S00071514"/>
        <s v="S00071556"/>
        <s v="S00071557"/>
        <s v="S00071570"/>
        <s v="S00071580"/>
        <s v="S00071665"/>
        <s v="S00071685"/>
        <s v="S00071733"/>
        <s v="S00071754"/>
        <s v="S00071775"/>
        <s v="S00071777"/>
        <s v="S00071780"/>
        <s v="S00071784"/>
        <s v="S00071822"/>
        <s v="S00071826"/>
        <s v="S00071862"/>
        <s v="S00071867"/>
        <s v="S00071947"/>
        <s v="S00071965"/>
        <s v="S00071967"/>
        <s v="S00071983"/>
        <s v="S00072000"/>
        <s v="S00072022"/>
        <s v="S00072050"/>
        <s v="S00072069"/>
        <s v="S00072075"/>
        <s v="S00072130"/>
        <s v="S00072151"/>
        <s v="S00072158"/>
        <s v="S00072209"/>
        <s v="S00072230"/>
        <s v="S00072307"/>
        <s v="S00072333"/>
        <s v="S00072487"/>
        <s v="S00072546"/>
        <s v="S00072589"/>
        <s v="S00072604"/>
        <s v="S00072645"/>
        <s v="S00072662"/>
        <s v="S00072676"/>
        <s v="S00072708"/>
        <s v="S00072722"/>
        <s v="S00072732"/>
        <s v="S00072734"/>
        <s v="S00072757"/>
        <s v="S00072760"/>
        <s v="S00072763"/>
        <s v="S00072794"/>
        <s v="S00072828"/>
        <s v="S00072831"/>
        <s v="S00072837"/>
        <s v="S00072841"/>
        <s v="S00072906"/>
        <s v="S00072945"/>
        <s v="S00072975"/>
        <s v="S00072994"/>
        <s v="S00073006"/>
        <s v="S00073025"/>
        <s v="S00073033"/>
        <s v="S00073061"/>
        <s v="S00073062"/>
        <s v="S00073072"/>
        <s v="S00073093"/>
        <s v="S00073121"/>
        <s v="S00073172"/>
        <s v="S00073177"/>
        <s v="S00073182"/>
        <s v="S00073185"/>
        <s v="S00073349"/>
        <s v="S00073365"/>
        <s v="S00073370"/>
        <s v="S00073425"/>
        <s v="S00073451"/>
        <s v="S00073491"/>
        <s v="S00073498"/>
        <s v="S00073511"/>
        <s v="S00073592"/>
        <s v="S00073651"/>
        <s v="S00073683"/>
        <s v="S00073723"/>
        <s v="S00073738"/>
        <s v="S00073750"/>
        <s v="S00073776"/>
        <s v="S00073801"/>
        <s v="S00073820"/>
        <s v="S00073861"/>
        <s v="S00073893"/>
        <s v="S00073936"/>
        <s v="S00073944"/>
        <s v="S00073945"/>
        <s v="S00073973"/>
        <s v="S00074024"/>
        <s v="S00074050"/>
        <s v="S00074061"/>
        <s v="S00074235"/>
        <s v="S00074245"/>
        <s v="S00074256"/>
        <s v="S00074259"/>
        <s v="S00074280"/>
        <s v="S00074308"/>
        <s v="S00074311"/>
        <s v="S00074318"/>
        <s v="S00074354"/>
        <s v="S00074363"/>
        <s v="S00074391"/>
        <s v="S00074396"/>
        <s v="S00074419"/>
        <s v="S00074449"/>
        <s v="S00074454"/>
        <s v="S00074467"/>
        <s v="S00074500"/>
        <s v="S00074551"/>
        <s v="S00074560"/>
        <s v="S00074572"/>
        <s v="S00074574"/>
        <s v="S00074576"/>
        <s v="S00074579"/>
        <s v="S00074586"/>
        <s v="S00074614"/>
        <s v="S00074618"/>
        <s v="S00074621"/>
        <s v="S00074622"/>
        <s v="S00074636"/>
        <s v="S00074637"/>
        <s v="S00074779"/>
        <s v="S00074792"/>
        <s v="S00074808"/>
        <s v="S00074818"/>
        <s v="S00074830"/>
        <s v="S00074884"/>
        <s v="S00074915"/>
        <s v="S00074990"/>
        <s v="S00075029"/>
        <s v="S00075088"/>
        <s v="S00075093"/>
        <s v="S00075097"/>
        <s v="S00075118"/>
        <s v="S00075182"/>
        <s v="S00075183"/>
        <s v="S00075194"/>
        <s v="S00075214"/>
        <s v="S00075311"/>
        <s v="S00075395"/>
        <s v="S00075404"/>
        <s v="S00075413"/>
        <s v="S00075415"/>
        <s v="S00075465"/>
        <s v="S00075468"/>
        <s v="S00075474"/>
        <s v="S00075483"/>
        <s v="S00075509"/>
        <s v="S00075517"/>
        <s v="S00075537"/>
        <s v="S00075553"/>
        <s v="S00075562"/>
        <s v="S00075564"/>
        <s v="S00075568"/>
        <s v="S00075602"/>
        <s v="S00075618"/>
        <s v="S00075635"/>
        <s v="S00075636"/>
        <s v="S00075651"/>
        <s v="S00075660"/>
        <s v="S00075701"/>
        <s v="S00075709"/>
        <s v="S00075740"/>
        <s v="S00075749"/>
        <s v="S00075766"/>
        <s v="S00075791"/>
        <s v="S00075889"/>
        <s v="S00075963"/>
        <s v="S00075969"/>
        <s v="S00075976"/>
        <s v="S00075985"/>
        <s v="S00076010"/>
        <s v="S00076045"/>
        <s v="S00076100"/>
        <s v="S00076104"/>
        <s v="S00076124"/>
        <s v="S00076156"/>
        <s v="S00076189"/>
        <s v="S00076190"/>
        <s v="S00076225"/>
        <s v="S00076284"/>
        <s v="S00076286"/>
        <s v="S00076329"/>
        <s v="S00076338"/>
        <s v="S00076369"/>
        <s v="S00076397"/>
        <s v="S00076407"/>
        <s v="S00076421"/>
        <s v="S00076432"/>
        <s v="S00076462"/>
        <s v="S00076535"/>
        <s v="S00076554"/>
        <s v="S00076564"/>
        <s v="S00076567"/>
        <s v="S00076585"/>
        <s v="S00076602"/>
        <s v="S00076691"/>
        <s v="S00076692"/>
        <s v="S00076745"/>
        <s v="S00076759"/>
        <s v="S00076761"/>
        <s v="S00076768"/>
        <s v="S00076789"/>
        <s v="S00076885"/>
        <s v="S00076925"/>
        <s v="S00077009"/>
        <s v="S00077076"/>
        <s v="S00077106"/>
        <s v="S00077146"/>
        <s v="S00077152"/>
        <s v="S00077153"/>
        <s v="S00077155"/>
        <s v="S00077169"/>
        <s v="S00077222"/>
        <s v="S00077233"/>
        <s v="S00077243"/>
        <s v="S00077256"/>
        <s v="S00077276"/>
        <s v="S00077304"/>
        <s v="S00077371"/>
        <s v="S00077410"/>
        <s v="S00077438"/>
        <s v="S00077453"/>
        <s v="S00077489"/>
        <s v="S00077495"/>
        <s v="S00077527"/>
        <s v="S00077539"/>
        <s v="S00077559"/>
        <s v="S00077579"/>
        <s v="S00077619"/>
        <s v="S00077633"/>
        <s v="S00077638"/>
        <s v="S00077648"/>
        <s v="S00077654"/>
        <s v="S00077660"/>
        <s v="S00077664"/>
        <s v="S00077667"/>
        <s v="S00077681"/>
        <s v="S00077690"/>
        <s v="S00077693"/>
        <s v="S00077719"/>
        <s v="S00077730"/>
        <s v="S00077744"/>
        <s v="S00077761"/>
        <s v="S00077780"/>
        <s v="S00077824"/>
        <s v="S00077864"/>
        <s v="S00077875"/>
        <s v="S00077877"/>
        <s v="S00077885"/>
        <s v="S00077891"/>
        <s v="S00077899"/>
        <s v="S00077905"/>
        <s v="S00077913"/>
        <s v="S00077918"/>
        <s v="S00077925"/>
        <s v="S00077926"/>
        <s v="S00077933"/>
        <s v="S00077938"/>
        <s v="S00077971"/>
        <s v="S00078008"/>
        <s v="S00078033"/>
        <s v="S00078061"/>
        <s v="S00078062"/>
        <s v="S00078067"/>
        <s v="S00078143"/>
        <s v="S00078145"/>
        <s v="S00078168"/>
        <s v="S00078194"/>
        <s v="S00078217"/>
        <s v="S00078226"/>
        <s v="S00078252"/>
        <s v="S00078268"/>
        <s v="S00078273"/>
        <s v="S00078284"/>
        <s v="S00078334"/>
        <s v="S00078447"/>
        <s v="S00078463"/>
        <s v="S00078469"/>
        <s v="S00078484"/>
        <s v="S00078520"/>
        <s v="S00078578"/>
        <s v="S00078583"/>
        <s v="S00078601"/>
        <s v="S00078621"/>
        <s v="S00078633"/>
        <s v="S00078653"/>
        <s v="S00078654"/>
        <s v="S00078667"/>
        <s v="S00078694"/>
        <s v="S00078738"/>
        <s v="S00078743"/>
        <s v="S00078763"/>
        <s v="S00078780"/>
        <s v="S00078788"/>
        <s v="S00078794"/>
        <s v="S00078816"/>
        <s v="S00078843"/>
        <s v="S00078850"/>
        <s v="S00078883"/>
        <s v="S00078891"/>
        <s v="S00078933"/>
        <s v="S00078946"/>
        <s v="S00078949"/>
        <s v="S00078965"/>
        <s v="S00078968"/>
        <s v="S00078997"/>
        <s v="S00079026"/>
        <s v="S00079029"/>
        <s v="S00079041"/>
        <s v="S00079056"/>
        <s v="S00079059"/>
        <s v="S00079061"/>
        <s v="S00079070"/>
        <s v="S00079082"/>
        <s v="S00079127"/>
        <s v="S00079137"/>
        <s v="S00079157"/>
        <s v="S00079159"/>
        <s v="S00079189"/>
        <s v="S00079216"/>
        <s v="S00079240"/>
        <s v="S00079339"/>
        <s v="S00079347"/>
        <s v="S00079366"/>
        <s v="S00079407"/>
        <s v="S00079436"/>
        <s v="S00079487"/>
        <s v="S00079513"/>
        <s v="S00079528"/>
        <s v="S00079594"/>
        <s v="S00079682"/>
        <s v="S00079707"/>
        <s v="S00079714"/>
        <s v="S00079731"/>
        <s v="S00079741"/>
        <s v="S00079742"/>
        <s v="S00079744"/>
        <s v="S00079754"/>
        <s v="S00079758"/>
        <s v="S00079761"/>
        <s v="S00079772"/>
        <s v="S00079778"/>
        <s v="S00079788"/>
        <s v="S00079805"/>
        <s v="S00079829"/>
        <s v="S00079847"/>
        <s v="S00079856"/>
        <s v="S00079865"/>
        <s v="S00079866"/>
        <s v="S00079885"/>
        <s v="S00079900"/>
        <s v="S00079908"/>
        <s v="S00079920"/>
        <s v="S00079963"/>
        <s v="S00079994"/>
        <s v="S00080001"/>
        <s v="S00080028"/>
        <s v="S00080036"/>
        <s v="S00080056"/>
        <s v="S00080059"/>
        <s v="S00080120"/>
        <s v="S00080162"/>
        <s v="S00080169"/>
        <s v="S00080208"/>
        <s v="S00080226"/>
        <s v="S00080239"/>
        <s v="S00080280"/>
        <s v="S00080298"/>
        <s v="S00080299"/>
        <s v="S00080303"/>
        <s v="S00080317"/>
        <s v="S00080362"/>
        <s v="S00080387"/>
        <s v="S00080392"/>
        <s v="S00080400"/>
        <s v="S00080414"/>
        <s v="S00080436"/>
        <s v="S00080474"/>
        <s v="S00080480"/>
        <s v="S00080496"/>
        <s v="S00080566"/>
        <s v="S00080601"/>
        <s v="S00080653"/>
        <s v="S00080667"/>
        <s v="S00080678"/>
        <s v="S00080706"/>
        <s v="S00080740"/>
        <s v="S00080755"/>
        <s v="S00080763"/>
        <s v="S00080784"/>
        <s v="S00080824"/>
        <s v="S00080878"/>
        <s v="S00080906"/>
        <s v="S00080918"/>
        <s v="S00080921"/>
        <s v="S00080995"/>
        <s v="S00081012"/>
        <s v="S00081023"/>
        <s v="S00081093"/>
        <s v="S00081103"/>
        <s v="S00081111"/>
        <s v="S00081135"/>
        <s v="S00081137"/>
        <s v="S00081151"/>
        <s v="S00081204"/>
        <s v="S00081245"/>
        <s v="S00081282"/>
        <s v="S00081296"/>
        <s v="S00081304"/>
        <s v="S00081344"/>
        <s v="S00081361"/>
        <s v="S00081376"/>
        <s v="S00081412"/>
        <s v="S00081451"/>
        <s v="S00081568"/>
        <s v="S00081593"/>
        <s v="S00081620"/>
        <s v="S00081631"/>
        <s v="S00081677"/>
        <s v="S00081689"/>
        <s v="S00081719"/>
        <s v="S00081724"/>
        <s v="S00081796"/>
        <s v="S00081862"/>
        <s v="S00081871"/>
        <s v="S00081881"/>
        <s v="S00081912"/>
        <s v="S00081916"/>
        <s v="S00081930"/>
        <s v="S00081940"/>
        <s v="S00081961"/>
        <s v="S00081986"/>
        <s v="S00082038"/>
        <s v="S00082059"/>
        <s v="S00082097"/>
        <s v="S00082115"/>
        <s v="S00082117"/>
        <s v="S00082154"/>
        <s v="S00082167"/>
        <s v="S00082186"/>
        <s v="S00082187"/>
        <s v="S00082211"/>
        <s v="S00082243"/>
        <s v="S00082288"/>
        <s v="S00082320"/>
        <s v="S00082381"/>
        <s v="S00082401"/>
        <s v="S00082457"/>
        <s v="S00082464"/>
        <s v="S00082494"/>
        <s v="S00082508"/>
        <s v="S00082530"/>
        <s v="S00082598"/>
        <s v="S00082625"/>
        <s v="S00082676"/>
        <s v="S00082708"/>
        <s v="S00082711"/>
        <s v="S00082725"/>
        <s v="S00082727"/>
        <s v="S00082759"/>
        <s v="S00082769"/>
        <s v="S00082771"/>
        <s v="S00082788"/>
        <s v="S00082853"/>
        <s v="S00082899"/>
        <s v="S00082957"/>
        <s v="S00082986"/>
        <s v="S00082993"/>
        <s v="S00083013"/>
        <s v="S00083021"/>
        <s v="S00083072"/>
        <s v="S00083094"/>
        <s v="S00083097"/>
        <s v="S00083115"/>
        <s v="S00083117"/>
        <s v="S00083177"/>
        <s v="S00083207"/>
        <s v="S00083223"/>
        <s v="S00083266"/>
        <s v="S00083269"/>
        <s v="S00083290"/>
        <s v="S00083295"/>
        <s v="S00083362"/>
        <s v="S00083412"/>
        <s v="S00083496"/>
        <s v="S00083504"/>
        <s v="S00083510"/>
        <s v="S00083551"/>
        <s v="S00083562"/>
        <s v="S00083567"/>
        <s v="S00083580"/>
        <s v="S00083595"/>
        <s v="S00083610"/>
        <s v="S00083623"/>
        <s v="S00083636"/>
        <s v="S00083645"/>
        <s v="S00083665"/>
        <s v="S00083796"/>
        <s v="S00083798"/>
        <s v="S00083807"/>
        <s v="S00083811"/>
        <s v="S00083819"/>
        <s v="S00083829"/>
        <s v="S00083850"/>
        <s v="S00083874"/>
        <s v="S00083879"/>
        <s v="S00083916"/>
        <s v="S00084014"/>
        <s v="S00084046"/>
        <s v="S00084066"/>
        <s v="S00084140"/>
        <s v="S00084156"/>
        <s v="S00084162"/>
        <s v="S00084173"/>
        <s v="S00084176"/>
        <s v="S00084236"/>
        <s v="S00084261"/>
        <s v="S00084264"/>
        <s v="S00084285"/>
        <s v="S00084295"/>
        <s v="S00084296"/>
        <s v="S00084299"/>
        <s v="S00084310"/>
        <s v="S00084334"/>
        <s v="S00084339"/>
        <s v="S00084373"/>
        <s v="S00084382"/>
        <s v="S00084392"/>
        <s v="S00084410"/>
        <s v="S00084447"/>
        <s v="S00084451"/>
        <s v="S00084459"/>
        <s v="S00084488"/>
        <s v="S00084528"/>
        <s v="S00084581"/>
        <s v="S00084586"/>
        <s v="S00084592"/>
        <s v="S00084662"/>
        <s v="S00084665"/>
        <s v="S00084666"/>
        <s v="S00084776"/>
        <s v="S00084791"/>
        <s v="S00084795"/>
        <s v="S00084823"/>
        <s v="S00084840"/>
        <s v="S00084841"/>
        <s v="S00084844"/>
        <s v="S00084865"/>
        <s v="S00084867"/>
        <s v="S00084914"/>
        <s v="S00084988"/>
        <s v="S00084999"/>
        <s v="S00085002"/>
        <s v="S00085005"/>
        <s v="S00085014"/>
        <s v="S00085024"/>
        <s v="S00085081"/>
        <s v="S00085083"/>
        <s v="S00085087"/>
        <s v="S00085105"/>
        <s v="S00085107"/>
        <s v="S00085116"/>
        <s v="S00085120"/>
        <s v="S00085172"/>
        <s v="S00085238"/>
        <s v="S00085271"/>
        <s v="S00085294"/>
        <s v="S00085312"/>
        <s v="S00085314"/>
        <s v="S00085333"/>
        <s v="S00085336"/>
        <s v="S00085338"/>
        <s v="S00085396"/>
        <s v="S00085418"/>
        <s v="S00085448"/>
        <s v="S00085450"/>
        <s v="S00085454"/>
        <s v="S00085539"/>
        <s v="S00085572"/>
        <s v="S00085574"/>
        <s v="S00085576"/>
        <s v="S00085583"/>
        <s v="S00085602"/>
        <s v="S00085633"/>
        <s v="S00085637"/>
        <s v="S00085656"/>
        <s v="S00085662"/>
        <s v="S00085667"/>
        <s v="S00085699"/>
        <s v="S00085724"/>
        <s v="S00085741"/>
        <s v="S00085765"/>
        <s v="S00085779"/>
        <s v="S00085811"/>
        <s v="S00085900"/>
        <s v="S00085919"/>
        <s v="S00085937"/>
        <s v="S00085990"/>
        <s v="S00086020"/>
        <s v="S00086046"/>
        <s v="S00086126"/>
        <s v="S00086137"/>
        <s v="S00086142"/>
        <s v="S00086192"/>
        <s v="S00086304"/>
        <s v="S00086331"/>
        <s v="S00086398"/>
        <s v="S00086411"/>
        <s v="S00086412"/>
        <s v="S00086425"/>
        <s v="S00086437"/>
        <s v="S00086457"/>
        <s v="S00086466"/>
        <s v="S00086488"/>
        <s v="S00086503"/>
        <s v="S00086508"/>
        <s v="S00086531"/>
        <s v="S00086578"/>
        <s v="S00086691"/>
        <s v="S00086709"/>
        <s v="S00086714"/>
        <s v="S00086717"/>
        <s v="S00086743"/>
        <s v="S00086744"/>
        <s v="S00086750"/>
        <s v="S00086758"/>
        <s v="S00086761"/>
        <s v="S00086777"/>
        <s v="S00086819"/>
        <s v="S00086850"/>
        <s v="S00086883"/>
        <s v="S00086897"/>
        <s v="S00086902"/>
        <s v="S00086905"/>
        <s v="S00086906"/>
        <s v="S00086942"/>
        <s v="S00087072"/>
        <s v="S00087073"/>
        <s v="S00087081"/>
        <s v="S00087082"/>
        <s v="S00087124"/>
        <s v="S00087157"/>
        <s v="S00087192"/>
        <s v="S00087214"/>
        <s v="S00087228"/>
        <s v="S00087305"/>
        <s v="S00087313"/>
        <s v="S00087327"/>
        <s v="S00087337"/>
        <s v="S00087389"/>
        <s v="S00087421"/>
        <s v="S00087438"/>
        <s v="S00087452"/>
        <s v="S00087484"/>
        <s v="S00087549"/>
        <s v="S00087591"/>
        <s v="S00087661"/>
        <s v="S00087689"/>
        <s v="S00087703"/>
        <s v="S00087722"/>
        <s v="S00087737"/>
        <s v="S00087761"/>
        <s v="S00087804"/>
        <s v="S00087858"/>
        <s v="S00087898"/>
        <s v="S00087929"/>
        <s v="S00088002"/>
        <s v="S00088017"/>
        <s v="S00088018"/>
        <s v="S00088113"/>
        <s v="S00088114"/>
        <s v="S00088130"/>
        <s v="S00088141"/>
        <s v="S00088147"/>
        <s v="S00088158"/>
        <s v="S00088173"/>
        <s v="S00088174"/>
        <s v="S00088176"/>
        <s v="S00088234"/>
        <s v="S00088245"/>
        <s v="S00088250"/>
        <s v="S00088256"/>
        <s v="S00088276"/>
        <s v="S00088317"/>
        <s v="S00088322"/>
        <s v="S00088329"/>
        <s v="S00088343"/>
        <s v="S00088345"/>
        <s v="S00088364"/>
        <s v="S00088367"/>
        <s v="S00088370"/>
        <s v="S00088391"/>
        <s v="S00088452"/>
        <s v="S00088530"/>
        <s v="S00088532"/>
        <s v="S00088539"/>
        <s v="S00088553"/>
        <s v="S00088567"/>
        <s v="S00088620"/>
        <s v="S00088648"/>
        <s v="S00088716"/>
        <s v="S00088816"/>
        <s v="S00088848"/>
        <s v="S00088856"/>
        <s v="S00088926"/>
        <s v="S00088940"/>
        <s v="S00088965"/>
        <s v="S00088998"/>
        <s v="S00089024"/>
        <s v="S00089076"/>
        <s v="S00089081"/>
        <s v="S00089094"/>
        <s v="S00089100"/>
        <s v="S00089160"/>
        <s v="S00089213"/>
        <s v="S00089260"/>
        <s v="S00089282"/>
        <s v="S00089290"/>
        <s v="S00089306"/>
        <s v="S00089360"/>
        <s v="S00089370"/>
        <s v="S00089378"/>
        <s v="S00089383"/>
        <s v="S00089399"/>
        <s v="S00089408"/>
        <s v="S00089467"/>
        <s v="S00089518"/>
        <s v="S00089549"/>
        <s v="S00089554"/>
        <s v="S00089565"/>
        <s v="S00089622"/>
        <s v="S00089639"/>
        <s v="S00089641"/>
        <s v="S00089655"/>
        <s v="S00089674"/>
        <s v="S00089675"/>
        <s v="S00089684"/>
        <s v="S00089700"/>
        <s v="S00089701"/>
        <s v="S00089721"/>
        <s v="S00089737"/>
        <s v="S00089745"/>
        <s v="S00089786"/>
        <s v="S00089795"/>
        <s v="S00089828"/>
        <s v="S00089883"/>
        <s v="S00089894"/>
        <s v="S00089909"/>
        <s v="S00089959"/>
        <s v="S00089973"/>
        <s v="S00089985"/>
        <s v="S00089999"/>
        <s v="S00090008"/>
        <s v="S00090047"/>
        <s v="S00090064"/>
        <s v="S00090066"/>
        <s v="S00090094"/>
        <s v="S00090114"/>
        <s v="S00090167"/>
        <s v="S00090170"/>
        <s v="S00090174"/>
        <s v="S00090183"/>
        <s v="S00090277"/>
        <s v="S00090292"/>
        <s v="S00090327"/>
        <s v="S00090350"/>
        <s v="S00090376"/>
        <s v="S00090382"/>
        <s v="S00090384"/>
        <s v="S00090386"/>
        <s v="S00090439"/>
        <s v="S00090471"/>
        <s v="S00090487"/>
        <s v="S00090488"/>
        <s v="S00090498"/>
        <s v="S00090507"/>
        <s v="S00090525"/>
        <s v="S00090546"/>
        <s v="S00090548"/>
        <s v="S00090554"/>
        <s v="S00090570"/>
        <s v="S00090576"/>
        <s v="S00090593"/>
        <s v="S00090605"/>
        <s v="S00090614"/>
        <s v="S00090667"/>
        <s v="S00090690"/>
        <s v="S00090701"/>
        <s v="S00090723"/>
        <s v="S00090729"/>
        <s v="S00090733"/>
        <s v="S00090753"/>
        <s v="S00090763"/>
        <s v="S00090783"/>
        <s v="S00090802"/>
        <s v="S00090815"/>
        <s v="S00090890"/>
        <s v="S00090998"/>
        <s v="S00091044"/>
        <s v="S00091045"/>
        <s v="S00091051"/>
        <s v="S00091201"/>
        <s v="S00091226"/>
        <s v="S00091248"/>
        <s v="S00091252"/>
        <s v="S00091300"/>
        <s v="S00091303"/>
        <s v="S00091312"/>
        <s v="S00091351"/>
        <s v="S00091396"/>
        <s v="S00091411"/>
        <s v="S00091413"/>
        <s v="S00091418"/>
        <s v="S00091423"/>
        <s v="S00091427"/>
        <s v="S00091453"/>
        <s v="S00091483"/>
        <s v="S00091514"/>
        <s v="S00091526"/>
        <s v="S00091531"/>
        <s v="S00091600"/>
        <s v="S00091620"/>
        <s v="S00091655"/>
        <s v="S00091672"/>
        <s v="S00091686"/>
        <s v="S00091714"/>
        <s v="S00091785"/>
        <s v="S00091793"/>
        <s v="S00091799"/>
        <s v="S00091819"/>
        <s v="S00091862"/>
        <s v="S00091865"/>
        <s v="S00091869"/>
        <s v="S00091900"/>
        <s v="S00091916"/>
        <s v="S00091917"/>
        <s v="S00091928"/>
        <s v="S00091932"/>
        <s v="S00091939"/>
        <s v="S00091944"/>
        <s v="S00091961"/>
        <s v="S00092013"/>
        <s v="S00092019"/>
        <s v="S00092095"/>
        <s v="S00092130"/>
        <s v="S00092138"/>
        <s v="S00092146"/>
        <s v="S00092204"/>
        <s v="S00092205"/>
        <s v="S00092296"/>
        <s v="S00092299"/>
        <s v="S00092325"/>
        <s v="S00092356"/>
        <s v="S00092388"/>
        <s v="S00092394"/>
        <s v="S00092413"/>
        <s v="S00092477"/>
        <s v="S00092493"/>
        <s v="S00092500"/>
        <s v="S00092505"/>
        <s v="S00092631"/>
        <s v="S00092645"/>
        <s v="S00092648"/>
        <s v="S00092655"/>
        <s v="S00092658"/>
        <s v="S00092669"/>
        <s v="S00092748"/>
        <s v="S00092782"/>
        <s v="S00092815"/>
        <s v="S00092828"/>
        <s v="S00092917"/>
        <s v="S00092931"/>
        <s v="S00092938"/>
        <s v="S00092980"/>
        <s v="S00093083"/>
        <s v="S00093102"/>
        <s v="S00093111"/>
        <s v="S00093120"/>
        <s v="S00093136"/>
        <s v="S00093167"/>
        <s v="S00093237"/>
        <s v="S00093255"/>
        <s v="S00093259"/>
        <s v="S00093268"/>
        <s v="S00093282"/>
        <s v="S00093335"/>
        <s v="S00093382"/>
        <s v="S00093392"/>
        <s v="S00093421"/>
        <s v="S00093435"/>
        <s v="S00093455"/>
        <s v="S00093469"/>
        <s v="S00093487"/>
        <s v="S00093497"/>
        <s v="S00093500"/>
        <s v="S00093518"/>
        <s v="S00093558"/>
        <s v="S00093573"/>
        <s v="S00093615"/>
        <s v="S00093620"/>
        <s v="S00093621"/>
        <s v="S00093631"/>
        <s v="S00093633"/>
        <s v="S00093665"/>
        <s v="S00093672"/>
        <s v="S00093687"/>
        <s v="S00093726"/>
        <s v="S00093780"/>
        <s v="S00093841"/>
        <s v="S00093843"/>
        <s v="S00093845"/>
        <s v="S00093846"/>
        <s v="S00093874"/>
        <s v="S00093911"/>
        <s v="S00093934"/>
        <s v="S00093946"/>
        <s v="S00093973"/>
        <s v="S00093974"/>
        <s v="S00093991"/>
        <s v="S00094001"/>
        <s v="S00094008"/>
        <s v="S00094050"/>
        <s v="S00094056"/>
        <s v="S00094104"/>
        <s v="S00094112"/>
        <s v="S00094156"/>
        <s v="S00094190"/>
        <s v="S00094218"/>
        <s v="S00094225"/>
        <s v="S00094253"/>
        <s v="S00094269"/>
        <s v="S00094284"/>
        <s v="S00094305"/>
        <s v="S00094431"/>
        <s v="S00094475"/>
        <s v="S00094489"/>
        <s v="S00094507"/>
        <s v="S00094522"/>
        <s v="S00094534"/>
        <s v="S00094617"/>
        <s v="S00094649"/>
        <s v="S00094659"/>
        <s v="S00094666"/>
        <s v="S00094675"/>
        <s v="S00094768"/>
        <s v="S00094769"/>
        <s v="S00094775"/>
        <s v="S00094796"/>
        <s v="S00094815"/>
        <s v="S00094827"/>
        <s v="S00094849"/>
        <s v="S00094851"/>
        <s v="S00094885"/>
        <s v="S00094892"/>
        <s v="S00094924"/>
        <s v="S00094957"/>
        <s v="S00094958"/>
        <s v="S00094964"/>
        <s v="S00095028"/>
        <s v="S00095033"/>
        <s v="S00095040"/>
        <s v="S00095043"/>
        <s v="S00095044"/>
        <s v="S00095051"/>
        <s v="S00095100"/>
        <s v="S00095102"/>
        <s v="S00095105"/>
        <s v="S00095137"/>
        <s v="S00095149"/>
        <s v="S00095176"/>
        <s v="S00095177"/>
        <s v="S00095204"/>
        <s v="S00095264"/>
        <s v="S00095282"/>
        <s v="S00095285"/>
        <s v="S00095320"/>
        <s v="S00095385"/>
        <s v="S00095396"/>
        <s v="S00095399"/>
        <s v="S00095411"/>
        <s v="S00095413"/>
        <s v="S00095425"/>
        <s v="S00095436"/>
        <s v="S00095495"/>
        <s v="S00095584"/>
        <s v="S00095590"/>
        <s v="S00095591"/>
        <s v="S00095638"/>
        <s v="S00095705"/>
        <s v="S00095707"/>
        <s v="S00095796"/>
        <s v="S00095867"/>
        <s v="S00095943"/>
        <s v="S00095945"/>
        <s v="S00095976"/>
        <s v="S00095989"/>
        <s v="S00096021"/>
        <s v="S00096046"/>
        <s v="S00096048"/>
        <s v="S00096064"/>
        <s v="S00096077"/>
        <s v="S00096083"/>
        <s v="S00096093"/>
        <s v="S00096147"/>
        <s v="S00096159"/>
        <s v="S00096185"/>
        <s v="S00096244"/>
        <s v="S00096249"/>
        <s v="S00096254"/>
        <s v="S00096277"/>
        <s v="S00096294"/>
        <s v="S00096343"/>
        <s v="S00096352"/>
        <s v="S00096368"/>
        <s v="S00096374"/>
        <s v="S00096381"/>
        <s v="S00096406"/>
        <s v="S00096439"/>
        <s v="S00096503"/>
        <s v="S00096573"/>
        <s v="S00096605"/>
        <s v="S00096620"/>
        <s v="S00096657"/>
        <s v="S00096696"/>
        <s v="S00096758"/>
        <s v="S00096763"/>
        <s v="S00096793"/>
        <s v="S00096833"/>
        <s v="S00096844"/>
        <s v="S00096845"/>
        <s v="S00096876"/>
        <s v="S00096921"/>
        <s v="S00096947"/>
        <s v="S00096952"/>
        <s v="S00097001"/>
        <s v="S00097012"/>
        <s v="S00097047"/>
        <s v="S00097052"/>
        <s v="S00097079"/>
        <s v="S00097096"/>
        <s v="S00097144"/>
        <s v="S00097161"/>
        <s v="S00097175"/>
        <s v="S00097227"/>
        <s v="S00097269"/>
        <s v="S00097292"/>
        <s v="S00097322"/>
        <s v="S00097342"/>
        <s v="S00097351"/>
        <s v="S00097356"/>
        <s v="S00097369"/>
        <s v="S00097420"/>
        <s v="S00097436"/>
        <s v="S00097464"/>
        <s v="S00097476"/>
        <s v="S00097487"/>
        <s v="S00097516"/>
        <s v="S00097518"/>
        <s v="S00097548"/>
        <s v="S00097556"/>
        <s v="S00097561"/>
        <s v="S00097618"/>
        <s v="S00097623"/>
        <s v="S00097632"/>
        <s v="S00097664"/>
        <s v="S00097690"/>
        <s v="S00097765"/>
        <s v="S00097769"/>
        <s v="S00097772"/>
        <s v="S00097774"/>
        <s v="S00097811"/>
        <s v="S00097825"/>
        <s v="S00097907"/>
        <s v="S00097957"/>
        <s v="S00097980"/>
        <s v="S00097991"/>
        <s v="S00098016"/>
        <s v="S00098027"/>
        <s v="S00098045"/>
        <s v="S00098072"/>
        <s v="S00098089"/>
        <s v="S00098300"/>
        <s v="S00098310"/>
        <s v="S00098312"/>
        <s v="S00098340"/>
        <s v="S00098345"/>
        <s v="S00098369"/>
        <s v="S00098418"/>
        <s v="S00098431"/>
        <s v="S00098463"/>
        <s v="S00098485"/>
        <s v="S00098497"/>
        <s v="S00098530"/>
        <s v="S00098561"/>
        <s v="S00098602"/>
        <s v="S00098647"/>
        <s v="S00098715"/>
        <s v="S00098733"/>
        <s v="S00098783"/>
        <s v="S00098803"/>
        <s v="S00098861"/>
        <s v="S00098869"/>
        <s v="S00098882"/>
        <s v="S00098894"/>
        <s v="S00098945"/>
        <s v="S00098955"/>
        <s v="S00099015"/>
        <s v="S00099030"/>
        <s v="S00099086"/>
        <s v="S00099148"/>
        <s v="S00099149"/>
        <s v="S00099210"/>
        <s v="S00099260"/>
        <s v="S00099262"/>
        <s v="S00099283"/>
        <s v="S00099335"/>
        <s v="S00099338"/>
        <s v="S00099432"/>
        <s v="S00099504"/>
        <s v="S00099508"/>
        <s v="S00099546"/>
        <s v="S00099571"/>
        <s v="S00099595"/>
        <s v="S00099636"/>
        <s v="S00099683"/>
        <s v="S00099689"/>
        <s v="S00099744"/>
        <s v="S00099748"/>
        <s v="S00099750"/>
        <s v="S00099770"/>
        <s v="S00099833"/>
        <s v="S00099839"/>
        <s v="S00099869"/>
        <s v="S00099894"/>
        <s v="S00099900"/>
        <s v="S00099935"/>
        <s v="S00099936"/>
        <s v="S00099958"/>
        <s v="S00100025"/>
        <s v="S00100143"/>
        <s v="S00100212"/>
        <s v="S00100241"/>
        <s v="S00100252"/>
        <s v="S00100299"/>
        <s v="S00100341"/>
        <s v="S00100371"/>
        <s v="S00100379"/>
        <s v="S00100400"/>
        <s v="S00100432"/>
        <s v="S00100451"/>
        <s v="S00100453"/>
        <s v="S00100546"/>
        <s v="S00100551"/>
        <s v="S00100573"/>
        <s v="S00100637"/>
        <s v="S00100638"/>
        <s v="S00100642"/>
        <s v="S00100676"/>
        <s v="S00100701"/>
        <s v="S00100702"/>
        <s v="S00100718"/>
        <s v="S00100733"/>
        <s v="S00100783"/>
        <s v="S00100794"/>
        <s v="S00100798"/>
        <s v="S00100836"/>
        <s v="S00100900"/>
        <s v="S00100910"/>
        <s v="S00100939"/>
        <s v="S00101006"/>
        <s v="S00101008"/>
        <s v="S00101016"/>
        <s v="S00101047"/>
        <s v="S00101057"/>
        <s v="S00101067"/>
        <s v="S00101073"/>
        <s v="S00101117"/>
        <s v="S00101118"/>
        <s v="S00101151"/>
        <s v="S00101165"/>
        <s v="S00101236"/>
        <s v="S00101342"/>
        <s v="S00101344"/>
        <s v="S00101353"/>
        <s v="S00101355"/>
        <s v="S00101366"/>
        <s v="S00101379"/>
        <s v="S00101391"/>
        <s v="S00101393"/>
        <s v="S00101401"/>
        <s v="S00101414"/>
        <s v="S00101454"/>
        <s v="S00101466"/>
        <s v="S00101484"/>
        <s v="S00101524"/>
        <s v="S00101607"/>
        <s v="S00101613"/>
        <s v="S00101625"/>
        <s v="S00101698"/>
        <s v="S00101703"/>
        <s v="S00101707"/>
        <s v="S00101710"/>
        <s v="S00101768"/>
        <s v="S00101779"/>
        <s v="S00101828"/>
        <s v="S00101851"/>
        <s v="S00101852"/>
        <s v="S00101881"/>
        <s v="S00101925"/>
        <s v="S00101934"/>
        <s v="S00101978"/>
        <s v="S00101982"/>
        <s v="S00101996"/>
        <s v="S00102046"/>
        <s v="S00102069"/>
        <s v="S00102105"/>
        <s v="S00102124"/>
        <s v="S00102155"/>
        <s v="S00102211"/>
        <s v="S00102228"/>
        <s v="S00102301"/>
        <s v="S00102304"/>
        <s v="S00102318"/>
        <s v="S00102346"/>
        <s v="S00102348"/>
        <s v="S00102410"/>
        <s v="S00102419"/>
        <s v="S00102506"/>
        <s v="S00102517"/>
        <s v="S00102537"/>
        <s v="S00102541"/>
        <s v="S00102554"/>
        <s v="S00102557"/>
        <s v="S00102612"/>
        <s v="S00102627"/>
        <s v="S00102663"/>
        <s v="S00102678"/>
        <s v="S00102713"/>
        <s v="S00102721"/>
        <s v="S00102791"/>
        <s v="S00102834"/>
        <s v="S00102838"/>
        <s v="S00102848"/>
        <s v="S00102861"/>
        <s v="S00102864"/>
        <s v="S00102967"/>
        <s v="S00103017"/>
        <s v="S00103022"/>
        <s v="S00103057"/>
        <s v="S00103062"/>
        <s v="S00103123"/>
        <s v="S00103141"/>
        <s v="S00103157"/>
        <s v="S00103205"/>
        <s v="S00103242"/>
        <s v="S00103245"/>
        <s v="S00103292"/>
        <s v="S00103309"/>
        <s v="S00103334"/>
        <s v="S00103443"/>
        <s v="S00103458"/>
        <s v="S00103484"/>
        <s v="S00103491"/>
        <s v="S00103536"/>
        <s v="S00103554"/>
        <s v="S00103634"/>
        <s v="S00103643"/>
        <s v="S00103686"/>
        <s v="S00103706"/>
        <s v="S00103721"/>
        <s v="S00103730"/>
        <s v="S00103736"/>
        <s v="S00103764"/>
        <s v="S00103771"/>
        <s v="S00103781"/>
        <s v="S00103789"/>
        <s v="S00103809"/>
        <s v="S00103863"/>
        <s v="S00103910"/>
        <s v="S00103925"/>
        <s v="S00103953"/>
        <s v="S00103987"/>
        <s v="S00104004"/>
        <s v="S00104041"/>
        <s v="S00104063"/>
        <s v="S00104089"/>
        <s v="S00104105"/>
        <s v="S00104110"/>
        <s v="S00104142"/>
        <s v="S00104169"/>
        <s v="S00104189"/>
        <s v="S00104231"/>
        <s v="S00104261"/>
        <s v="S00104321"/>
        <s v="S00104389"/>
        <s v="S00104416"/>
        <s v="S00104421"/>
        <s v="S00104425"/>
        <s v="S00104426"/>
        <s v="S00104433"/>
        <s v="S00104470"/>
        <s v="S00104489"/>
        <s v="S00104511"/>
        <s v="S00104514"/>
        <s v="S00104538"/>
        <s v="S00104565"/>
        <s v="S00104569"/>
        <s v="S00104575"/>
        <s v="S00104614"/>
        <s v="S00104634"/>
        <s v="S00104649"/>
        <s v="S00104652"/>
        <s v="S00104809"/>
        <s v="S00104811"/>
        <s v="S00104900"/>
        <s v="S00105001"/>
        <s v="S00105003"/>
        <s v="S00105022"/>
        <s v="S00105023"/>
        <s v="S00105025"/>
        <s v="S00105051"/>
        <s v="S00105071"/>
        <s v="S00105114"/>
        <s v="S00105153"/>
        <s v="S00105199"/>
        <s v="S00105212"/>
        <s v="S00105250"/>
        <s v="S00105263"/>
        <s v="S00105268"/>
        <s v="S00105281"/>
        <s v="S00105373"/>
        <s v="S00105407"/>
        <s v="S00105410"/>
        <s v="S00105434"/>
        <s v="S00105437"/>
        <s v="S00105450"/>
        <s v="S00105525"/>
        <s v="S00105542"/>
        <s v="S00105559"/>
        <s v="S00105607"/>
        <s v="S00105665"/>
        <s v="S00105692"/>
        <s v="S00105701"/>
        <s v="S00105718"/>
        <s v="S00105753"/>
        <s v="S00105793"/>
        <s v="S00105814"/>
        <s v="S00105841"/>
        <s v="S00105846"/>
        <s v="S00105869"/>
        <s v="S00105895"/>
        <s v="S00105898"/>
        <s v="S00105902"/>
        <s v="S00105918"/>
        <s v="S00105957"/>
        <s v="S00105987"/>
        <s v="S00106000"/>
        <s v="S00106031"/>
        <s v="S00106038"/>
        <s v="S00106068"/>
        <s v="S00106074"/>
        <s v="S00106125"/>
        <s v="S00106126"/>
        <s v="S00106140"/>
        <s v="S00106156"/>
        <s v="S00106163"/>
        <s v="S00106169"/>
        <s v="S00106186"/>
        <s v="S00106228"/>
        <s v="S00106251"/>
        <s v="S00106292"/>
        <s v="S00106328"/>
        <s v="S00106339"/>
        <s v="S00106360"/>
        <s v="S00106382"/>
        <s v="S00106430"/>
        <s v="S00106466"/>
        <s v="S00106550"/>
        <s v="S00106552"/>
        <s v="S00106555"/>
        <s v="S00106729"/>
        <s v="S00106765"/>
        <s v="S00106766"/>
        <s v="S00106787"/>
        <s v="S00106836"/>
        <s v="S00106873"/>
        <s v="S00106960"/>
        <s v="S00106963"/>
        <s v="S00107060"/>
        <s v="S00107061"/>
        <s v="S00107064"/>
        <s v="S00107075"/>
        <s v="S00107078"/>
        <s v="S00107098"/>
        <s v="S00107213"/>
        <s v="S00107217"/>
        <s v="S00107252"/>
        <s v="S00107280"/>
        <s v="S00107295"/>
        <s v="S00107310"/>
        <s v="S00107326"/>
        <s v="S00107346"/>
        <s v="S00107387"/>
        <s v="S00107413"/>
        <s v="S00107414"/>
        <s v="S00107430"/>
        <s v="S00107445"/>
        <s v="S00107474"/>
        <s v="S00107493"/>
        <s v="S00107568"/>
        <s v="S00107610"/>
        <s v="S00107688"/>
        <s v="S00107704"/>
        <s v="S00107752"/>
        <s v="S00107785"/>
        <s v="S00107793"/>
        <s v="S00107818"/>
        <s v="S00107825"/>
        <s v="S00107851"/>
        <s v="S00107860"/>
        <s v="S00107900"/>
        <s v="S00107914"/>
        <s v="S00107918"/>
        <s v="S00107922"/>
        <s v="S00107952"/>
        <s v="S00107959"/>
        <s v="S00108055"/>
        <s v="S00108065"/>
        <s v="S00108096"/>
        <s v="S00108117"/>
        <s v="S00108176"/>
        <s v="S00108215"/>
        <s v="S00108243"/>
        <s v="S00108268"/>
        <s v="S00108270"/>
        <s v="S00108301"/>
        <s v="S00108305"/>
        <s v="S00108351"/>
        <s v="S00108452"/>
        <s v="S00108463"/>
        <s v="S00108466"/>
        <s v="S00108468"/>
        <s v="S00108501"/>
        <s v="S00108534"/>
        <s v="S00108550"/>
        <s v="S00108551"/>
        <s v="S00108561"/>
        <s v="S00108614"/>
        <s v="S00108644"/>
        <s v="S00108656"/>
        <s v="S00108676"/>
        <s v="S00108700"/>
        <s v="S00108718"/>
        <s v="S00108744"/>
        <s v="S00108760"/>
        <s v="S00108764"/>
        <s v="S00108811"/>
        <s v="S00108819"/>
        <s v="S00108853"/>
        <s v="S00108873"/>
        <s v="S00108891"/>
        <s v="S00108939"/>
        <s v="S00108959"/>
        <s v="S00109035"/>
        <s v="S00109087"/>
        <s v="S00109112"/>
        <s v="S00109133"/>
        <s v="S00109139"/>
        <s v="S00109161"/>
        <s v="S00109212"/>
        <s v="S00109221"/>
        <s v="S00109232"/>
        <s v="S00109279"/>
        <s v="S00109328"/>
        <s v="S00109349"/>
        <s v="S00109361"/>
        <s v="S00109377"/>
        <s v="S00109406"/>
        <s v="S00109408"/>
        <s v="S00109439"/>
        <s v="S00109443"/>
        <s v="S00109452"/>
        <s v="S00109462"/>
        <s v="S00109471"/>
        <s v="S00109496"/>
        <s v="S00109703"/>
        <s v="S00109706"/>
        <s v="S00109730"/>
        <s v="S00109736"/>
        <s v="S00109806"/>
        <s v="S00109835"/>
        <s v="S00109873"/>
        <s v="S00109885"/>
        <s v="S00109886"/>
        <s v="S00109893"/>
        <s v="S00109895"/>
        <s v="S00109946"/>
        <s v="S00109951"/>
        <s v="S00110006"/>
        <s v="S00110016"/>
        <s v="S00110031"/>
        <s v="S00110050"/>
        <s v="S00110080"/>
        <s v="S00110088"/>
        <s v="S00110090"/>
        <s v="S00110107"/>
        <s v="S00110116"/>
        <s v="S00110149"/>
        <s v="S00110197"/>
        <s v="S00110235"/>
        <s v="S00110258"/>
        <s v="S00110300"/>
        <s v="S00110307"/>
        <s v="S00110348"/>
        <s v="S00110399"/>
        <s v="S00110444"/>
        <s v="S00110458"/>
        <s v="S00110485"/>
        <s v="S00110502"/>
        <s v="S00110561"/>
        <s v="S00110568"/>
        <s v="S00110571"/>
        <s v="S00110579"/>
        <s v="S00110592"/>
        <s v="S00110623"/>
        <s v="S00110650"/>
        <s v="S00110660"/>
        <s v="S00110689"/>
        <s v="S00110728"/>
        <s v="S00110743"/>
        <s v="S00110759"/>
        <s v="S00110784"/>
        <s v="S00110832"/>
        <s v="S00110844"/>
        <s v="S00110890"/>
        <s v="S00110930"/>
        <s v="S00110940"/>
        <s v="S00110983"/>
        <s v="S00110989"/>
        <s v="S00110991"/>
        <s v="S00110996"/>
        <s v="S00110999"/>
        <s v="S00111071"/>
        <s v="S00111082"/>
        <s v="S00111083"/>
        <s v="S00111136"/>
        <s v="S00111165"/>
        <s v="S00111188"/>
        <s v="S00111200"/>
        <s v="S00111217"/>
        <s v="S00111221"/>
        <s v="S00111274"/>
        <s v="S00111285"/>
        <s v="S00111343"/>
        <s v="S00111393"/>
        <s v="S00111433"/>
        <s v="S00111438"/>
        <s v="S00111540"/>
        <s v="S00111550"/>
        <s v="S00111592"/>
        <s v="S00111630"/>
        <s v="S00111663"/>
        <s v="S00111714"/>
        <s v="S00111716"/>
        <s v="S00111782"/>
        <s v="S00111800"/>
        <s v="S00111808"/>
        <s v="S00111856"/>
        <s v="S00111862"/>
        <s v="S00111869"/>
        <s v="S00112052"/>
        <s v="S00112054"/>
        <s v="S00112059"/>
        <s v="S00112062"/>
        <s v="S00112075"/>
        <s v="S00112118"/>
        <s v="S00112126"/>
        <s v="S00112135"/>
        <s v="S00112188"/>
        <s v="S00112193"/>
        <s v="S00112212"/>
        <s v="S00112215"/>
        <s v="S00112225"/>
        <s v="S00112257"/>
        <s v="S00112259"/>
        <s v="S00112263"/>
        <s v="S00112283"/>
        <s v="S00112290"/>
        <s v="S00112300"/>
        <s v="S00112320"/>
        <s v="S00112373"/>
        <s v="S00112411"/>
        <s v="S00112442"/>
        <s v="S00112582"/>
        <s v="S00112615"/>
        <s v="S00112637"/>
        <s v="S00112650"/>
        <s v="S00112704"/>
        <s v="S00112705"/>
        <s v="S00112719"/>
        <s v="S00112729"/>
        <s v="S00112780"/>
        <s v="S00112825"/>
        <s v="S00112868"/>
        <s v="S00112873"/>
        <s v="S00112882"/>
        <s v="S00112899"/>
        <s v="S00112916"/>
        <s v="S00112919"/>
        <s v="S00112959"/>
        <s v="S00113032"/>
        <s v="S00113047"/>
        <s v="S00113052"/>
        <s v="S00113081"/>
        <s v="S00113103"/>
        <s v="S00113110"/>
        <s v="S00113112"/>
        <s v="S00113130"/>
        <s v="S00113142"/>
        <s v="S00113149"/>
        <s v="S00113167"/>
        <s v="S00113171"/>
        <s v="S00113280"/>
        <s v="S00113288"/>
        <s v="S00113289"/>
        <s v="S00113358"/>
        <s v="S00113359"/>
        <s v="S00113388"/>
        <s v="S00113392"/>
        <s v="S00113405"/>
        <s v="S00113429"/>
        <s v="S00113456"/>
        <s v="S00113463"/>
        <s v="S00113481"/>
        <s v="S00113490"/>
        <s v="S00113507"/>
        <s v="S00113519"/>
        <s v="S00113537"/>
        <s v="S00113542"/>
        <s v="S00113544"/>
        <s v="S00113556"/>
        <s v="S00113577"/>
        <s v="S00113598"/>
        <s v="S00113616"/>
        <s v="S00113648"/>
        <s v="S00113660"/>
        <s v="S00113662"/>
        <s v="S00113681"/>
        <s v="S00113705"/>
        <s v="S00113707"/>
        <s v="S00113708"/>
        <s v="S00113786"/>
        <s v="S00113807"/>
        <s v="S00113813"/>
        <s v="S00113865"/>
        <s v="S00113909"/>
        <s v="S00113914"/>
        <s v="S00114017"/>
        <s v="S00114078"/>
        <s v="S00114261"/>
        <s v="S00114280"/>
        <s v="S00114285"/>
        <s v="S00114311"/>
        <s v="S00114348"/>
        <s v="S00114361"/>
        <s v="S00114382"/>
        <s v="S00114403"/>
        <s v="S00114418"/>
        <s v="S00114422"/>
        <s v="S00114424"/>
        <s v="S00114434"/>
        <s v="S00114522"/>
        <s v="S00114523"/>
        <s v="S00114533"/>
        <s v="S00114540"/>
        <s v="S00114593"/>
        <s v="S00114620"/>
        <s v="S00114681"/>
        <s v="S00114685"/>
        <s v="S00114717"/>
        <s v="S00114768"/>
        <s v="S00114779"/>
        <s v="S00114787"/>
        <s v="S00114825"/>
        <s v="S00114873"/>
        <s v="S00114888"/>
        <s v="S00114908"/>
        <s v="S00114912"/>
        <s v="S00114954"/>
        <s v="S00114976"/>
        <s v="S00114987"/>
        <s v="S00114992"/>
        <s v="S00115056"/>
        <s v="S00115073"/>
        <s v="S00115096"/>
        <s v="S00115097"/>
        <s v="S00115120"/>
        <s v="S00115199"/>
        <s v="S00115251"/>
        <s v="S00115291"/>
        <s v="S00115305"/>
        <s v="S00115318"/>
        <s v="S00115327"/>
        <s v="S00115331"/>
        <s v="S00115358"/>
        <s v="S00115403"/>
        <s v="S00115424"/>
        <s v="S00115431"/>
        <s v="S00115435"/>
        <s v="S00115459"/>
        <s v="S00115470"/>
        <s v="S00115477"/>
        <s v="S00115537"/>
        <s v="S00115597"/>
        <s v="S00115631"/>
        <s v="S00115671"/>
        <s v="S00115686"/>
        <s v="S00115746"/>
        <s v="S00115767"/>
        <s v="S00115809"/>
        <s v="S00115817"/>
        <s v="S00115866"/>
        <s v="S00115905"/>
        <s v="S00115923"/>
        <s v="S00115927"/>
        <s v="S00115941"/>
        <s v="S00115955"/>
        <s v="S00115989"/>
        <s v="S00116002"/>
        <s v="S00116020"/>
        <s v="S00116036"/>
        <s v="S00116039"/>
        <s v="S00116054"/>
        <s v="S00116079"/>
        <s v="S00116080"/>
        <s v="S00116082"/>
        <s v="S00116104"/>
        <s v="S00116108"/>
        <s v="S00116111"/>
        <s v="S00116139"/>
        <s v="S00116142"/>
        <s v="S00116156"/>
        <s v="S00116183"/>
        <s v="S00116185"/>
        <s v="S00116200"/>
        <s v="S00116209"/>
        <s v="S00116266"/>
        <s v="S00116286"/>
        <s v="S00116295"/>
        <s v="S00116316"/>
        <s v="S00116376"/>
        <s v="S00116378"/>
        <s v="S00116417"/>
        <s v="S00116427"/>
        <s v="S00116472"/>
        <s v="S00116481"/>
        <s v="S00116495"/>
        <s v="S00116518"/>
        <s v="S00116519"/>
        <s v="S00116528"/>
        <s v="S00116583"/>
        <s v="S00116704"/>
        <s v="S00116721"/>
        <s v="S00116727"/>
        <s v="S00116761"/>
        <s v="S00116771"/>
        <s v="S00116775"/>
        <s v="S00116803"/>
        <s v="S00116819"/>
        <s v="S00116839"/>
        <s v="S00116869"/>
        <s v="S00116882"/>
        <s v="S00116918"/>
        <s v="S00116934"/>
        <s v="S00116965"/>
        <s v="S00116970"/>
        <s v="S00117008"/>
        <s v="S00117022"/>
        <s v="S00117027"/>
        <s v="S00117041"/>
        <s v="S00117042"/>
        <s v="S00117084"/>
        <s v="S00117112"/>
        <s v="S00117116"/>
        <s v="S00117157"/>
        <s v="S00117180"/>
        <s v="S00117205"/>
        <s v="S00117224"/>
        <s v="S00117229"/>
        <s v="S00117252"/>
        <s v="S00117264"/>
        <s v="S00117270"/>
        <s v="S00117283"/>
        <s v="S00117334"/>
        <s v="S00117359"/>
        <s v="S00117368"/>
        <s v="S00117421"/>
        <s v="S00117481"/>
        <s v="S00117489"/>
        <s v="S00117500"/>
        <s v="S00117508"/>
        <s v="S00117570"/>
        <s v="S00117574"/>
        <s v="S00117602"/>
        <s v="S00117638"/>
        <s v="S00117708"/>
        <s v="S00117713"/>
        <s v="S00117760"/>
        <s v="S00117785"/>
        <s v="S00117809"/>
        <s v="S00117845"/>
        <s v="S00117849"/>
        <s v="S00117856"/>
        <s v="S00117866"/>
        <s v="S00117874"/>
        <s v="S00117935"/>
        <s v="S00117964"/>
        <s v="S00117971"/>
        <s v="S00118030"/>
        <s v="S00118049"/>
        <s v="S00118075"/>
        <s v="S00118109"/>
        <s v="S00118145"/>
        <s v="S00118156"/>
        <s v="S00118162"/>
        <s v="S00118167"/>
        <s v="S00118175"/>
        <s v="S00118182"/>
        <s v="S00118203"/>
        <s v="S00118207"/>
        <s v="S00118236"/>
        <s v="S00118251"/>
        <s v="S00118267"/>
        <s v="S00118284"/>
        <s v="S00118321"/>
        <s v="S00118339"/>
        <s v="S00118364"/>
        <s v="S00118371"/>
        <s v="S00118380"/>
        <s v="S00118391"/>
        <s v="S00118434"/>
        <s v="S00118480"/>
        <s v="S00118486"/>
        <s v="S00118511"/>
        <s v="S00118545"/>
        <s v="S00118551"/>
        <s v="S00118578"/>
        <s v="S00118608"/>
        <s v="S00118630"/>
        <s v="S00118710"/>
        <s v="S00118717"/>
        <s v="S00118748"/>
        <s v="S00118769"/>
        <s v="S00118780"/>
        <s v="S00118794"/>
        <s v="S00118806"/>
        <s v="S00118813"/>
        <s v="S00118863"/>
        <s v="S00118883"/>
        <s v="S00118944"/>
        <s v="S00118958"/>
        <s v="S00119051"/>
        <s v="S00119062"/>
        <s v="S00119063"/>
        <s v="S00119080"/>
        <s v="S00119179"/>
        <s v="S00119180"/>
        <s v="S00119181"/>
        <s v="S00119211"/>
        <s v="S00119222"/>
        <s v="S00119243"/>
        <s v="S00119261"/>
        <s v="S00119268"/>
        <s v="S00119275"/>
        <s v="S00119286"/>
        <s v="S00119349"/>
        <s v="S00119360"/>
        <s v="S00119403"/>
        <s v="S00119432"/>
        <s v="S00119465"/>
        <s v="S00119468"/>
        <s v="S00119469"/>
        <s v="S00119491"/>
        <s v="S00119517"/>
        <s v="S00119533"/>
        <s v="S00119627"/>
        <s v="S00119635"/>
        <s v="S00119649"/>
        <s v="S00119650"/>
        <s v="S00119663"/>
        <s v="S00119697"/>
        <s v="S00119731"/>
        <s v="S00119764"/>
        <s v="S00119768"/>
        <s v="S00119770"/>
        <s v="S00119786"/>
        <s v="S00119793"/>
        <s v="S00119808"/>
        <s v="S00119822"/>
        <s v="S00119851"/>
        <s v="S00119863"/>
        <s v="S00119890"/>
        <s v="S00119900"/>
        <s v="S00119919"/>
        <s v="S00119957"/>
        <s v="S00119965"/>
        <s v="S00119973"/>
        <s v="S00120030"/>
        <s v="S00120067"/>
        <s v="S00120093"/>
        <s v="S00120098"/>
        <s v="S00120116"/>
        <s v="S00120150"/>
        <s v="S00120163"/>
        <s v="S00120189"/>
        <s v="S00120204"/>
        <s v="S00120232"/>
        <s v="S00120255"/>
        <s v="S00120256"/>
        <s v="S00120270"/>
        <s v="S00120271"/>
        <s v="S00120276"/>
        <s v="S00120354"/>
        <s v="S00120355"/>
        <s v="S00120363"/>
        <s v="S00120366"/>
        <s v="S00120396"/>
        <s v="S00120419"/>
        <s v="S00120467"/>
        <s v="S00120495"/>
        <s v="S00120508"/>
        <s v="S00120525"/>
        <s v="S00120526"/>
        <s v="S00120542"/>
        <s v="S00120558"/>
        <s v="S00120559"/>
        <s v="S00120587"/>
        <s v="S00120589"/>
        <s v="S00120688"/>
        <s v="S00120694"/>
        <s v="S00120720"/>
        <s v="S00120738"/>
        <s v="S00120748"/>
        <s v="S00120756"/>
        <s v="S00120764"/>
        <s v="S00120773"/>
        <s v="S00120804"/>
        <s v="S00120835"/>
        <s v="S00120846"/>
        <s v="S00120853"/>
        <s v="S00120871"/>
        <s v="S00120885"/>
        <s v="S00120901"/>
        <s v="S00120908"/>
        <s v="S00120955"/>
        <s v="S00120968"/>
        <s v="S00121038"/>
        <s v="S00121046"/>
        <s v="S00121049"/>
        <s v="S00121053"/>
        <s v="S00121108"/>
        <s v="S00121145"/>
        <s v="S00121159"/>
        <s v="S00121178"/>
        <s v="S00121183"/>
        <s v="S00121198"/>
        <s v="S00121199"/>
        <s v="S00121201"/>
        <s v="S00121211"/>
        <s v="S00121243"/>
        <s v="S00121298"/>
        <s v="S00121301"/>
        <s v="S00121335"/>
        <s v="S00121390"/>
        <s v="S00121429"/>
        <s v="S00121443"/>
        <s v="S00121445"/>
        <s v="S00121460"/>
        <s v="S00121461"/>
        <s v="S00121480"/>
        <s v="S00121485"/>
        <s v="S00121556"/>
        <s v="S00121564"/>
        <s v="S00121619"/>
        <s v="S00121629"/>
        <s v="S00121638"/>
        <s v="S00121657"/>
        <s v="S00121744"/>
        <s v="S00121748"/>
        <s v="S00121770"/>
        <s v="S00121774"/>
        <s v="S00121796"/>
        <s v="S00121815"/>
        <s v="S00121850"/>
        <s v="S00121879"/>
        <s v="S00121948"/>
        <s v="S00121979"/>
        <s v="S00121984"/>
        <s v="S00121989"/>
        <s v="S00122002"/>
        <s v="S00122050"/>
        <s v="S00122071"/>
        <s v="S00122087"/>
        <s v="S00122107"/>
        <s v="S00122153"/>
        <s v="S00122183"/>
        <s v="S00122203"/>
        <s v="S00122249"/>
        <s v="S00122251"/>
        <s v="S00122268"/>
        <s v="S00122311"/>
        <s v="S00122328"/>
        <s v="S00122342"/>
        <s v="S00122351"/>
        <s v="S00122353"/>
        <s v="S00122369"/>
        <s v="S00122378"/>
        <s v="S00122468"/>
        <s v="S00122499"/>
        <s v="S00122511"/>
        <s v="S00122547"/>
        <s v="S00122568"/>
        <s v="S00122579"/>
        <s v="S00122647"/>
        <s v="S00122660"/>
        <s v="S00122669"/>
        <s v="S00122710"/>
        <s v="S00122745"/>
        <s v="S00122766"/>
        <s v="S00122817"/>
        <s v="S00122833"/>
        <s v="S00122860"/>
        <s v="S00122873"/>
        <s v="S00122884"/>
        <s v="S00122897"/>
        <s v="S00122898"/>
        <s v="S00122910"/>
        <s v="S00122926"/>
        <s v="S00123001"/>
        <s v="S00123048"/>
        <s v="S00123086"/>
        <s v="S00123097"/>
        <s v="S00123099"/>
        <s v="S00123104"/>
        <s v="S00123105"/>
        <s v="S00123129"/>
        <s v="S00123152"/>
        <s v="S00123194"/>
        <s v="S00123198"/>
        <s v="S00123221"/>
        <s v="S00123233"/>
        <s v="S00123237"/>
        <s v="S00123246"/>
        <s v="S00123270"/>
        <s v="S00123273"/>
        <s v="S00123298"/>
        <s v="S00123333"/>
        <s v="S00123343"/>
        <s v="S00123346"/>
        <s v="S00123356"/>
        <s v="S00123414"/>
        <s v="S00123436"/>
        <s v="S00123441"/>
        <s v="S00123451"/>
        <s v="S00123589"/>
        <s v="S00123617"/>
        <s v="S00123681"/>
        <s v="S00123714"/>
        <s v="S00123749"/>
        <s v="S00123797"/>
        <s v="S00123837"/>
        <s v="S00123854"/>
        <s v="S00123861"/>
        <s v="S00123876"/>
        <s v="S00123904"/>
        <s v="S00123908"/>
        <s v="S00123958"/>
        <s v="S00123976"/>
        <s v="S00124041"/>
        <s v="S00124050"/>
        <s v="S00124087"/>
        <s v="S00124120"/>
        <s v="S00124122"/>
        <s v="S00124138"/>
        <s v="S00124143"/>
        <s v="S00124158"/>
        <s v="S00124185"/>
        <s v="S00124188"/>
        <s v="S00124204"/>
        <s v="S00124209"/>
        <s v="S00124229"/>
        <s v="S00124271"/>
        <s v="S00124276"/>
        <s v="S00124310"/>
        <s v="S00124329"/>
        <s v="S00124333"/>
        <s v="S00124350"/>
        <s v="S00124432"/>
        <s v="S00124490"/>
        <s v="S00124516"/>
        <s v="S00124544"/>
        <s v="S00124545"/>
        <s v="S00124593"/>
        <s v="S00124600"/>
        <s v="S00124608"/>
        <s v="S00124656"/>
        <s v="S00124660"/>
        <s v="S00124695"/>
        <s v="S00124698"/>
        <s v="S00124704"/>
        <s v="S00124726"/>
        <s v="S00124739"/>
        <s v="S00124751"/>
        <s v="S00124752"/>
        <s v="S00124782"/>
        <s v="S00124819"/>
        <s v="S00124863"/>
        <s v="S00124883"/>
        <s v="S00124907"/>
        <s v="S00124924"/>
        <s v="S00124930"/>
        <s v="S00124949"/>
        <s v="S00124977"/>
        <s v="S00125008"/>
        <s v="S00125051"/>
        <s v="S00125070"/>
        <s v="S00125137"/>
        <s v="S00125140"/>
        <s v="S00125146"/>
        <s v="S00125150"/>
        <s v="S00125181"/>
        <s v="S00125210"/>
        <s v="S00125224"/>
        <s v="S00125230"/>
        <s v="S00125255"/>
        <s v="S00125268"/>
        <s v="S00125286"/>
        <s v="S00125288"/>
        <s v="S00125317"/>
        <s v="S00125323"/>
        <s v="S00125366"/>
        <s v="S00125380"/>
        <s v="S00125393"/>
        <s v="S00125407"/>
        <s v="S00125437"/>
        <s v="S00125449"/>
        <s v="S00125481"/>
        <s v="S00125502"/>
        <s v="S00125522"/>
        <s v="S00125554"/>
        <s v="S00125563"/>
        <s v="S00125567"/>
        <s v="S00125587"/>
        <s v="S00125608"/>
        <s v="S00125621"/>
        <s v="S00125701"/>
        <s v="S00125712"/>
        <s v="S00125784"/>
        <s v="S00125794"/>
        <s v="S00125809"/>
        <s v="S00125816"/>
        <s v="S00125823"/>
        <s v="S00125828"/>
        <s v="S00125838"/>
        <s v="S00125857"/>
        <s v="S00125900"/>
        <s v="S00125907"/>
        <s v="S00125982"/>
        <s v="S00125991"/>
        <s v="S00126027"/>
        <s v="S00126093"/>
        <s v="S00126106"/>
        <s v="S00126114"/>
        <s v="S00126115"/>
        <s v="S00126119"/>
        <s v="S00126131"/>
        <s v="S00126135"/>
        <s v="S00126142"/>
        <s v="S00126172"/>
        <s v="S00126201"/>
        <s v="S00126252"/>
        <s v="S00126267"/>
        <s v="S00126282"/>
        <s v="S00126285"/>
        <s v="S00126297"/>
        <s v="S00126306"/>
        <s v="S00126329"/>
        <s v="S00126404"/>
        <s v="S00126418"/>
        <s v="S00126429"/>
        <s v="S00126477"/>
        <s v="S00126482"/>
        <s v="S00126489"/>
        <s v="S00126511"/>
        <s v="S00126512"/>
        <s v="S00126525"/>
        <s v="S00126537"/>
        <s v="S00126557"/>
        <s v="S00126577"/>
        <s v="S00126628"/>
        <s v="S00126699"/>
        <s v="S00126734"/>
        <s v="S00126744"/>
        <s v="S00126753"/>
        <s v="S00126787"/>
        <s v="S00126804"/>
        <s v="S00126882"/>
        <s v="S00126903"/>
        <s v="S00126908"/>
        <s v="S00126922"/>
        <s v="S00126929"/>
        <s v="S00126952"/>
        <s v="S00126980"/>
        <s v="S00127072"/>
        <s v="S00127182"/>
        <s v="S00127201"/>
        <s v="S00127252"/>
        <s v="S00127271"/>
        <s v="S00127303"/>
        <s v="S00127332"/>
        <s v="S00127335"/>
        <s v="S00127339"/>
        <s v="S00127345"/>
        <s v="S00127374"/>
        <s v="S00127411"/>
        <s v="S00127434"/>
        <s v="S00127438"/>
        <s v="S00127510"/>
        <s v="S00127592"/>
        <s v="S00127639"/>
        <s v="S00127644"/>
        <s v="S00127651"/>
        <s v="S00127664"/>
        <s v="S00127668"/>
        <s v="S00127687"/>
        <s v="S00127739"/>
        <s v="S00127750"/>
        <s v="S00127772"/>
        <s v="S00127773"/>
        <s v="S00127790"/>
        <s v="S00127845"/>
        <s v="S00127919"/>
        <s v="S00127952"/>
        <s v="S00127963"/>
        <s v="S00127979"/>
        <s v="S00127982"/>
        <s v="S00127988"/>
        <s v="S00128025"/>
        <s v="S00128044"/>
        <s v="S00128073"/>
        <s v="S00128152"/>
        <s v="S00128190"/>
        <s v="S00128228"/>
        <s v="S00128298"/>
        <s v="S00128370"/>
        <s v="S00128424"/>
        <s v="S00128444"/>
        <s v="S00128448"/>
        <s v="S00128459"/>
        <s v="S00128464"/>
        <s v="S00128481"/>
        <s v="S00128582"/>
        <s v="S00128602"/>
        <s v="S00128657"/>
        <s v="S00128666"/>
        <s v="S00128738"/>
        <s v="S00128766"/>
        <s v="S00128794"/>
        <s v="S00128818"/>
        <s v="S00128823"/>
        <s v="S00128863"/>
        <s v="S00128922"/>
        <s v="S00128930"/>
        <s v="S00128932"/>
        <s v="S00128973"/>
        <s v="S00129041"/>
        <s v="S00129052"/>
        <s v="S00129100"/>
        <s v="S00129123"/>
        <s v="S00129128"/>
        <s v="S00129147"/>
        <s v="S00129151"/>
        <s v="S00129154"/>
        <s v="S00129196"/>
        <s v="S00129211"/>
        <s v="S00129220"/>
        <s v="S00129273"/>
        <s v="S00129288"/>
        <s v="S00129290"/>
        <s v="S00129317"/>
        <s v="S00129330"/>
        <s v="S00129350"/>
        <s v="S00129368"/>
        <s v="S00129382"/>
        <s v="S00129439"/>
        <s v="S00129460"/>
        <s v="S00129471"/>
        <s v="S00129478"/>
        <s v="S00129503"/>
        <s v="S00129568"/>
        <s v="S00129623"/>
        <s v="S00129624"/>
        <s v="S00129660"/>
        <s v="S00129697"/>
        <s v="S00129701"/>
        <s v="S00129749"/>
        <s v="S00129790"/>
        <s v="S00129823"/>
        <s v="S00129838"/>
        <s v="S00129864"/>
        <s v="S00129896"/>
        <s v="S00129914"/>
        <s v="S00129984"/>
        <s v="S00129993"/>
        <s v="S00129996"/>
        <s v="S00130003"/>
        <s v="S00130016"/>
        <s v="S00130051"/>
        <s v="S00130072"/>
        <s v="S00130110"/>
        <s v="S00130116"/>
        <s v="S00130142"/>
        <s v="S00130186"/>
        <s v="S00130198"/>
        <s v="S00130213"/>
        <s v="S00130231"/>
        <s v="S00130260"/>
        <s v="S00130274"/>
        <s v="S00130289"/>
        <s v="S00130325"/>
        <s v="S00130339"/>
        <s v="S00130397"/>
        <s v="S00130423"/>
        <s v="S00130444"/>
        <s v="S00130463"/>
        <s v="S00130466"/>
        <s v="S00130475"/>
        <s v="S00130560"/>
        <s v="S00130578"/>
        <s v="S00130585"/>
        <s v="S00130596"/>
        <s v="S00130597"/>
        <s v="S00130600"/>
        <s v="S00130651"/>
        <s v="S00130665"/>
        <s v="S00130667"/>
        <s v="S00130694"/>
        <s v="S00130700"/>
        <s v="S00130708"/>
        <s v="S00130731"/>
        <s v="S00130734"/>
        <s v="S00130738"/>
        <s v="S00130742"/>
        <s v="S00130760"/>
        <s v="S00130775"/>
        <s v="S00130816"/>
        <s v="S00130848"/>
        <s v="S00130860"/>
        <s v="S00130887"/>
        <s v="S00130915"/>
        <s v="S00130920"/>
        <s v="S00130929"/>
        <s v="S00131017"/>
        <s v="S00131043"/>
        <s v="S00131065"/>
        <s v="S00131112"/>
        <s v="S00131151"/>
        <s v="S00131159"/>
        <s v="S00131163"/>
        <s v="S00131182"/>
        <s v="S00131227"/>
        <s v="S00131274"/>
        <s v="S00131311"/>
        <s v="S00131347"/>
        <s v="S00131433"/>
        <s v="S00131460"/>
        <s v="S00131474"/>
        <s v="S00131512"/>
        <s v="S00131519"/>
        <s v="S00131584"/>
        <s v="S00131599"/>
        <s v="S00131623"/>
        <s v="S00131644"/>
        <s v="S00131646"/>
        <s v="S00131647"/>
        <s v="S00131687"/>
        <s v="S00131695"/>
        <s v="S00131741"/>
        <s v="S00131742"/>
        <s v="S00131752"/>
        <s v="S00131767"/>
        <s v="S00131784"/>
        <s v="S00131881"/>
        <s v="S00131896"/>
        <s v="S00131920"/>
        <s v="S00131922"/>
        <s v="S00131930"/>
        <s v="S00131957"/>
        <s v="S00131964"/>
        <s v="S00131972"/>
        <s v="S00131993"/>
        <s v="S00132007"/>
        <s v="S00132039"/>
        <s v="S00132054"/>
        <s v="S00132066"/>
        <s v="S00132109"/>
        <s v="S00132113"/>
        <s v="S00132125"/>
        <s v="S00132164"/>
        <s v="S00132192"/>
        <s v="S00132196"/>
        <s v="S00132197"/>
        <s v="S00132206"/>
        <s v="S00132234"/>
        <s v="S00132235"/>
        <s v="S00132300"/>
        <s v="S00132319"/>
        <s v="S00132324"/>
        <s v="S00132389"/>
        <s v="S00132415"/>
        <s v="S00132431"/>
        <s v="S00132437"/>
        <s v="S00132448"/>
        <s v="S00132454"/>
        <s v="S00132532"/>
        <s v="S00132545"/>
        <s v="S00132549"/>
        <s v="S00132584"/>
        <s v="S00132649"/>
        <s v="S00132650"/>
        <s v="S00132654"/>
        <s v="S00132729"/>
        <s v="S00132768"/>
        <s v="S00132786"/>
        <s v="S00132804"/>
        <s v="S00132805"/>
        <s v="S00132876"/>
        <s v="S00132897"/>
        <s v="S00132912"/>
        <s v="S00132950"/>
        <s v="S00132980"/>
        <s v="S00132990"/>
        <s v="S00133044"/>
        <s v="S00133085"/>
        <s v="S00133105"/>
        <s v="S00133176"/>
        <s v="S00133179"/>
        <s v="S00133197"/>
        <s v="S00133210"/>
        <s v="S00133261"/>
        <s v="S00133303"/>
        <s v="S00133305"/>
        <s v="S00133319"/>
        <s v="S00133376"/>
        <s v="S00133394"/>
        <s v="S00133441"/>
        <s v="S00133455"/>
        <s v="S00133512"/>
        <s v="S00133521"/>
        <s v="S00133538"/>
        <s v="S00133545"/>
        <s v="S00133617"/>
        <s v="S00133645"/>
        <s v="S00133647"/>
        <s v="S00133719"/>
        <s v="S00133762"/>
        <s v="S00133771"/>
        <s v="S00133853"/>
        <s v="S00133888"/>
        <s v="S00133895"/>
        <s v="S00133904"/>
        <s v="S00133945"/>
        <s v="S00133957"/>
        <s v="S00133973"/>
        <s v="S00133994"/>
        <s v="S00134008"/>
        <s v="S00134027"/>
        <s v="S00134033"/>
        <s v="S00134035"/>
        <s v="S00134050"/>
        <s v="S00134064"/>
        <s v="S00134080"/>
        <s v="S00134083"/>
        <s v="S00134084"/>
        <s v="S00134107"/>
        <s v="S00134130"/>
        <s v="S00134135"/>
        <s v="S00134267"/>
        <s v="S00134280"/>
        <s v="S00134376"/>
        <s v="S00134391"/>
        <s v="S00134431"/>
        <s v="S00134454"/>
        <s v="S00134511"/>
        <s v="S00134520"/>
        <s v="S00134542"/>
        <s v="S00134566"/>
        <s v="S00134596"/>
        <s v="S00134608"/>
        <s v="S00134611"/>
        <s v="S00134615"/>
        <s v="S00134616"/>
        <s v="S00134626"/>
        <s v="S00134650"/>
        <s v="S00134651"/>
        <s v="S00134658"/>
        <s v="S00134680"/>
        <s v="S00134729"/>
        <s v="S00134791"/>
        <s v="S00134807"/>
        <s v="S00134835"/>
        <s v="S00134866"/>
        <s v="S00134869"/>
        <s v="S00134916"/>
        <s v="S00134946"/>
        <s v="S00134979"/>
        <s v="S00135034"/>
        <s v="S00135035"/>
        <s v="S00135042"/>
        <s v="S00135045"/>
        <s v="S00135111"/>
        <s v="S00135125"/>
        <s v="S00135146"/>
        <s v="S00135159"/>
        <s v="S00135178"/>
        <s v="S00135181"/>
        <s v="S00135194"/>
        <s v="S00135209"/>
        <s v="S00135220"/>
        <s v="S00135234"/>
        <s v="S00135296"/>
        <s v="S00135302"/>
        <s v="S00135338"/>
        <s v="S00135340"/>
        <s v="S00135368"/>
        <s v="S00135373"/>
        <s v="S00135389"/>
        <s v="S00135418"/>
        <s v="S00135446"/>
        <s v="S00135448"/>
        <s v="S00135472"/>
        <s v="S00135476"/>
        <s v="S00135478"/>
        <s v="S00135485"/>
        <s v="S00135503"/>
        <s v="S00135510"/>
        <s v="S00135580"/>
        <s v="S00135585"/>
        <s v="S00135639"/>
        <s v="S00135655"/>
        <s v="S00135693"/>
        <s v="S00135742"/>
        <s v="S00135763"/>
        <s v="S00135770"/>
        <s v="S00135775"/>
        <s v="S00135822"/>
        <s v="S00135851"/>
        <s v="S00135868"/>
        <s v="S00135924"/>
        <s v="S00135935"/>
        <s v="S00135940"/>
        <s v="S00135960"/>
        <s v="S00135990"/>
        <s v="S00136006"/>
        <s v="S00136023"/>
        <s v="S00136073"/>
        <s v="S00136077"/>
        <s v="S00136166"/>
        <s v="S00136173"/>
        <s v="S00136191"/>
        <s v="S00136200"/>
        <s v="S00136230"/>
        <s v="S00136246"/>
        <s v="S00136315"/>
        <s v="S00136345"/>
        <s v="S00136349"/>
        <s v="S00136355"/>
        <s v="S00136364"/>
        <s v="S00136393"/>
        <s v="S00136399"/>
        <s v="S00136400"/>
        <s v="S00136423"/>
        <s v="S00136435"/>
        <s v="S00136470"/>
        <s v="S00136471"/>
        <s v="S00136495"/>
        <s v="S00136520"/>
        <s v="S00136551"/>
        <s v="S00136575"/>
        <s v="S00136609"/>
        <s v="S00136610"/>
        <s v="S00136619"/>
        <s v="S00136625"/>
        <s v="S00136655"/>
        <s v="S00136703"/>
        <s v="S00136719"/>
        <s v="S00136721"/>
        <s v="S00136761"/>
        <s v="S00136774"/>
        <s v="S00136820"/>
        <s v="S00136848"/>
        <s v="S00136865"/>
        <s v="S00136871"/>
        <s v="S00136875"/>
        <s v="S00136891"/>
        <s v="S00136892"/>
        <s v="S00136927"/>
        <s v="S00136931"/>
        <s v="S00136941"/>
        <s v="S00136963"/>
        <s v="S00136979"/>
        <s v="S00136992"/>
        <s v="S00137016"/>
        <s v="S00137046"/>
        <s v="S00137055"/>
        <s v="S00137069"/>
        <s v="S00137123"/>
        <s v="S00137189"/>
        <s v="S00137199"/>
        <s v="S00137280"/>
        <s v="S00137294"/>
        <s v="S00137329"/>
        <s v="S00137339"/>
        <s v="S00137340"/>
        <s v="S00137344"/>
        <s v="S00137345"/>
        <s v="S00137351"/>
        <s v="S00137364"/>
        <s v="S00137368"/>
        <s v="S00137415"/>
        <s v="S00137431"/>
        <s v="S00137438"/>
        <s v="S00137475"/>
        <s v="S00137529"/>
        <s v="S00137538"/>
        <s v="S00137546"/>
        <s v="S00137567"/>
        <s v="S00137596"/>
        <s v="S00137619"/>
        <s v="S00137637"/>
        <s v="S00137644"/>
        <s v="S00137679"/>
        <s v="S00137680"/>
        <s v="S00137692"/>
        <s v="S00137693"/>
        <s v="S00137755"/>
        <s v="S00137770"/>
        <s v="S00137773"/>
        <s v="S00137781"/>
        <s v="S00137807"/>
        <s v="S00137818"/>
        <s v="S00137838"/>
        <s v="S00137841"/>
        <s v="S00137855"/>
        <s v="S00137868"/>
        <s v="S00137870"/>
        <s v="S00137883"/>
        <s v="S00137904"/>
        <s v="S00137965"/>
        <s v="S00137988"/>
        <s v="S00138031"/>
        <s v="S00138067"/>
        <s v="S00138093"/>
        <s v="S00138109"/>
        <s v="S00138325"/>
        <s v="S00138332"/>
        <s v="S00138337"/>
        <s v="S00138405"/>
        <s v="S00138409"/>
        <s v="S00138412"/>
        <s v="S00138419"/>
        <s v="S00138447"/>
        <s v="S00138506"/>
        <s v="S00138536"/>
        <s v="S00138545"/>
        <s v="S00138558"/>
        <s v="S00138582"/>
        <s v="S00138644"/>
        <s v="S00138648"/>
        <s v="S00138674"/>
        <s v="S00138682"/>
        <s v="S00138698"/>
        <s v="S00138711"/>
        <s v="S00138719"/>
        <s v="S00138722"/>
        <s v="S00138779"/>
        <s v="S00138796"/>
        <s v="S00138810"/>
        <s v="S00138835"/>
        <s v="S00138841"/>
        <s v="S00138859"/>
        <s v="S00138962"/>
        <s v="S00138976"/>
        <s v="S00139036"/>
        <s v="S00139060"/>
        <s v="S00139131"/>
        <s v="S00139136"/>
        <s v="S00139305"/>
        <s v="S00139320"/>
        <s v="S00139338"/>
        <s v="S00139352"/>
        <s v="S00139366"/>
        <s v="S00139382"/>
        <s v="S00139385"/>
        <s v="S00139389"/>
        <s v="S00139402"/>
        <s v="S00139464"/>
        <s v="S00139475"/>
        <s v="S00139493"/>
        <s v="S00139552"/>
        <s v="S00139566"/>
        <s v="S00139596"/>
        <s v="S00139644"/>
        <s v="S00139667"/>
        <s v="S00139668"/>
        <s v="S00139673"/>
        <s v="S00139711"/>
        <s v="S00139741"/>
        <s v="S00139750"/>
        <s v="S00139767"/>
        <s v="S00139786"/>
        <s v="S00139793"/>
        <s v="S00139831"/>
        <s v="S00139858"/>
        <s v="S00139869"/>
        <s v="S00139904"/>
        <s v="S00139912"/>
        <s v="S00139916"/>
        <s v="S00139960"/>
        <s v="S00140028"/>
        <s v="S00140037"/>
        <s v="S00140053"/>
        <s v="S00140085"/>
        <s v="S00140164"/>
        <s v="S00140171"/>
        <s v="S00140279"/>
        <s v="S00140326"/>
        <s v="S00140339"/>
        <s v="S00140346"/>
        <s v="S00140363"/>
        <s v="S00140395"/>
        <s v="S00140457"/>
        <s v="S00140463"/>
        <s v="S00140471"/>
        <s v="S00140509"/>
        <s v="S00140510"/>
        <s v="S00140515"/>
        <s v="S00140523"/>
        <s v="S00140538"/>
        <s v="S00140540"/>
        <s v="S00140593"/>
        <s v="S00140627"/>
        <s v="S00140642"/>
        <s v="S00140645"/>
        <s v="S00140652"/>
        <s v="S00140676"/>
        <s v="S00140686"/>
        <s v="S00140692"/>
        <s v="S00140714"/>
        <s v="S00140745"/>
        <s v="S00140746"/>
        <s v="S00140751"/>
        <s v="S00140807"/>
        <s v="S00140828"/>
        <s v="S00140892"/>
        <s v="S00140896"/>
        <s v="S00140962"/>
        <s v="S00140986"/>
        <s v="S00140990"/>
        <s v="S00141040"/>
        <s v="S00141063"/>
        <s v="S00141066"/>
        <s v="S00141076"/>
        <s v="S00141098"/>
        <s v="S00141181"/>
        <s v="S00141188"/>
        <s v="S00141360"/>
        <s v="S00141397"/>
        <s v="S00141447"/>
        <s v="S00141463"/>
        <s v="S00141493"/>
        <s v="S00141502"/>
        <s v="S00141533"/>
        <s v="S00141597"/>
        <s v="S00141607"/>
        <s v="S00141615"/>
        <s v="S00141635"/>
        <s v="S00141641"/>
        <s v="S00141660"/>
        <s v="S00141702"/>
        <s v="S00141724"/>
        <s v="S00141739"/>
        <s v="S00141749"/>
        <s v="S00141760"/>
        <s v="S00141801"/>
        <s v="S00141816"/>
        <s v="S00141818"/>
        <s v="S00141872"/>
        <s v="S00141879"/>
        <s v="S00141909"/>
        <s v="S00141934"/>
        <s v="S00141949"/>
        <s v="S00141969"/>
        <s v="S00141975"/>
        <s v="S00141995"/>
        <s v="S00142011"/>
        <s v="S00142039"/>
        <s v="S00142047"/>
        <s v="S00142069"/>
        <s v="S00142096"/>
        <s v="S00142098"/>
        <s v="S00142111"/>
        <s v="S00142151"/>
        <s v="S00142158"/>
        <s v="S00142208"/>
        <s v="S00142233"/>
        <s v="S00142241"/>
        <s v="S00142244"/>
        <s v="S00142275"/>
        <s v="S00142378"/>
        <s v="S00142386"/>
        <s v="S00142400"/>
        <s v="S00142422"/>
        <s v="S00142424"/>
        <s v="S00142460"/>
        <s v="S00142461"/>
        <s v="S00142499"/>
        <s v="S00142552"/>
        <s v="S00142569"/>
        <s v="S00142686"/>
        <s v="S00142704"/>
        <s v="S00142714"/>
        <s v="S00142765"/>
        <s v="S00142789"/>
        <s v="S00142817"/>
        <s v="S00142830"/>
        <s v="S00142859"/>
        <s v="S00142867"/>
        <s v="S00142885"/>
        <s v="S00142900"/>
        <s v="S00142911"/>
        <s v="S00142915"/>
        <s v="S00142928"/>
        <s v="S00142937"/>
        <s v="S00142941"/>
        <s v="S00142949"/>
        <s v="S00142966"/>
        <s v="S00142977"/>
        <s v="S00142978"/>
        <s v="S00142985"/>
        <s v="S00142992"/>
        <s v="S00143009"/>
        <s v="S00143046"/>
        <s v="S00143054"/>
        <s v="S00143072"/>
        <s v="S00143118"/>
        <s v="S00143139"/>
        <s v="S00143186"/>
        <s v="S00143204"/>
        <s v="S00143210"/>
        <s v="S00143232"/>
        <s v="S00143262"/>
        <s v="S00143303"/>
        <s v="S00143343"/>
        <s v="S00143418"/>
        <s v="S00143422"/>
        <s v="S00143437"/>
        <s v="S00143511"/>
        <s v="S00143541"/>
        <s v="S00143549"/>
        <s v="S00143566"/>
        <s v="S00143568"/>
        <s v="S00143581"/>
        <s v="S00143619"/>
        <s v="S00143649"/>
        <s v="S00143680"/>
        <s v="S00143696"/>
        <s v="S00143714"/>
        <s v="S00143722"/>
        <s v="S00143724"/>
        <s v="S00143733"/>
        <s v="S00143787"/>
        <s v="S00143815"/>
        <s v="S00143822"/>
        <s v="S00143869"/>
        <s v="S00143877"/>
        <s v="S00143927"/>
        <s v="S00143945"/>
        <s v="S00143980"/>
        <s v="S00144003"/>
        <s v="S00144071"/>
        <s v="S00144109"/>
        <s v="S00144240"/>
        <s v="S00144259"/>
        <s v="S00144264"/>
        <s v="S00144268"/>
        <s v="S00144281"/>
        <s v="S00144306"/>
        <s v="S00144346"/>
        <s v="S00144360"/>
        <s v="S00144378"/>
        <s v="S00144381"/>
        <s v="S00144403"/>
        <s v="S00144498"/>
        <s v="S00144524"/>
        <s v="S00144533"/>
        <s v="S00144619"/>
        <s v="S00144634"/>
        <s v="S00144657"/>
        <s v="S00144717"/>
        <s v="S00144778"/>
        <s v="S00144790"/>
        <s v="S00144807"/>
        <s v="S00144829"/>
        <s v="S00144860"/>
        <s v="S00144874"/>
        <s v="S00144944"/>
        <s v="S00144980"/>
        <s v="S00145005"/>
        <s v="S00145011"/>
        <s v="S00145057"/>
        <s v="S00145062"/>
        <s v="S00145072"/>
        <s v="S00145105"/>
        <s v="S00145119"/>
        <s v="S00145140"/>
        <s v="S00145223"/>
        <s v="S00145228"/>
        <s v="S00145256"/>
        <s v="S00145264"/>
        <s v="S00145268"/>
        <s v="S00145297"/>
        <s v="S00145298"/>
        <s v="S00145315"/>
        <s v="S00145355"/>
        <s v="S00145412"/>
        <s v="S00145427"/>
        <s v="S00145480"/>
        <s v="S00145489"/>
        <s v="S00145534"/>
        <s v="S00145561"/>
        <s v="S00145568"/>
        <s v="S00145634"/>
        <s v="S00145639"/>
        <s v="S00145646"/>
        <s v="S00145714"/>
        <s v="S00145853"/>
        <s v="S00145863"/>
        <s v="S00145885"/>
        <s v="S00145894"/>
        <s v="S00145955"/>
        <s v="S00145972"/>
        <s v="S00145997"/>
        <s v="S00145999"/>
        <s v="S00146009"/>
        <s v="S00146029"/>
        <s v="S00146042"/>
        <s v="S00146054"/>
        <s v="S00146118"/>
        <s v="S00146194"/>
        <s v="S00146209"/>
        <s v="S00146220"/>
        <s v="S00146221"/>
        <s v="S00146229"/>
        <s v="S00146235"/>
        <s v="S00146262"/>
        <s v="S00146268"/>
        <s v="S00146289"/>
        <s v="S00146298"/>
        <s v="S00146422"/>
        <s v="S00146480"/>
        <s v="S00146500"/>
        <s v="S00146562"/>
        <s v="S00146616"/>
        <s v="S00146653"/>
        <s v="S00146660"/>
        <s v="S00146667"/>
        <s v="S00146751"/>
        <s v="S00146763"/>
        <s v="S00146916"/>
        <s v="S00146933"/>
        <s v="S00146941"/>
        <s v="S00146994"/>
        <s v="S00147006"/>
        <s v="S00147009"/>
        <s v="S00147037"/>
        <s v="S00147040"/>
        <s v="S00147055"/>
        <s v="S00147067"/>
        <s v="S00147070"/>
        <s v="S00147073"/>
        <s v="S00147082"/>
        <s v="S00147092"/>
        <s v="S00147093"/>
        <s v="S00147112"/>
        <s v="S00147125"/>
        <s v="S00147127"/>
        <s v="S00147148"/>
        <s v="S00147173"/>
        <s v="S00147193"/>
        <s v="S00147198"/>
        <s v="S00147287"/>
        <s v="S00147321"/>
        <s v="S00147327"/>
        <s v="S00147358"/>
        <s v="S00147373"/>
        <s v="S00147416"/>
        <s v="S00147418"/>
        <s v="S00147437"/>
        <s v="S00147503"/>
        <s v="S00147537"/>
        <s v="S00147596"/>
        <s v="S00147614"/>
        <s v="S00147668"/>
        <s v="S00147670"/>
        <s v="S00147713"/>
        <s v="S00147718"/>
        <s v="S00147720"/>
        <s v="S00147722"/>
        <s v="S00147728"/>
        <s v="S00147765"/>
        <s v="S00147774"/>
        <s v="S00147798"/>
        <s v="S00147822"/>
        <s v="S00147967"/>
        <s v="S00148013"/>
        <s v="S00148019"/>
        <s v="S00148123"/>
        <s v="S00148126"/>
        <s v="S00148194"/>
        <s v="S00148226"/>
        <s v="S00148229"/>
        <s v="S00148232"/>
        <s v="S00148237"/>
        <s v="S00148286"/>
        <s v="S00148312"/>
        <s v="S00148327"/>
        <s v="S00148359"/>
        <s v="S00148393"/>
        <s v="S00148410"/>
        <s v="S00148411"/>
        <s v="S00148438"/>
        <s v="S00148446"/>
        <s v="S00148450"/>
        <s v="S00148476"/>
        <s v="S00148501"/>
        <s v="S00148530"/>
        <s v="S00148552"/>
        <s v="S00148562"/>
        <s v="S00148606"/>
        <s v="S00148625"/>
        <s v="S00148630"/>
        <s v="S00148690"/>
        <s v="S00148699"/>
        <s v="S00148705"/>
        <s v="S00148727"/>
        <s v="S00148753"/>
        <s v="S00148793"/>
        <s v="S00148819"/>
        <s v="S00148830"/>
        <s v="S00148844"/>
        <s v="S00148897"/>
        <s v="S00148915"/>
        <s v="S00148950"/>
        <s v="S00148955"/>
        <s v="S00148999"/>
        <s v="S00149032"/>
        <s v="S00149034"/>
        <s v="S00149058"/>
        <s v="S00149068"/>
        <s v="S00149122"/>
        <s v="S00149127"/>
        <s v="S00149132"/>
        <s v="S00149167"/>
        <s v="S00149180"/>
        <s v="S00149196"/>
        <s v="S00149213"/>
        <s v="S00149270"/>
        <s v="S00149273"/>
        <s v="S00149274"/>
        <s v="S00149307"/>
        <s v="S00149325"/>
        <s v="S00149332"/>
        <s v="S00149333"/>
        <s v="S00149356"/>
        <s v="S00149374"/>
        <s v="S00149388"/>
        <s v="S00149397"/>
        <s v="S00149404"/>
        <s v="S00149422"/>
        <s v="S00149424"/>
        <s v="S00149445"/>
        <s v="S00149478"/>
        <s v="S00149505"/>
        <s v="S00149510"/>
        <s v="S00149540"/>
        <s v="S00149562"/>
        <s v="S00149591"/>
        <s v="S00149619"/>
        <s v="S00149642"/>
        <s v="S00149652"/>
        <s v="S00149687"/>
        <s v="S00149692"/>
        <s v="S00149728"/>
        <s v="S00149774"/>
        <s v="S00149789"/>
        <s v="S00149796"/>
        <s v="S00149797"/>
        <s v="S00149827"/>
        <s v="S00149849"/>
        <s v="S00149855"/>
        <s v="S00149857"/>
        <s v="S00149864"/>
        <s v="S00149876"/>
        <s v="S00149927"/>
        <s v="S00149938"/>
        <s v="S00149954"/>
        <s v="S00150015"/>
        <s v="S00150081"/>
        <s v="S00150086"/>
        <s v="S00150093"/>
        <s v="S00150103"/>
        <s v="S00150134"/>
        <s v="S00150148"/>
        <s v="S00150152"/>
        <s v="S00150161"/>
        <s v="S00150194"/>
        <s v="S00150259"/>
        <s v="S00150260"/>
        <s v="S00150273"/>
        <s v="S00150283"/>
        <s v="S00150300"/>
        <s v="S00150301"/>
        <s v="S00150310"/>
        <s v="S00150353"/>
        <s v="S00150408"/>
        <s v="S00150417"/>
        <s v="S00150425"/>
        <s v="S00150446"/>
        <s v="S00150475"/>
        <s v="S00150522"/>
        <s v="S00150539"/>
        <s v="S00150556"/>
        <s v="S00150612"/>
        <s v="S00150621"/>
        <s v="S00150629"/>
        <s v="S00150670"/>
        <s v="S00150682"/>
        <s v="S00150727"/>
        <s v="S00150777"/>
        <s v="S00150791"/>
        <s v="S00150796"/>
        <s v="S00150835"/>
        <s v="S00150886"/>
        <s v="S00150902"/>
        <s v="S00151022"/>
        <s v="S00151063"/>
        <s v="S00151073"/>
        <s v="S00151088"/>
        <s v="S00151122"/>
        <s v="S00151123"/>
        <s v="S00151136"/>
        <s v="S00151168"/>
        <s v="S00151213"/>
        <s v="S00151302"/>
        <s v="S00151375"/>
        <s v="S00151399"/>
        <s v="S00151402"/>
        <s v="S00151403"/>
        <s v="S00151426"/>
        <s v="S00151453"/>
        <s v="S00151478"/>
        <s v="S00151498"/>
        <s v="S00151505"/>
        <s v="S00151514"/>
        <s v="S00151597"/>
        <s v="S00151598"/>
        <s v="S00151605"/>
        <s v="S00151625"/>
        <s v="S00151723"/>
        <s v="S00151744"/>
        <s v="S00151755"/>
        <s v="S00151770"/>
        <s v="S00151789"/>
        <s v="S00151796"/>
        <s v="S00151804"/>
        <s v="S00151816"/>
        <s v="S00151859"/>
        <s v="S00151932"/>
        <s v="S00151949"/>
        <s v="S00151951"/>
        <s v="S00151984"/>
        <s v="S00151995"/>
        <s v="S00152017"/>
        <s v="S00152020"/>
        <s v="S00152046"/>
        <s v="S00152079"/>
        <s v="S00152111"/>
        <s v="S00152116"/>
        <s v="S00152127"/>
        <s v="S00152152"/>
        <s v="S00152177"/>
        <s v="S00152190"/>
        <s v="S00152206"/>
        <s v="S00152239"/>
        <s v="S00152244"/>
        <s v="S00152300"/>
        <s v="S00152333"/>
        <s v="S00152376"/>
        <s v="S00152384"/>
        <s v="S00152401"/>
        <s v="S00152402"/>
        <s v="S00152441"/>
        <s v="S00152445"/>
        <s v="S00152492"/>
        <s v="S00152495"/>
        <s v="S00152496"/>
        <s v="S00152512"/>
        <s v="S00152523"/>
        <s v="S00152535"/>
        <s v="S00152597"/>
        <s v="S00152603"/>
        <s v="S00152657"/>
        <s v="S00152671"/>
        <s v="S00152695"/>
        <s v="S00152706"/>
        <s v="S00152722"/>
        <s v="S00152756"/>
        <s v="S00152768"/>
        <s v="S00152787"/>
        <s v="S00152788"/>
        <s v="S00152848"/>
        <s v="S00152849"/>
        <s v="S00152908"/>
        <s v="S00152911"/>
        <s v="S00152937"/>
        <s v="S00152944"/>
        <s v="S00152959"/>
        <s v="S00152968"/>
        <s v="S00152979"/>
        <s v="S00153002"/>
        <s v="S00153036"/>
        <s v="S00153064"/>
        <s v="S00153082"/>
        <s v="S00153128"/>
        <s v="S00153141"/>
        <s v="S00153153"/>
        <s v="S00153157"/>
        <s v="S00153173"/>
        <s v="S00153188"/>
        <s v="S00153203"/>
        <s v="S00153233"/>
        <s v="S00153237"/>
        <s v="S00153238"/>
        <s v="S00153260"/>
        <s v="S00153263"/>
        <s v="S00153281"/>
        <s v="S00153368"/>
        <s v="S00153379"/>
        <s v="S00153390"/>
        <s v="S00153404"/>
        <s v="S00153419"/>
        <s v="S00153444"/>
        <s v="S00153449"/>
        <s v="S00153526"/>
        <s v="S00153532"/>
        <s v="S00153534"/>
        <s v="S00153561"/>
        <s v="S00153591"/>
        <s v="S00153592"/>
        <s v="S00153610"/>
        <s v="S00153620"/>
        <s v="S00153674"/>
        <s v="S00153687"/>
        <s v="S00153728"/>
        <s v="S00153731"/>
        <s v="S00153811"/>
        <s v="S00153844"/>
        <s v="S00153883"/>
        <s v="S00153889"/>
        <s v="S00153903"/>
        <s v="S00153987"/>
        <s v="S00154051"/>
        <s v="S00154063"/>
        <s v="S00154122"/>
        <s v="S00154160"/>
        <s v="S00154162"/>
        <s v="S00154179"/>
        <s v="S00154249"/>
        <s v="S00154253"/>
        <s v="S00154254"/>
        <s v="S00154267"/>
        <s v="S00154296"/>
        <s v="S00154330"/>
        <s v="S00154359"/>
        <s v="S00154362"/>
        <s v="S00154372"/>
        <s v="S00154390"/>
        <s v="S00154410"/>
        <s v="S00154446"/>
        <s v="S00154453"/>
        <s v="S00154464"/>
        <s v="S00154466"/>
        <s v="S00154474"/>
        <s v="S00154520"/>
        <s v="S00154539"/>
        <s v="S00154568"/>
        <s v="S00154576"/>
        <s v="S00154596"/>
        <s v="S00154611"/>
        <s v="S00154680"/>
        <s v="S00154687"/>
        <s v="S00154719"/>
        <s v="S00154720"/>
        <s v="S00154737"/>
        <s v="S00154739"/>
        <s v="S00154751"/>
        <s v="S00154764"/>
        <s v="S00154779"/>
        <s v="S00154811"/>
        <s v="S00154862"/>
        <s v="S00154871"/>
        <s v="S00154875"/>
        <s v="S00154911"/>
        <s v="S00154922"/>
        <s v="S00154926"/>
        <s v="S00154929"/>
        <s v="S00154946"/>
        <s v="S00155005"/>
        <s v="S00155007"/>
        <s v="S00155040"/>
        <s v="S00155098"/>
        <s v="S00155104"/>
        <s v="S00155129"/>
        <s v="S00155149"/>
        <s v="S00155168"/>
        <s v="S00155181"/>
        <s v="S00155224"/>
        <s v="S00155241"/>
        <s v="S00155249"/>
        <s v="S00155256"/>
        <s v="S00155302"/>
        <s v="S00155327"/>
        <s v="S00155486"/>
        <s v="S00155489"/>
        <s v="S00155497"/>
        <s v="S00155511"/>
        <s v="S00155517"/>
        <s v="S00155549"/>
        <s v="S00155563"/>
        <s v="S00155567"/>
        <s v="S00155579"/>
        <s v="S00155633"/>
        <s v="S00155640"/>
        <s v="S00155651"/>
        <s v="S00155668"/>
        <s v="S00155671"/>
        <s v="S00155675"/>
        <s v="S00155733"/>
        <s v="S00155758"/>
        <s v="S00155761"/>
        <s v="S00155858"/>
        <s v="S00155859"/>
        <s v="S00155885"/>
        <s v="S00155959"/>
        <s v="S00155962"/>
        <s v="S00155972"/>
        <s v="S00155986"/>
        <s v="S00155994"/>
        <s v="S00156017"/>
        <s v="S00156043"/>
        <s v="S00156062"/>
        <s v="S00156090"/>
        <s v="S00156156"/>
        <s v="S00156174"/>
        <s v="S00156184"/>
        <s v="S00156193"/>
        <s v="S00156274"/>
        <s v="S00156278"/>
        <s v="S00156314"/>
        <s v="S00156324"/>
        <s v="S00156346"/>
        <s v="S00156385"/>
        <s v="S00156432"/>
        <s v="S00156453"/>
        <s v="S00156458"/>
        <s v="S00156462"/>
        <s v="S00156489"/>
        <s v="S00156553"/>
        <s v="S00156558"/>
        <s v="S00156560"/>
        <s v="S00156577"/>
        <s v="S00156579"/>
        <s v="S00156593"/>
        <s v="S00156636"/>
        <s v="S00156662"/>
        <s v="S00156764"/>
        <s v="S00156768"/>
        <s v="S00156771"/>
        <s v="S00156794"/>
        <s v="S00156800"/>
        <s v="S00156804"/>
        <s v="S00156832"/>
        <s v="S00156874"/>
        <s v="S00156882"/>
        <s v="S00156908"/>
        <s v="S00156928"/>
        <s v="S00156963"/>
        <s v="S00156969"/>
        <s v="S00156992"/>
        <s v="S00157028"/>
        <s v="S00157033"/>
        <s v="S00157035"/>
        <s v="S00157056"/>
        <s v="S00157067"/>
        <s v="S00157094"/>
        <s v="S00157114"/>
        <s v="S00157182"/>
        <s v="S00157198"/>
        <s v="S00157247"/>
        <s v="S00157261"/>
        <s v="S00157274"/>
        <s v="S00157284"/>
        <s v="S00157295"/>
        <s v="S00157331"/>
        <s v="S00157377"/>
        <s v="S00157425"/>
        <s v="S00157501"/>
        <s v="S00157505"/>
        <s v="S00157527"/>
        <s v="S00157571"/>
        <s v="S00157663"/>
        <s v="S00157675"/>
        <s v="S00157712"/>
        <s v="S00157751"/>
        <s v="S00157773"/>
        <s v="S00157774"/>
        <s v="S00157781"/>
        <s v="S00157816"/>
        <s v="S00157831"/>
        <s v="S00157836"/>
        <s v="S00157843"/>
        <s v="S00157856"/>
        <s v="S00157864"/>
        <s v="S00157913"/>
        <s v="S00158007"/>
        <s v="S00158023"/>
        <s v="S00158028"/>
        <s v="S00158055"/>
        <s v="S00158091"/>
        <s v="S00158122"/>
        <s v="S00158147"/>
        <s v="S00158157"/>
        <s v="S00158218"/>
        <s v="S00158228"/>
        <s v="S00158235"/>
        <s v="S00158246"/>
        <s v="S00158249"/>
        <s v="S00158271"/>
        <s v="S00158297"/>
        <s v="S00158332"/>
        <s v="S00158374"/>
        <s v="S00158386"/>
        <s v="S00158389"/>
        <s v="S00158394"/>
        <s v="S00158395"/>
        <s v="S00158424"/>
        <s v="S00158435"/>
        <s v="S00158438"/>
        <s v="S00158448"/>
        <s v="S00158450"/>
        <s v="S00158513"/>
        <s v="S00158515"/>
        <s v="S00158522"/>
        <s v="S00158551"/>
        <s v="S00158553"/>
        <s v="S00158600"/>
        <s v="S00158646"/>
        <s v="S00158658"/>
        <s v="S00158699"/>
        <s v="S00158705"/>
        <s v="S00158722"/>
        <s v="S00158737"/>
        <s v="S00158764"/>
        <s v="S00158830"/>
        <s v="S00158835"/>
        <s v="S00158842"/>
        <s v="S00158858"/>
        <s v="S00158882"/>
        <s v="S00158997"/>
        <s v="S00158999"/>
        <s v="S00159023"/>
        <s v="S00159064"/>
        <s v="S00159068"/>
        <s v="S00159081"/>
        <s v="S00159087"/>
        <s v="S00159247"/>
        <s v="S00159308"/>
        <s v="S00159314"/>
        <s v="S00159317"/>
        <s v="S00159348"/>
        <s v="S00159360"/>
        <s v="S00159379"/>
        <s v="S00159390"/>
        <s v="S00159395"/>
        <s v="S00159417"/>
        <s v="S00159421"/>
        <s v="S00159447"/>
        <s v="S00159464"/>
        <s v="S00159469"/>
        <s v="S00159472"/>
        <s v="S00159495"/>
        <s v="S00159517"/>
        <s v="S00159558"/>
        <s v="S00159583"/>
        <s v="S00159611"/>
        <s v="S00159613"/>
        <s v="S00159617"/>
        <s v="S00159621"/>
        <s v="S00159655"/>
        <s v="S00159673"/>
        <s v="S00159679"/>
        <s v="S00159694"/>
        <s v="S00159722"/>
        <s v="S00159755"/>
        <s v="S00159762"/>
        <s v="S00159769"/>
        <s v="S00159798"/>
        <s v="S00159820"/>
        <s v="S00159892"/>
        <s v="S00160021"/>
        <s v="S00160079"/>
        <s v="S00160091"/>
        <s v="S00160120"/>
        <s v="S00160138"/>
        <s v="S00160157"/>
        <s v="S00160160"/>
        <s v="S00160172"/>
        <s v="S00160224"/>
        <s v="S00160269"/>
        <s v="S00160282"/>
        <s v="S00160330"/>
        <s v="S00160355"/>
        <s v="S00160368"/>
        <s v="S00160370"/>
        <s v="S00160447"/>
        <s v="S00160513"/>
        <s v="S00160514"/>
        <s v="S00160552"/>
        <s v="S00160555"/>
        <s v="S00160558"/>
        <s v="S00160604"/>
        <s v="S00160672"/>
        <s v="S00160692"/>
        <s v="S00160697"/>
        <s v="S00160719"/>
        <s v="S00160730"/>
        <s v="S00160754"/>
        <s v="S00160762"/>
        <s v="S00160778"/>
        <s v="S00160916"/>
        <s v="S00160948"/>
        <s v="S00160964"/>
        <s v="S00161022"/>
        <s v="S00161048"/>
        <s v="S00161059"/>
        <s v="S00161064"/>
        <s v="S00161093"/>
        <s v="S00161102"/>
        <s v="S00161113"/>
        <s v="S00161160"/>
        <s v="S00161202"/>
        <s v="S00161264"/>
        <s v="S00161271"/>
        <s v="S00161273"/>
        <s v="S00161275"/>
        <s v="S00161286"/>
        <s v="S00161306"/>
        <s v="S00161321"/>
        <s v="S00161363"/>
        <s v="S00161372"/>
        <s v="S00161388"/>
        <s v="S00161410"/>
        <s v="S00161453"/>
        <s v="S00161507"/>
        <s v="S00161517"/>
        <s v="S00161541"/>
        <s v="S00161556"/>
        <s v="S00161571"/>
        <s v="S00161577"/>
        <s v="S00161590"/>
        <s v="S00161625"/>
        <s v="S00161664"/>
        <s v="S00161671"/>
        <s v="S00161679"/>
        <s v="S00161696"/>
        <s v="S00161787"/>
        <s v="S00161800"/>
        <s v="S00161842"/>
        <s v="S00161859"/>
        <s v="S00161872"/>
        <s v="S00161887"/>
        <s v="S00161895"/>
        <s v="S00161898"/>
        <s v="S00161917"/>
        <s v="S00161949"/>
        <s v="S00161961"/>
        <s v="S00161971"/>
        <s v="S00161976"/>
        <s v="S00161985"/>
        <s v="S00162008"/>
        <s v="S00162029"/>
        <s v="S00162104"/>
        <s v="S00162105"/>
        <s v="S00162106"/>
        <s v="S00162113"/>
        <s v="S00162126"/>
        <s v="S00162136"/>
        <s v="S00162154"/>
        <s v="S00162165"/>
        <s v="S00162169"/>
        <s v="S00162181"/>
        <s v="S00162196"/>
        <s v="S00162213"/>
        <s v="S00162227"/>
        <s v="S00162258"/>
        <s v="S00162262"/>
        <s v="S00162282"/>
        <s v="S00162292"/>
        <s v="S00162305"/>
        <s v="S00162324"/>
        <s v="S00162330"/>
        <s v="S00162333"/>
        <s v="S00162356"/>
        <s v="S00162451"/>
        <s v="S00162573"/>
        <s v="S00162581"/>
        <s v="S00162614"/>
        <s v="S00162618"/>
        <s v="S00162623"/>
        <s v="S00162628"/>
        <s v="S00162632"/>
        <s v="S00162645"/>
        <s v="S00162655"/>
        <s v="S00162656"/>
        <s v="S00162704"/>
        <s v="S00162707"/>
        <s v="S00162728"/>
        <s v="S00162742"/>
        <s v="S00162809"/>
        <s v="S00162816"/>
        <s v="S00162837"/>
        <s v="S00162847"/>
        <s v="S00162866"/>
        <s v="S00162878"/>
        <s v="S00162879"/>
        <s v="S00162904"/>
        <s v="S00162956"/>
        <s v="S00162966"/>
        <s v="S00162971"/>
        <s v="S00163010"/>
        <s v="S00163038"/>
        <s v="S00163059"/>
        <s v="S00163080"/>
        <s v="S00163094"/>
        <s v="S00163126"/>
        <s v="S00163146"/>
        <s v="S00163162"/>
        <s v="S00163182"/>
        <s v="S00163187"/>
        <s v="S00163225"/>
        <s v="S00163240"/>
        <s v="S00163257"/>
        <s v="S00163273"/>
        <s v="S00163274"/>
        <s v="S00163275"/>
        <s v="S00163284"/>
        <s v="S00163299"/>
        <s v="S00163348"/>
        <s v="S00163377"/>
        <s v="S00163402"/>
        <s v="S00163415"/>
        <s v="S00163423"/>
        <s v="S00163516"/>
        <s v="S00163549"/>
        <s v="S00163572"/>
        <s v="S00163619"/>
        <s v="S00163641"/>
        <s v="S00163656"/>
        <s v="S00163698"/>
        <s v="S00163741"/>
        <s v="S00163754"/>
        <s v="S00163803"/>
        <s v="S00163805"/>
        <s v="S00163817"/>
        <s v="S00163845"/>
        <s v="S00163906"/>
        <s v="S00163921"/>
        <s v="S00163944"/>
        <s v="S00163950"/>
        <s v="S00163958"/>
        <s v="S00163977"/>
        <s v="S00163979"/>
        <s v="S00163981"/>
        <s v="S00163988"/>
        <s v="S00164006"/>
        <s v="S00164037"/>
        <s v="S00164121"/>
        <s v="S00164124"/>
        <s v="S00164137"/>
        <s v="S00164138"/>
        <s v="S00164210"/>
        <s v="S00164284"/>
        <s v="S00164347"/>
        <s v="S00164404"/>
        <s v="S00164405"/>
        <s v="S00164429"/>
        <s v="S00164438"/>
        <s v="S00164456"/>
        <s v="S00164492"/>
        <s v="S00164522"/>
        <s v="S00164525"/>
        <s v="S00164580"/>
        <s v="S00164586"/>
        <s v="S00164590"/>
        <s v="S00164711"/>
        <s v="S00164717"/>
        <s v="S00164731"/>
        <s v="S00164733"/>
        <s v="S00164758"/>
        <s v="S00164767"/>
        <s v="S00164768"/>
        <s v="S00164791"/>
        <s v="S00164822"/>
        <s v="S00164852"/>
        <s v="S00164932"/>
        <s v="S00164938"/>
        <s v="S00164939"/>
        <s v="S00164942"/>
        <s v="S00164973"/>
        <s v="S00164982"/>
        <s v="S00165002"/>
        <s v="S00165003"/>
        <s v="S00165009"/>
        <s v="S00165012"/>
        <s v="S00165015"/>
        <s v="S00165018"/>
        <s v="S00165053"/>
        <s v="S00165055"/>
        <s v="S00165123"/>
        <s v="S00165134"/>
        <s v="S00165139"/>
        <s v="S00165160"/>
        <s v="S00165167"/>
        <s v="S00165230"/>
        <s v="S00165238"/>
        <s v="S00165325"/>
        <s v="S00165334"/>
        <s v="S00165382"/>
        <s v="S00165440"/>
        <s v="S00165464"/>
        <s v="S00165561"/>
        <s v="S00165565"/>
        <s v="S00165686"/>
        <s v="S00165707"/>
        <s v="S00165715"/>
        <s v="S00165726"/>
        <s v="S00165770"/>
        <s v="S00165802"/>
        <s v="S00165852"/>
        <s v="S00165893"/>
        <s v="S00165915"/>
        <s v="S00165952"/>
        <s v="S00165968"/>
        <s v="S00165976"/>
        <s v="S00165988"/>
        <s v="S00165992"/>
        <s v="S00166002"/>
        <s v="S00166011"/>
        <s v="S00166038"/>
        <s v="S00166051"/>
        <s v="S00166052"/>
        <s v="S00166054"/>
        <s v="S00166086"/>
        <s v="S00166091"/>
        <s v="S00166127"/>
        <s v="S00166131"/>
        <s v="S00166155"/>
        <s v="S00166175"/>
        <s v="S00166194"/>
        <s v="S00166198"/>
        <s v="S00166209"/>
        <s v="S00166247"/>
        <s v="S00166288"/>
        <s v="S00166293"/>
        <s v="S00166333"/>
        <s v="S00166380"/>
        <s v="S00166388"/>
        <s v="S00166435"/>
        <s v="S00166447"/>
        <s v="S00166450"/>
        <s v="S00166474"/>
        <s v="S00166483"/>
        <s v="S00166505"/>
        <s v="S00166507"/>
        <s v="S00166518"/>
        <s v="S00166555"/>
        <s v="S00166568"/>
        <s v="S00166581"/>
        <s v="S00166603"/>
        <s v="S00166638"/>
        <s v="S00166654"/>
        <s v="S00166698"/>
        <s v="S00166724"/>
        <s v="S00166743"/>
        <s v="S00166748"/>
        <s v="S00166758"/>
        <s v="S00166788"/>
        <s v="S00166790"/>
        <s v="S00166792"/>
        <s v="S00166814"/>
        <s v="S00166829"/>
        <s v="S00166843"/>
        <s v="S00166899"/>
        <s v="S00166913"/>
        <s v="S00167041"/>
        <s v="S00167157"/>
        <s v="S00167189"/>
        <s v="S00167195"/>
        <s v="S00167220"/>
        <s v="S00167244"/>
        <s v="S00167339"/>
        <s v="S00167340"/>
        <s v="S00167382"/>
        <s v="S00167400"/>
        <s v="S00167453"/>
        <s v="S00167458"/>
        <s v="S00167480"/>
        <s v="S00167511"/>
        <s v="S00167514"/>
        <s v="S00167533"/>
        <s v="S00167534"/>
        <s v="S00167553"/>
        <s v="S00167568"/>
        <s v="S00167572"/>
        <s v="S00167603"/>
        <s v="S00167636"/>
        <s v="S00167673"/>
        <s v="S00167771"/>
        <s v="S00167778"/>
        <s v="S00167799"/>
        <s v="S00167815"/>
        <s v="S00167839"/>
        <s v="S00167865"/>
        <s v="S00167942"/>
        <s v="S00167945"/>
        <s v="S00167959"/>
        <s v="S00167960"/>
        <s v="S00167985"/>
        <s v="S00168016"/>
        <s v="S00168021"/>
        <s v="S00168043"/>
        <s v="S00168085"/>
        <s v="S00168094"/>
        <s v="S00168102"/>
        <s v="S00168106"/>
        <s v="S00168108"/>
        <s v="S00168151"/>
        <s v="S00168155"/>
        <s v="S00168164"/>
        <s v="S00168172"/>
        <s v="S00168175"/>
        <s v="S00168244"/>
        <s v="S00168259"/>
        <s v="S00168273"/>
        <s v="S00168293"/>
        <s v="S00168328"/>
        <s v="S00168358"/>
        <s v="S00168363"/>
        <s v="S00168373"/>
        <s v="S00168423"/>
        <s v="S00168436"/>
        <s v="S00168437"/>
        <s v="S00168470"/>
        <s v="S00168495"/>
        <s v="S00168536"/>
        <s v="S00168537"/>
        <s v="S00168539"/>
        <s v="S00168540"/>
        <s v="S00168556"/>
        <s v="S00168571"/>
        <s v="S00168608"/>
        <s v="S00168611"/>
        <s v="S00168666"/>
        <s v="S00168673"/>
        <s v="S00168701"/>
        <s v="S00168716"/>
        <s v="S00168734"/>
        <s v="S00168825"/>
        <s v="S00168828"/>
        <s v="S00168846"/>
        <s v="S00168876"/>
        <s v="S00168899"/>
        <s v="S00168934"/>
        <s v="S00168950"/>
        <s v="S00168976"/>
        <s v="S00168991"/>
        <s v="S00169000"/>
        <s v="S00169061"/>
        <s v="S00169095"/>
        <s v="S00169149"/>
        <s v="S00169159"/>
        <s v="S00169160"/>
        <s v="S00169165"/>
        <s v="S00169174"/>
        <s v="S00169178"/>
        <s v="S00169182"/>
        <s v="S00169231"/>
        <s v="S00169313"/>
        <s v="S00169350"/>
        <s v="S00169377"/>
        <s v="S00169400"/>
        <s v="S00169421"/>
        <s v="S00169428"/>
        <s v="S00169432"/>
        <s v="S00169438"/>
        <s v="S00169500"/>
        <s v="S00169509"/>
        <s v="S00169519"/>
        <s v="S00169537"/>
        <s v="S00169566"/>
        <s v="S00169576"/>
        <s v="S00169578"/>
        <s v="S00169611"/>
        <s v="S00169644"/>
        <s v="S00169692"/>
        <s v="S00169693"/>
        <s v="S00169706"/>
        <s v="S00169708"/>
        <s v="S00169788"/>
        <s v="S00169855"/>
        <s v="S00169875"/>
        <s v="S00169923"/>
        <s v="S00169950"/>
        <s v="S00170016"/>
        <s v="S00170062"/>
        <s v="S00170083"/>
        <s v="S00170084"/>
        <s v="S00170088"/>
        <s v="S00170099"/>
        <s v="S00170102"/>
        <s v="S00170112"/>
        <s v="S00170225"/>
        <s v="S00170274"/>
        <s v="S00170294"/>
        <s v="S00170338"/>
        <s v="S00170341"/>
        <s v="S00170362"/>
        <s v="S00170391"/>
        <s v="S00170397"/>
        <s v="S00170405"/>
        <s v="S00170408"/>
        <s v="S00170433"/>
        <s v="S00170503"/>
        <s v="S00170511"/>
        <s v="S00170520"/>
        <s v="S00170521"/>
        <s v="S00170549"/>
        <s v="S00170570"/>
        <s v="S00170589"/>
        <s v="S00170594"/>
        <s v="S00170612"/>
        <s v="S00170620"/>
        <s v="S00170650"/>
        <s v="S00170656"/>
        <s v="S00170675"/>
        <s v="S00170695"/>
        <s v="S00170747"/>
        <s v="S00170756"/>
        <s v="S00170836"/>
        <s v="S00170848"/>
        <s v="S00170855"/>
        <s v="S00170863"/>
        <s v="S00170924"/>
        <s v="S00170937"/>
        <s v="S00170968"/>
        <s v="S00170974"/>
        <s v="S00171001"/>
        <s v="S00171006"/>
        <s v="S00171038"/>
        <s v="S00171043"/>
        <s v="S00171051"/>
        <s v="S00171115"/>
        <s v="S00171117"/>
        <s v="S00171176"/>
        <s v="S00171189"/>
        <s v="S00171191"/>
        <s v="S00171207"/>
        <s v="S00171225"/>
        <s v="S00171260"/>
        <s v="S00171266"/>
        <s v="S00171309"/>
        <s v="S00171315"/>
        <s v="S00171323"/>
        <s v="S00171341"/>
        <s v="S00171407"/>
        <s v="S00171434"/>
        <s v="S00171483"/>
        <s v="S00171555"/>
        <s v="S00171630"/>
        <s v="S00171696"/>
        <s v="S00171712"/>
        <s v="S00171723"/>
        <s v="S00171737"/>
        <s v="S00171904"/>
        <s v="S00171911"/>
        <s v="S00171944"/>
        <s v="S00171952"/>
        <s v="S00171959"/>
        <s v="S00171964"/>
        <s v="S00171967"/>
        <s v="S00171971"/>
        <s v="S00171979"/>
        <s v="S00171980"/>
        <s v="S00171984"/>
        <s v="S00172011"/>
        <s v="S00172031"/>
        <s v="S00172043"/>
        <s v="S00172046"/>
        <s v="S00172052"/>
        <s v="S00172082"/>
        <s v="S00172094"/>
        <s v="S00172138"/>
        <s v="S00172171"/>
        <s v="S00172174"/>
        <s v="S00172187"/>
        <s v="S00172192"/>
        <s v="S00172248"/>
        <s v="S00172251"/>
        <s v="S00172301"/>
        <s v="S00172326"/>
        <s v="S00172330"/>
        <s v="S00172348"/>
        <s v="S00172376"/>
        <s v="S00172452"/>
        <s v="S00172457"/>
        <s v="S00172460"/>
        <s v="S00172480"/>
        <s v="S00172494"/>
        <s v="S00172503"/>
        <s v="S00172536"/>
        <s v="S00172541"/>
        <s v="S00172552"/>
        <s v="S00172561"/>
        <s v="S00172579"/>
        <s v="S00172583"/>
        <s v="S00172585"/>
        <s v="S00172658"/>
        <s v="S00172677"/>
        <s v="S00172693"/>
        <s v="S00172702"/>
        <s v="S00172711"/>
        <s v="S00172737"/>
        <s v="S00172739"/>
        <s v="S00172828"/>
        <s v="S00172838"/>
        <s v="S00172847"/>
        <s v="S00172894"/>
        <s v="S00172929"/>
        <s v="S00172963"/>
        <s v="S00172971"/>
        <s v="S00172972"/>
        <s v="S00172988"/>
        <s v="S00173007"/>
        <s v="S00173036"/>
        <s v="S00173059"/>
        <s v="S00173061"/>
        <s v="S00173069"/>
        <s v="S00173083"/>
        <s v="S00173112"/>
        <s v="S00173116"/>
        <s v="S00173117"/>
        <s v="S00173128"/>
        <s v="S00173217"/>
        <s v="S00173243"/>
        <s v="S00173245"/>
        <s v="S00173345"/>
        <s v="S00173447"/>
        <s v="S00173457"/>
        <s v="S00173476"/>
        <s v="S00173504"/>
        <s v="S00173561"/>
        <s v="S00173586"/>
        <s v="S00173599"/>
        <s v="S00173663"/>
        <s v="S00173673"/>
        <s v="S00173692"/>
        <s v="S00173721"/>
        <s v="S00173747"/>
        <s v="S00173813"/>
        <s v="S00173872"/>
        <s v="S00173876"/>
        <s v="S00173925"/>
        <s v="S00173946"/>
        <s v="S00173963"/>
        <s v="S00174070"/>
        <s v="S00174086"/>
        <s v="S00174101"/>
        <s v="S00174184"/>
        <s v="S00174201"/>
        <s v="S00174202"/>
        <s v="S00174203"/>
        <s v="S00174204"/>
        <s v="S00174223"/>
        <s v="S00174236"/>
        <s v="S00174253"/>
        <s v="S00174255"/>
        <s v="S00174258"/>
        <s v="S00174277"/>
        <s v="S00174281"/>
        <s v="S00174307"/>
        <s v="S00174319"/>
        <s v="S00174345"/>
        <s v="S00174348"/>
        <s v="S00174353"/>
        <s v="S00174433"/>
        <s v="S00174457"/>
        <s v="S00174468"/>
        <s v="S00174491"/>
        <s v="S00174512"/>
        <s v="S00174515"/>
        <s v="S00174520"/>
        <s v="S00174530"/>
        <s v="S00174542"/>
        <s v="S00174556"/>
        <s v="S00174623"/>
        <s v="S00174635"/>
        <s v="S00174658"/>
        <s v="S00174685"/>
        <s v="S00174708"/>
        <s v="S00174731"/>
        <s v="S00174734"/>
        <s v="S00174777"/>
        <s v="S00174823"/>
        <s v="S00174836"/>
        <s v="S00174845"/>
        <s v="S00174876"/>
        <s v="S00174881"/>
        <s v="S00174898"/>
        <s v="S00174908"/>
        <s v="S00174922"/>
        <s v="S00174937"/>
        <s v="S00174939"/>
        <s v="S00174954"/>
        <s v="S00174966"/>
        <s v="S00174983"/>
        <s v="S00175037"/>
        <s v="S00175056"/>
        <s v="S00175057"/>
        <s v="S00175084"/>
        <s v="S00175093"/>
        <s v="S00175123"/>
        <s v="S00175148"/>
        <s v="S00175267"/>
        <s v="S00175306"/>
        <s v="S00175347"/>
        <s v="S00175362"/>
        <s v="S00175364"/>
        <s v="S00175370"/>
        <s v="S00175379"/>
        <s v="S00175408"/>
        <s v="S00175461"/>
        <s v="S00175479"/>
        <s v="S00175489"/>
        <s v="S00175503"/>
        <s v="S00175523"/>
        <s v="S00175532"/>
        <s v="S00175535"/>
        <s v="S00175558"/>
        <s v="S00175581"/>
        <s v="S00175610"/>
        <s v="S00175613"/>
        <s v="S00175637"/>
        <s v="S00175668"/>
        <s v="S00175672"/>
        <s v="S00175680"/>
        <s v="S00175687"/>
        <s v="S00175702"/>
        <s v="S00175724"/>
        <s v="S00175736"/>
        <s v="S00175801"/>
        <s v="S00175854"/>
        <s v="S00175862"/>
        <s v="S00175905"/>
        <s v="S00175921"/>
        <s v="S00175927"/>
        <s v="S00175933"/>
        <s v="S00175940"/>
        <s v="S00175948"/>
        <s v="S00175955"/>
        <s v="S00175960"/>
        <s v="S00175963"/>
        <s v="S00175988"/>
        <s v="S00176004"/>
        <s v="S00176023"/>
        <s v="S00176063"/>
        <s v="S00176065"/>
        <s v="S00176077"/>
        <s v="S00176092"/>
        <s v="S00176096"/>
        <s v="S00176101"/>
        <s v="S00176116"/>
        <s v="S00176168"/>
        <s v="S00176172"/>
        <s v="S00176189"/>
        <s v="S00176192"/>
        <s v="S00176202"/>
        <s v="S00176203"/>
        <s v="S00176210"/>
        <s v="S00176289"/>
        <s v="S00176319"/>
        <s v="S00176321"/>
        <s v="S00176323"/>
        <s v="S00176378"/>
        <s v="S00176411"/>
        <s v="S00176414"/>
        <s v="S00176427"/>
        <s v="S00176465"/>
        <s v="S00176478"/>
        <s v="S00176534"/>
        <s v="S00176550"/>
        <s v="S00176555"/>
        <s v="S00176579"/>
        <s v="S00176605"/>
        <s v="S00176637"/>
        <s v="S00176677"/>
        <s v="S00176680"/>
        <s v="S00176696"/>
        <s v="S00176703"/>
        <s v="S00176722"/>
        <s v="S00176750"/>
        <s v="S00176752"/>
        <s v="S00176753"/>
        <s v="S00176781"/>
        <s v="S00176809"/>
        <s v="S00176813"/>
        <s v="S00176816"/>
        <s v="S00176820"/>
        <s v="S00176827"/>
        <s v="S00176842"/>
        <s v="S00176866"/>
        <s v="S00176889"/>
        <s v="S00176935"/>
        <s v="S00176938"/>
        <s v="S00176958"/>
        <s v="S00176991"/>
        <s v="S00177023"/>
        <s v="S00177038"/>
        <s v="S00177040"/>
        <s v="S00177062"/>
        <s v="S00177072"/>
        <s v="S00177086"/>
        <s v="S00177113"/>
        <s v="S00177146"/>
        <s v="S00177155"/>
        <s v="S00177157"/>
        <s v="S00177231"/>
        <s v="S00177288"/>
        <s v="S00177336"/>
        <s v="S00177375"/>
        <s v="S00177425"/>
        <s v="S00177452"/>
        <s v="S00177481"/>
        <s v="S00177553"/>
        <s v="S00177561"/>
        <s v="S00177581"/>
        <s v="S00177604"/>
        <s v="S00177667"/>
        <s v="S00177677"/>
        <s v="S00177702"/>
        <s v="S00177724"/>
        <s v="S00177730"/>
        <s v="S00177733"/>
        <s v="S00177737"/>
        <s v="S00177752"/>
        <s v="S00177789"/>
        <s v="S00177834"/>
        <s v="S00177840"/>
        <s v="S00177853"/>
        <s v="S00177877"/>
        <s v="S00177881"/>
        <s v="S00177903"/>
        <s v="S00177911"/>
        <s v="S00177943"/>
        <s v="S00177947"/>
        <s v="S00178033"/>
        <s v="S00178044"/>
        <s v="S00178110"/>
        <s v="S00178131"/>
        <s v="S00178133"/>
        <s v="S00178142"/>
        <s v="S00178191"/>
        <s v="S00178204"/>
        <s v="S00178206"/>
        <s v="S00178236"/>
        <s v="S00178243"/>
        <s v="S00178279"/>
        <s v="S00178307"/>
        <s v="S00178313"/>
        <s v="S00178369"/>
        <s v="S00178383"/>
        <s v="S00178392"/>
        <s v="S00178413"/>
        <s v="S00178428"/>
        <s v="S00178443"/>
        <s v="S00178447"/>
        <s v="S00178470"/>
        <s v="S00178479"/>
        <s v="S00178535"/>
        <s v="S00178553"/>
        <s v="S00178656"/>
        <s v="S00178696"/>
        <s v="S00178728"/>
        <s v="S00178750"/>
        <s v="S00178814"/>
        <s v="S00178854"/>
        <s v="S00178863"/>
        <s v="S00178927"/>
        <s v="S00178944"/>
        <s v="S00178972"/>
        <s v="S00179018"/>
        <s v="S00179021"/>
        <s v="S00179072"/>
        <s v="S00179081"/>
        <s v="S00179093"/>
        <s v="S00179116"/>
        <s v="S00179161"/>
        <s v="S00179175"/>
        <s v="S00179190"/>
        <s v="S00179211"/>
        <s v="S00179244"/>
        <s v="S00179262"/>
        <s v="S00179270"/>
        <s v="S00179275"/>
        <s v="S00179317"/>
        <s v="S00179366"/>
        <s v="S00179407"/>
        <s v="S00179440"/>
        <s v="S00179484"/>
        <s v="S00179522"/>
        <s v="S00179526"/>
        <s v="S00179545"/>
        <s v="S00179570"/>
        <s v="S00179593"/>
        <s v="S00179602"/>
        <s v="S00179655"/>
        <s v="S00179751"/>
        <s v="S00179764"/>
        <s v="S00179769"/>
        <s v="S00179773"/>
        <s v="S00179799"/>
        <s v="S00179807"/>
        <s v="S00179808"/>
        <s v="S00179823"/>
        <s v="S00179906"/>
        <s v="S00180072"/>
        <s v="S00180113"/>
        <s v="S00180118"/>
        <s v="S00180122"/>
        <s v="S00180157"/>
        <s v="S00180188"/>
        <s v="S00180227"/>
        <s v="S00180232"/>
        <s v="S00180299"/>
        <s v="S00180318"/>
        <s v="S00180336"/>
        <s v="S00180345"/>
        <s v="S00180358"/>
        <s v="S00180361"/>
        <s v="S00180362"/>
        <s v="S00180373"/>
        <s v="S00180374"/>
        <s v="S00180448"/>
        <s v="S00180458"/>
        <s v="S00180519"/>
        <s v="S00180549"/>
        <s v="S00180601"/>
        <s v="S00180611"/>
        <s v="S00180615"/>
        <s v="S00180628"/>
        <s v="S00180640"/>
        <s v="S00180653"/>
        <s v="S00180708"/>
        <s v="S00180710"/>
        <s v="S00180762"/>
        <s v="S00180781"/>
        <s v="S00180799"/>
        <s v="S00180801"/>
        <s v="S00180806"/>
        <s v="S00180845"/>
        <s v="S00180849"/>
        <s v="S00180858"/>
        <s v="S00180864"/>
        <s v="S00180869"/>
        <s v="S00180872"/>
        <s v="S00180921"/>
        <s v="S00180985"/>
        <s v="S00180995"/>
        <s v="S00181006"/>
        <s v="S00181013"/>
        <s v="S00181031"/>
        <s v="S00181075"/>
        <s v="S00181082"/>
        <s v="S00181181"/>
        <s v="S00181220"/>
        <s v="S00181245"/>
        <s v="S00181254"/>
        <s v="S00181269"/>
        <s v="S00181270"/>
        <s v="S00181290"/>
        <s v="S00181342"/>
        <s v="S00181357"/>
        <s v="S00181395"/>
        <s v="S00181397"/>
        <s v="S00181398"/>
        <s v="S00181412"/>
        <s v="S00181508"/>
        <s v="S00181520"/>
        <s v="S00181535"/>
        <s v="S00181616"/>
        <s v="S00181619"/>
        <s v="S00181632"/>
        <s v="S00181690"/>
        <s v="S00181699"/>
        <s v="S00181700"/>
        <s v="S00181717"/>
        <s v="S00181726"/>
        <s v="S00181790"/>
        <s v="S00181835"/>
        <s v="S00181845"/>
        <s v="S00181863"/>
        <s v="S00181870"/>
        <s v="S00181880"/>
        <s v="S00181897"/>
        <s v="S00181913"/>
        <s v="S00181938"/>
        <s v="S00181958"/>
        <s v="S00181976"/>
        <s v="S00182037"/>
        <s v="S00182054"/>
        <s v="S00182072"/>
        <s v="S00182078"/>
        <s v="S00182094"/>
        <s v="S00182106"/>
        <s v="S00182120"/>
        <s v="S00182173"/>
        <s v="S00182176"/>
        <s v="S00182253"/>
        <s v="S00182261"/>
        <s v="S00182269"/>
        <s v="S00182294"/>
        <s v="S00182314"/>
        <s v="S00182317"/>
        <s v="S00182357"/>
        <s v="S00182415"/>
        <s v="S00182452"/>
        <s v="S00182454"/>
        <s v="S00182501"/>
        <s v="S00182508"/>
        <s v="S00182626"/>
        <s v="S00182630"/>
        <s v="S00182712"/>
        <s v="S00182719"/>
        <s v="S00182749"/>
        <s v="S00182806"/>
        <s v="S00182811"/>
        <s v="S00182874"/>
        <s v="S00182894"/>
        <s v="S00182901"/>
        <s v="S00182933"/>
        <s v="S00182963"/>
        <s v="S00183018"/>
        <s v="S00183028"/>
        <s v="S00183068"/>
        <s v="S00183158"/>
        <s v="S00183195"/>
        <s v="S00183208"/>
        <s v="S00183227"/>
        <s v="S00183239"/>
        <s v="S00183250"/>
        <s v="S00183265"/>
        <s v="S00183288"/>
        <s v="S00183290"/>
        <s v="S00183355"/>
        <s v="S00183398"/>
        <s v="S00183406"/>
        <s v="S00183414"/>
        <s v="S00183507"/>
        <s v="S00183535"/>
        <s v="S00183569"/>
        <s v="S00183585"/>
        <s v="S00183592"/>
        <s v="S00183614"/>
        <s v="S00183616"/>
        <s v="S00183647"/>
        <s v="S00183677"/>
        <s v="S00183705"/>
        <s v="S00183725"/>
        <s v="S00183731"/>
        <s v="S00183733"/>
        <s v="S00183808"/>
        <s v="S00183818"/>
        <s v="S00183826"/>
        <s v="S00183834"/>
        <s v="S00183844"/>
        <s v="S00183902"/>
        <s v="S00183932"/>
        <s v="S00183962"/>
        <s v="S00183991"/>
        <s v="S00184049"/>
        <s v="S00184101"/>
        <s v="S00184178"/>
        <s v="S00184181"/>
        <s v="S00184184"/>
        <s v="S00184224"/>
        <s v="S00184228"/>
        <s v="S00184235"/>
        <s v="S00184257"/>
        <s v="S00184259"/>
        <s v="S00184293"/>
        <s v="S00184354"/>
        <s v="S00184432"/>
        <s v="S00184438"/>
        <s v="S00184445"/>
        <s v="S00184473"/>
        <s v="S00184494"/>
        <s v="S00184537"/>
        <s v="S00184548"/>
        <s v="S00184582"/>
        <s v="S00184694"/>
        <s v="S00184743"/>
        <s v="S00184790"/>
        <s v="S00184798"/>
        <s v="S00184805"/>
        <s v="S00184910"/>
        <s v="S00184954"/>
        <s v="S00184970"/>
        <s v="S00185045"/>
        <s v="S00185060"/>
        <s v="S00185077"/>
        <s v="S00185092"/>
        <s v="S00185116"/>
        <s v="S00185166"/>
        <s v="S00185168"/>
        <s v="S00185169"/>
        <s v="S00185179"/>
        <s v="S00185182"/>
        <s v="S00185224"/>
        <s v="S00185322"/>
        <s v="S00185364"/>
        <s v="S00185414"/>
        <s v="S00185450"/>
        <s v="S00185453"/>
        <s v="S00185504"/>
        <s v="S00185513"/>
        <s v="S00185518"/>
        <s v="S00185535"/>
        <s v="S00185537"/>
        <s v="S00185545"/>
        <s v="S00185624"/>
        <s v="S00185635"/>
        <s v="S00185654"/>
        <s v="S00185666"/>
        <s v="S00185687"/>
        <s v="S00185747"/>
        <s v="S00185776"/>
        <s v="S00185830"/>
        <s v="S00185849"/>
        <s v="S00185851"/>
        <s v="S00185855"/>
        <s v="S00185872"/>
        <s v="S00185897"/>
        <s v="S00185909"/>
        <s v="S00185941"/>
        <s v="S00185950"/>
        <s v="S00185957"/>
        <s v="S00185989"/>
        <s v="S00186027"/>
        <s v="S00186073"/>
        <s v="S00186087"/>
        <s v="S00186109"/>
        <s v="S00186156"/>
        <s v="S00186183"/>
        <s v="S00186186"/>
        <s v="S00186193"/>
        <s v="S00186200"/>
        <s v="S00186217"/>
        <s v="S00186236"/>
        <s v="S00186254"/>
        <s v="S00186272"/>
        <s v="S00186297"/>
        <s v="S00186302"/>
        <s v="S00186310"/>
        <s v="S00186360"/>
        <s v="S00186405"/>
        <s v="S00186478"/>
        <s v="S00186492"/>
        <s v="S00186499"/>
        <s v="S00186526"/>
        <s v="S00186531"/>
        <s v="S00186538"/>
        <s v="S00186543"/>
        <s v="S00186607"/>
        <s v="S00186638"/>
        <s v="S00186668"/>
        <s v="S00186714"/>
        <s v="S00186716"/>
        <s v="S00186731"/>
        <s v="S00186762"/>
        <s v="S00186769"/>
        <s v="S00186783"/>
        <s v="S00186830"/>
        <s v="S00186902"/>
        <s v="S00186915"/>
        <s v="S00186920"/>
        <s v="S00186924"/>
        <s v="S00186929"/>
        <s v="S00186932"/>
        <s v="S00186943"/>
        <s v="S00186959"/>
        <s v="S00186980"/>
        <s v="S00186981"/>
        <s v="S00186992"/>
        <s v="S00187051"/>
        <s v="S00187054"/>
        <s v="S00187061"/>
        <s v="S00187127"/>
        <s v="S00187132"/>
        <s v="S00187149"/>
        <s v="S00187189"/>
        <s v="S00187192"/>
        <s v="S00187230"/>
        <s v="S00187235"/>
        <s v="S00187248"/>
        <s v="S00187253"/>
        <s v="S00187323"/>
        <s v="S00187326"/>
        <s v="S00187330"/>
        <s v="S00187335"/>
        <s v="S00187368"/>
        <s v="S00187419"/>
        <s v="S00187428"/>
        <s v="S00187436"/>
        <s v="S00187485"/>
        <s v="S00187494"/>
        <s v="S00187553"/>
        <s v="S00187555"/>
        <s v="S00187577"/>
        <s v="S00187600"/>
        <s v="S00187607"/>
        <s v="S00187613"/>
        <s v="S00187622"/>
        <s v="S00187695"/>
        <s v="S00187714"/>
        <s v="S00187720"/>
        <s v="S00187729"/>
        <s v="S00187737"/>
        <s v="S00187757"/>
        <s v="S00187761"/>
        <s v="S00187777"/>
        <s v="S00187785"/>
        <s v="S00187820"/>
        <s v="S00187827"/>
        <s v="S00187837"/>
        <s v="S00187876"/>
        <s v="S00187958"/>
        <s v="S00187966"/>
        <s v="S00187974"/>
        <s v="S00187980"/>
        <s v="S00187987"/>
        <s v="S00188009"/>
        <s v="S00188013"/>
        <s v="S00188037"/>
        <s v="S00188045"/>
        <s v="S00188088"/>
        <s v="S00188100"/>
        <s v="S00188101"/>
        <s v="S00188121"/>
        <s v="S00188124"/>
        <s v="S00188136"/>
        <s v="S00188151"/>
        <s v="S00188168"/>
        <s v="S00188174"/>
        <s v="S00188214"/>
        <s v="S00188233"/>
        <s v="S00188244"/>
        <s v="S00188285"/>
        <s v="S00188286"/>
        <s v="S00188310"/>
        <s v="S00188316"/>
        <s v="S00188336"/>
        <s v="S00188348"/>
        <s v="S00188365"/>
        <s v="S00188393"/>
        <s v="S00188404"/>
        <s v="S00188416"/>
        <s v="S00188474"/>
        <s v="S00188514"/>
        <s v="S00188518"/>
        <s v="S00188532"/>
        <s v="S00188553"/>
        <s v="S00188618"/>
        <s v="S00188629"/>
        <s v="S00188630"/>
        <s v="S00188648"/>
        <s v="S00188702"/>
        <s v="S00188749"/>
        <s v="S00188750"/>
        <s v="S00188752"/>
        <s v="S00188765"/>
        <s v="S00188790"/>
        <s v="S00188839"/>
        <s v="S00188875"/>
        <s v="S00188884"/>
        <s v="S00188915"/>
        <s v="S00188921"/>
        <s v="S00188925"/>
        <s v="S00188977"/>
        <s v="S00189071"/>
        <s v="S00189072"/>
        <s v="S00189173"/>
        <s v="S00189192"/>
        <s v="S00189204"/>
        <s v="S00189277"/>
        <s v="S00189284"/>
        <s v="S00189309"/>
        <s v="S00189342"/>
        <s v="S00189348"/>
        <s v="S00189351"/>
        <s v="S00189363"/>
        <s v="S00189388"/>
        <s v="S00189459"/>
        <s v="S00189501"/>
        <s v="S00189510"/>
        <s v="S00189514"/>
        <s v="S00189531"/>
        <s v="S00189533"/>
        <s v="S00189535"/>
        <s v="S00189594"/>
        <s v="S00189613"/>
        <s v="S00189628"/>
        <s v="S00189642"/>
        <s v="S00189646"/>
        <s v="S00189657"/>
        <s v="S00189668"/>
        <s v="S00189686"/>
        <s v="S00189709"/>
        <s v="S00189717"/>
        <s v="S00189752"/>
        <s v="S00189762"/>
        <s v="S00189767"/>
        <s v="S00189817"/>
        <s v="S00189854"/>
        <s v="S00189857"/>
        <s v="S00189886"/>
        <s v="S00189919"/>
        <s v="S00189924"/>
        <s v="S00189979"/>
        <s v="S00190010"/>
        <s v="S00190021"/>
        <s v="S00190022"/>
        <s v="S00190032"/>
        <s v="S00190039"/>
        <s v="S00190050"/>
        <s v="S00190060"/>
        <s v="S00190072"/>
        <s v="S00190080"/>
        <s v="S00190101"/>
        <s v="S00190138"/>
        <s v="S00190204"/>
        <s v="S00190206"/>
        <s v="S00190234"/>
        <s v="S00190246"/>
        <s v="S00190257"/>
        <s v="S00190267"/>
        <s v="S00190292"/>
        <s v="S00190310"/>
        <s v="S00190344"/>
        <s v="S00190361"/>
        <s v="S00190386"/>
        <s v="S00190443"/>
        <s v="S00190458"/>
        <s v="S00190463"/>
        <s v="S00190522"/>
        <s v="S00190530"/>
        <s v="S00190554"/>
        <s v="S00190568"/>
        <s v="S00190595"/>
        <s v="S00190626"/>
        <s v="S00190639"/>
        <s v="S00190652"/>
        <s v="S00190683"/>
        <s v="S00190684"/>
        <s v="S00190761"/>
        <s v="S00190774"/>
        <s v="S00190814"/>
        <s v="S00190861"/>
        <s v="S00190864"/>
        <s v="S00190866"/>
        <s v="S00190953"/>
        <s v="S00190979"/>
        <s v="S00190990"/>
        <s v="S00191023"/>
        <s v="S00191044"/>
        <s v="S00191063"/>
        <s v="S00191064"/>
        <s v="S00191085"/>
        <s v="S00191155"/>
        <s v="S00191176"/>
        <s v="S00191181"/>
        <s v="S00191195"/>
        <s v="S00191196"/>
        <s v="S00191241"/>
      </sharedItems>
    </cacheField>
    <cacheField name="SPID" numFmtId="49">
      <sharedItems/>
    </cacheField>
    <cacheField name="PID" numFmtId="49">
      <sharedItems count="22">
        <s v="P01"/>
        <s v="P02"/>
        <s v="P04"/>
        <s v="P05"/>
        <s v="P06"/>
        <s v="P07"/>
        <s v="P08"/>
        <s v="P09"/>
        <s v="P10"/>
        <s v="P12"/>
        <s v="P13"/>
        <s v="P14"/>
        <s v="P16"/>
        <s v="P17"/>
        <s v="P18"/>
        <s v="P19"/>
        <s v="P20"/>
        <s v="P22"/>
        <s v="P03"/>
        <s v="P11"/>
        <s v="P15"/>
        <s v="P21"/>
      </sharedItems>
    </cacheField>
    <cacheField name="GID" numFmtId="49">
      <sharedItems/>
    </cacheField>
    <cacheField name="Shipdate" numFmtId="14">
      <sharedItems containsSemiMixedTypes="0" containsNonDate="0" containsDate="1" containsString="0" minDate="2023-01-02T00:00:00" maxDate="2024-10-02T00:00:00" count="457">
        <d v="2023-12-12T00:00:00"/>
        <d v="2023-10-26T00:00:00"/>
        <d v="2024-06-28T00:00:00"/>
        <d v="2023-04-03T00:00:00"/>
        <d v="2023-12-25T00:00:00"/>
        <d v="2024-08-26T00:00:00"/>
        <d v="2023-11-09T00:00:00"/>
        <d v="2023-12-14T00:00:00"/>
        <d v="2023-08-28T00:00:00"/>
        <d v="2024-01-26T00:00:00"/>
        <d v="2023-05-31T00:00:00"/>
        <d v="2024-09-27T00:00:00"/>
        <d v="2023-08-15T00:00:00"/>
        <d v="2024-05-31T00:00:00"/>
        <d v="2024-08-28T00:00:00"/>
        <d v="2024-09-30T00:00:00"/>
        <d v="2024-07-11T00:00:00"/>
        <d v="2023-10-17T00:00:00"/>
        <d v="2023-06-29T00:00:00"/>
        <d v="2023-06-05T00:00:00"/>
        <d v="2023-07-03T00:00:00"/>
        <d v="2023-10-10T00:00:00"/>
        <d v="2023-10-11T00:00:00"/>
        <d v="2024-08-14T00:00:00"/>
        <d v="2024-05-20T00:00:00"/>
        <d v="2023-09-21T00:00:00"/>
        <d v="2023-05-16T00:00:00"/>
        <d v="2024-08-07T00:00:00"/>
        <d v="2024-03-27T00:00:00"/>
        <d v="2023-11-23T00:00:00"/>
        <d v="2024-08-30T00:00:00"/>
        <d v="2023-09-27T00:00:00"/>
        <d v="2024-06-17T00:00:00"/>
        <d v="2023-02-15T00:00:00"/>
        <d v="2023-04-24T00:00:00"/>
        <d v="2024-01-10T00:00:00"/>
        <d v="2023-02-17T00:00:00"/>
        <d v="2023-11-21T00:00:00"/>
        <d v="2024-01-18T00:00:00"/>
        <d v="2024-09-11T00:00:00"/>
        <d v="2023-12-28T00:00:00"/>
        <d v="2024-05-16T00:00:00"/>
        <d v="2023-06-27T00:00:00"/>
        <d v="2023-10-19T00:00:00"/>
        <d v="2023-06-02T00:00:00"/>
        <d v="2023-10-06T00:00:00"/>
        <d v="2024-05-13T00:00:00"/>
        <d v="2024-09-25T00:00:00"/>
        <d v="2024-06-07T00:00:00"/>
        <d v="2024-09-05T00:00:00"/>
        <d v="2023-07-24T00:00:00"/>
        <d v="2024-08-16T00:00:00"/>
        <d v="2023-08-03T00:00:00"/>
        <d v="2024-09-20T00:00:00"/>
        <d v="2024-07-04T00:00:00"/>
        <d v="2023-01-10T00:00:00"/>
        <d v="2024-07-01T00:00:00"/>
        <d v="2024-02-26T00:00:00"/>
        <d v="2023-12-05T00:00:00"/>
        <d v="2024-02-23T00:00:00"/>
        <d v="2023-10-31T00:00:00"/>
        <d v="2024-01-29T00:00:00"/>
        <d v="2023-11-07T00:00:00"/>
        <d v="2023-06-08T00:00:00"/>
        <d v="2023-08-10T00:00:00"/>
        <d v="2023-03-23T00:00:00"/>
        <d v="2023-12-18T00:00:00"/>
        <d v="2023-01-26T00:00:00"/>
        <d v="2024-07-08T00:00:00"/>
        <d v="2023-07-28T00:00:00"/>
        <d v="2023-05-17T00:00:00"/>
        <d v="2024-09-13T00:00:00"/>
        <d v="2023-12-04T00:00:00"/>
        <d v="2024-04-08T00:00:00"/>
        <d v="2024-02-02T00:00:00"/>
        <d v="2023-09-07T00:00:00"/>
        <d v="2023-01-04T00:00:00"/>
        <d v="2023-11-08T00:00:00"/>
        <d v="2023-08-11T00:00:00"/>
        <d v="2024-01-17T00:00:00"/>
        <d v="2024-02-20T00:00:00"/>
        <d v="2023-07-26T00:00:00"/>
        <d v="2024-02-27T00:00:00"/>
        <d v="2023-12-11T00:00:00"/>
        <d v="2023-11-14T00:00:00"/>
        <d v="2024-08-13T00:00:00"/>
        <d v="2023-11-01T00:00:00"/>
        <d v="2024-03-21T00:00:00"/>
        <d v="2023-11-27T00:00:00"/>
        <d v="2023-12-20T00:00:00"/>
        <d v="2024-08-29T00:00:00"/>
        <d v="2024-06-24T00:00:00"/>
        <d v="2023-07-14T00:00:00"/>
        <d v="2023-12-01T00:00:00"/>
        <d v="2024-07-09T00:00:00"/>
        <d v="2024-07-16T00:00:00"/>
        <d v="2023-01-30T00:00:00"/>
        <d v="2023-09-13T00:00:00"/>
        <d v="2024-07-23T00:00:00"/>
        <d v="2023-06-13T00:00:00"/>
        <d v="2023-11-24T00:00:00"/>
        <d v="2024-04-16T00:00:00"/>
        <d v="2024-03-06T00:00:00"/>
        <d v="2023-12-13T00:00:00"/>
        <d v="2023-04-21T00:00:00"/>
        <d v="2024-07-10T00:00:00"/>
        <d v="2023-01-02T00:00:00"/>
        <d v="2023-11-03T00:00:00"/>
        <d v="2023-04-06T00:00:00"/>
        <d v="2024-02-01T00:00:00"/>
        <d v="2024-08-08T00:00:00"/>
        <d v="2024-04-19T00:00:00"/>
        <d v="2023-02-10T00:00:00"/>
        <d v="2023-05-18T00:00:00"/>
        <d v="2023-03-16T00:00:00"/>
        <d v="2024-09-26T00:00:00"/>
        <d v="2023-08-22T00:00:00"/>
        <d v="2024-02-05T00:00:00"/>
        <d v="2023-02-23T00:00:00"/>
        <d v="2024-09-19T00:00:00"/>
        <d v="2023-02-22T00:00:00"/>
        <d v="2023-09-08T00:00:00"/>
        <d v="2023-09-25T00:00:00"/>
        <d v="2023-03-20T00:00:00"/>
        <d v="2023-01-17T00:00:00"/>
        <d v="2023-10-30T00:00:00"/>
        <d v="2023-12-06T00:00:00"/>
        <d v="2023-07-13T00:00:00"/>
        <d v="2024-04-04T00:00:00"/>
        <d v="2023-12-21T00:00:00"/>
        <d v="2023-07-21T00:00:00"/>
        <d v="2024-05-02T00:00:00"/>
        <d v="2023-07-20T00:00:00"/>
        <d v="2023-03-10T00:00:00"/>
        <d v="2024-02-13T00:00:00"/>
        <d v="2023-07-07T00:00:00"/>
        <d v="2023-05-05T00:00:00"/>
        <d v="2024-09-17T00:00:00"/>
        <d v="2024-03-29T00:00:00"/>
        <d v="2024-03-26T00:00:00"/>
        <d v="2023-10-05T00:00:00"/>
        <d v="2023-12-07T00:00:00"/>
        <d v="2023-08-31T00:00:00"/>
        <d v="2023-10-04T00:00:00"/>
        <d v="2024-08-06T00:00:00"/>
        <d v="2023-07-27T00:00:00"/>
        <d v="2024-04-09T00:00:00"/>
        <d v="2023-11-02T00:00:00"/>
        <d v="2024-02-12T00:00:00"/>
        <d v="2023-04-14T00:00:00"/>
        <d v="2023-08-14T00:00:00"/>
        <d v="2023-10-20T00:00:00"/>
        <d v="2023-02-01T00:00:00"/>
        <d v="2023-04-07T00:00:00"/>
        <d v="2024-02-07T00:00:00"/>
        <d v="2023-04-13T00:00:00"/>
        <d v="2023-09-15T00:00:00"/>
        <d v="2023-02-24T00:00:00"/>
        <d v="2023-07-11T00:00:00"/>
        <d v="2023-06-30T00:00:00"/>
        <d v="2023-11-28T00:00:00"/>
        <d v="2024-04-17T00:00:00"/>
        <d v="2023-08-23T00:00:00"/>
        <d v="2023-01-24T00:00:00"/>
        <d v="2023-03-24T00:00:00"/>
        <d v="2024-04-29T00:00:00"/>
        <d v="2023-09-05T00:00:00"/>
        <d v="2023-04-05T00:00:00"/>
        <d v="2024-01-09T00:00:00"/>
        <d v="2024-08-01T00:00:00"/>
        <d v="2024-07-15T00:00:00"/>
        <d v="2024-09-03T00:00:00"/>
        <d v="2023-01-06T00:00:00"/>
        <d v="2023-01-13T00:00:00"/>
        <d v="2024-08-19T00:00:00"/>
        <d v="2023-02-14T00:00:00"/>
        <d v="2023-05-08T00:00:00"/>
        <d v="2023-05-04T00:00:00"/>
        <d v="2023-09-20T00:00:00"/>
        <d v="2023-12-26T00:00:00"/>
        <d v="2023-04-17T00:00:00"/>
        <d v="2023-10-13T00:00:00"/>
        <d v="2023-02-07T00:00:00"/>
        <d v="2024-06-13T00:00:00"/>
        <d v="2024-05-27T00:00:00"/>
        <d v="2023-12-22T00:00:00"/>
        <d v="2024-09-09T00:00:00"/>
        <d v="2024-02-09T00:00:00"/>
        <d v="2023-01-27T00:00:00"/>
        <d v="2023-11-13T00:00:00"/>
        <d v="2023-09-04T00:00:00"/>
        <d v="2024-02-19T00:00:00"/>
        <d v="2023-04-19T00:00:00"/>
        <d v="2023-11-10T00:00:00"/>
        <d v="2024-05-07T00:00:00"/>
        <d v="2024-05-23T00:00:00"/>
        <d v="2023-06-01T00:00:00"/>
        <d v="2023-11-16T00:00:00"/>
        <d v="2024-08-09T00:00:00"/>
        <d v="2024-04-10T00:00:00"/>
        <d v="2024-08-05T00:00:00"/>
        <d v="2023-01-18T00:00:00"/>
        <d v="2023-06-06T00:00:00"/>
        <d v="2023-10-23T00:00:00"/>
        <d v="2023-09-19T00:00:00"/>
        <d v="2024-06-03T00:00:00"/>
        <d v="2023-01-19T00:00:00"/>
        <d v="2024-06-26T00:00:00"/>
        <d v="2023-04-18T00:00:00"/>
        <d v="2024-05-03T00:00:00"/>
        <d v="2023-07-31T00:00:00"/>
        <d v="2024-09-18T00:00:00"/>
        <d v="2024-05-22T00:00:00"/>
        <d v="2023-01-23T00:00:00"/>
        <d v="2024-03-04T00:00:00"/>
        <d v="2024-09-16T00:00:00"/>
        <d v="2024-05-30T00:00:00"/>
        <d v="2024-04-11T00:00:00"/>
        <d v="2024-02-14T00:00:00"/>
        <d v="2023-03-03T00:00:00"/>
        <d v="2023-09-29T00:00:00"/>
        <d v="2023-03-21T00:00:00"/>
        <d v="2024-06-21T00:00:00"/>
        <d v="2023-01-16T00:00:00"/>
        <d v="2023-08-21T00:00:00"/>
        <d v="2024-07-29T00:00:00"/>
        <d v="2024-05-01T00:00:00"/>
        <d v="2023-03-27T00:00:00"/>
        <d v="2023-02-21T00:00:00"/>
        <d v="2023-06-16T00:00:00"/>
        <d v="2023-07-25T00:00:00"/>
        <d v="2024-07-03T00:00:00"/>
        <d v="2023-03-07T00:00:00"/>
        <d v="2023-01-25T00:00:00"/>
        <d v="2023-06-23T00:00:00"/>
        <d v="2023-02-27T00:00:00"/>
        <d v="2023-02-03T00:00:00"/>
        <d v="2024-06-27T00:00:00"/>
        <d v="2024-05-28T00:00:00"/>
        <d v="2023-09-11T00:00:00"/>
        <d v="2023-08-04T00:00:00"/>
        <d v="2024-06-06T00:00:00"/>
        <d v="2023-11-06T00:00:00"/>
        <d v="2023-01-20T00:00:00"/>
        <d v="2023-09-12T00:00:00"/>
        <d v="2023-10-25T00:00:00"/>
        <d v="2023-01-12T00:00:00"/>
        <d v="2024-02-28T00:00:00"/>
        <d v="2023-04-27T00:00:00"/>
        <d v="2024-07-05T00:00:00"/>
        <d v="2023-11-29T00:00:00"/>
        <d v="2023-05-19T00:00:00"/>
        <d v="2024-07-26T00:00:00"/>
        <d v="2023-08-09T00:00:00"/>
        <d v="2023-08-30T00:00:00"/>
        <d v="2024-04-02T00:00:00"/>
        <d v="2024-01-19T00:00:00"/>
        <d v="2023-12-08T00:00:00"/>
        <d v="2024-03-08T00:00:00"/>
        <d v="2023-02-08T00:00:00"/>
        <d v="2024-04-12T00:00:00"/>
        <d v="2024-06-18T00:00:00"/>
        <d v="2023-06-22T00:00:00"/>
        <d v="2023-08-29T00:00:00"/>
        <d v="2024-07-02T00:00:00"/>
        <d v="2023-02-13T00:00:00"/>
        <d v="2023-10-27T00:00:00"/>
        <d v="2024-07-31T00:00:00"/>
        <d v="2024-04-25T00:00:00"/>
        <d v="2024-05-15T00:00:00"/>
        <d v="2024-04-26T00:00:00"/>
        <d v="2024-09-23T00:00:00"/>
        <d v="2024-08-22T00:00:00"/>
        <d v="2024-07-17T00:00:00"/>
        <d v="2024-02-15T00:00:00"/>
        <d v="2023-05-01T00:00:00"/>
        <d v="2023-10-02T00:00:00"/>
        <d v="2024-02-21T00:00:00"/>
        <d v="2024-06-14T00:00:00"/>
        <d v="2023-03-17T00:00:00"/>
        <d v="2024-01-03T00:00:00"/>
        <d v="2024-06-20T00:00:00"/>
        <d v="2024-01-25T00:00:00"/>
        <d v="2023-07-05T00:00:00"/>
        <d v="2024-03-20T00:00:00"/>
        <d v="2023-08-01T00:00:00"/>
        <d v="2024-01-31T00:00:00"/>
        <d v="2023-09-18T00:00:00"/>
        <d v="2024-03-13T00:00:00"/>
        <d v="2023-07-06T00:00:00"/>
        <d v="2023-03-08T00:00:00"/>
        <d v="2023-01-11T00:00:00"/>
        <d v="2024-02-06T00:00:00"/>
        <d v="2023-04-11T00:00:00"/>
        <d v="2024-07-30T00:00:00"/>
        <d v="2023-09-22T00:00:00"/>
        <d v="2023-07-18T00:00:00"/>
        <d v="2023-07-17T00:00:00"/>
        <d v="2024-02-08T00:00:00"/>
        <d v="2023-12-19T00:00:00"/>
        <d v="2023-03-14T00:00:00"/>
        <d v="2023-02-02T00:00:00"/>
        <d v="2023-04-04T00:00:00"/>
        <d v="2024-01-05T00:00:00"/>
        <d v="2023-11-17T00:00:00"/>
        <d v="2024-06-19T00:00:00"/>
        <d v="2024-01-23T00:00:00"/>
        <d v="2023-12-27T00:00:00"/>
        <d v="2024-03-11T00:00:00"/>
        <d v="2024-07-22T00:00:00"/>
        <d v="2024-01-08T00:00:00"/>
        <d v="2023-01-03T00:00:00"/>
        <d v="2024-08-23T00:00:00"/>
        <d v="2024-07-25T00:00:00"/>
        <d v="2023-11-15T00:00:00"/>
        <d v="2023-02-20T00:00:00"/>
        <d v="2024-03-14T00:00:00"/>
        <d v="2023-07-12T00:00:00"/>
        <d v="2023-09-06T00:00:00"/>
        <d v="2024-01-11T00:00:00"/>
        <d v="2024-03-22T00:00:00"/>
        <d v="2024-01-24T00:00:00"/>
        <d v="2023-09-01T00:00:00"/>
        <d v="2024-07-12T00:00:00"/>
        <d v="2024-05-29T00:00:00"/>
        <d v="2024-05-09T00:00:00"/>
        <d v="2023-08-18T00:00:00"/>
        <d v="2024-04-15T00:00:00"/>
        <d v="2023-01-31T00:00:00"/>
        <d v="2023-11-20T00:00:00"/>
        <d v="2024-03-19T00:00:00"/>
        <d v="2024-03-01T00:00:00"/>
        <d v="2023-05-25T00:00:00"/>
        <d v="2023-05-12T00:00:00"/>
        <d v="2023-09-26T00:00:00"/>
        <d v="2024-07-19T00:00:00"/>
        <d v="2023-06-15T00:00:00"/>
        <d v="2024-09-06T00:00:00"/>
        <d v="2023-09-28T00:00:00"/>
        <d v="2023-04-12T00:00:00"/>
        <d v="2023-06-07T00:00:00"/>
        <d v="2023-03-02T00:00:00"/>
        <d v="2024-06-12T00:00:00"/>
        <d v="2023-07-10T00:00:00"/>
        <d v="2023-06-19T00:00:00"/>
        <d v="2023-09-14T00:00:00"/>
        <d v="2024-09-02T00:00:00"/>
        <d v="2023-08-07T00:00:00"/>
        <d v="2024-05-21T00:00:00"/>
        <d v="2024-08-02T00:00:00"/>
        <d v="2023-11-22T00:00:00"/>
        <d v="2023-03-01T00:00:00"/>
        <d v="2024-08-20T00:00:00"/>
        <d v="2024-04-30T00:00:00"/>
        <d v="2024-01-22T00:00:00"/>
        <d v="2023-08-16T00:00:00"/>
        <d v="2024-03-12T00:00:00"/>
        <d v="2024-01-04T00:00:00"/>
        <d v="2023-02-09T00:00:00"/>
        <d v="2023-05-23T00:00:00"/>
        <d v="2024-08-12T00:00:00"/>
        <d v="2024-03-05T00:00:00"/>
        <d v="2024-08-27T00:00:00"/>
        <d v="2023-04-28T00:00:00"/>
        <d v="2023-11-30T00:00:00"/>
        <d v="2024-09-24T00:00:00"/>
        <d v="2024-01-30T00:00:00"/>
        <d v="2024-02-22T00:00:00"/>
        <d v="2023-03-28T00:00:00"/>
        <d v="2023-10-09T00:00:00"/>
        <d v="2024-06-25T00:00:00"/>
        <d v="2023-05-11T00:00:00"/>
        <d v="2023-08-17T00:00:00"/>
        <d v="2023-10-24T00:00:00"/>
        <d v="2024-05-08T00:00:00"/>
        <d v="2024-06-10T00:00:00"/>
        <d v="2023-02-28T00:00:00"/>
        <d v="2023-01-09T00:00:00"/>
        <d v="2023-06-12T00:00:00"/>
        <d v="2024-01-12T00:00:00"/>
        <d v="2023-06-20T00:00:00"/>
        <d v="2023-10-03T00:00:00"/>
        <d v="2024-01-01T00:00:00"/>
        <d v="2023-10-12T00:00:00"/>
        <d v="2024-06-04T00:00:00"/>
        <d v="2024-09-12T00:00:00"/>
        <d v="2023-05-30T00:00:00"/>
        <d v="2023-03-06T00:00:00"/>
        <d v="2023-10-16T00:00:00"/>
        <d v="2023-08-02T00:00:00"/>
        <d v="2023-04-26T00:00:00"/>
        <d v="2024-02-16T00:00:00"/>
        <d v="2023-03-09T00:00:00"/>
        <d v="2024-01-15T00:00:00"/>
        <d v="2023-03-29T00:00:00"/>
        <d v="2024-05-24T00:00:00"/>
        <d v="2023-06-21T00:00:00"/>
        <d v="2024-06-11T00:00:00"/>
        <d v="2023-05-03T00:00:00"/>
        <d v="2023-06-14T00:00:00"/>
        <d v="2023-10-18T00:00:00"/>
        <d v="2023-05-09T00:00:00"/>
        <d v="2023-04-20T00:00:00"/>
        <d v="2023-05-26T00:00:00"/>
        <d v="2024-03-25T00:00:00"/>
        <d v="2023-06-28T00:00:00"/>
        <d v="2023-05-02T00:00:00"/>
        <d v="2023-03-15T00:00:00"/>
        <d v="2023-06-26T00:00:00"/>
        <d v="2024-01-16T00:00:00"/>
        <d v="2024-03-28T00:00:00"/>
        <d v="2023-04-10T00:00:00"/>
        <d v="2023-07-04T00:00:00"/>
        <d v="2023-03-22T00:00:00"/>
        <d v="2023-12-29T00:00:00"/>
        <d v="2024-03-07T00:00:00"/>
        <d v="2024-09-10T00:00:00"/>
        <d v="2024-03-15T00:00:00"/>
        <d v="2023-05-22T00:00:00"/>
        <d v="2024-01-02T00:00:00"/>
        <d v="2024-08-15T00:00:00"/>
        <d v="2023-02-06T00:00:00"/>
        <d v="2023-06-09T00:00:00"/>
        <d v="2024-05-06T00:00:00"/>
        <d v="2024-04-22T00:00:00"/>
        <d v="2023-12-15T00:00:00"/>
        <d v="2023-01-05T00:00:00"/>
        <d v="2023-05-29T00:00:00"/>
        <d v="2024-06-05T00:00:00"/>
        <d v="2023-05-24T00:00:00"/>
        <d v="2024-07-18T00:00:00"/>
        <d v="2023-07-19T00:00:00"/>
        <d v="2024-09-04T00:00:00"/>
        <d v="2023-05-10T00:00:00"/>
        <d v="2024-05-17T00:00:00"/>
        <d v="2024-04-05T00:00:00"/>
        <d v="2024-02-29T00:00:00"/>
        <d v="2023-03-31T00:00:00"/>
        <d v="2023-08-25T00:00:00"/>
        <d v="2023-03-13T00:00:00"/>
        <d v="2024-10-01T00:00:00"/>
        <d v="2024-04-23T00:00:00"/>
        <d v="2023-04-25T00:00:00"/>
        <d v="2024-07-24T00:00:00"/>
        <d v="2024-05-10T00:00:00"/>
        <d v="2024-03-18T00:00:00"/>
        <d v="2023-02-16T00:00:00"/>
        <d v="2023-05-15T00:00:00"/>
        <d v="2024-08-21T00:00:00"/>
        <d v="2024-05-14T00:00:00"/>
        <d v="2023-03-30T00:00:00"/>
        <d v="2024-04-18T00:00:00"/>
        <d v="2023-08-24T00:00:00"/>
        <d v="2024-04-03T00:00:00"/>
        <d v="2023-08-08T00:00:00"/>
        <d v="2024-04-24T00:00:00"/>
        <d v="2024-04-01T00:00:00"/>
      </sharedItems>
      <fieldGroup par="12"/>
    </cacheField>
    <cacheField name="Amount" numFmtId="2">
      <sharedItems containsSemiMixedTypes="0" containsString="0" containsNumber="1" minValue="2.25" maxValue="33484.5"/>
    </cacheField>
    <cacheField name="Boxes" numFmtId="1">
      <sharedItems containsSemiMixedTypes="0" containsString="0" containsNumber="1" containsInteger="1" minValue="1" maxValue="4186"/>
    </cacheField>
    <cacheField name="Order_Status" numFmtId="49">
      <sharedItems count="4">
        <s v="Delivered"/>
        <s v="Shipped"/>
        <s v="Placed"/>
        <s v="Cancelled"/>
      </sharedItems>
    </cacheField>
    <cacheField name="Cost_per_box" numFmtId="2">
      <sharedItems containsSemiMixedTypes="0" containsString="0" containsNumber="1" minValue="2.65" maxValue="12.41"/>
    </cacheField>
    <cacheField name="Revenue" numFmtId="0">
      <sharedItems containsSemiMixedTypes="0" containsString="0" containsNumber="1" minValue="2.65" maxValue="31750.71"/>
    </cacheField>
    <cacheField name="Months (Shipdate)" numFmtId="0" databaseField="0">
      <fieldGroup base="4">
        <rangePr groupBy="months" startDate="2023-01-02T00:00:00" endDate="2024-10-02T00:00:00"/>
        <groupItems count="14">
          <s v="&lt;1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24"/>
        </groupItems>
      </fieldGroup>
    </cacheField>
    <cacheField name="Quarters (Shipdate)" numFmtId="0" databaseField="0">
      <fieldGroup base="4">
        <rangePr groupBy="quarters" startDate="2023-01-02T00:00:00" endDate="2024-10-02T00:00:00"/>
        <groupItems count="6">
          <s v="&lt;1/2/2023"/>
          <s v="Qtr1"/>
          <s v="Qtr2"/>
          <s v="Qtr3"/>
          <s v="Qtr4"/>
          <s v="&gt;10/2/2024"/>
        </groupItems>
      </fieldGroup>
    </cacheField>
    <cacheField name="Years (Shipdate)" numFmtId="0" databaseField="0">
      <fieldGroup base="4">
        <rangePr groupBy="years" startDate="2023-01-02T00:00:00" endDate="2024-10-02T00:00:00"/>
        <groupItems count="4">
          <s v="&lt;1/2/2023"/>
          <s v="2023"/>
          <s v="2024"/>
          <s v="&gt;10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line" refreshedDate="45625.998235995372" backgroundQuery="1" createdVersion="8" refreshedVersion="8" minRefreshableVersion="3" recordCount="0" supportSubquery="1" supportAdvancedDrill="1" xr:uid="{FC03A944-0C2E-4AAF-8CD5-75D9701CCC9E}">
  <cacheSource type="external" connectionId="4"/>
  <cacheFields count="4">
    <cacheField name="[Shipments].[PID].[PID]" caption="PID" numFmtId="0" hierarchy="14" level="1">
      <sharedItems count="10">
        <s v="P01"/>
        <s v="P04"/>
        <s v="P05"/>
        <s v="P07"/>
        <s v="P08"/>
        <s v="P10"/>
        <s v="P13"/>
        <s v="P16"/>
        <s v="P17"/>
        <s v="P18"/>
      </sharedItems>
    </cacheField>
    <cacheField name="[Measures].[Sum of Revenue]" caption="Sum of Revenue" numFmtId="0" hierarchy="34" level="32767"/>
    <cacheField name="[Dimension_Data].[Product].[Product]" caption="Product" numFmtId="0" hierarchy="2" level="1">
      <sharedItems count="10">
        <s v="50% Dark Bites"/>
        <s v="85% Dark Bars"/>
        <s v="99% Dark &amp; Pure"/>
        <s v="Almond Choco"/>
        <s v="Drinking Coco"/>
        <s v="Eclairs"/>
        <s v="Manuka Honey Choco"/>
        <s v="Milk Bars"/>
        <s v="Orange Choco"/>
        <s v="Spicy Special Slims"/>
      </sharedItems>
    </cacheField>
    <cacheField name="[Dimension_Data].[Sales_person].[Sales_person]" caption="Sales_person" numFmtId="0" hierarchy="9" level="1">
      <sharedItems containsBlank="1" count="24">
        <s v="Andria Kimpton"/>
        <s v="Barr Faughny"/>
        <s v="Beverie Moffet"/>
        <s v="Brien Boise"/>
        <s v="Camilla Castle"/>
        <s v="Ches Bonnell"/>
        <s v="Curtice Advani"/>
        <s v="Dennison Crosswaite"/>
        <s v="Dotty Strutley"/>
        <s v="Gigi Bohling"/>
        <s v="Gunar Cockshoot"/>
        <s v="Husein Augar"/>
        <s v="Jan Morforth"/>
        <s v="Jehu Rudeforth"/>
        <s v="Kaine Padly"/>
        <s v="Karlen McCaffrey"/>
        <s v="Kelci Walkden"/>
        <s v="Madelene Upcott"/>
        <s v="Mallorie Waber"/>
        <s v="Marney O'Breen"/>
        <s v="Oby Sorrel"/>
        <s v="Rafaelita Blaksland"/>
        <s v="Wilone O'Kielt"/>
        <m/>
      </sharedItems>
    </cacheField>
  </cacheFields>
  <cacheHierarchies count="36">
    <cacheHierarchy uniqueName="[Calendar].[cal_date]" caption="cal_date" attribute="1" time="1" defaultMemberUniqueName="[Calendar].[cal_date].[All]" allUniqueName="[Calendar].[cal_date].[All]" dimensionUniqueName="[Calendar]" displayFolder="" count="2" memberValueDatatype="7" unbalanced="0"/>
    <cacheHierarchy uniqueName="[Calendar].[weekday_name]" caption="weekday_name" attribute="1" defaultMemberUniqueName="[Calendar].[weekday_name].[All]" allUniqueName="[Calendar].[weekday_name].[All]" dimensionUniqueName="[Calendar]" displayFolder="" count="2" memberValueDatatype="130" unbalanced="0"/>
    <cacheHierarchy uniqueName="[Dimension_Data].[Product]" caption="Product" attribute="1" defaultMemberUniqueName="[Dimension_Data].[Product].[All]" allUniqueName="[Dimension_Data].[Product].[All]" dimensionUniqueName="[Dimension_Data]" displayFolder="" count="2" memberValueDatatype="130" unbalanced="0">
      <fieldsUsage count="2">
        <fieldUsage x="-1"/>
        <fieldUsage x="2"/>
      </fieldsUsage>
    </cacheHierarchy>
    <cacheHierarchy uniqueName="[Dimension_Data].[Category]" caption="Category" attribute="1" defaultMemberUniqueName="[Dimension_Data].[Category].[All]" allUniqueName="[Dimension_Data].[Category].[All]" dimensionUniqueName="[Dimension_Data]" displayFolder="" count="2" memberValueDatatype="130" unbalanced="0"/>
    <cacheHierarchy uniqueName="[Dimension_Data].[Cost_per_box]" caption="Cost_per_box" attribute="1" defaultMemberUniqueName="[Dimension_Data].[Cost_per_box].[All]" allUniqueName="[Dimension_Data].[Cost_per_box].[All]" dimensionUniqueName="[Dimension_Data]" displayFolder="" count="2" memberValueDatatype="130" unbalanced="0"/>
    <cacheHierarchy uniqueName="[Dimension_Data].[PID]" caption="PID" attribute="1" defaultMemberUniqueName="[Dimension_Data].[PID].[All]" allUniqueName="[Dimension_Data].[PID].[All]" dimensionUniqueName="[Dimension_Data]" displayFolder="" count="2" memberValueDatatype="130" unbalanced="0"/>
    <cacheHierarchy uniqueName="[Dimension_Data].[Geo]" caption="Geo" attribute="1" defaultMemberUniqueName="[Dimension_Data].[Geo].[All]" allUniqueName="[Dimension_Data].[Geo].[All]" dimensionUniqueName="[Dimension_Data]" displayFolder="" count="2" memberValueDatatype="130" unbalanced="0"/>
    <cacheHierarchy uniqueName="[Dimension_Data].[Region]" caption="Region" attribute="1" defaultMemberUniqueName="[Dimension_Data].[Region].[All]" allUniqueName="[Dimension_Data].[Region].[All]" dimensionUniqueName="[Dimension_Data]" displayFolder="" count="2" memberValueDatatype="130" unbalanced="0"/>
    <cacheHierarchy uniqueName="[Dimension_Data].[GID]" caption="GID" attribute="1" defaultMemberUniqueName="[Dimension_Data].[GID].[All]" allUniqueName="[Dimension_Data].[GID].[All]" dimensionUniqueName="[Dimension_Data]" displayFolder="" count="2" memberValueDatatype="130" unbalanced="0"/>
    <cacheHierarchy uniqueName="[Dimension_Data].[Sales_person]" caption="Sales_person" attribute="1" defaultMemberUniqueName="[Dimension_Data].[Sales_person].[All]" allUniqueName="[Dimension_Data].[Sales_person].[All]" dimensionUniqueName="[Dimension_Data]" displayFolder="" count="2" memberValueDatatype="130" unbalanced="0">
      <fieldsUsage count="2">
        <fieldUsage x="-1"/>
        <fieldUsage x="3"/>
      </fieldsUsage>
    </cacheHierarchy>
    <cacheHierarchy uniqueName="[Dimension_Data].[Team]" caption="Team" attribute="1" defaultMemberUniqueName="[Dimension_Data].[Team].[All]" allUniqueName="[Dimension_Data].[Team].[All]" dimensionUniqueName="[Dimension_Data]" displayFolder="" count="2" memberValueDatatype="130" unbalanced="0"/>
    <cacheHierarchy uniqueName="[Dimension_Data].[SPID]" caption="SPID" attribute="1" defaultMemberUniqueName="[Dimension_Data].[SPID].[All]" allUniqueName="[Dimension_Data].[SPID].[All]" dimensionUniqueName="[Dimension_Data]" displayFolder="" count="2" memberValueDatatype="130" unbalanced="0"/>
    <cacheHierarchy uniqueName="[Shipments].[ShipmentID]" caption="ShipmentID" attribute="1" defaultMemberUniqueName="[Shipments].[ShipmentID].[All]" allUniqueName="[Shipments].[ShipmentID].[All]" dimensionUniqueName="[Shipments]" displayFolder="" count="2" memberValueDatatype="130" unbalanced="0"/>
    <cacheHierarchy uniqueName="[Shipments].[SPID]" caption="SPID" attribute="1" defaultMemberUniqueName="[Shipments].[SPID].[All]" allUniqueName="[Shipments].[SPID].[All]" dimensionUniqueName="[Shipments]" displayFolder="" count="2" memberValueDatatype="130" unbalanced="0"/>
    <cacheHierarchy uniqueName="[Shipments].[PID]" caption="PID" attribute="1" defaultMemberUniqueName="[Shipments].[PID].[All]" allUniqueName="[Shipments].[PID].[All]" dimensionUniqueName="[Shipments]" displayFolder="" count="2" memberValueDatatype="130" unbalanced="0">
      <fieldsUsage count="2">
        <fieldUsage x="-1"/>
        <fieldUsage x="0"/>
      </fieldsUsage>
    </cacheHierarchy>
    <cacheHierarchy uniqueName="[Shipments].[GID]" caption="GID" attribute="1" defaultMemberUniqueName="[Shipments].[GID].[All]" allUniqueName="[Shipments].[GID].[All]" dimensionUniqueName="[Shipments]" displayFolder="" count="2" memberValueDatatype="130" unbalanced="0"/>
    <cacheHierarchy uniqueName="[Shipments].[Shipdate]" caption="Shipdate" attribute="1" time="1" defaultMemberUniqueName="[Shipments].[Shipdate].[All]" allUniqueName="[Shipments].[Shipdate].[All]" dimensionUniqueName="[Shipments]" displayFolder="" count="2" memberValueDatatype="7" unbalanced="0"/>
    <cacheHierarchy uniqueName="[Shipments].[Amount]" caption="Amount" attribute="1" defaultMemberUniqueName="[Shipments].[Amount].[All]" allUniqueName="[Shipments].[Amount].[All]" dimensionUniqueName="[Shipments]" displayFolder="" count="2" memberValueDatatype="5" unbalanced="0"/>
    <cacheHierarchy uniqueName="[Shipments].[Boxes]" caption="Boxes" attribute="1" defaultMemberUniqueName="[Shipments].[Boxes].[All]" allUniqueName="[Shipments].[Boxes].[All]" dimensionUniqueName="[Shipments]" displayFolder="" count="2" memberValueDatatype="20" unbalanced="0"/>
    <cacheHierarchy uniqueName="[Shipments].[Order_Status]" caption="Order_Status" attribute="1" defaultMemberUniqueName="[Shipments].[Order_Status].[All]" allUniqueName="[Shipments].[Order_Status].[All]" dimensionUniqueName="[Shipments]" displayFolder="" count="2" memberValueDatatype="130" unbalanced="0"/>
    <cacheHierarchy uniqueName="[Shipments].[Shipdate (Year)]" caption="Shipdate (Year)" attribute="1" defaultMemberUniqueName="[Shipments].[Shipdate (Year)].[All]" allUniqueName="[Shipments].[Shipdate (Year)].[All]" dimensionUniqueName="[Shipments]" displayFolder="" count="2" memberValueDatatype="130" unbalanced="0"/>
    <cacheHierarchy uniqueName="[Shipments].[Shipdate (Quarter)]" caption="Shipdate (Quarter)" attribute="1" defaultMemberUniqueName="[Shipments].[Shipdate (Quarter)].[All]" allUniqueName="[Shipments].[Shipdate (Quarter)].[All]" dimensionUniqueName="[Shipments]" displayFolder="" count="2" memberValueDatatype="130" unbalanced="0"/>
    <cacheHierarchy uniqueName="[Shipments].[Shipdate (Month)]" caption="Shipdate (Month)" attribute="1" defaultMemberUniqueName="[Shipments].[Shipdate (Month)].[All]" allUniqueName="[Shipments].[Shipdate (Month)].[All]" dimensionUniqueName="[Shipments]" displayFolder="" count="2" memberValueDatatype="130" unbalanced="0"/>
    <cacheHierarchy uniqueName="[Shipments].[Cost_per_box]" caption="Cost_per_box" attribute="1" defaultMemberUniqueName="[Shipments].[Cost_per_box].[All]" allUniqueName="[Shipments].[Cost_per_box].[All]" dimensionUniqueName="[Shipments]" displayFolder="" count="2" memberValueDatatype="5" unbalanced="0"/>
    <cacheHierarchy uniqueName="[Shipments].[Revenue]" caption="Revenue" attribute="1" defaultMemberUniqueName="[Shipments].[Revenue].[All]" allUniqueName="[Shipments].[Revenue].[All]" dimensionUniqueName="[Shipments]" displayFolder="" count="2" memberValueDatatype="5" unbalanced="0"/>
    <cacheHierarchy uniqueName="[Shipments].[Shipdate (Month Index)]" caption="Shipdate (Month Index)" attribute="1" defaultMemberUniqueName="[Shipments].[Shipdate (Month Index)].[All]" allUniqueName="[Shipments].[Shipdate (Month Index)].[All]" dimensionUniqueName="[Shipments]" displayFolder="" count="2" memberValueDatatype="20" unbalanced="0" hidden="1"/>
    <cacheHierarchy uniqueName="[Measures].[__XL_Count Dimension_Data]" caption="__XL_Count Dimension_Data" measure="1" displayFolder="" measureGroup="Dimension_Data" count="0" hidden="1"/>
    <cacheHierarchy uniqueName="[Measures].[__XL_Count Shipments]" caption="__XL_Count Shipments" measure="1" displayFolder="" measureGroup="Shipmen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Boxes]" caption="Sum of Boxes" measure="1" displayFolder="" measureGroup="Shipmen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st_per_box]" caption="Count of Cost_per_box" measure="1" displayFolder="" measureGroup="Dimensio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oxes]" caption="Count of Boxes" measure="1" displayFolder="" measureGroup="Shipmen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]" caption="Sum of Amount" measure="1" displayFolder="" measureGroup="Shipment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Shipm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Boxes]" caption="Average of Boxes" measure="1" displayFolder="" measureGroup="Shipmen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4">
    <dimension name="Calendar" uniqueName="[Calendar]" caption="Calendar"/>
    <dimension name="Dimension_Data" uniqueName="[Dimension_Data]" caption="Dimension_Data"/>
    <dimension measure="1" name="Measures" uniqueName="[Measures]" caption="Measures"/>
    <dimension name="Shipments" uniqueName="[Shipments]" caption="Shipments"/>
  </dimensions>
  <measureGroups count="3">
    <measureGroup name="Calendar" caption="Calendar"/>
    <measureGroup name="Dimension_Data" caption="Dimension_Data"/>
    <measureGroup name="Shipments" caption="Shipment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line" refreshedDate="45625.998237268519" backgroundQuery="1" createdVersion="8" refreshedVersion="8" minRefreshableVersion="3" recordCount="0" supportSubquery="1" supportAdvancedDrill="1" xr:uid="{8C17C413-6023-4C3C-950A-0B639A389E93}">
  <cacheSource type="external" connectionId="4"/>
  <cacheFields count="5">
    <cacheField name="[Shipments].[PID].[PID]" caption="PID" numFmtId="0" hierarchy="14" level="1">
      <sharedItems count="10">
        <s v="P01"/>
        <s v="P04"/>
        <s v="P05"/>
        <s v="P07"/>
        <s v="P08"/>
        <s v="P10"/>
        <s v="P13"/>
        <s v="P16"/>
        <s v="P17"/>
        <s v="P18"/>
      </sharedItems>
    </cacheField>
    <cacheField name="[Measures].[Sum of Revenue]" caption="Sum of Revenue" numFmtId="0" hierarchy="34" level="32767"/>
    <cacheField name="[Dimension_Data].[Product].[Product]" caption="Product" numFmtId="0" hierarchy="2" level="1">
      <sharedItems count="10">
        <s v="50% Dark Bites"/>
        <s v="85% Dark Bars"/>
        <s v="99% Dark &amp; Pure"/>
        <s v="Almond Choco"/>
        <s v="Drinking Coco"/>
        <s v="Eclairs"/>
        <s v="Manuka Honey Choco"/>
        <s v="Milk Bars"/>
        <s v="Orange Choco"/>
        <s v="Spicy Special Slims"/>
      </sharedItems>
    </cacheField>
    <cacheField name="[Shipments].[Order_Status].[Order_Status]" caption="Order_Status" numFmtId="0" hierarchy="19" level="1">
      <sharedItems count="4">
        <s v="Cancelled"/>
        <s v="Delivered"/>
        <s v="Placed"/>
        <s v="Shipped"/>
      </sharedItems>
    </cacheField>
    <cacheField name="[Measures].[Count of Boxes]" caption="Count of Boxes" numFmtId="0" hierarchy="32" level="32767"/>
  </cacheFields>
  <cacheHierarchies count="36">
    <cacheHierarchy uniqueName="[Calendar].[cal_date]" caption="cal_date" attribute="1" time="1" defaultMemberUniqueName="[Calendar].[cal_date].[All]" allUniqueName="[Calendar].[cal_date].[All]" dimensionUniqueName="[Calendar]" displayFolder="" count="2" memberValueDatatype="7" unbalanced="0"/>
    <cacheHierarchy uniqueName="[Calendar].[weekday_name]" caption="weekday_name" attribute="1" defaultMemberUniqueName="[Calendar].[weekday_name].[All]" allUniqueName="[Calendar].[weekday_name].[All]" dimensionUniqueName="[Calendar]" displayFolder="" count="2" memberValueDatatype="130" unbalanced="0"/>
    <cacheHierarchy uniqueName="[Dimension_Data].[Product]" caption="Product" attribute="1" defaultMemberUniqueName="[Dimension_Data].[Product].[All]" allUniqueName="[Dimension_Data].[Product].[All]" dimensionUniqueName="[Dimension_Data]" displayFolder="" count="2" memberValueDatatype="130" unbalanced="0">
      <fieldsUsage count="2">
        <fieldUsage x="-1"/>
        <fieldUsage x="2"/>
      </fieldsUsage>
    </cacheHierarchy>
    <cacheHierarchy uniqueName="[Dimension_Data].[Category]" caption="Category" attribute="1" defaultMemberUniqueName="[Dimension_Data].[Category].[All]" allUniqueName="[Dimension_Data].[Category].[All]" dimensionUniqueName="[Dimension_Data]" displayFolder="" count="2" memberValueDatatype="130" unbalanced="0"/>
    <cacheHierarchy uniqueName="[Dimension_Data].[Cost_per_box]" caption="Cost_per_box" attribute="1" defaultMemberUniqueName="[Dimension_Data].[Cost_per_box].[All]" allUniqueName="[Dimension_Data].[Cost_per_box].[All]" dimensionUniqueName="[Dimension_Data]" displayFolder="" count="2" memberValueDatatype="130" unbalanced="0"/>
    <cacheHierarchy uniqueName="[Dimension_Data].[PID]" caption="PID" attribute="1" defaultMemberUniqueName="[Dimension_Data].[PID].[All]" allUniqueName="[Dimension_Data].[PID].[All]" dimensionUniqueName="[Dimension_Data]" displayFolder="" count="2" memberValueDatatype="130" unbalanced="0"/>
    <cacheHierarchy uniqueName="[Dimension_Data].[Geo]" caption="Geo" attribute="1" defaultMemberUniqueName="[Dimension_Data].[Geo].[All]" allUniqueName="[Dimension_Data].[Geo].[All]" dimensionUniqueName="[Dimension_Data]" displayFolder="" count="2" memberValueDatatype="130" unbalanced="0"/>
    <cacheHierarchy uniqueName="[Dimension_Data].[Region]" caption="Region" attribute="1" defaultMemberUniqueName="[Dimension_Data].[Region].[All]" allUniqueName="[Dimension_Data].[Region].[All]" dimensionUniqueName="[Dimension_Data]" displayFolder="" count="2" memberValueDatatype="130" unbalanced="0"/>
    <cacheHierarchy uniqueName="[Dimension_Data].[GID]" caption="GID" attribute="1" defaultMemberUniqueName="[Dimension_Data].[GID].[All]" allUniqueName="[Dimension_Data].[GID].[All]" dimensionUniqueName="[Dimension_Data]" displayFolder="" count="2" memberValueDatatype="130" unbalanced="0"/>
    <cacheHierarchy uniqueName="[Dimension_Data].[Sales_person]" caption="Sales_person" attribute="1" defaultMemberUniqueName="[Dimension_Data].[Sales_person].[All]" allUniqueName="[Dimension_Data].[Sales_person].[All]" dimensionUniqueName="[Dimension_Data]" displayFolder="" count="2" memberValueDatatype="130" unbalanced="0"/>
    <cacheHierarchy uniqueName="[Dimension_Data].[Team]" caption="Team" attribute="1" defaultMemberUniqueName="[Dimension_Data].[Team].[All]" allUniqueName="[Dimension_Data].[Team].[All]" dimensionUniqueName="[Dimension_Data]" displayFolder="" count="2" memberValueDatatype="130" unbalanced="0"/>
    <cacheHierarchy uniqueName="[Dimension_Data].[SPID]" caption="SPID" attribute="1" defaultMemberUniqueName="[Dimension_Data].[SPID].[All]" allUniqueName="[Dimension_Data].[SPID].[All]" dimensionUniqueName="[Dimension_Data]" displayFolder="" count="2" memberValueDatatype="130" unbalanced="0"/>
    <cacheHierarchy uniqueName="[Shipments].[ShipmentID]" caption="ShipmentID" attribute="1" defaultMemberUniqueName="[Shipments].[ShipmentID].[All]" allUniqueName="[Shipments].[ShipmentID].[All]" dimensionUniqueName="[Shipments]" displayFolder="" count="2" memberValueDatatype="130" unbalanced="0"/>
    <cacheHierarchy uniqueName="[Shipments].[SPID]" caption="SPID" attribute="1" defaultMemberUniqueName="[Shipments].[SPID].[All]" allUniqueName="[Shipments].[SPID].[All]" dimensionUniqueName="[Shipments]" displayFolder="" count="2" memberValueDatatype="130" unbalanced="0"/>
    <cacheHierarchy uniqueName="[Shipments].[PID]" caption="PID" attribute="1" defaultMemberUniqueName="[Shipments].[PID].[All]" allUniqueName="[Shipments].[PID].[All]" dimensionUniqueName="[Shipments]" displayFolder="" count="2" memberValueDatatype="130" unbalanced="0">
      <fieldsUsage count="2">
        <fieldUsage x="-1"/>
        <fieldUsage x="0"/>
      </fieldsUsage>
    </cacheHierarchy>
    <cacheHierarchy uniqueName="[Shipments].[GID]" caption="GID" attribute="1" defaultMemberUniqueName="[Shipments].[GID].[All]" allUniqueName="[Shipments].[GID].[All]" dimensionUniqueName="[Shipments]" displayFolder="" count="2" memberValueDatatype="130" unbalanced="0"/>
    <cacheHierarchy uniqueName="[Shipments].[Shipdate]" caption="Shipdate" attribute="1" time="1" defaultMemberUniqueName="[Shipments].[Shipdate].[All]" allUniqueName="[Shipments].[Shipdate].[All]" dimensionUniqueName="[Shipments]" displayFolder="" count="2" memberValueDatatype="7" unbalanced="0"/>
    <cacheHierarchy uniqueName="[Shipments].[Amount]" caption="Amount" attribute="1" defaultMemberUniqueName="[Shipments].[Amount].[All]" allUniqueName="[Shipments].[Amount].[All]" dimensionUniqueName="[Shipments]" displayFolder="" count="2" memberValueDatatype="5" unbalanced="0"/>
    <cacheHierarchy uniqueName="[Shipments].[Boxes]" caption="Boxes" attribute="1" defaultMemberUniqueName="[Shipments].[Boxes].[All]" allUniqueName="[Shipments].[Boxes].[All]" dimensionUniqueName="[Shipments]" displayFolder="" count="2" memberValueDatatype="20" unbalanced="0"/>
    <cacheHierarchy uniqueName="[Shipments].[Order_Status]" caption="Order_Status" attribute="1" defaultMemberUniqueName="[Shipments].[Order_Status].[All]" allUniqueName="[Shipments].[Order_Status].[All]" dimensionUniqueName="[Shipments]" displayFolder="" count="2" memberValueDatatype="130" unbalanced="0">
      <fieldsUsage count="2">
        <fieldUsage x="-1"/>
        <fieldUsage x="3"/>
      </fieldsUsage>
    </cacheHierarchy>
    <cacheHierarchy uniqueName="[Shipments].[Shipdate (Year)]" caption="Shipdate (Year)" attribute="1" defaultMemberUniqueName="[Shipments].[Shipdate (Year)].[All]" allUniqueName="[Shipments].[Shipdate (Year)].[All]" dimensionUniqueName="[Shipments]" displayFolder="" count="2" memberValueDatatype="130" unbalanced="0"/>
    <cacheHierarchy uniqueName="[Shipments].[Shipdate (Quarter)]" caption="Shipdate (Quarter)" attribute="1" defaultMemberUniqueName="[Shipments].[Shipdate (Quarter)].[All]" allUniqueName="[Shipments].[Shipdate (Quarter)].[All]" dimensionUniqueName="[Shipments]" displayFolder="" count="2" memberValueDatatype="130" unbalanced="0"/>
    <cacheHierarchy uniqueName="[Shipments].[Shipdate (Month)]" caption="Shipdate (Month)" attribute="1" defaultMemberUniqueName="[Shipments].[Shipdate (Month)].[All]" allUniqueName="[Shipments].[Shipdate (Month)].[All]" dimensionUniqueName="[Shipments]" displayFolder="" count="2" memberValueDatatype="130" unbalanced="0"/>
    <cacheHierarchy uniqueName="[Shipments].[Cost_per_box]" caption="Cost_per_box" attribute="1" defaultMemberUniqueName="[Shipments].[Cost_per_box].[All]" allUniqueName="[Shipments].[Cost_per_box].[All]" dimensionUniqueName="[Shipments]" displayFolder="" count="2" memberValueDatatype="5" unbalanced="0"/>
    <cacheHierarchy uniqueName="[Shipments].[Revenue]" caption="Revenue" attribute="1" defaultMemberUniqueName="[Shipments].[Revenue].[All]" allUniqueName="[Shipments].[Revenue].[All]" dimensionUniqueName="[Shipments]" displayFolder="" count="2" memberValueDatatype="5" unbalanced="0"/>
    <cacheHierarchy uniqueName="[Shipments].[Shipdate (Month Index)]" caption="Shipdate (Month Index)" attribute="1" defaultMemberUniqueName="[Shipments].[Shipdate (Month Index)].[All]" allUniqueName="[Shipments].[Shipdate (Month Index)].[All]" dimensionUniqueName="[Shipments]" displayFolder="" count="2" memberValueDatatype="20" unbalanced="0" hidden="1"/>
    <cacheHierarchy uniqueName="[Measures].[__XL_Count Dimension_Data]" caption="__XL_Count Dimension_Data" measure="1" displayFolder="" measureGroup="Dimension_Data" count="0" hidden="1"/>
    <cacheHierarchy uniqueName="[Measures].[__XL_Count Shipments]" caption="__XL_Count Shipments" measure="1" displayFolder="" measureGroup="Shipmen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Boxes]" caption="Sum of Boxes" measure="1" displayFolder="" measureGroup="Shipmen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st_per_box]" caption="Count of Cost_per_box" measure="1" displayFolder="" measureGroup="Dimensio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oxes]" caption="Count of Boxes" measure="1" displayFolder="" measureGroup="Shipmen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]" caption="Sum of Amount" measure="1" displayFolder="" measureGroup="Shipment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Shipm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Boxes]" caption="Average of Boxes" measure="1" displayFolder="" measureGroup="Shipmen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4">
    <dimension name="Calendar" uniqueName="[Calendar]" caption="Calendar"/>
    <dimension name="Dimension_Data" uniqueName="[Dimension_Data]" caption="Dimension_Data"/>
    <dimension measure="1" name="Measures" uniqueName="[Measures]" caption="Measures"/>
    <dimension name="Shipments" uniqueName="[Shipments]" caption="Shipments"/>
  </dimensions>
  <measureGroups count="3">
    <measureGroup name="Calendar" caption="Calendar"/>
    <measureGroup name="Dimension_Data" caption="Dimension_Data"/>
    <measureGroup name="Shipments" caption="Shipment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line" refreshedDate="45625.998238657405" backgroundQuery="1" createdVersion="8" refreshedVersion="8" minRefreshableVersion="3" recordCount="0" supportSubquery="1" supportAdvancedDrill="1" xr:uid="{D5714625-59D5-4CE9-BB69-047DC286016F}">
  <cacheSource type="external" connectionId="4"/>
  <cacheFields count="4">
    <cacheField name="[Shipments].[PID].[PID]" caption="PID" numFmtId="0" hierarchy="14" level="1">
      <sharedItems count="10">
        <s v="P01"/>
        <s v="P04"/>
        <s v="P05"/>
        <s v="P07"/>
        <s v="P08"/>
        <s v="P10"/>
        <s v="P13"/>
        <s v="P16"/>
        <s v="P17"/>
        <s v="P18"/>
      </sharedItems>
    </cacheField>
    <cacheField name="[Measures].[Sum of Revenue]" caption="Sum of Revenue" numFmtId="0" hierarchy="34" level="32767"/>
    <cacheField name="[Measures].[Sum of Amount]" caption="Sum of Amount" numFmtId="0" hierarchy="33" level="32767"/>
    <cacheField name="[Dimension_Data].[Product].[Product]" caption="Product" numFmtId="0" hierarchy="2" level="1">
      <sharedItems count="10">
        <s v="50% Dark Bites"/>
        <s v="85% Dark Bars"/>
        <s v="99% Dark &amp; Pure"/>
        <s v="Almond Choco"/>
        <s v="Drinking Coco"/>
        <s v="Eclairs"/>
        <s v="Manuka Honey Choco"/>
        <s v="Milk Bars"/>
        <s v="Orange Choco"/>
        <s v="Spicy Special Slims"/>
      </sharedItems>
    </cacheField>
  </cacheFields>
  <cacheHierarchies count="36">
    <cacheHierarchy uniqueName="[Calendar].[cal_date]" caption="cal_date" attribute="1" time="1" defaultMemberUniqueName="[Calendar].[cal_date].[All]" allUniqueName="[Calendar].[cal_date].[All]" dimensionUniqueName="[Calendar]" displayFolder="" count="2" memberValueDatatype="7" unbalanced="0"/>
    <cacheHierarchy uniqueName="[Calendar].[weekday_name]" caption="weekday_name" attribute="1" defaultMemberUniqueName="[Calendar].[weekday_name].[All]" allUniqueName="[Calendar].[weekday_name].[All]" dimensionUniqueName="[Calendar]" displayFolder="" count="2" memberValueDatatype="130" unbalanced="0"/>
    <cacheHierarchy uniqueName="[Dimension_Data].[Product]" caption="Product" attribute="1" defaultMemberUniqueName="[Dimension_Data].[Product].[All]" allUniqueName="[Dimension_Data].[Product].[All]" dimensionUniqueName="[Dimension_Data]" displayFolder="" count="2" memberValueDatatype="130" unbalanced="0">
      <fieldsUsage count="2">
        <fieldUsage x="-1"/>
        <fieldUsage x="3"/>
      </fieldsUsage>
    </cacheHierarchy>
    <cacheHierarchy uniqueName="[Dimension_Data].[Category]" caption="Category" attribute="1" defaultMemberUniqueName="[Dimension_Data].[Category].[All]" allUniqueName="[Dimension_Data].[Category].[All]" dimensionUniqueName="[Dimension_Data]" displayFolder="" count="2" memberValueDatatype="130" unbalanced="0"/>
    <cacheHierarchy uniqueName="[Dimension_Data].[Cost_per_box]" caption="Cost_per_box" attribute="1" defaultMemberUniqueName="[Dimension_Data].[Cost_per_box].[All]" allUniqueName="[Dimension_Data].[Cost_per_box].[All]" dimensionUniqueName="[Dimension_Data]" displayFolder="" count="2" memberValueDatatype="130" unbalanced="0"/>
    <cacheHierarchy uniqueName="[Dimension_Data].[PID]" caption="PID" attribute="1" defaultMemberUniqueName="[Dimension_Data].[PID].[All]" allUniqueName="[Dimension_Data].[PID].[All]" dimensionUniqueName="[Dimension_Data]" displayFolder="" count="2" memberValueDatatype="130" unbalanced="0"/>
    <cacheHierarchy uniqueName="[Dimension_Data].[Geo]" caption="Geo" attribute="1" defaultMemberUniqueName="[Dimension_Data].[Geo].[All]" allUniqueName="[Dimension_Data].[Geo].[All]" dimensionUniqueName="[Dimension_Data]" displayFolder="" count="2" memberValueDatatype="130" unbalanced="0"/>
    <cacheHierarchy uniqueName="[Dimension_Data].[Region]" caption="Region" attribute="1" defaultMemberUniqueName="[Dimension_Data].[Region].[All]" allUniqueName="[Dimension_Data].[Region].[All]" dimensionUniqueName="[Dimension_Data]" displayFolder="" count="2" memberValueDatatype="130" unbalanced="0"/>
    <cacheHierarchy uniqueName="[Dimension_Data].[GID]" caption="GID" attribute="1" defaultMemberUniqueName="[Dimension_Data].[GID].[All]" allUniqueName="[Dimension_Data].[GID].[All]" dimensionUniqueName="[Dimension_Data]" displayFolder="" count="2" memberValueDatatype="130" unbalanced="0"/>
    <cacheHierarchy uniqueName="[Dimension_Data].[Sales_person]" caption="Sales_person" attribute="1" defaultMemberUniqueName="[Dimension_Data].[Sales_person].[All]" allUniqueName="[Dimension_Data].[Sales_person].[All]" dimensionUniqueName="[Dimension_Data]" displayFolder="" count="2" memberValueDatatype="130" unbalanced="0"/>
    <cacheHierarchy uniqueName="[Dimension_Data].[Team]" caption="Team" attribute="1" defaultMemberUniqueName="[Dimension_Data].[Team].[All]" allUniqueName="[Dimension_Data].[Team].[All]" dimensionUniqueName="[Dimension_Data]" displayFolder="" count="2" memberValueDatatype="130" unbalanced="0"/>
    <cacheHierarchy uniqueName="[Dimension_Data].[SPID]" caption="SPID" attribute="1" defaultMemberUniqueName="[Dimension_Data].[SPID].[All]" allUniqueName="[Dimension_Data].[SPID].[All]" dimensionUniqueName="[Dimension_Data]" displayFolder="" count="2" memberValueDatatype="130" unbalanced="0"/>
    <cacheHierarchy uniqueName="[Shipments].[ShipmentID]" caption="ShipmentID" attribute="1" defaultMemberUniqueName="[Shipments].[ShipmentID].[All]" allUniqueName="[Shipments].[ShipmentID].[All]" dimensionUniqueName="[Shipments]" displayFolder="" count="2" memberValueDatatype="130" unbalanced="0"/>
    <cacheHierarchy uniqueName="[Shipments].[SPID]" caption="SPID" attribute="1" defaultMemberUniqueName="[Shipments].[SPID].[All]" allUniqueName="[Shipments].[SPID].[All]" dimensionUniqueName="[Shipments]" displayFolder="" count="2" memberValueDatatype="130" unbalanced="0"/>
    <cacheHierarchy uniqueName="[Shipments].[PID]" caption="PID" attribute="1" defaultMemberUniqueName="[Shipments].[PID].[All]" allUniqueName="[Shipments].[PID].[All]" dimensionUniqueName="[Shipments]" displayFolder="" count="2" memberValueDatatype="130" unbalanced="0">
      <fieldsUsage count="2">
        <fieldUsage x="-1"/>
        <fieldUsage x="0"/>
      </fieldsUsage>
    </cacheHierarchy>
    <cacheHierarchy uniqueName="[Shipments].[GID]" caption="GID" attribute="1" defaultMemberUniqueName="[Shipments].[GID].[All]" allUniqueName="[Shipments].[GID].[All]" dimensionUniqueName="[Shipments]" displayFolder="" count="2" memberValueDatatype="130" unbalanced="0"/>
    <cacheHierarchy uniqueName="[Shipments].[Shipdate]" caption="Shipdate" attribute="1" time="1" defaultMemberUniqueName="[Shipments].[Shipdate].[All]" allUniqueName="[Shipments].[Shipdate].[All]" dimensionUniqueName="[Shipments]" displayFolder="" count="2" memberValueDatatype="7" unbalanced="0"/>
    <cacheHierarchy uniqueName="[Shipments].[Amount]" caption="Amount" attribute="1" defaultMemberUniqueName="[Shipments].[Amount].[All]" allUniqueName="[Shipments].[Amount].[All]" dimensionUniqueName="[Shipments]" displayFolder="" count="2" memberValueDatatype="5" unbalanced="0"/>
    <cacheHierarchy uniqueName="[Shipments].[Boxes]" caption="Boxes" attribute="1" defaultMemberUniqueName="[Shipments].[Boxes].[All]" allUniqueName="[Shipments].[Boxes].[All]" dimensionUniqueName="[Shipments]" displayFolder="" count="2" memberValueDatatype="20" unbalanced="0"/>
    <cacheHierarchy uniqueName="[Shipments].[Order_Status]" caption="Order_Status" attribute="1" defaultMemberUniqueName="[Shipments].[Order_Status].[All]" allUniqueName="[Shipments].[Order_Status].[All]" dimensionUniqueName="[Shipments]" displayFolder="" count="2" memberValueDatatype="130" unbalanced="0"/>
    <cacheHierarchy uniqueName="[Shipments].[Shipdate (Year)]" caption="Shipdate (Year)" attribute="1" defaultMemberUniqueName="[Shipments].[Shipdate (Year)].[All]" allUniqueName="[Shipments].[Shipdate (Year)].[All]" dimensionUniqueName="[Shipments]" displayFolder="" count="2" memberValueDatatype="130" unbalanced="0"/>
    <cacheHierarchy uniqueName="[Shipments].[Shipdate (Quarter)]" caption="Shipdate (Quarter)" attribute="1" defaultMemberUniqueName="[Shipments].[Shipdate (Quarter)].[All]" allUniqueName="[Shipments].[Shipdate (Quarter)].[All]" dimensionUniqueName="[Shipments]" displayFolder="" count="2" memberValueDatatype="130" unbalanced="0"/>
    <cacheHierarchy uniqueName="[Shipments].[Shipdate (Month)]" caption="Shipdate (Month)" attribute="1" defaultMemberUniqueName="[Shipments].[Shipdate (Month)].[All]" allUniqueName="[Shipments].[Shipdate (Month)].[All]" dimensionUniqueName="[Shipments]" displayFolder="" count="2" memberValueDatatype="130" unbalanced="0"/>
    <cacheHierarchy uniqueName="[Shipments].[Cost_per_box]" caption="Cost_per_box" attribute="1" defaultMemberUniqueName="[Shipments].[Cost_per_box].[All]" allUniqueName="[Shipments].[Cost_per_box].[All]" dimensionUniqueName="[Shipments]" displayFolder="" count="2" memberValueDatatype="5" unbalanced="0"/>
    <cacheHierarchy uniqueName="[Shipments].[Revenue]" caption="Revenue" attribute="1" defaultMemberUniqueName="[Shipments].[Revenue].[All]" allUniqueName="[Shipments].[Revenue].[All]" dimensionUniqueName="[Shipments]" displayFolder="" count="2" memberValueDatatype="5" unbalanced="0"/>
    <cacheHierarchy uniqueName="[Shipments].[Shipdate (Month Index)]" caption="Shipdate (Month Index)" attribute="1" defaultMemberUniqueName="[Shipments].[Shipdate (Month Index)].[All]" allUniqueName="[Shipments].[Shipdate (Month Index)].[All]" dimensionUniqueName="[Shipments]" displayFolder="" count="2" memberValueDatatype="20" unbalanced="0" hidden="1"/>
    <cacheHierarchy uniqueName="[Measures].[__XL_Count Dimension_Data]" caption="__XL_Count Dimension_Data" measure="1" displayFolder="" measureGroup="Dimension_Data" count="0" hidden="1"/>
    <cacheHierarchy uniqueName="[Measures].[__XL_Count Shipments]" caption="__XL_Count Shipments" measure="1" displayFolder="" measureGroup="Shipmen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Boxes]" caption="Sum of Boxes" measure="1" displayFolder="" measureGroup="Shipmen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ost_per_box]" caption="Count of Cost_per_box" measure="1" displayFolder="" measureGroup="Dimensio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oxes]" caption="Count of Boxes" measure="1" displayFolder="" measureGroup="Shipmen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mount]" caption="Sum of Amount" measure="1" displayFolder="" measureGroup="Shipmen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Shipm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Boxes]" caption="Average of Boxes" measure="1" displayFolder="" measureGroup="Shipmen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4">
    <dimension name="Calendar" uniqueName="[Calendar]" caption="Calendar"/>
    <dimension name="Dimension_Data" uniqueName="[Dimension_Data]" caption="Dimension_Data"/>
    <dimension measure="1" name="Measures" uniqueName="[Measures]" caption="Measures"/>
    <dimension name="Shipments" uniqueName="[Shipments]" caption="Shipments"/>
  </dimensions>
  <measureGroups count="3">
    <measureGroup name="Calendar" caption="Calendar"/>
    <measureGroup name="Dimension_Data" caption="Dimension_Data"/>
    <measureGroup name="Shipments" caption="Shipment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5">
  <r>
    <x v="0"/>
    <s v="SP01"/>
    <x v="0"/>
    <s v="G5"/>
    <x v="0"/>
    <n v="5609.25"/>
    <n v="374"/>
    <x v="0"/>
    <n v="5.26"/>
    <n v="1967.24"/>
  </r>
  <r>
    <x v="1"/>
    <s v="SP01"/>
    <x v="0"/>
    <s v="G4"/>
    <x v="1"/>
    <n v="7197.75"/>
    <n v="450"/>
    <x v="0"/>
    <n v="5.26"/>
    <n v="2367"/>
  </r>
  <r>
    <x v="2"/>
    <s v="SP01"/>
    <x v="0"/>
    <s v="G3"/>
    <x v="2"/>
    <n v="13279.5"/>
    <n v="1107"/>
    <x v="0"/>
    <n v="5.26"/>
    <n v="5822.82"/>
  </r>
  <r>
    <x v="3"/>
    <s v="SP01"/>
    <x v="1"/>
    <s v="G1"/>
    <x v="3"/>
    <n v="1919.25"/>
    <n v="138"/>
    <x v="0"/>
    <n v="7.48"/>
    <n v="1032.24"/>
  </r>
  <r>
    <x v="4"/>
    <s v="SP01"/>
    <x v="1"/>
    <s v="G5"/>
    <x v="4"/>
    <n v="2324.25"/>
    <n v="146"/>
    <x v="0"/>
    <n v="7.48"/>
    <n v="1092.0800000000002"/>
  </r>
  <r>
    <x v="5"/>
    <s v="SP01"/>
    <x v="2"/>
    <s v="G1"/>
    <x v="5"/>
    <n v="526.5"/>
    <n v="106"/>
    <x v="1"/>
    <n v="3.85"/>
    <n v="408.1"/>
  </r>
  <r>
    <x v="6"/>
    <s v="SP01"/>
    <x v="2"/>
    <s v="G6"/>
    <x v="6"/>
    <n v="1050.75"/>
    <n v="151"/>
    <x v="0"/>
    <n v="3.85"/>
    <n v="581.35"/>
  </r>
  <r>
    <x v="7"/>
    <s v="SP01"/>
    <x v="2"/>
    <s v="G1"/>
    <x v="7"/>
    <n v="9389.25"/>
    <n v="1342"/>
    <x v="0"/>
    <n v="3.85"/>
    <n v="5166.7"/>
  </r>
  <r>
    <x v="8"/>
    <s v="SP01"/>
    <x v="2"/>
    <s v="G6"/>
    <x v="8"/>
    <n v="2670.75"/>
    <n v="535"/>
    <x v="0"/>
    <n v="3.85"/>
    <n v="2059.75"/>
  </r>
  <r>
    <x v="9"/>
    <s v="SP01"/>
    <x v="2"/>
    <s v="G1"/>
    <x v="9"/>
    <n v="9297"/>
    <n v="1163"/>
    <x v="0"/>
    <n v="3.85"/>
    <n v="4477.55"/>
  </r>
  <r>
    <x v="10"/>
    <s v="SP01"/>
    <x v="2"/>
    <s v="G6"/>
    <x v="10"/>
    <n v="5611.5"/>
    <n v="802"/>
    <x v="0"/>
    <n v="3.85"/>
    <n v="3087.7000000000003"/>
  </r>
  <r>
    <x v="11"/>
    <s v="SP01"/>
    <x v="2"/>
    <s v="G5"/>
    <x v="11"/>
    <n v="5190.75"/>
    <n v="742"/>
    <x v="2"/>
    <n v="3.85"/>
    <n v="2856.7000000000003"/>
  </r>
  <r>
    <x v="12"/>
    <s v="SP01"/>
    <x v="2"/>
    <s v="G6"/>
    <x v="12"/>
    <n v="171"/>
    <n v="29"/>
    <x v="0"/>
    <n v="3.85"/>
    <n v="111.65"/>
  </r>
  <r>
    <x v="13"/>
    <s v="SP01"/>
    <x v="3"/>
    <s v="G5"/>
    <x v="13"/>
    <n v="1172.25"/>
    <n v="196"/>
    <x v="0"/>
    <n v="5.72"/>
    <n v="1121.1199999999999"/>
  </r>
  <r>
    <x v="14"/>
    <s v="SP01"/>
    <x v="4"/>
    <s v="G2"/>
    <x v="14"/>
    <n v="2963.25"/>
    <n v="106"/>
    <x v="1"/>
    <n v="6.31"/>
    <n v="668.86"/>
  </r>
  <r>
    <x v="15"/>
    <s v="SP01"/>
    <x v="5"/>
    <s v="G5"/>
    <x v="15"/>
    <n v="4781.25"/>
    <n v="192"/>
    <x v="2"/>
    <n v="9.94"/>
    <n v="1908.48"/>
  </r>
  <r>
    <x v="16"/>
    <s v="SP01"/>
    <x v="5"/>
    <s v="G2"/>
    <x v="16"/>
    <n v="4560.75"/>
    <n v="183"/>
    <x v="1"/>
    <n v="9.94"/>
    <n v="1819.02"/>
  </r>
  <r>
    <x v="17"/>
    <s v="SP01"/>
    <x v="6"/>
    <s v="G1"/>
    <x v="17"/>
    <n v="9247.5"/>
    <n v="441"/>
    <x v="0"/>
    <n v="7.73"/>
    <n v="3408.9300000000003"/>
  </r>
  <r>
    <x v="18"/>
    <s v="SP01"/>
    <x v="6"/>
    <s v="G4"/>
    <x v="18"/>
    <n v="501.75"/>
    <n v="28"/>
    <x v="0"/>
    <n v="7.73"/>
    <n v="216.44"/>
  </r>
  <r>
    <x v="19"/>
    <s v="SP01"/>
    <x v="6"/>
    <s v="G2"/>
    <x v="19"/>
    <n v="5908.5"/>
    <n v="311"/>
    <x v="3"/>
    <n v="7.73"/>
    <n v="2404.0300000000002"/>
  </r>
  <r>
    <x v="20"/>
    <s v="SP01"/>
    <x v="6"/>
    <s v="G2"/>
    <x v="20"/>
    <n v="7796.25"/>
    <n v="411"/>
    <x v="0"/>
    <n v="7.73"/>
    <n v="3177.03"/>
  </r>
  <r>
    <x v="21"/>
    <s v="SP01"/>
    <x v="7"/>
    <s v="G3"/>
    <x v="21"/>
    <n v="5742"/>
    <n v="303"/>
    <x v="3"/>
    <n v="3.68"/>
    <n v="1115.04"/>
  </r>
  <r>
    <x v="22"/>
    <s v="SP01"/>
    <x v="8"/>
    <s v="G6"/>
    <x v="22"/>
    <n v="1372.5"/>
    <n v="99"/>
    <x v="0"/>
    <n v="8.2200000000000006"/>
    <n v="813.78000000000009"/>
  </r>
  <r>
    <x v="23"/>
    <s v="SP01"/>
    <x v="8"/>
    <s v="G6"/>
    <x v="23"/>
    <n v="33.75"/>
    <n v="3"/>
    <x v="1"/>
    <n v="8.2200000000000006"/>
    <n v="24.660000000000004"/>
  </r>
  <r>
    <x v="24"/>
    <s v="SP01"/>
    <x v="8"/>
    <s v="G1"/>
    <x v="24"/>
    <n v="335.25"/>
    <n v="26"/>
    <x v="0"/>
    <n v="8.2200000000000006"/>
    <n v="213.72000000000003"/>
  </r>
  <r>
    <x v="25"/>
    <s v="SP01"/>
    <x v="8"/>
    <s v="G3"/>
    <x v="25"/>
    <n v="8676"/>
    <n v="620"/>
    <x v="0"/>
    <n v="8.2200000000000006"/>
    <n v="5096.4000000000005"/>
  </r>
  <r>
    <x v="26"/>
    <s v="SP01"/>
    <x v="8"/>
    <s v="G5"/>
    <x v="26"/>
    <n v="6759"/>
    <n v="451"/>
    <x v="3"/>
    <n v="8.2200000000000006"/>
    <n v="3707.2200000000003"/>
  </r>
  <r>
    <x v="27"/>
    <s v="SP01"/>
    <x v="9"/>
    <s v="G5"/>
    <x v="27"/>
    <n v="7332.75"/>
    <n v="524"/>
    <x v="1"/>
    <n v="4.74"/>
    <n v="2483.7600000000002"/>
  </r>
  <r>
    <x v="28"/>
    <s v="SP01"/>
    <x v="9"/>
    <s v="G5"/>
    <x v="28"/>
    <n v="2265.75"/>
    <n v="162"/>
    <x v="0"/>
    <n v="4.74"/>
    <n v="767.88"/>
  </r>
  <r>
    <x v="29"/>
    <s v="SP01"/>
    <x v="9"/>
    <s v="G1"/>
    <x v="21"/>
    <n v="12269.25"/>
    <n v="767"/>
    <x v="0"/>
    <n v="4.74"/>
    <n v="3635.5800000000004"/>
  </r>
  <r>
    <x v="30"/>
    <s v="SP01"/>
    <x v="10"/>
    <s v="G6"/>
    <x v="29"/>
    <n v="1653.75"/>
    <n v="184"/>
    <x v="0"/>
    <n v="10.51"/>
    <n v="1933.84"/>
  </r>
  <r>
    <x v="31"/>
    <s v="SP01"/>
    <x v="10"/>
    <s v="G5"/>
    <x v="30"/>
    <n v="9708.75"/>
    <n v="971"/>
    <x v="1"/>
    <n v="10.51"/>
    <n v="10205.209999999999"/>
  </r>
  <r>
    <x v="32"/>
    <s v="SP01"/>
    <x v="10"/>
    <s v="G6"/>
    <x v="31"/>
    <n v="328.5"/>
    <n v="55"/>
    <x v="0"/>
    <n v="10.51"/>
    <n v="578.04999999999995"/>
  </r>
  <r>
    <x v="33"/>
    <s v="SP01"/>
    <x v="10"/>
    <s v="G5"/>
    <x v="16"/>
    <n v="4720.5"/>
    <n v="675"/>
    <x v="1"/>
    <n v="10.51"/>
    <n v="7094.25"/>
  </r>
  <r>
    <x v="34"/>
    <s v="SP01"/>
    <x v="11"/>
    <s v="G2"/>
    <x v="32"/>
    <n v="5348.25"/>
    <n v="357"/>
    <x v="0"/>
    <n v="6.43"/>
    <n v="2295.5099999999998"/>
  </r>
  <r>
    <x v="35"/>
    <s v="SP01"/>
    <x v="11"/>
    <s v="G1"/>
    <x v="4"/>
    <n v="5377.5"/>
    <n v="385"/>
    <x v="0"/>
    <n v="6.43"/>
    <n v="2475.5499999999997"/>
  </r>
  <r>
    <x v="36"/>
    <s v="SP01"/>
    <x v="11"/>
    <s v="G2"/>
    <x v="33"/>
    <n v="4902.75"/>
    <n v="351"/>
    <x v="0"/>
    <n v="6.43"/>
    <n v="2256.9299999999998"/>
  </r>
  <r>
    <x v="37"/>
    <s v="SP01"/>
    <x v="11"/>
    <s v="G1"/>
    <x v="32"/>
    <n v="5998.5"/>
    <n v="334"/>
    <x v="0"/>
    <n v="6.43"/>
    <n v="2147.62"/>
  </r>
  <r>
    <x v="38"/>
    <s v="SP01"/>
    <x v="11"/>
    <s v="G2"/>
    <x v="34"/>
    <n v="3973.5"/>
    <n v="284"/>
    <x v="0"/>
    <n v="6.43"/>
    <n v="1826.12"/>
  </r>
  <r>
    <x v="39"/>
    <s v="SP01"/>
    <x v="11"/>
    <s v="G6"/>
    <x v="35"/>
    <n v="5973.75"/>
    <n v="427"/>
    <x v="0"/>
    <n v="6.43"/>
    <n v="2745.6099999999997"/>
  </r>
  <r>
    <x v="40"/>
    <s v="SP01"/>
    <x v="12"/>
    <s v="G5"/>
    <x v="36"/>
    <n v="744.75"/>
    <n v="44"/>
    <x v="0"/>
    <n v="9.57"/>
    <n v="421.08000000000004"/>
  </r>
  <r>
    <x v="41"/>
    <s v="SP01"/>
    <x v="13"/>
    <s v="G2"/>
    <x v="37"/>
    <n v="10226.25"/>
    <n v="1461"/>
    <x v="0"/>
    <n v="8.43"/>
    <n v="12316.23"/>
  </r>
  <r>
    <x v="42"/>
    <s v="SP01"/>
    <x v="13"/>
    <s v="G6"/>
    <x v="38"/>
    <n v="13875.75"/>
    <n v="1262"/>
    <x v="0"/>
    <n v="8.43"/>
    <n v="10638.66"/>
  </r>
  <r>
    <x v="43"/>
    <s v="SP01"/>
    <x v="13"/>
    <s v="G1"/>
    <x v="39"/>
    <n v="4578.75"/>
    <n v="458"/>
    <x v="2"/>
    <n v="8.43"/>
    <n v="3860.94"/>
  </r>
  <r>
    <x v="44"/>
    <s v="SP01"/>
    <x v="13"/>
    <s v="G3"/>
    <x v="40"/>
    <n v="85.5"/>
    <n v="11"/>
    <x v="0"/>
    <n v="8.43"/>
    <n v="92.72999999999999"/>
  </r>
  <r>
    <x v="45"/>
    <s v="SP01"/>
    <x v="13"/>
    <s v="G6"/>
    <x v="41"/>
    <n v="2398.5"/>
    <n v="240"/>
    <x v="0"/>
    <n v="8.43"/>
    <n v="2023.1999999999998"/>
  </r>
  <r>
    <x v="46"/>
    <s v="SP01"/>
    <x v="14"/>
    <s v="G6"/>
    <x v="42"/>
    <n v="2299.5"/>
    <n v="288"/>
    <x v="0"/>
    <n v="6.8"/>
    <n v="1958.3999999999999"/>
  </r>
  <r>
    <x v="47"/>
    <s v="SP01"/>
    <x v="14"/>
    <s v="G1"/>
    <x v="43"/>
    <n v="5357.25"/>
    <n v="766"/>
    <x v="0"/>
    <n v="6.8"/>
    <n v="5208.8"/>
  </r>
  <r>
    <x v="48"/>
    <s v="SP01"/>
    <x v="14"/>
    <s v="G4"/>
    <x v="44"/>
    <n v="8736.75"/>
    <n v="1093"/>
    <x v="0"/>
    <n v="6.8"/>
    <n v="7432.4"/>
  </r>
  <r>
    <x v="49"/>
    <s v="SP01"/>
    <x v="15"/>
    <s v="G6"/>
    <x v="44"/>
    <n v="587.25"/>
    <n v="22"/>
    <x v="0"/>
    <n v="5.04"/>
    <n v="110.88"/>
  </r>
  <r>
    <x v="50"/>
    <s v="SP01"/>
    <x v="16"/>
    <s v="G2"/>
    <x v="45"/>
    <n v="3132"/>
    <n v="285"/>
    <x v="0"/>
    <n v="2.76"/>
    <n v="786.59999999999991"/>
  </r>
  <r>
    <x v="51"/>
    <s v="SP01"/>
    <x v="17"/>
    <s v="G1"/>
    <x v="46"/>
    <n v="6642"/>
    <n v="369"/>
    <x v="0"/>
    <n v="2.65"/>
    <n v="977.85"/>
  </r>
  <r>
    <x v="52"/>
    <s v="SP01"/>
    <x v="17"/>
    <s v="G2"/>
    <x v="47"/>
    <n v="6725.25"/>
    <n v="321"/>
    <x v="2"/>
    <n v="2.65"/>
    <n v="850.65"/>
  </r>
  <r>
    <x v="53"/>
    <s v="SP01"/>
    <x v="17"/>
    <s v="G2"/>
    <x v="48"/>
    <n v="8439.75"/>
    <n v="469"/>
    <x v="0"/>
    <n v="2.65"/>
    <n v="1242.8499999999999"/>
  </r>
  <r>
    <x v="54"/>
    <s v="SP01"/>
    <x v="17"/>
    <s v="G3"/>
    <x v="7"/>
    <n v="67.5"/>
    <n v="4"/>
    <x v="0"/>
    <n v="2.65"/>
    <n v="10.6"/>
  </r>
  <r>
    <x v="55"/>
    <s v="SP01"/>
    <x v="17"/>
    <s v="G6"/>
    <x v="49"/>
    <n v="6583.5"/>
    <n v="300"/>
    <x v="2"/>
    <n v="2.65"/>
    <n v="795"/>
  </r>
  <r>
    <x v="56"/>
    <s v="SP01"/>
    <x v="17"/>
    <s v="G1"/>
    <x v="50"/>
    <n v="5508"/>
    <n v="306"/>
    <x v="0"/>
    <n v="2.65"/>
    <n v="810.9"/>
  </r>
  <r>
    <x v="57"/>
    <s v="SP01"/>
    <x v="0"/>
    <s v="G1"/>
    <x v="51"/>
    <n v="2520"/>
    <n v="168"/>
    <x v="1"/>
    <n v="5.26"/>
    <n v="883.68"/>
  </r>
  <r>
    <x v="58"/>
    <s v="SP01"/>
    <x v="0"/>
    <s v="G1"/>
    <x v="52"/>
    <n v="585"/>
    <n v="42"/>
    <x v="0"/>
    <n v="5.26"/>
    <n v="220.92"/>
  </r>
  <r>
    <x v="59"/>
    <s v="SP01"/>
    <x v="0"/>
    <s v="G6"/>
    <x v="53"/>
    <n v="8336.25"/>
    <n v="522"/>
    <x v="2"/>
    <n v="5.26"/>
    <n v="2745.72"/>
  </r>
  <r>
    <x v="60"/>
    <s v="SP01"/>
    <x v="1"/>
    <s v="G2"/>
    <x v="54"/>
    <n v="11130.75"/>
    <n v="743"/>
    <x v="1"/>
    <n v="7.48"/>
    <n v="5557.64"/>
  </r>
  <r>
    <x v="61"/>
    <s v="SP01"/>
    <x v="18"/>
    <s v="G1"/>
    <x v="9"/>
    <n v="429.75"/>
    <n v="36"/>
    <x v="0"/>
    <n v="5.15"/>
    <n v="185.4"/>
  </r>
  <r>
    <x v="62"/>
    <s v="SP01"/>
    <x v="2"/>
    <s v="G4"/>
    <x v="55"/>
    <n v="8133.75"/>
    <n v="1356"/>
    <x v="0"/>
    <n v="3.85"/>
    <n v="5220.6000000000004"/>
  </r>
  <r>
    <x v="63"/>
    <s v="SP01"/>
    <x v="2"/>
    <s v="G5"/>
    <x v="56"/>
    <n v="3251.25"/>
    <n v="407"/>
    <x v="1"/>
    <n v="3.85"/>
    <n v="1566.95"/>
  </r>
  <r>
    <x v="64"/>
    <s v="SP01"/>
    <x v="2"/>
    <s v="G6"/>
    <x v="57"/>
    <n v="4761"/>
    <n v="596"/>
    <x v="0"/>
    <n v="3.85"/>
    <n v="2294.6"/>
  </r>
  <r>
    <x v="65"/>
    <s v="SP01"/>
    <x v="2"/>
    <s v="G6"/>
    <x v="45"/>
    <n v="6248.25"/>
    <n v="782"/>
    <x v="0"/>
    <n v="3.85"/>
    <n v="3010.7000000000003"/>
  </r>
  <r>
    <x v="66"/>
    <s v="SP01"/>
    <x v="2"/>
    <s v="G6"/>
    <x v="58"/>
    <n v="6864.75"/>
    <n v="763"/>
    <x v="0"/>
    <n v="3.85"/>
    <n v="2937.55"/>
  </r>
  <r>
    <x v="67"/>
    <s v="SP01"/>
    <x v="2"/>
    <s v="G5"/>
    <x v="59"/>
    <n v="6405.75"/>
    <n v="712"/>
    <x v="0"/>
    <n v="3.85"/>
    <n v="2741.2000000000003"/>
  </r>
  <r>
    <x v="68"/>
    <s v="SP01"/>
    <x v="3"/>
    <s v="G4"/>
    <x v="11"/>
    <n v="2270.25"/>
    <n v="284"/>
    <x v="2"/>
    <n v="5.72"/>
    <n v="1624.48"/>
  </r>
  <r>
    <x v="69"/>
    <s v="SP01"/>
    <x v="3"/>
    <s v="G6"/>
    <x v="60"/>
    <n v="1642.5"/>
    <n v="183"/>
    <x v="0"/>
    <n v="5.72"/>
    <n v="1046.76"/>
  </r>
  <r>
    <x v="70"/>
    <s v="SP01"/>
    <x v="3"/>
    <s v="G6"/>
    <x v="61"/>
    <n v="6432.75"/>
    <n v="1073"/>
    <x v="0"/>
    <n v="5.72"/>
    <n v="6137.5599999999995"/>
  </r>
  <r>
    <x v="71"/>
    <s v="SP01"/>
    <x v="3"/>
    <s v="G2"/>
    <x v="62"/>
    <n v="1491.75"/>
    <n v="166"/>
    <x v="0"/>
    <n v="5.72"/>
    <n v="949.52"/>
  </r>
  <r>
    <x v="72"/>
    <s v="SP01"/>
    <x v="3"/>
    <s v="G6"/>
    <x v="7"/>
    <n v="3458.25"/>
    <n v="433"/>
    <x v="0"/>
    <n v="5.72"/>
    <n v="2476.7599999999998"/>
  </r>
  <r>
    <x v="73"/>
    <s v="SP01"/>
    <x v="4"/>
    <s v="G1"/>
    <x v="63"/>
    <n v="1062"/>
    <n v="43"/>
    <x v="0"/>
    <n v="6.31"/>
    <n v="271.33"/>
  </r>
  <r>
    <x v="74"/>
    <s v="SP01"/>
    <x v="4"/>
    <s v="G4"/>
    <x v="29"/>
    <n v="1012.5"/>
    <n v="41"/>
    <x v="0"/>
    <n v="6.31"/>
    <n v="258.70999999999998"/>
  </r>
  <r>
    <x v="75"/>
    <s v="SP01"/>
    <x v="4"/>
    <s v="G1"/>
    <x v="64"/>
    <n v="4853.25"/>
    <n v="203"/>
    <x v="0"/>
    <n v="6.31"/>
    <n v="1280.9299999999998"/>
  </r>
  <r>
    <x v="76"/>
    <s v="SP01"/>
    <x v="5"/>
    <s v="G5"/>
    <x v="65"/>
    <n v="5357.25"/>
    <n v="215"/>
    <x v="0"/>
    <n v="9.94"/>
    <n v="2137.1"/>
  </r>
  <r>
    <x v="77"/>
    <s v="SP01"/>
    <x v="5"/>
    <s v="G6"/>
    <x v="66"/>
    <n v="5301"/>
    <n v="213"/>
    <x v="0"/>
    <n v="9.94"/>
    <n v="2117.2199999999998"/>
  </r>
  <r>
    <x v="78"/>
    <s v="SP01"/>
    <x v="5"/>
    <s v="G1"/>
    <x v="67"/>
    <n v="5692.5"/>
    <n v="204"/>
    <x v="0"/>
    <n v="9.94"/>
    <n v="2027.76"/>
  </r>
  <r>
    <x v="79"/>
    <s v="SP01"/>
    <x v="5"/>
    <s v="G5"/>
    <x v="68"/>
    <n v="5841"/>
    <n v="234"/>
    <x v="1"/>
    <n v="9.94"/>
    <n v="2325.96"/>
  </r>
  <r>
    <x v="80"/>
    <s v="SP01"/>
    <x v="6"/>
    <s v="G6"/>
    <x v="11"/>
    <n v="20072.25"/>
    <n v="1057"/>
    <x v="2"/>
    <n v="7.73"/>
    <n v="8170.6100000000006"/>
  </r>
  <r>
    <x v="81"/>
    <s v="SP01"/>
    <x v="7"/>
    <s v="G6"/>
    <x v="69"/>
    <n v="2002.5"/>
    <n v="88"/>
    <x v="0"/>
    <n v="3.68"/>
    <n v="323.84000000000003"/>
  </r>
  <r>
    <x v="82"/>
    <s v="SP01"/>
    <x v="8"/>
    <s v="G6"/>
    <x v="70"/>
    <n v="920.25"/>
    <n v="66"/>
    <x v="0"/>
    <n v="8.2200000000000006"/>
    <n v="542.5200000000001"/>
  </r>
  <r>
    <x v="83"/>
    <s v="SP01"/>
    <x v="8"/>
    <s v="G3"/>
    <x v="71"/>
    <n v="11027.25"/>
    <n v="690"/>
    <x v="2"/>
    <n v="8.2200000000000006"/>
    <n v="5671.8"/>
  </r>
  <r>
    <x v="84"/>
    <s v="SP01"/>
    <x v="8"/>
    <s v="G4"/>
    <x v="72"/>
    <n v="675"/>
    <n v="57"/>
    <x v="3"/>
    <n v="8.2200000000000006"/>
    <n v="468.54"/>
  </r>
  <r>
    <x v="85"/>
    <s v="SP01"/>
    <x v="19"/>
    <s v="G6"/>
    <x v="69"/>
    <n v="780.75"/>
    <n v="42"/>
    <x v="0"/>
    <n v="10.23"/>
    <n v="429.66"/>
  </r>
  <r>
    <x v="86"/>
    <s v="SP01"/>
    <x v="9"/>
    <s v="G5"/>
    <x v="73"/>
    <n v="10606.5"/>
    <n v="624"/>
    <x v="0"/>
    <n v="4.74"/>
    <n v="2957.76"/>
  </r>
  <r>
    <x v="87"/>
    <s v="SP01"/>
    <x v="9"/>
    <s v="G1"/>
    <x v="74"/>
    <n v="249.75"/>
    <n v="20"/>
    <x v="0"/>
    <n v="4.74"/>
    <n v="94.800000000000011"/>
  </r>
  <r>
    <x v="88"/>
    <s v="SP01"/>
    <x v="9"/>
    <s v="G1"/>
    <x v="75"/>
    <n v="4513.5"/>
    <n v="301"/>
    <x v="0"/>
    <n v="4.74"/>
    <n v="1426.74"/>
  </r>
  <r>
    <x v="89"/>
    <s v="SP01"/>
    <x v="10"/>
    <s v="G1"/>
    <x v="76"/>
    <n v="875.25"/>
    <n v="88"/>
    <x v="0"/>
    <n v="10.51"/>
    <n v="924.88"/>
  </r>
  <r>
    <x v="90"/>
    <s v="SP01"/>
    <x v="10"/>
    <s v="G4"/>
    <x v="11"/>
    <n v="7434"/>
    <n v="1239"/>
    <x v="3"/>
    <n v="10.51"/>
    <n v="13021.89"/>
  </r>
  <r>
    <x v="91"/>
    <s v="SP01"/>
    <x v="10"/>
    <s v="G5"/>
    <x v="77"/>
    <n v="4065.75"/>
    <n v="407"/>
    <x v="0"/>
    <n v="10.51"/>
    <n v="4277.57"/>
  </r>
  <r>
    <x v="92"/>
    <s v="SP01"/>
    <x v="10"/>
    <s v="G6"/>
    <x v="78"/>
    <n v="7517.25"/>
    <n v="1074"/>
    <x v="0"/>
    <n v="10.51"/>
    <n v="11287.74"/>
  </r>
  <r>
    <x v="93"/>
    <s v="SP01"/>
    <x v="10"/>
    <s v="G2"/>
    <x v="79"/>
    <n v="4214.25"/>
    <n v="527"/>
    <x v="0"/>
    <n v="10.51"/>
    <n v="5538.7699999999995"/>
  </r>
  <r>
    <x v="94"/>
    <s v="SP01"/>
    <x v="11"/>
    <s v="G5"/>
    <x v="70"/>
    <n v="6205.5"/>
    <n v="388"/>
    <x v="0"/>
    <n v="6.43"/>
    <n v="2494.8399999999997"/>
  </r>
  <r>
    <x v="95"/>
    <s v="SP01"/>
    <x v="11"/>
    <s v="G6"/>
    <x v="63"/>
    <n v="6439.5"/>
    <n v="430"/>
    <x v="0"/>
    <n v="6.43"/>
    <n v="2764.9"/>
  </r>
  <r>
    <x v="96"/>
    <s v="SP01"/>
    <x v="11"/>
    <s v="G6"/>
    <x v="80"/>
    <n v="10122.75"/>
    <n v="563"/>
    <x v="0"/>
    <n v="6.43"/>
    <n v="3620.0899999999997"/>
  </r>
  <r>
    <x v="97"/>
    <s v="SP01"/>
    <x v="20"/>
    <s v="G2"/>
    <x v="81"/>
    <n v="8178.75"/>
    <n v="482"/>
    <x v="0"/>
    <n v="12.41"/>
    <n v="5981.62"/>
  </r>
  <r>
    <x v="98"/>
    <s v="SP01"/>
    <x v="12"/>
    <s v="G1"/>
    <x v="82"/>
    <n v="11650.5"/>
    <n v="777"/>
    <x v="0"/>
    <n v="9.57"/>
    <n v="7435.89"/>
  </r>
  <r>
    <x v="99"/>
    <s v="SP01"/>
    <x v="12"/>
    <s v="G4"/>
    <x v="83"/>
    <n v="13036.5"/>
    <n v="815"/>
    <x v="0"/>
    <n v="9.57"/>
    <n v="7799.55"/>
  </r>
  <r>
    <x v="100"/>
    <s v="SP01"/>
    <x v="12"/>
    <s v="G5"/>
    <x v="84"/>
    <n v="5933.25"/>
    <n v="424"/>
    <x v="0"/>
    <n v="9.57"/>
    <n v="4057.6800000000003"/>
  </r>
  <r>
    <x v="101"/>
    <s v="SP01"/>
    <x v="12"/>
    <s v="G5"/>
    <x v="85"/>
    <n v="8205.75"/>
    <n v="548"/>
    <x v="1"/>
    <n v="9.57"/>
    <n v="5244.3600000000006"/>
  </r>
  <r>
    <x v="102"/>
    <s v="SP01"/>
    <x v="13"/>
    <s v="G1"/>
    <x v="7"/>
    <n v="1037.25"/>
    <n v="149"/>
    <x v="0"/>
    <n v="8.43"/>
    <n v="1256.07"/>
  </r>
  <r>
    <x v="103"/>
    <s v="SP01"/>
    <x v="13"/>
    <s v="G6"/>
    <x v="86"/>
    <n v="8284.5"/>
    <n v="921"/>
    <x v="0"/>
    <n v="8.43"/>
    <n v="7764.03"/>
  </r>
  <r>
    <x v="104"/>
    <s v="SP01"/>
    <x v="13"/>
    <s v="G2"/>
    <x v="87"/>
    <n v="832.5"/>
    <n v="84"/>
    <x v="0"/>
    <n v="8.43"/>
    <n v="708.12"/>
  </r>
  <r>
    <x v="105"/>
    <s v="SP01"/>
    <x v="14"/>
    <s v="G1"/>
    <x v="88"/>
    <n v="10219.5"/>
    <n v="1136"/>
    <x v="0"/>
    <n v="6.8"/>
    <n v="7724.8"/>
  </r>
  <r>
    <x v="106"/>
    <s v="SP01"/>
    <x v="14"/>
    <s v="G2"/>
    <x v="69"/>
    <n v="9090"/>
    <n v="1299"/>
    <x v="3"/>
    <n v="6.8"/>
    <n v="8833.1999999999989"/>
  </r>
  <r>
    <x v="107"/>
    <s v="SP01"/>
    <x v="14"/>
    <s v="G1"/>
    <x v="89"/>
    <n v="15849"/>
    <n v="1982"/>
    <x v="0"/>
    <n v="6.8"/>
    <n v="13477.6"/>
  </r>
  <r>
    <x v="108"/>
    <s v="SP01"/>
    <x v="15"/>
    <s v="G1"/>
    <x v="90"/>
    <n v="9789.75"/>
    <n v="377"/>
    <x v="1"/>
    <n v="5.04"/>
    <n v="1900.08"/>
  </r>
  <r>
    <x v="109"/>
    <s v="SP01"/>
    <x v="16"/>
    <s v="G2"/>
    <x v="35"/>
    <n v="12744"/>
    <n v="1062"/>
    <x v="0"/>
    <n v="2.76"/>
    <n v="2931.12"/>
  </r>
  <r>
    <x v="110"/>
    <s v="SP01"/>
    <x v="16"/>
    <s v="G4"/>
    <x v="91"/>
    <n v="12604.5"/>
    <n v="1261"/>
    <x v="0"/>
    <n v="2.76"/>
    <n v="3480.3599999999997"/>
  </r>
  <r>
    <x v="111"/>
    <s v="SP01"/>
    <x v="16"/>
    <s v="G6"/>
    <x v="92"/>
    <n v="3897"/>
    <n v="325"/>
    <x v="0"/>
    <n v="2.76"/>
    <n v="896.99999999999989"/>
  </r>
  <r>
    <x v="112"/>
    <s v="SP01"/>
    <x v="21"/>
    <s v="G2"/>
    <x v="93"/>
    <n v="8064"/>
    <n v="896"/>
    <x v="0"/>
    <n v="3.32"/>
    <n v="2974.72"/>
  </r>
  <r>
    <x v="113"/>
    <s v="SP01"/>
    <x v="21"/>
    <s v="G1"/>
    <x v="94"/>
    <n v="1455.75"/>
    <n v="208"/>
    <x v="1"/>
    <n v="3.32"/>
    <n v="690.56"/>
  </r>
  <r>
    <x v="114"/>
    <s v="SP01"/>
    <x v="21"/>
    <s v="G4"/>
    <x v="95"/>
    <n v="1381.5"/>
    <n v="154"/>
    <x v="1"/>
    <n v="3.32"/>
    <n v="511.28"/>
  </r>
  <r>
    <x v="115"/>
    <s v="SP01"/>
    <x v="21"/>
    <s v="G2"/>
    <x v="96"/>
    <n v="1183.5"/>
    <n v="119"/>
    <x v="0"/>
    <n v="3.32"/>
    <n v="395.08"/>
  </r>
  <r>
    <x v="116"/>
    <s v="SP01"/>
    <x v="17"/>
    <s v="G1"/>
    <x v="97"/>
    <n v="8082"/>
    <n v="426"/>
    <x v="0"/>
    <n v="2.65"/>
    <n v="1128.8999999999999"/>
  </r>
  <r>
    <x v="117"/>
    <s v="SP01"/>
    <x v="17"/>
    <s v="G4"/>
    <x v="98"/>
    <n v="4835.25"/>
    <n v="255"/>
    <x v="1"/>
    <n v="2.65"/>
    <n v="675.75"/>
  </r>
  <r>
    <x v="118"/>
    <s v="SP01"/>
    <x v="17"/>
    <s v="G1"/>
    <x v="99"/>
    <n v="1032.75"/>
    <n v="55"/>
    <x v="0"/>
    <n v="2.65"/>
    <n v="145.75"/>
  </r>
  <r>
    <x v="119"/>
    <s v="SP01"/>
    <x v="17"/>
    <s v="G3"/>
    <x v="2"/>
    <n v="6090.75"/>
    <n v="277"/>
    <x v="0"/>
    <n v="2.65"/>
    <n v="734.05"/>
  </r>
  <r>
    <x v="120"/>
    <s v="SP01"/>
    <x v="17"/>
    <s v="G5"/>
    <x v="77"/>
    <n v="6527.25"/>
    <n v="344"/>
    <x v="0"/>
    <n v="2.65"/>
    <n v="911.6"/>
  </r>
  <r>
    <x v="121"/>
    <s v="SP01"/>
    <x v="17"/>
    <s v="G4"/>
    <x v="100"/>
    <n v="9742.5"/>
    <n v="488"/>
    <x v="0"/>
    <n v="2.65"/>
    <n v="1293.2"/>
  </r>
  <r>
    <x v="122"/>
    <s v="SP01"/>
    <x v="0"/>
    <s v="G6"/>
    <x v="101"/>
    <n v="2763"/>
    <n v="213"/>
    <x v="0"/>
    <n v="5.26"/>
    <n v="1120.3799999999999"/>
  </r>
  <r>
    <x v="123"/>
    <s v="SP01"/>
    <x v="0"/>
    <s v="G6"/>
    <x v="5"/>
    <n v="12458.25"/>
    <n v="959"/>
    <x v="1"/>
    <n v="5.26"/>
    <n v="5044.34"/>
  </r>
  <r>
    <x v="124"/>
    <s v="SP01"/>
    <x v="0"/>
    <s v="G3"/>
    <x v="94"/>
    <n v="11389.5"/>
    <n v="814"/>
    <x v="1"/>
    <n v="5.26"/>
    <n v="4281.6399999999994"/>
  </r>
  <r>
    <x v="125"/>
    <s v="SP01"/>
    <x v="0"/>
    <s v="G4"/>
    <x v="26"/>
    <n v="4608"/>
    <n v="288"/>
    <x v="0"/>
    <n v="5.26"/>
    <n v="1514.8799999999999"/>
  </r>
  <r>
    <x v="126"/>
    <s v="SP01"/>
    <x v="0"/>
    <s v="G4"/>
    <x v="19"/>
    <n v="1338.75"/>
    <n v="84"/>
    <x v="0"/>
    <n v="5.26"/>
    <n v="441.84"/>
  </r>
  <r>
    <x v="127"/>
    <s v="SP01"/>
    <x v="0"/>
    <s v="G6"/>
    <x v="102"/>
    <n v="4392"/>
    <n v="275"/>
    <x v="0"/>
    <n v="5.26"/>
    <n v="1446.5"/>
  </r>
  <r>
    <x v="128"/>
    <s v="SP01"/>
    <x v="0"/>
    <s v="G1"/>
    <x v="3"/>
    <n v="7976.25"/>
    <n v="614"/>
    <x v="0"/>
    <n v="5.26"/>
    <n v="3229.64"/>
  </r>
  <r>
    <x v="129"/>
    <s v="SP01"/>
    <x v="0"/>
    <s v="G4"/>
    <x v="103"/>
    <n v="6293.25"/>
    <n v="394"/>
    <x v="0"/>
    <n v="5.26"/>
    <n v="2072.44"/>
  </r>
  <r>
    <x v="130"/>
    <s v="SP01"/>
    <x v="18"/>
    <s v="G6"/>
    <x v="104"/>
    <n v="3550.5"/>
    <n v="296"/>
    <x v="0"/>
    <n v="5.15"/>
    <n v="1524.4"/>
  </r>
  <r>
    <x v="131"/>
    <s v="SP01"/>
    <x v="2"/>
    <s v="G1"/>
    <x v="105"/>
    <n v="5649.75"/>
    <n v="707"/>
    <x v="1"/>
    <n v="3.85"/>
    <n v="2721.9500000000003"/>
  </r>
  <r>
    <x v="132"/>
    <s v="SP01"/>
    <x v="2"/>
    <s v="G1"/>
    <x v="106"/>
    <n v="1539"/>
    <n v="171"/>
    <x v="0"/>
    <n v="3.85"/>
    <n v="658.35"/>
  </r>
  <r>
    <x v="133"/>
    <s v="SP01"/>
    <x v="2"/>
    <s v="G3"/>
    <x v="51"/>
    <n v="1048.5"/>
    <n v="117"/>
    <x v="1"/>
    <n v="3.85"/>
    <n v="450.45"/>
  </r>
  <r>
    <x v="134"/>
    <s v="SP01"/>
    <x v="3"/>
    <s v="G5"/>
    <x v="95"/>
    <n v="738"/>
    <n v="93"/>
    <x v="1"/>
    <n v="5.72"/>
    <n v="531.95999999999992"/>
  </r>
  <r>
    <x v="135"/>
    <s v="SP01"/>
    <x v="3"/>
    <s v="G6"/>
    <x v="25"/>
    <n v="3951"/>
    <n v="494"/>
    <x v="0"/>
    <n v="5.72"/>
    <n v="2825.68"/>
  </r>
  <r>
    <x v="136"/>
    <s v="SP01"/>
    <x v="3"/>
    <s v="G5"/>
    <x v="107"/>
    <n v="10575"/>
    <n v="2115"/>
    <x v="0"/>
    <n v="5.72"/>
    <n v="12097.8"/>
  </r>
  <r>
    <x v="137"/>
    <s v="SP01"/>
    <x v="4"/>
    <s v="G2"/>
    <x v="108"/>
    <n v="3028.5"/>
    <n v="113"/>
    <x v="0"/>
    <n v="6.31"/>
    <n v="713.03"/>
  </r>
  <r>
    <x v="138"/>
    <s v="SP01"/>
    <x v="5"/>
    <s v="G2"/>
    <x v="109"/>
    <n v="6007.5"/>
    <n v="251"/>
    <x v="0"/>
    <n v="9.94"/>
    <n v="2494.94"/>
  </r>
  <r>
    <x v="139"/>
    <s v="SP01"/>
    <x v="5"/>
    <s v="G5"/>
    <x v="110"/>
    <n v="5211"/>
    <n v="209"/>
    <x v="1"/>
    <n v="9.94"/>
    <n v="2077.46"/>
  </r>
  <r>
    <x v="140"/>
    <s v="SP01"/>
    <x v="5"/>
    <s v="G1"/>
    <x v="77"/>
    <n v="5253.75"/>
    <n v="203"/>
    <x v="0"/>
    <n v="9.94"/>
    <n v="2017.82"/>
  </r>
  <r>
    <x v="141"/>
    <s v="SP01"/>
    <x v="5"/>
    <s v="G2"/>
    <x v="111"/>
    <n v="4821.75"/>
    <n v="193"/>
    <x v="3"/>
    <n v="9.94"/>
    <n v="1918.4199999999998"/>
  </r>
  <r>
    <x v="142"/>
    <s v="SP01"/>
    <x v="5"/>
    <s v="G4"/>
    <x v="112"/>
    <n v="5616"/>
    <n v="208"/>
    <x v="0"/>
    <n v="9.94"/>
    <n v="2067.52"/>
  </r>
  <r>
    <x v="143"/>
    <s v="SP01"/>
    <x v="5"/>
    <s v="G5"/>
    <x v="113"/>
    <n v="5472"/>
    <n v="196"/>
    <x v="0"/>
    <n v="9.94"/>
    <n v="1948.24"/>
  </r>
  <r>
    <x v="144"/>
    <s v="SP01"/>
    <x v="6"/>
    <s v="G3"/>
    <x v="11"/>
    <n v="713.25"/>
    <n v="33"/>
    <x v="2"/>
    <n v="7.73"/>
    <n v="255.09"/>
  </r>
  <r>
    <x v="145"/>
    <s v="SP01"/>
    <x v="6"/>
    <s v="G5"/>
    <x v="114"/>
    <n v="301.5"/>
    <n v="17"/>
    <x v="0"/>
    <n v="7.73"/>
    <n v="131.41"/>
  </r>
  <r>
    <x v="146"/>
    <s v="SP01"/>
    <x v="6"/>
    <s v="G4"/>
    <x v="115"/>
    <n v="9456.75"/>
    <n v="498"/>
    <x v="2"/>
    <n v="7.73"/>
    <n v="3849.5400000000004"/>
  </r>
  <r>
    <x v="147"/>
    <s v="SP01"/>
    <x v="8"/>
    <s v="G3"/>
    <x v="116"/>
    <n v="621"/>
    <n v="52"/>
    <x v="0"/>
    <n v="8.2200000000000006"/>
    <n v="427.44000000000005"/>
  </r>
  <r>
    <x v="148"/>
    <s v="SP01"/>
    <x v="8"/>
    <s v="G6"/>
    <x v="117"/>
    <n v="4432.5"/>
    <n v="317"/>
    <x v="0"/>
    <n v="8.2200000000000006"/>
    <n v="2605.7400000000002"/>
  </r>
  <r>
    <x v="149"/>
    <s v="SP01"/>
    <x v="8"/>
    <s v="G2"/>
    <x v="100"/>
    <n v="1561.5"/>
    <n v="105"/>
    <x v="0"/>
    <n v="8.2200000000000006"/>
    <n v="863.1"/>
  </r>
  <r>
    <x v="150"/>
    <s v="SP01"/>
    <x v="8"/>
    <s v="G4"/>
    <x v="118"/>
    <n v="7944.75"/>
    <n v="530"/>
    <x v="0"/>
    <n v="8.2200000000000006"/>
    <n v="4356.6000000000004"/>
  </r>
  <r>
    <x v="151"/>
    <s v="SP01"/>
    <x v="8"/>
    <s v="G5"/>
    <x v="59"/>
    <n v="7152.75"/>
    <n v="551"/>
    <x v="0"/>
    <n v="8.2200000000000006"/>
    <n v="4529.22"/>
  </r>
  <r>
    <x v="152"/>
    <s v="SP01"/>
    <x v="8"/>
    <s v="G4"/>
    <x v="91"/>
    <n v="3577.5"/>
    <n v="276"/>
    <x v="0"/>
    <n v="8.2200000000000006"/>
    <n v="2268.7200000000003"/>
  </r>
  <r>
    <x v="153"/>
    <s v="SP01"/>
    <x v="8"/>
    <s v="G5"/>
    <x v="119"/>
    <n v="2553.75"/>
    <n v="171"/>
    <x v="2"/>
    <n v="8.2200000000000006"/>
    <n v="1405.6200000000001"/>
  </r>
  <r>
    <x v="154"/>
    <s v="SP01"/>
    <x v="8"/>
    <s v="G6"/>
    <x v="120"/>
    <n v="823.5"/>
    <n v="64"/>
    <x v="0"/>
    <n v="8.2200000000000006"/>
    <n v="526.08000000000004"/>
  </r>
  <r>
    <x v="155"/>
    <s v="SP01"/>
    <x v="8"/>
    <s v="G1"/>
    <x v="121"/>
    <n v="6396.75"/>
    <n v="534"/>
    <x v="0"/>
    <n v="8.2200000000000006"/>
    <n v="4389.4800000000005"/>
  </r>
  <r>
    <x v="156"/>
    <s v="SP01"/>
    <x v="19"/>
    <s v="G1"/>
    <x v="46"/>
    <n v="2137.5"/>
    <n v="113"/>
    <x v="0"/>
    <n v="10.23"/>
    <n v="1155.99"/>
  </r>
  <r>
    <x v="157"/>
    <s v="SP01"/>
    <x v="19"/>
    <s v="G2"/>
    <x v="122"/>
    <n v="7245"/>
    <n v="427"/>
    <x v="0"/>
    <n v="10.23"/>
    <n v="4368.21"/>
  </r>
  <r>
    <x v="158"/>
    <s v="SP01"/>
    <x v="9"/>
    <s v="G1"/>
    <x v="123"/>
    <n v="6981.75"/>
    <n v="437"/>
    <x v="0"/>
    <n v="4.74"/>
    <n v="2071.38"/>
  </r>
  <r>
    <x v="159"/>
    <s v="SP01"/>
    <x v="9"/>
    <s v="G5"/>
    <x v="124"/>
    <n v="3397.5"/>
    <n v="227"/>
    <x v="0"/>
    <n v="4.74"/>
    <n v="1075.98"/>
  </r>
  <r>
    <x v="160"/>
    <s v="SP01"/>
    <x v="9"/>
    <s v="G2"/>
    <x v="125"/>
    <n v="3507.75"/>
    <n v="251"/>
    <x v="0"/>
    <n v="4.74"/>
    <n v="1189.74"/>
  </r>
  <r>
    <x v="161"/>
    <s v="SP01"/>
    <x v="9"/>
    <s v="G1"/>
    <x v="74"/>
    <n v="3215.25"/>
    <n v="190"/>
    <x v="3"/>
    <n v="4.74"/>
    <n v="900.6"/>
  </r>
  <r>
    <x v="162"/>
    <s v="SP01"/>
    <x v="9"/>
    <s v="G4"/>
    <x v="126"/>
    <n v="1577.25"/>
    <n v="122"/>
    <x v="0"/>
    <n v="4.74"/>
    <n v="578.28"/>
  </r>
  <r>
    <x v="163"/>
    <s v="SP01"/>
    <x v="10"/>
    <s v="G3"/>
    <x v="127"/>
    <n v="12685.5"/>
    <n v="1269"/>
    <x v="0"/>
    <n v="10.51"/>
    <n v="13337.19"/>
  </r>
  <r>
    <x v="164"/>
    <s v="SP01"/>
    <x v="10"/>
    <s v="G4"/>
    <x v="128"/>
    <n v="1057.5"/>
    <n v="118"/>
    <x v="0"/>
    <n v="10.51"/>
    <n v="1240.18"/>
  </r>
  <r>
    <x v="165"/>
    <s v="SP01"/>
    <x v="10"/>
    <s v="G5"/>
    <x v="129"/>
    <n v="4493.25"/>
    <n v="450"/>
    <x v="0"/>
    <n v="10.51"/>
    <n v="4729.5"/>
  </r>
  <r>
    <x v="166"/>
    <s v="SP01"/>
    <x v="10"/>
    <s v="G5"/>
    <x v="130"/>
    <n v="2711.25"/>
    <n v="302"/>
    <x v="0"/>
    <n v="10.51"/>
    <n v="3174.02"/>
  </r>
  <r>
    <x v="167"/>
    <s v="SP01"/>
    <x v="10"/>
    <s v="G2"/>
    <x v="7"/>
    <n v="6772.5"/>
    <n v="847"/>
    <x v="0"/>
    <n v="10.51"/>
    <n v="8901.9699999999993"/>
  </r>
  <r>
    <x v="168"/>
    <s v="SP01"/>
    <x v="11"/>
    <s v="G1"/>
    <x v="131"/>
    <n v="6232.5"/>
    <n v="446"/>
    <x v="0"/>
    <n v="6.43"/>
    <n v="2867.7799999999997"/>
  </r>
  <r>
    <x v="169"/>
    <s v="SP01"/>
    <x v="11"/>
    <s v="G1"/>
    <x v="132"/>
    <n v="8109"/>
    <n v="580"/>
    <x v="0"/>
    <n v="6.43"/>
    <n v="3729.3999999999996"/>
  </r>
  <r>
    <x v="170"/>
    <s v="SP01"/>
    <x v="11"/>
    <s v="G5"/>
    <x v="19"/>
    <n v="6176.25"/>
    <n v="344"/>
    <x v="0"/>
    <n v="6.43"/>
    <n v="2211.92"/>
  </r>
  <r>
    <x v="171"/>
    <s v="SP01"/>
    <x v="11"/>
    <s v="G2"/>
    <x v="133"/>
    <n v="1822.5"/>
    <n v="108"/>
    <x v="0"/>
    <n v="6.43"/>
    <n v="694.43999999999994"/>
  </r>
  <r>
    <x v="172"/>
    <s v="SP01"/>
    <x v="20"/>
    <s v="G2"/>
    <x v="134"/>
    <n v="3465"/>
    <n v="183"/>
    <x v="0"/>
    <n v="12.41"/>
    <n v="2271.0300000000002"/>
  </r>
  <r>
    <x v="173"/>
    <s v="SP01"/>
    <x v="12"/>
    <s v="G5"/>
    <x v="135"/>
    <n v="10932.75"/>
    <n v="684"/>
    <x v="0"/>
    <n v="9.57"/>
    <n v="6545.88"/>
  </r>
  <r>
    <x v="174"/>
    <s v="SP01"/>
    <x v="12"/>
    <s v="G5"/>
    <x v="89"/>
    <n v="9729"/>
    <n v="649"/>
    <x v="0"/>
    <n v="9.57"/>
    <n v="6210.93"/>
  </r>
  <r>
    <x v="175"/>
    <s v="SP01"/>
    <x v="13"/>
    <s v="G5"/>
    <x v="136"/>
    <n v="3102.75"/>
    <n v="388"/>
    <x v="0"/>
    <n v="8.43"/>
    <n v="3270.8399999999997"/>
  </r>
  <r>
    <x v="176"/>
    <s v="SP01"/>
    <x v="14"/>
    <s v="G2"/>
    <x v="33"/>
    <n v="5692.5"/>
    <n v="518"/>
    <x v="0"/>
    <n v="6.8"/>
    <n v="3522.4"/>
  </r>
  <r>
    <x v="177"/>
    <s v="SP01"/>
    <x v="14"/>
    <s v="G3"/>
    <x v="137"/>
    <n v="7269.75"/>
    <n v="1039"/>
    <x v="2"/>
    <n v="6.8"/>
    <n v="7065.2"/>
  </r>
  <r>
    <x v="178"/>
    <s v="SP01"/>
    <x v="14"/>
    <s v="G1"/>
    <x v="118"/>
    <n v="2020.5"/>
    <n v="289"/>
    <x v="0"/>
    <n v="6.8"/>
    <n v="1965.2"/>
  </r>
  <r>
    <x v="179"/>
    <s v="SP01"/>
    <x v="14"/>
    <s v="G4"/>
    <x v="138"/>
    <n v="15174"/>
    <n v="1518"/>
    <x v="0"/>
    <n v="6.8"/>
    <n v="10322.4"/>
  </r>
  <r>
    <x v="180"/>
    <s v="SP01"/>
    <x v="14"/>
    <s v="G6"/>
    <x v="139"/>
    <n v="16805.25"/>
    <n v="1528"/>
    <x v="0"/>
    <n v="6.8"/>
    <n v="10390.4"/>
  </r>
  <r>
    <x v="181"/>
    <s v="SP01"/>
    <x v="14"/>
    <s v="G1"/>
    <x v="140"/>
    <n v="11488.5"/>
    <n v="1045"/>
    <x v="0"/>
    <n v="6.8"/>
    <n v="7106"/>
  </r>
  <r>
    <x v="182"/>
    <s v="SP01"/>
    <x v="14"/>
    <s v="G1"/>
    <x v="121"/>
    <n v="3217.5"/>
    <n v="403"/>
    <x v="0"/>
    <n v="6.8"/>
    <n v="2740.4"/>
  </r>
  <r>
    <x v="183"/>
    <s v="SP01"/>
    <x v="14"/>
    <s v="G6"/>
    <x v="40"/>
    <n v="850.5"/>
    <n v="86"/>
    <x v="0"/>
    <n v="6.8"/>
    <n v="584.79999999999995"/>
  </r>
  <r>
    <x v="184"/>
    <s v="SP01"/>
    <x v="15"/>
    <s v="G4"/>
    <x v="141"/>
    <n v="2193.75"/>
    <n v="88"/>
    <x v="0"/>
    <n v="5.04"/>
    <n v="443.52"/>
  </r>
  <r>
    <x v="185"/>
    <s v="SP01"/>
    <x v="16"/>
    <s v="G2"/>
    <x v="32"/>
    <n v="19849.5"/>
    <n v="2482"/>
    <x v="0"/>
    <n v="2.76"/>
    <n v="6850.32"/>
  </r>
  <r>
    <x v="186"/>
    <s v="SP01"/>
    <x v="16"/>
    <s v="G2"/>
    <x v="13"/>
    <n v="819"/>
    <n v="91"/>
    <x v="0"/>
    <n v="2.76"/>
    <n v="251.15999999999997"/>
  </r>
  <r>
    <x v="187"/>
    <s v="SP01"/>
    <x v="16"/>
    <s v="G5"/>
    <x v="142"/>
    <n v="6723"/>
    <n v="747"/>
    <x v="0"/>
    <n v="2.76"/>
    <n v="2061.7199999999998"/>
  </r>
  <r>
    <x v="188"/>
    <s v="SP01"/>
    <x v="21"/>
    <s v="G5"/>
    <x v="59"/>
    <n v="4887"/>
    <n v="489"/>
    <x v="0"/>
    <n v="3.32"/>
    <n v="1623.48"/>
  </r>
  <r>
    <x v="189"/>
    <s v="SP01"/>
    <x v="21"/>
    <s v="G6"/>
    <x v="143"/>
    <n v="1435.5"/>
    <n v="206"/>
    <x v="0"/>
    <n v="3.32"/>
    <n v="683.92"/>
  </r>
  <r>
    <x v="190"/>
    <s v="SP01"/>
    <x v="17"/>
    <s v="G6"/>
    <x v="144"/>
    <n v="4428"/>
    <n v="211"/>
    <x v="1"/>
    <n v="2.65"/>
    <n v="559.15"/>
  </r>
  <r>
    <x v="191"/>
    <s v="SP01"/>
    <x v="17"/>
    <s v="G1"/>
    <x v="145"/>
    <n v="10703.25"/>
    <n v="510"/>
    <x v="0"/>
    <n v="2.65"/>
    <n v="1351.5"/>
  </r>
  <r>
    <x v="192"/>
    <s v="SP01"/>
    <x v="17"/>
    <s v="G6"/>
    <x v="146"/>
    <n v="7539.75"/>
    <n v="343"/>
    <x v="0"/>
    <n v="2.65"/>
    <n v="908.94999999999993"/>
  </r>
  <r>
    <x v="193"/>
    <s v="SP01"/>
    <x v="17"/>
    <s v="G4"/>
    <x v="147"/>
    <n v="4491"/>
    <n v="214"/>
    <x v="0"/>
    <n v="2.65"/>
    <n v="567.1"/>
  </r>
  <r>
    <x v="194"/>
    <s v="SP01"/>
    <x v="17"/>
    <s v="G5"/>
    <x v="135"/>
    <n v="5373"/>
    <n v="269"/>
    <x v="0"/>
    <n v="2.65"/>
    <n v="712.85"/>
  </r>
  <r>
    <x v="195"/>
    <s v="SP01"/>
    <x v="0"/>
    <s v="G5"/>
    <x v="148"/>
    <n v="6608.25"/>
    <n v="551"/>
    <x v="0"/>
    <n v="5.26"/>
    <n v="2898.2599999999998"/>
  </r>
  <r>
    <x v="196"/>
    <s v="SP01"/>
    <x v="0"/>
    <s v="G6"/>
    <x v="149"/>
    <n v="6624"/>
    <n v="510"/>
    <x v="0"/>
    <n v="5.26"/>
    <n v="2682.6"/>
  </r>
  <r>
    <x v="197"/>
    <s v="SP01"/>
    <x v="1"/>
    <s v="G5"/>
    <x v="20"/>
    <n v="5580"/>
    <n v="399"/>
    <x v="0"/>
    <n v="7.48"/>
    <n v="2984.52"/>
  </r>
  <r>
    <x v="198"/>
    <s v="SP01"/>
    <x v="2"/>
    <s v="G2"/>
    <x v="150"/>
    <n v="10392.75"/>
    <n v="1155"/>
    <x v="0"/>
    <n v="3.85"/>
    <n v="4446.75"/>
  </r>
  <r>
    <x v="199"/>
    <s v="SP01"/>
    <x v="2"/>
    <s v="G4"/>
    <x v="151"/>
    <n v="3012.75"/>
    <n v="377"/>
    <x v="0"/>
    <n v="3.85"/>
    <n v="1451.45"/>
  </r>
  <r>
    <x v="200"/>
    <s v="SP01"/>
    <x v="2"/>
    <s v="G3"/>
    <x v="152"/>
    <n v="8646.75"/>
    <n v="1081"/>
    <x v="0"/>
    <n v="3.85"/>
    <n v="4161.8500000000004"/>
  </r>
  <r>
    <x v="201"/>
    <s v="SP01"/>
    <x v="3"/>
    <s v="G2"/>
    <x v="153"/>
    <n v="2398.5"/>
    <n v="300"/>
    <x v="0"/>
    <n v="5.72"/>
    <n v="1716"/>
  </r>
  <r>
    <x v="202"/>
    <s v="SP01"/>
    <x v="3"/>
    <s v="G3"/>
    <x v="128"/>
    <n v="2661.75"/>
    <n v="444"/>
    <x v="0"/>
    <n v="5.72"/>
    <n v="2539.6799999999998"/>
  </r>
  <r>
    <x v="203"/>
    <s v="SP01"/>
    <x v="3"/>
    <s v="G2"/>
    <x v="154"/>
    <n v="762.75"/>
    <n v="128"/>
    <x v="0"/>
    <n v="5.72"/>
    <n v="732.16"/>
  </r>
  <r>
    <x v="204"/>
    <s v="SP01"/>
    <x v="3"/>
    <s v="G6"/>
    <x v="155"/>
    <n v="11542.5"/>
    <n v="1649"/>
    <x v="0"/>
    <n v="5.72"/>
    <n v="9432.2799999999988"/>
  </r>
  <r>
    <x v="205"/>
    <s v="SP01"/>
    <x v="4"/>
    <s v="G2"/>
    <x v="156"/>
    <n v="2013.75"/>
    <n v="72"/>
    <x v="0"/>
    <n v="6.31"/>
    <n v="454.32"/>
  </r>
  <r>
    <x v="206"/>
    <s v="SP01"/>
    <x v="4"/>
    <s v="G6"/>
    <x v="82"/>
    <n v="4729.5"/>
    <n v="169"/>
    <x v="0"/>
    <n v="6.31"/>
    <n v="1066.3899999999999"/>
  </r>
  <r>
    <x v="207"/>
    <s v="SP01"/>
    <x v="4"/>
    <s v="G5"/>
    <x v="26"/>
    <n v="2268"/>
    <n v="88"/>
    <x v="0"/>
    <n v="6.31"/>
    <n v="555.28"/>
  </r>
  <r>
    <x v="208"/>
    <s v="SP01"/>
    <x v="5"/>
    <s v="G5"/>
    <x v="52"/>
    <n v="5478.75"/>
    <n v="211"/>
    <x v="0"/>
    <n v="9.94"/>
    <n v="2097.3399999999997"/>
  </r>
  <r>
    <x v="209"/>
    <s v="SP01"/>
    <x v="5"/>
    <s v="G2"/>
    <x v="50"/>
    <n v="7067.25"/>
    <n v="272"/>
    <x v="0"/>
    <n v="9.94"/>
    <n v="2703.68"/>
  </r>
  <r>
    <x v="210"/>
    <s v="SP01"/>
    <x v="5"/>
    <s v="G3"/>
    <x v="157"/>
    <n v="6360.75"/>
    <n v="266"/>
    <x v="0"/>
    <n v="9.94"/>
    <n v="2644.04"/>
  </r>
  <r>
    <x v="211"/>
    <s v="SP01"/>
    <x v="5"/>
    <s v="G2"/>
    <x v="158"/>
    <n v="5001.75"/>
    <n v="201"/>
    <x v="0"/>
    <n v="9.94"/>
    <n v="1997.9399999999998"/>
  </r>
  <r>
    <x v="212"/>
    <s v="SP01"/>
    <x v="6"/>
    <s v="G1"/>
    <x v="159"/>
    <n v="6536.25"/>
    <n v="298"/>
    <x v="0"/>
    <n v="7.73"/>
    <n v="2303.54"/>
  </r>
  <r>
    <x v="213"/>
    <s v="SP01"/>
    <x v="6"/>
    <s v="G1"/>
    <x v="126"/>
    <n v="5926.5"/>
    <n v="283"/>
    <x v="0"/>
    <n v="7.73"/>
    <n v="2187.59"/>
  </r>
  <r>
    <x v="214"/>
    <s v="SP01"/>
    <x v="6"/>
    <s v="G2"/>
    <x v="160"/>
    <n v="6295.5"/>
    <n v="332"/>
    <x v="3"/>
    <n v="7.73"/>
    <n v="2566.36"/>
  </r>
  <r>
    <x v="215"/>
    <s v="SP01"/>
    <x v="6"/>
    <s v="G4"/>
    <x v="113"/>
    <n v="4707"/>
    <n v="225"/>
    <x v="0"/>
    <n v="7.73"/>
    <n v="1739.25"/>
  </r>
  <r>
    <x v="216"/>
    <s v="SP01"/>
    <x v="8"/>
    <s v="G6"/>
    <x v="161"/>
    <n v="2574"/>
    <n v="198"/>
    <x v="0"/>
    <n v="8.2200000000000006"/>
    <n v="1627.5600000000002"/>
  </r>
  <r>
    <x v="217"/>
    <s v="SP01"/>
    <x v="8"/>
    <s v="G2"/>
    <x v="162"/>
    <n v="3498.75"/>
    <n v="270"/>
    <x v="3"/>
    <n v="8.2200000000000006"/>
    <n v="2219.4"/>
  </r>
  <r>
    <x v="218"/>
    <s v="SP01"/>
    <x v="8"/>
    <s v="G3"/>
    <x v="163"/>
    <n v="6579"/>
    <n v="412"/>
    <x v="0"/>
    <n v="8.2200000000000006"/>
    <n v="3386.6400000000003"/>
  </r>
  <r>
    <x v="219"/>
    <s v="SP01"/>
    <x v="8"/>
    <s v="G1"/>
    <x v="164"/>
    <n v="9202.5"/>
    <n v="658"/>
    <x v="0"/>
    <n v="8.2200000000000006"/>
    <n v="5408.76"/>
  </r>
  <r>
    <x v="220"/>
    <s v="SP01"/>
    <x v="9"/>
    <s v="G6"/>
    <x v="134"/>
    <n v="8997.75"/>
    <n v="530"/>
    <x v="0"/>
    <n v="4.74"/>
    <n v="2512.2000000000003"/>
  </r>
  <r>
    <x v="221"/>
    <s v="SP01"/>
    <x v="9"/>
    <s v="G1"/>
    <x v="165"/>
    <n v="11745"/>
    <n v="735"/>
    <x v="0"/>
    <n v="4.74"/>
    <n v="3483.9"/>
  </r>
  <r>
    <x v="222"/>
    <s v="SP01"/>
    <x v="10"/>
    <s v="G2"/>
    <x v="166"/>
    <n v="9742.5"/>
    <n v="1392"/>
    <x v="0"/>
    <n v="10.51"/>
    <n v="14629.92"/>
  </r>
  <r>
    <x v="223"/>
    <s v="SP01"/>
    <x v="10"/>
    <s v="G2"/>
    <x v="167"/>
    <n v="4972.5"/>
    <n v="622"/>
    <x v="0"/>
    <n v="10.51"/>
    <n v="6537.22"/>
  </r>
  <r>
    <x v="224"/>
    <s v="SP01"/>
    <x v="10"/>
    <s v="G2"/>
    <x v="18"/>
    <n v="9909"/>
    <n v="1416"/>
    <x v="0"/>
    <n v="10.51"/>
    <n v="14882.16"/>
  </r>
  <r>
    <x v="225"/>
    <s v="SP01"/>
    <x v="10"/>
    <s v="G2"/>
    <x v="105"/>
    <n v="2506.5"/>
    <n v="251"/>
    <x v="1"/>
    <n v="10.51"/>
    <n v="2638.0099999999998"/>
  </r>
  <r>
    <x v="226"/>
    <s v="SP01"/>
    <x v="10"/>
    <s v="G2"/>
    <x v="32"/>
    <n v="2088"/>
    <n v="261"/>
    <x v="0"/>
    <n v="10.51"/>
    <n v="2743.11"/>
  </r>
  <r>
    <x v="227"/>
    <s v="SP01"/>
    <x v="10"/>
    <s v="G4"/>
    <x v="53"/>
    <n v="510.75"/>
    <n v="52"/>
    <x v="3"/>
    <n v="10.51"/>
    <n v="546.52"/>
  </r>
  <r>
    <x v="228"/>
    <s v="SP01"/>
    <x v="11"/>
    <s v="G2"/>
    <x v="168"/>
    <n v="4518"/>
    <n v="283"/>
    <x v="0"/>
    <n v="6.43"/>
    <n v="1819.6899999999998"/>
  </r>
  <r>
    <x v="229"/>
    <s v="SP01"/>
    <x v="11"/>
    <s v="G6"/>
    <x v="143"/>
    <n v="3408.75"/>
    <n v="244"/>
    <x v="0"/>
    <n v="6.43"/>
    <n v="1568.9199999999998"/>
  </r>
  <r>
    <x v="230"/>
    <s v="SP01"/>
    <x v="11"/>
    <s v="G4"/>
    <x v="50"/>
    <n v="6583.5"/>
    <n v="471"/>
    <x v="0"/>
    <n v="6.43"/>
    <n v="3028.5299999999997"/>
  </r>
  <r>
    <x v="231"/>
    <s v="SP01"/>
    <x v="11"/>
    <s v="G5"/>
    <x v="169"/>
    <n v="4047.75"/>
    <n v="290"/>
    <x v="1"/>
    <n v="6.43"/>
    <n v="1864.6999999999998"/>
  </r>
  <r>
    <x v="232"/>
    <s v="SP01"/>
    <x v="20"/>
    <s v="G3"/>
    <x v="170"/>
    <n v="2508.75"/>
    <n v="133"/>
    <x v="1"/>
    <n v="12.41"/>
    <n v="1650.53"/>
  </r>
  <r>
    <x v="233"/>
    <s v="SP01"/>
    <x v="20"/>
    <s v="G4"/>
    <x v="69"/>
    <n v="4614.75"/>
    <n v="272"/>
    <x v="0"/>
    <n v="12.41"/>
    <n v="3375.52"/>
  </r>
  <r>
    <x v="234"/>
    <s v="SP01"/>
    <x v="12"/>
    <s v="G6"/>
    <x v="171"/>
    <n v="12395.25"/>
    <n v="886"/>
    <x v="2"/>
    <n v="9.57"/>
    <n v="8479.02"/>
  </r>
  <r>
    <x v="235"/>
    <s v="SP01"/>
    <x v="13"/>
    <s v="G1"/>
    <x v="23"/>
    <n v="4043.25"/>
    <n v="368"/>
    <x v="3"/>
    <n v="8.43"/>
    <n v="3102.24"/>
  </r>
  <r>
    <x v="236"/>
    <s v="SP01"/>
    <x v="13"/>
    <s v="G2"/>
    <x v="172"/>
    <n v="1687.5"/>
    <n v="242"/>
    <x v="0"/>
    <n v="8.43"/>
    <n v="2040.06"/>
  </r>
  <r>
    <x v="237"/>
    <s v="SP01"/>
    <x v="13"/>
    <s v="G4"/>
    <x v="173"/>
    <n v="9522"/>
    <n v="1191"/>
    <x v="0"/>
    <n v="8.43"/>
    <n v="10040.129999999999"/>
  </r>
  <r>
    <x v="238"/>
    <s v="SP01"/>
    <x v="14"/>
    <s v="G3"/>
    <x v="76"/>
    <n v="2047.5"/>
    <n v="256"/>
    <x v="0"/>
    <n v="6.8"/>
    <n v="1740.8"/>
  </r>
  <r>
    <x v="239"/>
    <s v="SP01"/>
    <x v="14"/>
    <s v="G4"/>
    <x v="15"/>
    <n v="17950.5"/>
    <n v="2565"/>
    <x v="2"/>
    <n v="6.8"/>
    <n v="17442"/>
  </r>
  <r>
    <x v="240"/>
    <s v="SP01"/>
    <x v="14"/>
    <s v="G4"/>
    <x v="174"/>
    <n v="6768"/>
    <n v="967"/>
    <x v="3"/>
    <n v="6.8"/>
    <n v="6575.5999999999995"/>
  </r>
  <r>
    <x v="241"/>
    <s v="SP01"/>
    <x v="14"/>
    <s v="G1"/>
    <x v="175"/>
    <n v="1113.75"/>
    <n v="112"/>
    <x v="0"/>
    <n v="6.8"/>
    <n v="761.6"/>
  </r>
  <r>
    <x v="242"/>
    <s v="SP01"/>
    <x v="15"/>
    <s v="G1"/>
    <x v="159"/>
    <n v="7146"/>
    <n v="275"/>
    <x v="0"/>
    <n v="5.04"/>
    <n v="1386"/>
  </r>
  <r>
    <x v="243"/>
    <s v="SP01"/>
    <x v="16"/>
    <s v="G1"/>
    <x v="116"/>
    <n v="6808.5"/>
    <n v="757"/>
    <x v="3"/>
    <n v="2.76"/>
    <n v="2089.3199999999997"/>
  </r>
  <r>
    <x v="244"/>
    <s v="SP01"/>
    <x v="16"/>
    <s v="G3"/>
    <x v="176"/>
    <n v="4277.25"/>
    <n v="476"/>
    <x v="3"/>
    <n v="2.76"/>
    <n v="1313.76"/>
  </r>
  <r>
    <x v="245"/>
    <s v="SP01"/>
    <x v="16"/>
    <s v="G6"/>
    <x v="112"/>
    <n v="5584.5"/>
    <n v="466"/>
    <x v="0"/>
    <n v="2.76"/>
    <n v="1286.1599999999999"/>
  </r>
  <r>
    <x v="246"/>
    <s v="SP01"/>
    <x v="16"/>
    <s v="G2"/>
    <x v="31"/>
    <n v="6745.5"/>
    <n v="675"/>
    <x v="0"/>
    <n v="2.76"/>
    <n v="1862.9999999999998"/>
  </r>
  <r>
    <x v="247"/>
    <s v="SP01"/>
    <x v="21"/>
    <s v="G3"/>
    <x v="177"/>
    <n v="848.25"/>
    <n v="107"/>
    <x v="0"/>
    <n v="3.32"/>
    <n v="355.24"/>
  </r>
  <r>
    <x v="248"/>
    <s v="SP01"/>
    <x v="21"/>
    <s v="G5"/>
    <x v="178"/>
    <n v="9510.75"/>
    <n v="952"/>
    <x v="0"/>
    <n v="3.32"/>
    <n v="3160.64"/>
  </r>
  <r>
    <x v="249"/>
    <s v="SP01"/>
    <x v="21"/>
    <s v="G6"/>
    <x v="178"/>
    <n v="7746.75"/>
    <n v="705"/>
    <x v="0"/>
    <n v="3.32"/>
    <n v="2340.6"/>
  </r>
  <r>
    <x v="250"/>
    <s v="SP01"/>
    <x v="17"/>
    <s v="G2"/>
    <x v="179"/>
    <n v="2515.5"/>
    <n v="133"/>
    <x v="0"/>
    <n v="2.65"/>
    <n v="352.45"/>
  </r>
  <r>
    <x v="251"/>
    <s v="SP01"/>
    <x v="17"/>
    <s v="G2"/>
    <x v="130"/>
    <n v="11272.5"/>
    <n v="594"/>
    <x v="0"/>
    <n v="2.65"/>
    <n v="1574.1"/>
  </r>
  <r>
    <x v="252"/>
    <s v="SP01"/>
    <x v="0"/>
    <s v="G2"/>
    <x v="146"/>
    <n v="436.5"/>
    <n v="28"/>
    <x v="0"/>
    <n v="5.26"/>
    <n v="147.28"/>
  </r>
  <r>
    <x v="253"/>
    <s v="SP01"/>
    <x v="0"/>
    <s v="G4"/>
    <x v="45"/>
    <n v="1197"/>
    <n v="100"/>
    <x v="0"/>
    <n v="5.26"/>
    <n v="526"/>
  </r>
  <r>
    <x v="254"/>
    <s v="SP01"/>
    <x v="0"/>
    <s v="G5"/>
    <x v="180"/>
    <n v="5987.25"/>
    <n v="375"/>
    <x v="0"/>
    <n v="5.26"/>
    <n v="1972.5"/>
  </r>
  <r>
    <x v="255"/>
    <s v="SP01"/>
    <x v="1"/>
    <s v="G1"/>
    <x v="10"/>
    <n v="6835.5"/>
    <n v="526"/>
    <x v="0"/>
    <n v="7.48"/>
    <n v="3934.48"/>
  </r>
  <r>
    <x v="256"/>
    <s v="SP01"/>
    <x v="1"/>
    <s v="G4"/>
    <x v="181"/>
    <n v="7348.5"/>
    <n v="490"/>
    <x v="0"/>
    <n v="7.48"/>
    <n v="3665.2000000000003"/>
  </r>
  <r>
    <x v="257"/>
    <s v="SP01"/>
    <x v="2"/>
    <s v="G1"/>
    <x v="182"/>
    <n v="2252.25"/>
    <n v="376"/>
    <x v="0"/>
    <n v="3.85"/>
    <n v="1447.6000000000001"/>
  </r>
  <r>
    <x v="258"/>
    <s v="SP01"/>
    <x v="2"/>
    <s v="G6"/>
    <x v="126"/>
    <n v="13806"/>
    <n v="2301"/>
    <x v="0"/>
    <n v="3.85"/>
    <n v="8858.85"/>
  </r>
  <r>
    <x v="259"/>
    <s v="SP01"/>
    <x v="2"/>
    <s v="G6"/>
    <x v="183"/>
    <n v="1354.5"/>
    <n v="151"/>
    <x v="0"/>
    <n v="3.85"/>
    <n v="581.35"/>
  </r>
  <r>
    <x v="260"/>
    <s v="SP01"/>
    <x v="2"/>
    <s v="G3"/>
    <x v="184"/>
    <n v="5033.25"/>
    <n v="560"/>
    <x v="0"/>
    <n v="3.85"/>
    <n v="2156"/>
  </r>
  <r>
    <x v="261"/>
    <s v="SP01"/>
    <x v="2"/>
    <s v="G3"/>
    <x v="29"/>
    <n v="4713.75"/>
    <n v="674"/>
    <x v="0"/>
    <n v="3.85"/>
    <n v="2594.9"/>
  </r>
  <r>
    <x v="262"/>
    <s v="SP01"/>
    <x v="2"/>
    <s v="G1"/>
    <x v="78"/>
    <n v="8005.5"/>
    <n v="1602"/>
    <x v="0"/>
    <n v="3.85"/>
    <n v="6167.7"/>
  </r>
  <r>
    <x v="263"/>
    <s v="SP01"/>
    <x v="2"/>
    <s v="G1"/>
    <x v="185"/>
    <n v="1059.75"/>
    <n v="212"/>
    <x v="0"/>
    <n v="3.85"/>
    <n v="816.2"/>
  </r>
  <r>
    <x v="264"/>
    <s v="SP01"/>
    <x v="3"/>
    <s v="G1"/>
    <x v="128"/>
    <n v="2144.25"/>
    <n v="307"/>
    <x v="0"/>
    <n v="5.72"/>
    <n v="1756.04"/>
  </r>
  <r>
    <x v="265"/>
    <s v="SP01"/>
    <x v="3"/>
    <s v="G5"/>
    <x v="186"/>
    <n v="6385.5"/>
    <n v="913"/>
    <x v="2"/>
    <n v="5.72"/>
    <n v="5222.3599999999997"/>
  </r>
  <r>
    <x v="266"/>
    <s v="SP01"/>
    <x v="3"/>
    <s v="G2"/>
    <x v="156"/>
    <n v="1197"/>
    <n v="150"/>
    <x v="0"/>
    <n v="5.72"/>
    <n v="858"/>
  </r>
  <r>
    <x v="267"/>
    <s v="SP01"/>
    <x v="3"/>
    <s v="G6"/>
    <x v="187"/>
    <n v="2871"/>
    <n v="575"/>
    <x v="0"/>
    <n v="5.72"/>
    <n v="3289"/>
  </r>
  <r>
    <x v="268"/>
    <s v="SP01"/>
    <x v="3"/>
    <s v="G6"/>
    <x v="182"/>
    <n v="4515.75"/>
    <n v="904"/>
    <x v="0"/>
    <n v="5.72"/>
    <n v="5170.88"/>
  </r>
  <r>
    <x v="269"/>
    <s v="SP01"/>
    <x v="3"/>
    <s v="G5"/>
    <x v="116"/>
    <n v="2999.25"/>
    <n v="334"/>
    <x v="0"/>
    <n v="5.72"/>
    <n v="1910.48"/>
  </r>
  <r>
    <x v="270"/>
    <s v="SP01"/>
    <x v="4"/>
    <s v="G5"/>
    <x v="9"/>
    <n v="927"/>
    <n v="36"/>
    <x v="0"/>
    <n v="6.31"/>
    <n v="227.16"/>
  </r>
  <r>
    <x v="271"/>
    <s v="SP01"/>
    <x v="4"/>
    <s v="G6"/>
    <x v="188"/>
    <n v="409.5"/>
    <n v="17"/>
    <x v="0"/>
    <n v="6.31"/>
    <n v="107.27"/>
  </r>
  <r>
    <x v="272"/>
    <s v="SP01"/>
    <x v="4"/>
    <s v="G6"/>
    <x v="189"/>
    <n v="8883"/>
    <n v="342"/>
    <x v="3"/>
    <n v="6.31"/>
    <n v="2158.02"/>
  </r>
  <r>
    <x v="273"/>
    <s v="SP01"/>
    <x v="5"/>
    <s v="G4"/>
    <x v="115"/>
    <n v="6030"/>
    <n v="224"/>
    <x v="2"/>
    <n v="9.94"/>
    <n v="2226.56"/>
  </r>
  <r>
    <x v="274"/>
    <s v="SP01"/>
    <x v="5"/>
    <s v="G1"/>
    <x v="190"/>
    <n v="5361.75"/>
    <n v="199"/>
    <x v="0"/>
    <n v="9.94"/>
    <n v="1978.06"/>
  </r>
  <r>
    <x v="275"/>
    <s v="SP01"/>
    <x v="5"/>
    <s v="G4"/>
    <x v="191"/>
    <n v="5897.25"/>
    <n v="236"/>
    <x v="0"/>
    <n v="9.94"/>
    <n v="2345.8399999999997"/>
  </r>
  <r>
    <x v="276"/>
    <s v="SP01"/>
    <x v="6"/>
    <s v="G2"/>
    <x v="192"/>
    <n v="9231.75"/>
    <n v="440"/>
    <x v="0"/>
    <n v="7.73"/>
    <n v="3401.2000000000003"/>
  </r>
  <r>
    <x v="277"/>
    <s v="SP01"/>
    <x v="6"/>
    <s v="G3"/>
    <x v="193"/>
    <n v="5508"/>
    <n v="276"/>
    <x v="0"/>
    <n v="7.73"/>
    <n v="2133.48"/>
  </r>
  <r>
    <x v="278"/>
    <s v="SP01"/>
    <x v="6"/>
    <s v="G6"/>
    <x v="194"/>
    <n v="7240.5"/>
    <n v="330"/>
    <x v="0"/>
    <n v="7.73"/>
    <n v="2550.9"/>
  </r>
  <r>
    <x v="279"/>
    <s v="SP01"/>
    <x v="6"/>
    <s v="G3"/>
    <x v="195"/>
    <n v="765"/>
    <n v="35"/>
    <x v="0"/>
    <n v="7.73"/>
    <n v="270.55"/>
  </r>
  <r>
    <x v="280"/>
    <s v="SP01"/>
    <x v="6"/>
    <s v="G1"/>
    <x v="196"/>
    <n v="3741.75"/>
    <n v="208"/>
    <x v="0"/>
    <n v="7.73"/>
    <n v="1607.8400000000001"/>
  </r>
  <r>
    <x v="281"/>
    <s v="SP01"/>
    <x v="6"/>
    <s v="G4"/>
    <x v="197"/>
    <n v="13475.25"/>
    <n v="749"/>
    <x v="0"/>
    <n v="7.73"/>
    <n v="5789.77"/>
  </r>
  <r>
    <x v="282"/>
    <s v="SP01"/>
    <x v="6"/>
    <s v="G6"/>
    <x v="91"/>
    <n v="7031.25"/>
    <n v="371"/>
    <x v="0"/>
    <n v="7.73"/>
    <n v="2867.8300000000004"/>
  </r>
  <r>
    <x v="283"/>
    <s v="SP01"/>
    <x v="6"/>
    <s v="G1"/>
    <x v="198"/>
    <n v="346.5"/>
    <n v="19"/>
    <x v="1"/>
    <n v="7.73"/>
    <n v="146.87"/>
  </r>
  <r>
    <x v="284"/>
    <s v="SP01"/>
    <x v="6"/>
    <s v="G1"/>
    <x v="199"/>
    <n v="5285.25"/>
    <n v="294"/>
    <x v="0"/>
    <n v="7.73"/>
    <n v="2272.6200000000003"/>
  </r>
  <r>
    <x v="285"/>
    <s v="SP01"/>
    <x v="7"/>
    <s v="G1"/>
    <x v="200"/>
    <n v="12075.75"/>
    <n v="549"/>
    <x v="3"/>
    <n v="3.68"/>
    <n v="2020.3200000000002"/>
  </r>
  <r>
    <x v="286"/>
    <s v="SP01"/>
    <x v="7"/>
    <s v="G2"/>
    <x v="201"/>
    <n v="785.25"/>
    <n v="38"/>
    <x v="0"/>
    <n v="3.68"/>
    <n v="139.84"/>
  </r>
  <r>
    <x v="287"/>
    <s v="SP01"/>
    <x v="8"/>
    <s v="G5"/>
    <x v="93"/>
    <n v="2913.75"/>
    <n v="209"/>
    <x v="0"/>
    <n v="8.2200000000000006"/>
    <n v="1717.9800000000002"/>
  </r>
  <r>
    <x v="288"/>
    <s v="SP01"/>
    <x v="8"/>
    <s v="G3"/>
    <x v="152"/>
    <n v="7510.5"/>
    <n v="578"/>
    <x v="0"/>
    <n v="8.2200000000000006"/>
    <n v="4751.1600000000008"/>
  </r>
  <r>
    <x v="289"/>
    <s v="SP01"/>
    <x v="8"/>
    <s v="G5"/>
    <x v="4"/>
    <n v="10111.5"/>
    <n v="843"/>
    <x v="0"/>
    <n v="8.2200000000000006"/>
    <n v="6929.4600000000009"/>
  </r>
  <r>
    <x v="290"/>
    <s v="SP01"/>
    <x v="8"/>
    <s v="G1"/>
    <x v="83"/>
    <n v="7751.25"/>
    <n v="646"/>
    <x v="0"/>
    <n v="8.2200000000000006"/>
    <n v="5310.1200000000008"/>
  </r>
  <r>
    <x v="291"/>
    <s v="SP01"/>
    <x v="8"/>
    <s v="G1"/>
    <x v="154"/>
    <n v="684"/>
    <n v="46"/>
    <x v="3"/>
    <n v="8.2200000000000006"/>
    <n v="378.12"/>
  </r>
  <r>
    <x v="292"/>
    <s v="SP01"/>
    <x v="8"/>
    <s v="G3"/>
    <x v="202"/>
    <n v="7053.75"/>
    <n v="441"/>
    <x v="0"/>
    <n v="8.2200000000000006"/>
    <n v="3625.0200000000004"/>
  </r>
  <r>
    <x v="293"/>
    <s v="SP01"/>
    <x v="8"/>
    <s v="G5"/>
    <x v="40"/>
    <n v="7242.75"/>
    <n v="453"/>
    <x v="0"/>
    <n v="8.2200000000000006"/>
    <n v="3723.6600000000003"/>
  </r>
  <r>
    <x v="294"/>
    <s v="SP01"/>
    <x v="19"/>
    <s v="G1"/>
    <x v="203"/>
    <n v="11880"/>
    <n v="699"/>
    <x v="0"/>
    <n v="10.23"/>
    <n v="7150.77"/>
  </r>
  <r>
    <x v="295"/>
    <s v="SP01"/>
    <x v="19"/>
    <s v="G5"/>
    <x v="40"/>
    <n v="13423.5"/>
    <n v="746"/>
    <x v="0"/>
    <n v="10.23"/>
    <n v="7631.58"/>
  </r>
  <r>
    <x v="296"/>
    <s v="SP01"/>
    <x v="19"/>
    <s v="G2"/>
    <x v="52"/>
    <n v="5661"/>
    <n v="333"/>
    <x v="0"/>
    <n v="10.23"/>
    <n v="3406.59"/>
  </r>
  <r>
    <x v="297"/>
    <s v="SP01"/>
    <x v="9"/>
    <s v="G6"/>
    <x v="185"/>
    <n v="18996.75"/>
    <n v="1118"/>
    <x v="0"/>
    <n v="4.74"/>
    <n v="5299.3200000000006"/>
  </r>
  <r>
    <x v="298"/>
    <s v="SP01"/>
    <x v="9"/>
    <s v="G6"/>
    <x v="204"/>
    <n v="1847.25"/>
    <n v="116"/>
    <x v="0"/>
    <n v="4.74"/>
    <n v="549.84"/>
  </r>
  <r>
    <x v="299"/>
    <s v="SP01"/>
    <x v="9"/>
    <s v="G6"/>
    <x v="84"/>
    <n v="1912.5"/>
    <n v="137"/>
    <x v="3"/>
    <n v="4.74"/>
    <n v="649.38"/>
  </r>
  <r>
    <x v="300"/>
    <s v="SP01"/>
    <x v="9"/>
    <s v="G1"/>
    <x v="205"/>
    <n v="6158.25"/>
    <n v="411"/>
    <x v="0"/>
    <n v="4.74"/>
    <n v="1948.14"/>
  </r>
  <r>
    <x v="301"/>
    <s v="SP01"/>
    <x v="9"/>
    <s v="G5"/>
    <x v="103"/>
    <n v="7683.75"/>
    <n v="592"/>
    <x v="0"/>
    <n v="4.74"/>
    <n v="2806.08"/>
  </r>
  <r>
    <x v="302"/>
    <s v="SP01"/>
    <x v="9"/>
    <s v="G6"/>
    <x v="129"/>
    <n v="4594.5"/>
    <n v="329"/>
    <x v="0"/>
    <n v="4.74"/>
    <n v="1559.46"/>
  </r>
  <r>
    <x v="303"/>
    <s v="SP01"/>
    <x v="10"/>
    <s v="G6"/>
    <x v="206"/>
    <n v="6284.25"/>
    <n v="1048"/>
    <x v="0"/>
    <n v="10.51"/>
    <n v="11014.48"/>
  </r>
  <r>
    <x v="304"/>
    <s v="SP01"/>
    <x v="10"/>
    <s v="G2"/>
    <x v="115"/>
    <n v="4720.5"/>
    <n v="675"/>
    <x v="2"/>
    <n v="10.51"/>
    <n v="7094.25"/>
  </r>
  <r>
    <x v="305"/>
    <s v="SP01"/>
    <x v="10"/>
    <s v="G6"/>
    <x v="148"/>
    <n v="2229.75"/>
    <n v="372"/>
    <x v="0"/>
    <n v="10.51"/>
    <n v="3909.72"/>
  </r>
  <r>
    <x v="306"/>
    <s v="SP01"/>
    <x v="10"/>
    <s v="G5"/>
    <x v="68"/>
    <n v="9096.75"/>
    <n v="1300"/>
    <x v="1"/>
    <n v="10.51"/>
    <n v="13663"/>
  </r>
  <r>
    <x v="307"/>
    <s v="SP01"/>
    <x v="11"/>
    <s v="G1"/>
    <x v="207"/>
    <n v="5778"/>
    <n v="413"/>
    <x v="0"/>
    <n v="6.43"/>
    <n v="2655.5899999999997"/>
  </r>
  <r>
    <x v="308"/>
    <s v="SP01"/>
    <x v="11"/>
    <s v="G6"/>
    <x v="56"/>
    <n v="8937"/>
    <n v="497"/>
    <x v="3"/>
    <n v="6.43"/>
    <n v="3195.71"/>
  </r>
  <r>
    <x v="309"/>
    <s v="SP01"/>
    <x v="11"/>
    <s v="G1"/>
    <x v="26"/>
    <n v="10116"/>
    <n v="633"/>
    <x v="0"/>
    <n v="6.43"/>
    <n v="4070.1899999999996"/>
  </r>
  <r>
    <x v="310"/>
    <s v="SP01"/>
    <x v="20"/>
    <s v="G2"/>
    <x v="199"/>
    <n v="8262"/>
    <n v="486"/>
    <x v="0"/>
    <n v="12.41"/>
    <n v="6031.26"/>
  </r>
  <r>
    <x v="311"/>
    <s v="SP01"/>
    <x v="20"/>
    <s v="G6"/>
    <x v="11"/>
    <n v="10338.75"/>
    <n v="545"/>
    <x v="2"/>
    <n v="12.41"/>
    <n v="6763.45"/>
  </r>
  <r>
    <x v="312"/>
    <s v="SP01"/>
    <x v="20"/>
    <s v="G6"/>
    <x v="200"/>
    <n v="8505"/>
    <n v="473"/>
    <x v="1"/>
    <n v="12.41"/>
    <n v="5869.93"/>
  </r>
  <r>
    <x v="313"/>
    <s v="SP01"/>
    <x v="12"/>
    <s v="G2"/>
    <x v="208"/>
    <n v="4513.5"/>
    <n v="283"/>
    <x v="0"/>
    <n v="9.57"/>
    <n v="2708.31"/>
  </r>
  <r>
    <x v="314"/>
    <s v="SP01"/>
    <x v="12"/>
    <s v="G3"/>
    <x v="209"/>
    <n v="1941.75"/>
    <n v="108"/>
    <x v="0"/>
    <n v="9.57"/>
    <n v="1033.56"/>
  </r>
  <r>
    <x v="315"/>
    <s v="SP01"/>
    <x v="12"/>
    <s v="G6"/>
    <x v="210"/>
    <n v="6363"/>
    <n v="354"/>
    <x v="0"/>
    <n v="9.57"/>
    <n v="3387.78"/>
  </r>
  <r>
    <x v="316"/>
    <s v="SP01"/>
    <x v="12"/>
    <s v="G6"/>
    <x v="20"/>
    <n v="3021.75"/>
    <n v="178"/>
    <x v="0"/>
    <n v="9.57"/>
    <n v="1703.46"/>
  </r>
  <r>
    <x v="317"/>
    <s v="SP01"/>
    <x v="12"/>
    <s v="G2"/>
    <x v="185"/>
    <n v="3228.75"/>
    <n v="190"/>
    <x v="0"/>
    <n v="9.57"/>
    <n v="1818.3"/>
  </r>
  <r>
    <x v="318"/>
    <s v="SP01"/>
    <x v="12"/>
    <s v="G1"/>
    <x v="211"/>
    <n v="3111.75"/>
    <n v="173"/>
    <x v="2"/>
    <n v="9.57"/>
    <n v="1655.6100000000001"/>
  </r>
  <r>
    <x v="319"/>
    <s v="SP01"/>
    <x v="12"/>
    <s v="G6"/>
    <x v="0"/>
    <n v="15462"/>
    <n v="859"/>
    <x v="0"/>
    <n v="9.57"/>
    <n v="8220.630000000001"/>
  </r>
  <r>
    <x v="320"/>
    <s v="SP01"/>
    <x v="13"/>
    <s v="G5"/>
    <x v="212"/>
    <n v="5694.75"/>
    <n v="633"/>
    <x v="0"/>
    <n v="8.43"/>
    <n v="5336.19"/>
  </r>
  <r>
    <x v="321"/>
    <s v="SP01"/>
    <x v="13"/>
    <s v="G1"/>
    <x v="213"/>
    <n v="5910.75"/>
    <n v="845"/>
    <x v="0"/>
    <n v="8.43"/>
    <n v="7123.3499999999995"/>
  </r>
  <r>
    <x v="322"/>
    <s v="SP01"/>
    <x v="13"/>
    <s v="G2"/>
    <x v="214"/>
    <n v="3708"/>
    <n v="338"/>
    <x v="0"/>
    <n v="8.43"/>
    <n v="2849.3399999999997"/>
  </r>
  <r>
    <x v="323"/>
    <s v="SP01"/>
    <x v="14"/>
    <s v="G6"/>
    <x v="33"/>
    <n v="2124"/>
    <n v="266"/>
    <x v="0"/>
    <n v="6.8"/>
    <n v="1808.8"/>
  </r>
  <r>
    <x v="324"/>
    <s v="SP01"/>
    <x v="14"/>
    <s v="G6"/>
    <x v="215"/>
    <n v="9168.75"/>
    <n v="834"/>
    <x v="2"/>
    <n v="6.8"/>
    <n v="5671.2"/>
  </r>
  <r>
    <x v="325"/>
    <s v="SP01"/>
    <x v="14"/>
    <s v="G4"/>
    <x v="131"/>
    <n v="1149.75"/>
    <n v="105"/>
    <x v="0"/>
    <n v="6.8"/>
    <n v="714"/>
  </r>
  <r>
    <x v="326"/>
    <s v="SP01"/>
    <x v="14"/>
    <s v="G2"/>
    <x v="148"/>
    <n v="4113"/>
    <n v="374"/>
    <x v="0"/>
    <n v="6.8"/>
    <n v="2543.1999999999998"/>
  </r>
  <r>
    <x v="327"/>
    <s v="SP01"/>
    <x v="14"/>
    <s v="G6"/>
    <x v="85"/>
    <n v="15489"/>
    <n v="1721"/>
    <x v="1"/>
    <n v="6.8"/>
    <n v="11702.8"/>
  </r>
  <r>
    <x v="328"/>
    <s v="SP01"/>
    <x v="16"/>
    <s v="G2"/>
    <x v="216"/>
    <n v="5706"/>
    <n v="571"/>
    <x v="0"/>
    <n v="2.76"/>
    <n v="1575.9599999999998"/>
  </r>
  <r>
    <x v="329"/>
    <s v="SP01"/>
    <x v="16"/>
    <s v="G2"/>
    <x v="188"/>
    <n v="6752.25"/>
    <n v="676"/>
    <x v="0"/>
    <n v="2.76"/>
    <n v="1865.7599999999998"/>
  </r>
  <r>
    <x v="330"/>
    <s v="SP01"/>
    <x v="21"/>
    <s v="G3"/>
    <x v="76"/>
    <n v="2315.25"/>
    <n v="232"/>
    <x v="0"/>
    <n v="3.32"/>
    <n v="770.24"/>
  </r>
  <r>
    <x v="331"/>
    <s v="SP01"/>
    <x v="21"/>
    <s v="G2"/>
    <x v="210"/>
    <n v="2929.5"/>
    <n v="367"/>
    <x v="0"/>
    <n v="3.32"/>
    <n v="1218.44"/>
  </r>
  <r>
    <x v="332"/>
    <s v="SP01"/>
    <x v="21"/>
    <s v="G5"/>
    <x v="78"/>
    <n v="3991.5"/>
    <n v="444"/>
    <x v="3"/>
    <n v="3.32"/>
    <n v="1474.08"/>
  </r>
  <r>
    <x v="333"/>
    <s v="SP01"/>
    <x v="21"/>
    <s v="G6"/>
    <x v="217"/>
    <n v="6846.75"/>
    <n v="685"/>
    <x v="0"/>
    <n v="3.32"/>
    <n v="2274.1999999999998"/>
  </r>
  <r>
    <x v="334"/>
    <s v="SP01"/>
    <x v="21"/>
    <s v="G6"/>
    <x v="218"/>
    <n v="2409.75"/>
    <n v="302"/>
    <x v="0"/>
    <n v="3.32"/>
    <n v="1002.64"/>
  </r>
  <r>
    <x v="335"/>
    <s v="SP01"/>
    <x v="17"/>
    <s v="G1"/>
    <x v="140"/>
    <n v="6279.75"/>
    <n v="349"/>
    <x v="0"/>
    <n v="2.65"/>
    <n v="924.85"/>
  </r>
  <r>
    <x v="336"/>
    <s v="SP01"/>
    <x v="17"/>
    <s v="G1"/>
    <x v="107"/>
    <n v="5897.25"/>
    <n v="295"/>
    <x v="0"/>
    <n v="2.65"/>
    <n v="781.75"/>
  </r>
  <r>
    <x v="337"/>
    <s v="SP01"/>
    <x v="17"/>
    <s v="G2"/>
    <x v="219"/>
    <n v="10568.25"/>
    <n v="481"/>
    <x v="3"/>
    <n v="2.65"/>
    <n v="1274.6499999999999"/>
  </r>
  <r>
    <x v="338"/>
    <s v="SP01"/>
    <x v="17"/>
    <s v="G6"/>
    <x v="124"/>
    <n v="11234.25"/>
    <n v="535"/>
    <x v="0"/>
    <n v="2.65"/>
    <n v="1417.75"/>
  </r>
  <r>
    <x v="339"/>
    <s v="SP01"/>
    <x v="0"/>
    <s v="G1"/>
    <x v="85"/>
    <n v="4529.25"/>
    <n v="302"/>
    <x v="1"/>
    <n v="5.26"/>
    <n v="1588.52"/>
  </r>
  <r>
    <x v="340"/>
    <s v="SP01"/>
    <x v="0"/>
    <s v="G4"/>
    <x v="55"/>
    <n v="1689.75"/>
    <n v="113"/>
    <x v="0"/>
    <n v="5.26"/>
    <n v="594.38"/>
  </r>
  <r>
    <x v="341"/>
    <s v="SP01"/>
    <x v="0"/>
    <s v="G6"/>
    <x v="220"/>
    <n v="6930"/>
    <n v="495"/>
    <x v="0"/>
    <n v="5.26"/>
    <n v="2603.6999999999998"/>
  </r>
  <r>
    <x v="342"/>
    <s v="SP01"/>
    <x v="0"/>
    <s v="G1"/>
    <x v="91"/>
    <n v="15822"/>
    <n v="989"/>
    <x v="0"/>
    <n v="5.26"/>
    <n v="5202.1399999999994"/>
  </r>
  <r>
    <x v="343"/>
    <s v="SP01"/>
    <x v="0"/>
    <s v="G1"/>
    <x v="221"/>
    <n v="2765.25"/>
    <n v="213"/>
    <x v="0"/>
    <n v="5.26"/>
    <n v="1120.3799999999999"/>
  </r>
  <r>
    <x v="344"/>
    <s v="SP01"/>
    <x v="18"/>
    <s v="G6"/>
    <x v="13"/>
    <n v="12894.75"/>
    <n v="1173"/>
    <x v="0"/>
    <n v="5.15"/>
    <n v="6040.9500000000007"/>
  </r>
  <r>
    <x v="345"/>
    <s v="SP01"/>
    <x v="2"/>
    <s v="G2"/>
    <x v="222"/>
    <n v="2004.75"/>
    <n v="287"/>
    <x v="0"/>
    <n v="3.85"/>
    <n v="1104.95"/>
  </r>
  <r>
    <x v="346"/>
    <s v="SP01"/>
    <x v="2"/>
    <s v="G1"/>
    <x v="18"/>
    <n v="11560.5"/>
    <n v="1927"/>
    <x v="0"/>
    <n v="3.85"/>
    <n v="7418.95"/>
  </r>
  <r>
    <x v="347"/>
    <s v="SP01"/>
    <x v="2"/>
    <s v="G5"/>
    <x v="18"/>
    <n v="2083.5"/>
    <n v="232"/>
    <x v="0"/>
    <n v="3.85"/>
    <n v="893.2"/>
  </r>
  <r>
    <x v="348"/>
    <s v="SP01"/>
    <x v="2"/>
    <s v="G6"/>
    <x v="174"/>
    <n v="2459.25"/>
    <n v="352"/>
    <x v="1"/>
    <n v="3.85"/>
    <n v="1355.2"/>
  </r>
  <r>
    <x v="349"/>
    <s v="SP01"/>
    <x v="2"/>
    <s v="G6"/>
    <x v="4"/>
    <n v="2331"/>
    <n v="467"/>
    <x v="0"/>
    <n v="3.85"/>
    <n v="1797.95"/>
  </r>
  <r>
    <x v="350"/>
    <s v="SP01"/>
    <x v="2"/>
    <s v="G1"/>
    <x v="176"/>
    <n v="531"/>
    <n v="89"/>
    <x v="0"/>
    <n v="3.85"/>
    <n v="342.65000000000003"/>
  </r>
  <r>
    <x v="351"/>
    <s v="SP01"/>
    <x v="2"/>
    <s v="G2"/>
    <x v="223"/>
    <n v="1761.75"/>
    <n v="252"/>
    <x v="0"/>
    <n v="3.85"/>
    <n v="970.2"/>
  </r>
  <r>
    <x v="352"/>
    <s v="SP01"/>
    <x v="2"/>
    <s v="G6"/>
    <x v="20"/>
    <n v="8228.25"/>
    <n v="1176"/>
    <x v="0"/>
    <n v="3.85"/>
    <n v="4527.6000000000004"/>
  </r>
  <r>
    <x v="353"/>
    <s v="SP01"/>
    <x v="3"/>
    <s v="G1"/>
    <x v="224"/>
    <n v="6763.5"/>
    <n v="1128"/>
    <x v="0"/>
    <n v="5.72"/>
    <n v="6452.16"/>
  </r>
  <r>
    <x v="354"/>
    <s v="SP01"/>
    <x v="3"/>
    <s v="G2"/>
    <x v="225"/>
    <n v="2144.25"/>
    <n v="307"/>
    <x v="1"/>
    <n v="5.72"/>
    <n v="1756.04"/>
  </r>
  <r>
    <x v="355"/>
    <s v="SP01"/>
    <x v="3"/>
    <s v="G6"/>
    <x v="226"/>
    <n v="4963.5"/>
    <n v="710"/>
    <x v="0"/>
    <n v="5.72"/>
    <n v="4061.2"/>
  </r>
  <r>
    <x v="356"/>
    <s v="SP01"/>
    <x v="3"/>
    <s v="G5"/>
    <x v="222"/>
    <n v="7197.75"/>
    <n v="900"/>
    <x v="0"/>
    <n v="5.72"/>
    <n v="5148"/>
  </r>
  <r>
    <x v="357"/>
    <s v="SP01"/>
    <x v="5"/>
    <s v="G5"/>
    <x v="121"/>
    <n v="5260.5"/>
    <n v="203"/>
    <x v="0"/>
    <n v="9.94"/>
    <n v="2017.82"/>
  </r>
  <r>
    <x v="358"/>
    <s v="SP01"/>
    <x v="5"/>
    <s v="G2"/>
    <x v="227"/>
    <n v="5388.75"/>
    <n v="208"/>
    <x v="0"/>
    <n v="9.94"/>
    <n v="2067.52"/>
  </r>
  <r>
    <x v="359"/>
    <s v="SP01"/>
    <x v="5"/>
    <s v="G4"/>
    <x v="33"/>
    <n v="5391"/>
    <n v="225"/>
    <x v="0"/>
    <n v="9.94"/>
    <n v="2236.5"/>
  </r>
  <r>
    <x v="360"/>
    <s v="SP01"/>
    <x v="6"/>
    <s v="G6"/>
    <x v="228"/>
    <n v="5649.75"/>
    <n v="257"/>
    <x v="3"/>
    <n v="7.73"/>
    <n v="1986.6100000000001"/>
  </r>
  <r>
    <x v="361"/>
    <s v="SP01"/>
    <x v="7"/>
    <s v="G3"/>
    <x v="122"/>
    <n v="7920"/>
    <n v="378"/>
    <x v="0"/>
    <n v="3.68"/>
    <n v="1391.04"/>
  </r>
  <r>
    <x v="362"/>
    <s v="SP01"/>
    <x v="7"/>
    <s v="G5"/>
    <x v="54"/>
    <n v="9639"/>
    <n v="439"/>
    <x v="1"/>
    <n v="3.68"/>
    <n v="1615.52"/>
  </r>
  <r>
    <x v="363"/>
    <s v="SP01"/>
    <x v="8"/>
    <s v="G6"/>
    <x v="229"/>
    <n v="452.25"/>
    <n v="33"/>
    <x v="0"/>
    <n v="8.2200000000000006"/>
    <n v="271.26000000000005"/>
  </r>
  <r>
    <x v="364"/>
    <s v="SP01"/>
    <x v="8"/>
    <s v="G6"/>
    <x v="230"/>
    <n v="7341.75"/>
    <n v="490"/>
    <x v="0"/>
    <n v="8.2200000000000006"/>
    <n v="4027.8"/>
  </r>
  <r>
    <x v="365"/>
    <s v="SP01"/>
    <x v="8"/>
    <s v="G5"/>
    <x v="231"/>
    <n v="1410.75"/>
    <n v="95"/>
    <x v="1"/>
    <n v="8.2200000000000006"/>
    <n v="780.90000000000009"/>
  </r>
  <r>
    <x v="366"/>
    <s v="SP01"/>
    <x v="19"/>
    <s v="G1"/>
    <x v="220"/>
    <n v="643.5"/>
    <n v="34"/>
    <x v="0"/>
    <n v="10.23"/>
    <n v="347.82"/>
  </r>
  <r>
    <x v="367"/>
    <s v="SP01"/>
    <x v="9"/>
    <s v="G6"/>
    <x v="232"/>
    <n v="2713.5"/>
    <n v="194"/>
    <x v="0"/>
    <n v="4.74"/>
    <n v="919.56000000000006"/>
  </r>
  <r>
    <x v="368"/>
    <s v="SP01"/>
    <x v="10"/>
    <s v="G5"/>
    <x v="90"/>
    <n v="5526"/>
    <n v="790"/>
    <x v="1"/>
    <n v="10.51"/>
    <n v="8302.9"/>
  </r>
  <r>
    <x v="369"/>
    <s v="SP01"/>
    <x v="10"/>
    <s v="G5"/>
    <x v="84"/>
    <n v="2099.25"/>
    <n v="210"/>
    <x v="0"/>
    <n v="10.51"/>
    <n v="2207.1"/>
  </r>
  <r>
    <x v="370"/>
    <s v="SP01"/>
    <x v="10"/>
    <s v="G1"/>
    <x v="42"/>
    <n v="8862.75"/>
    <n v="985"/>
    <x v="0"/>
    <n v="10.51"/>
    <n v="10352.35"/>
  </r>
  <r>
    <x v="371"/>
    <s v="SP01"/>
    <x v="10"/>
    <s v="G4"/>
    <x v="233"/>
    <n v="5915.25"/>
    <n v="592"/>
    <x v="0"/>
    <n v="10.51"/>
    <n v="6221.92"/>
  </r>
  <r>
    <x v="372"/>
    <s v="SP01"/>
    <x v="10"/>
    <s v="G5"/>
    <x v="163"/>
    <n v="139.5"/>
    <n v="14"/>
    <x v="0"/>
    <n v="10.51"/>
    <n v="147.13999999999999"/>
  </r>
  <r>
    <x v="373"/>
    <s v="SP01"/>
    <x v="10"/>
    <s v="G1"/>
    <x v="234"/>
    <n v="12417.75"/>
    <n v="1380"/>
    <x v="0"/>
    <n v="10.51"/>
    <n v="14503.8"/>
  </r>
  <r>
    <x v="374"/>
    <s v="SP01"/>
    <x v="11"/>
    <s v="G4"/>
    <x v="235"/>
    <n v="3825"/>
    <n v="255"/>
    <x v="0"/>
    <n v="6.43"/>
    <n v="1639.6499999999999"/>
  </r>
  <r>
    <x v="375"/>
    <s v="SP01"/>
    <x v="11"/>
    <s v="G1"/>
    <x v="236"/>
    <n v="9441"/>
    <n v="591"/>
    <x v="0"/>
    <n v="6.43"/>
    <n v="3800.1299999999997"/>
  </r>
  <r>
    <x v="376"/>
    <s v="SP01"/>
    <x v="11"/>
    <s v="G1"/>
    <x v="237"/>
    <n v="3258"/>
    <n v="233"/>
    <x v="0"/>
    <n v="6.43"/>
    <n v="1498.1899999999998"/>
  </r>
  <r>
    <x v="377"/>
    <s v="SP01"/>
    <x v="20"/>
    <s v="G5"/>
    <x v="85"/>
    <n v="12168"/>
    <n v="609"/>
    <x v="1"/>
    <n v="12.41"/>
    <n v="7557.6900000000005"/>
  </r>
  <r>
    <x v="378"/>
    <s v="SP01"/>
    <x v="12"/>
    <s v="G2"/>
    <x v="238"/>
    <n v="9990"/>
    <n v="588"/>
    <x v="3"/>
    <n v="9.57"/>
    <n v="5627.16"/>
  </r>
  <r>
    <x v="379"/>
    <s v="SP01"/>
    <x v="12"/>
    <s v="G1"/>
    <x v="239"/>
    <n v="11819.25"/>
    <n v="657"/>
    <x v="0"/>
    <n v="9.57"/>
    <n v="6287.49"/>
  </r>
  <r>
    <x v="380"/>
    <s v="SP01"/>
    <x v="12"/>
    <s v="G2"/>
    <x v="240"/>
    <n v="16321.5"/>
    <n v="907"/>
    <x v="0"/>
    <n v="9.57"/>
    <n v="8679.99"/>
  </r>
  <r>
    <x v="381"/>
    <s v="SP01"/>
    <x v="13"/>
    <s v="G4"/>
    <x v="165"/>
    <n v="3341.25"/>
    <n v="304"/>
    <x v="0"/>
    <n v="8.43"/>
    <n v="2562.7199999999998"/>
  </r>
  <r>
    <x v="382"/>
    <s v="SP01"/>
    <x v="13"/>
    <s v="G2"/>
    <x v="82"/>
    <n v="4205.25"/>
    <n v="383"/>
    <x v="0"/>
    <n v="8.43"/>
    <n v="3228.69"/>
  </r>
  <r>
    <x v="383"/>
    <s v="SP01"/>
    <x v="14"/>
    <s v="G3"/>
    <x v="241"/>
    <n v="20247.75"/>
    <n v="1841"/>
    <x v="0"/>
    <n v="6.8"/>
    <n v="12518.8"/>
  </r>
  <r>
    <x v="384"/>
    <s v="SP01"/>
    <x v="14"/>
    <s v="G1"/>
    <x v="21"/>
    <n v="8923.5"/>
    <n v="992"/>
    <x v="0"/>
    <n v="6.8"/>
    <n v="6745.5999999999995"/>
  </r>
  <r>
    <x v="385"/>
    <s v="SP01"/>
    <x v="14"/>
    <s v="G2"/>
    <x v="242"/>
    <n v="4041"/>
    <n v="506"/>
    <x v="0"/>
    <n v="6.8"/>
    <n v="3440.7999999999997"/>
  </r>
  <r>
    <x v="386"/>
    <s v="SP01"/>
    <x v="14"/>
    <s v="G6"/>
    <x v="49"/>
    <n v="1262.25"/>
    <n v="158"/>
    <x v="2"/>
    <n v="6.8"/>
    <n v="1074.3999999999999"/>
  </r>
  <r>
    <x v="387"/>
    <s v="SP01"/>
    <x v="15"/>
    <s v="G1"/>
    <x v="234"/>
    <n v="11268"/>
    <n v="451"/>
    <x v="0"/>
    <n v="5.04"/>
    <n v="2273.04"/>
  </r>
  <r>
    <x v="388"/>
    <s v="SP01"/>
    <x v="15"/>
    <s v="G2"/>
    <x v="243"/>
    <n v="5476.5"/>
    <n v="211"/>
    <x v="0"/>
    <n v="5.04"/>
    <n v="1063.44"/>
  </r>
  <r>
    <x v="389"/>
    <s v="SP01"/>
    <x v="15"/>
    <s v="G2"/>
    <x v="244"/>
    <n v="10674"/>
    <n v="396"/>
    <x v="0"/>
    <n v="5.04"/>
    <n v="1995.84"/>
  </r>
  <r>
    <x v="390"/>
    <s v="SP01"/>
    <x v="15"/>
    <s v="G5"/>
    <x v="245"/>
    <n v="10275.75"/>
    <n v="381"/>
    <x v="0"/>
    <n v="5.04"/>
    <n v="1920.24"/>
  </r>
  <r>
    <x v="391"/>
    <s v="SP01"/>
    <x v="16"/>
    <s v="G1"/>
    <x v="246"/>
    <n v="605.25"/>
    <n v="51"/>
    <x v="0"/>
    <n v="2.76"/>
    <n v="140.76"/>
  </r>
  <r>
    <x v="392"/>
    <s v="SP01"/>
    <x v="16"/>
    <s v="G1"/>
    <x v="62"/>
    <n v="10262.25"/>
    <n v="933"/>
    <x v="0"/>
    <n v="2.76"/>
    <n v="2575.08"/>
  </r>
  <r>
    <x v="393"/>
    <s v="SP01"/>
    <x v="16"/>
    <s v="G1"/>
    <x v="218"/>
    <n v="5580"/>
    <n v="465"/>
    <x v="0"/>
    <n v="2.76"/>
    <n v="1283.3999999999999"/>
  </r>
  <r>
    <x v="394"/>
    <s v="SP01"/>
    <x v="16"/>
    <s v="G5"/>
    <x v="62"/>
    <n v="14071.5"/>
    <n v="1564"/>
    <x v="0"/>
    <n v="2.76"/>
    <n v="4316.6399999999994"/>
  </r>
  <r>
    <x v="395"/>
    <s v="SP01"/>
    <x v="16"/>
    <s v="G1"/>
    <x v="247"/>
    <n v="6862.5"/>
    <n v="858"/>
    <x v="0"/>
    <n v="2.76"/>
    <n v="2368.08"/>
  </r>
  <r>
    <x v="396"/>
    <s v="SP01"/>
    <x v="21"/>
    <s v="G5"/>
    <x v="60"/>
    <n v="666"/>
    <n v="96"/>
    <x v="0"/>
    <n v="3.32"/>
    <n v="318.71999999999997"/>
  </r>
  <r>
    <x v="397"/>
    <s v="SP01"/>
    <x v="21"/>
    <s v="G6"/>
    <x v="248"/>
    <n v="7555.5"/>
    <n v="945"/>
    <x v="0"/>
    <n v="3.32"/>
    <n v="3137.3999999999996"/>
  </r>
  <r>
    <x v="398"/>
    <s v="SP01"/>
    <x v="21"/>
    <s v="G6"/>
    <x v="93"/>
    <n v="830.25"/>
    <n v="104"/>
    <x v="0"/>
    <n v="3.32"/>
    <n v="345.28"/>
  </r>
  <r>
    <x v="399"/>
    <s v="SP01"/>
    <x v="17"/>
    <s v="G3"/>
    <x v="249"/>
    <n v="5514.75"/>
    <n v="276"/>
    <x v="1"/>
    <n v="2.65"/>
    <n v="731.4"/>
  </r>
  <r>
    <x v="400"/>
    <s v="SP01"/>
    <x v="17"/>
    <s v="G6"/>
    <x v="250"/>
    <n v="8471.25"/>
    <n v="386"/>
    <x v="0"/>
    <n v="2.65"/>
    <n v="1022.9"/>
  </r>
  <r>
    <x v="401"/>
    <s v="SP01"/>
    <x v="17"/>
    <s v="G5"/>
    <x v="67"/>
    <n v="16479"/>
    <n v="868"/>
    <x v="0"/>
    <n v="2.65"/>
    <n v="2300.1999999999998"/>
  </r>
  <r>
    <x v="402"/>
    <s v="SP01"/>
    <x v="17"/>
    <s v="G1"/>
    <x v="251"/>
    <n v="8307"/>
    <n v="378"/>
    <x v="0"/>
    <n v="2.65"/>
    <n v="1001.6999999999999"/>
  </r>
  <r>
    <x v="403"/>
    <s v="SP01"/>
    <x v="0"/>
    <s v="G4"/>
    <x v="252"/>
    <n v="5811.75"/>
    <n v="416"/>
    <x v="1"/>
    <n v="5.26"/>
    <n v="2188.16"/>
  </r>
  <r>
    <x v="404"/>
    <s v="SP01"/>
    <x v="0"/>
    <s v="G4"/>
    <x v="253"/>
    <n v="2126.25"/>
    <n v="142"/>
    <x v="0"/>
    <n v="5.26"/>
    <n v="746.92"/>
  </r>
  <r>
    <x v="405"/>
    <s v="SP01"/>
    <x v="18"/>
    <s v="G4"/>
    <x v="254"/>
    <n v="21377.25"/>
    <n v="1645"/>
    <x v="0"/>
    <n v="5.15"/>
    <n v="8471.75"/>
  </r>
  <r>
    <x v="406"/>
    <s v="SP01"/>
    <x v="18"/>
    <s v="G5"/>
    <x v="24"/>
    <n v="10316.25"/>
    <n v="794"/>
    <x v="0"/>
    <n v="5.15"/>
    <n v="4089.1000000000004"/>
  </r>
  <r>
    <x v="407"/>
    <s v="SP01"/>
    <x v="2"/>
    <s v="G1"/>
    <x v="255"/>
    <n v="2981.25"/>
    <n v="373"/>
    <x v="0"/>
    <n v="3.85"/>
    <n v="1436.05"/>
  </r>
  <r>
    <x v="408"/>
    <s v="SP01"/>
    <x v="2"/>
    <s v="G2"/>
    <x v="256"/>
    <n v="1395"/>
    <n v="279"/>
    <x v="0"/>
    <n v="3.85"/>
    <n v="1074.1500000000001"/>
  </r>
  <r>
    <x v="409"/>
    <s v="SP01"/>
    <x v="2"/>
    <s v="G5"/>
    <x v="33"/>
    <n v="6466.5"/>
    <n v="1294"/>
    <x v="0"/>
    <n v="3.85"/>
    <n v="4981.9000000000005"/>
  </r>
  <r>
    <x v="410"/>
    <s v="SP01"/>
    <x v="2"/>
    <s v="G6"/>
    <x v="211"/>
    <n v="11333.25"/>
    <n v="1417"/>
    <x v="2"/>
    <n v="3.85"/>
    <n v="5455.45"/>
  </r>
  <r>
    <x v="411"/>
    <s v="SP01"/>
    <x v="2"/>
    <s v="G1"/>
    <x v="257"/>
    <n v="9585"/>
    <n v="1199"/>
    <x v="0"/>
    <n v="3.85"/>
    <n v="4616.1500000000005"/>
  </r>
  <r>
    <x v="412"/>
    <s v="SP01"/>
    <x v="3"/>
    <s v="G1"/>
    <x v="258"/>
    <n v="7078.5"/>
    <n v="1416"/>
    <x v="0"/>
    <n v="5.72"/>
    <n v="8099.5199999999995"/>
  </r>
  <r>
    <x v="413"/>
    <s v="SP01"/>
    <x v="3"/>
    <s v="G5"/>
    <x v="109"/>
    <n v="7897.5"/>
    <n v="1129"/>
    <x v="0"/>
    <n v="5.72"/>
    <n v="6457.88"/>
  </r>
  <r>
    <x v="414"/>
    <s v="SP01"/>
    <x v="3"/>
    <s v="G6"/>
    <x v="199"/>
    <n v="9195.75"/>
    <n v="1150"/>
    <x v="0"/>
    <n v="5.72"/>
    <n v="6578"/>
  </r>
  <r>
    <x v="415"/>
    <s v="SP01"/>
    <x v="3"/>
    <s v="G5"/>
    <x v="23"/>
    <n v="1847.25"/>
    <n v="206"/>
    <x v="1"/>
    <n v="5.72"/>
    <n v="1178.32"/>
  </r>
  <r>
    <x v="416"/>
    <s v="SP01"/>
    <x v="5"/>
    <s v="G6"/>
    <x v="259"/>
    <n v="5555.25"/>
    <n v="214"/>
    <x v="0"/>
    <n v="9.94"/>
    <n v="2127.16"/>
  </r>
  <r>
    <x v="417"/>
    <s v="SP01"/>
    <x v="5"/>
    <s v="G1"/>
    <x v="44"/>
    <n v="5060.25"/>
    <n v="181"/>
    <x v="0"/>
    <n v="9.94"/>
    <n v="1799.1399999999999"/>
  </r>
  <r>
    <x v="418"/>
    <s v="SP01"/>
    <x v="5"/>
    <s v="G6"/>
    <x v="250"/>
    <n v="4612.5"/>
    <n v="178"/>
    <x v="0"/>
    <n v="9.94"/>
    <n v="1769.32"/>
  </r>
  <r>
    <x v="419"/>
    <s v="SP01"/>
    <x v="6"/>
    <s v="G6"/>
    <x v="39"/>
    <n v="2607.75"/>
    <n v="119"/>
    <x v="2"/>
    <n v="7.73"/>
    <n v="919.87"/>
  </r>
  <r>
    <x v="420"/>
    <s v="SP01"/>
    <x v="6"/>
    <s v="G1"/>
    <x v="260"/>
    <n v="5771.25"/>
    <n v="289"/>
    <x v="0"/>
    <n v="7.73"/>
    <n v="2233.9700000000003"/>
  </r>
  <r>
    <x v="421"/>
    <s v="SP01"/>
    <x v="6"/>
    <s v="G1"/>
    <x v="236"/>
    <n v="4619.25"/>
    <n v="244"/>
    <x v="0"/>
    <n v="7.73"/>
    <n v="1886.1200000000001"/>
  </r>
  <r>
    <x v="422"/>
    <s v="SP01"/>
    <x v="6"/>
    <s v="G2"/>
    <x v="261"/>
    <n v="6896.25"/>
    <n v="314"/>
    <x v="0"/>
    <n v="7.73"/>
    <n v="2427.2200000000003"/>
  </r>
  <r>
    <x v="423"/>
    <s v="SP01"/>
    <x v="7"/>
    <s v="G4"/>
    <x v="262"/>
    <n v="13191.75"/>
    <n v="600"/>
    <x v="0"/>
    <n v="3.68"/>
    <n v="2208"/>
  </r>
  <r>
    <x v="424"/>
    <s v="SP01"/>
    <x v="7"/>
    <s v="G5"/>
    <x v="60"/>
    <n v="1098"/>
    <n v="48"/>
    <x v="0"/>
    <n v="3.68"/>
    <n v="176.64000000000001"/>
  </r>
  <r>
    <x v="425"/>
    <s v="SP01"/>
    <x v="8"/>
    <s v="G5"/>
    <x v="152"/>
    <n v="12269.25"/>
    <n v="767"/>
    <x v="0"/>
    <n v="8.2200000000000006"/>
    <n v="6304.7400000000007"/>
  </r>
  <r>
    <x v="426"/>
    <s v="SP01"/>
    <x v="8"/>
    <s v="G6"/>
    <x v="170"/>
    <n v="3228.75"/>
    <n v="270"/>
    <x v="1"/>
    <n v="8.2200000000000006"/>
    <n v="2219.4"/>
  </r>
  <r>
    <x v="427"/>
    <s v="SP01"/>
    <x v="8"/>
    <s v="G6"/>
    <x v="263"/>
    <n v="1017"/>
    <n v="64"/>
    <x v="0"/>
    <n v="8.2200000000000006"/>
    <n v="526.08000000000004"/>
  </r>
  <r>
    <x v="428"/>
    <s v="SP01"/>
    <x v="8"/>
    <s v="G4"/>
    <x v="264"/>
    <n v="8901"/>
    <n v="742"/>
    <x v="1"/>
    <n v="8.2200000000000006"/>
    <n v="6099.2400000000007"/>
  </r>
  <r>
    <x v="429"/>
    <s v="SP01"/>
    <x v="8"/>
    <s v="G6"/>
    <x v="265"/>
    <n v="2711.25"/>
    <n v="181"/>
    <x v="0"/>
    <n v="8.2200000000000006"/>
    <n v="1487.8200000000002"/>
  </r>
  <r>
    <x v="430"/>
    <s v="SP01"/>
    <x v="8"/>
    <s v="G1"/>
    <x v="243"/>
    <n v="8442"/>
    <n v="603"/>
    <x v="0"/>
    <n v="8.2200000000000006"/>
    <n v="4956.6600000000008"/>
  </r>
  <r>
    <x v="431"/>
    <s v="SP01"/>
    <x v="8"/>
    <s v="G2"/>
    <x v="148"/>
    <n v="6462"/>
    <n v="498"/>
    <x v="0"/>
    <n v="8.2200000000000006"/>
    <n v="4093.5600000000004"/>
  </r>
  <r>
    <x v="432"/>
    <s v="SP01"/>
    <x v="8"/>
    <s v="G5"/>
    <x v="32"/>
    <n v="1586.25"/>
    <n v="114"/>
    <x v="0"/>
    <n v="8.2200000000000006"/>
    <n v="937.08"/>
  </r>
  <r>
    <x v="433"/>
    <s v="SP01"/>
    <x v="19"/>
    <s v="G1"/>
    <x v="266"/>
    <n v="1674"/>
    <n v="80"/>
    <x v="0"/>
    <n v="10.23"/>
    <n v="818.40000000000009"/>
  </r>
  <r>
    <x v="434"/>
    <s v="SP01"/>
    <x v="19"/>
    <s v="G1"/>
    <x v="267"/>
    <n v="7562.25"/>
    <n v="445"/>
    <x v="1"/>
    <n v="10.23"/>
    <n v="4552.3500000000004"/>
  </r>
  <r>
    <x v="435"/>
    <s v="SP01"/>
    <x v="19"/>
    <s v="G5"/>
    <x v="196"/>
    <n v="4000.5"/>
    <n v="223"/>
    <x v="0"/>
    <n v="10.23"/>
    <n v="2281.29"/>
  </r>
  <r>
    <x v="436"/>
    <s v="SP01"/>
    <x v="19"/>
    <s v="G1"/>
    <x v="197"/>
    <n v="4398.75"/>
    <n v="220"/>
    <x v="0"/>
    <n v="10.23"/>
    <n v="2250.6"/>
  </r>
  <r>
    <x v="437"/>
    <s v="SP01"/>
    <x v="19"/>
    <s v="G1"/>
    <x v="268"/>
    <n v="5015.25"/>
    <n v="279"/>
    <x v="0"/>
    <n v="10.23"/>
    <n v="2854.17"/>
  </r>
  <r>
    <x v="438"/>
    <s v="SP01"/>
    <x v="9"/>
    <s v="G1"/>
    <x v="38"/>
    <n v="10793.25"/>
    <n v="675"/>
    <x v="0"/>
    <n v="4.74"/>
    <n v="3199.5"/>
  </r>
  <r>
    <x v="439"/>
    <s v="SP01"/>
    <x v="9"/>
    <s v="G5"/>
    <x v="221"/>
    <n v="7965"/>
    <n v="569"/>
    <x v="0"/>
    <n v="4.74"/>
    <n v="2697.06"/>
  </r>
  <r>
    <x v="440"/>
    <s v="SP01"/>
    <x v="10"/>
    <s v="G1"/>
    <x v="147"/>
    <n v="3001.5"/>
    <n v="301"/>
    <x v="0"/>
    <n v="10.51"/>
    <n v="3163.5099999999998"/>
  </r>
  <r>
    <x v="441"/>
    <s v="SP01"/>
    <x v="10"/>
    <s v="G6"/>
    <x v="141"/>
    <n v="549"/>
    <n v="55"/>
    <x v="0"/>
    <n v="10.51"/>
    <n v="578.04999999999995"/>
  </r>
  <r>
    <x v="442"/>
    <s v="SP01"/>
    <x v="10"/>
    <s v="G1"/>
    <x v="50"/>
    <n v="8631"/>
    <n v="1079"/>
    <x v="0"/>
    <n v="10.51"/>
    <n v="11340.289999999999"/>
  </r>
  <r>
    <x v="443"/>
    <s v="SP01"/>
    <x v="10"/>
    <s v="G5"/>
    <x v="57"/>
    <n v="8345.25"/>
    <n v="1044"/>
    <x v="0"/>
    <n v="10.51"/>
    <n v="10972.44"/>
  </r>
  <r>
    <x v="444"/>
    <s v="SP01"/>
    <x v="10"/>
    <s v="G2"/>
    <x v="90"/>
    <n v="8673.75"/>
    <n v="964"/>
    <x v="1"/>
    <n v="10.51"/>
    <n v="10131.64"/>
  </r>
  <r>
    <x v="445"/>
    <s v="SP01"/>
    <x v="10"/>
    <s v="G6"/>
    <x v="269"/>
    <n v="7472.25"/>
    <n v="748"/>
    <x v="0"/>
    <n v="10.51"/>
    <n v="7861.48"/>
  </r>
  <r>
    <x v="446"/>
    <s v="SP01"/>
    <x v="10"/>
    <s v="G1"/>
    <x v="75"/>
    <n v="3114"/>
    <n v="390"/>
    <x v="0"/>
    <n v="10.51"/>
    <n v="4098.8999999999996"/>
  </r>
  <r>
    <x v="447"/>
    <s v="SP01"/>
    <x v="10"/>
    <s v="G2"/>
    <x v="262"/>
    <n v="1656"/>
    <n v="237"/>
    <x v="3"/>
    <n v="10.51"/>
    <n v="2490.87"/>
  </r>
  <r>
    <x v="448"/>
    <s v="SP01"/>
    <x v="10"/>
    <s v="G5"/>
    <x v="270"/>
    <n v="5121"/>
    <n v="641"/>
    <x v="0"/>
    <n v="10.51"/>
    <n v="6736.91"/>
  </r>
  <r>
    <x v="449"/>
    <s v="SP01"/>
    <x v="11"/>
    <s v="G2"/>
    <x v="140"/>
    <n v="2859.75"/>
    <n v="169"/>
    <x v="0"/>
    <n v="6.43"/>
    <n v="1086.6699999999998"/>
  </r>
  <r>
    <x v="450"/>
    <s v="SP01"/>
    <x v="20"/>
    <s v="G2"/>
    <x v="259"/>
    <n v="6232.5"/>
    <n v="329"/>
    <x v="0"/>
    <n v="12.41"/>
    <n v="4082.89"/>
  </r>
  <r>
    <x v="451"/>
    <s v="SP01"/>
    <x v="12"/>
    <s v="G4"/>
    <x v="116"/>
    <n v="12647.25"/>
    <n v="744"/>
    <x v="0"/>
    <n v="9.57"/>
    <n v="7120.08"/>
  </r>
  <r>
    <x v="452"/>
    <s v="SP01"/>
    <x v="12"/>
    <s v="G5"/>
    <x v="271"/>
    <n v="8307"/>
    <n v="594"/>
    <x v="2"/>
    <n v="9.57"/>
    <n v="5684.58"/>
  </r>
  <r>
    <x v="453"/>
    <s v="SP01"/>
    <x v="13"/>
    <s v="G2"/>
    <x v="97"/>
    <n v="672.75"/>
    <n v="68"/>
    <x v="0"/>
    <n v="8.43"/>
    <n v="573.24"/>
  </r>
  <r>
    <x v="454"/>
    <s v="SP01"/>
    <x v="13"/>
    <s v="G6"/>
    <x v="272"/>
    <n v="7656.75"/>
    <n v="766"/>
    <x v="1"/>
    <n v="8.43"/>
    <n v="6457.38"/>
  </r>
  <r>
    <x v="455"/>
    <s v="SP01"/>
    <x v="14"/>
    <s v="G2"/>
    <x v="19"/>
    <n v="20463.75"/>
    <n v="2274"/>
    <x v="0"/>
    <n v="6.8"/>
    <n v="15463.199999999999"/>
  </r>
  <r>
    <x v="456"/>
    <s v="SP01"/>
    <x v="14"/>
    <s v="G5"/>
    <x v="273"/>
    <n v="7355.25"/>
    <n v="920"/>
    <x v="1"/>
    <n v="6.8"/>
    <n v="6256"/>
  </r>
  <r>
    <x v="457"/>
    <s v="SP01"/>
    <x v="14"/>
    <s v="G6"/>
    <x v="204"/>
    <n v="5568.75"/>
    <n v="796"/>
    <x v="0"/>
    <n v="6.8"/>
    <n v="5412.8"/>
  </r>
  <r>
    <x v="458"/>
    <s v="SP01"/>
    <x v="15"/>
    <s v="G1"/>
    <x v="267"/>
    <n v="11891.25"/>
    <n v="411"/>
    <x v="1"/>
    <n v="5.04"/>
    <n v="2071.44"/>
  </r>
  <r>
    <x v="459"/>
    <s v="SP01"/>
    <x v="15"/>
    <s v="G2"/>
    <x v="110"/>
    <n v="1829.25"/>
    <n v="74"/>
    <x v="1"/>
    <n v="5.04"/>
    <n v="372.96"/>
  </r>
  <r>
    <x v="460"/>
    <s v="SP01"/>
    <x v="15"/>
    <s v="G5"/>
    <x v="45"/>
    <n v="4979.25"/>
    <n v="178"/>
    <x v="0"/>
    <n v="5.04"/>
    <n v="897.12"/>
  </r>
  <r>
    <x v="461"/>
    <s v="SP01"/>
    <x v="15"/>
    <s v="G5"/>
    <x v="274"/>
    <n v="627.75"/>
    <n v="24"/>
    <x v="0"/>
    <n v="5.04"/>
    <n v="120.96000000000001"/>
  </r>
  <r>
    <x v="462"/>
    <s v="SP01"/>
    <x v="16"/>
    <s v="G4"/>
    <x v="275"/>
    <n v="9411.75"/>
    <n v="856"/>
    <x v="0"/>
    <n v="2.76"/>
    <n v="2362.56"/>
  </r>
  <r>
    <x v="463"/>
    <s v="SP01"/>
    <x v="21"/>
    <s v="G1"/>
    <x v="29"/>
    <n v="6390"/>
    <n v="710"/>
    <x v="0"/>
    <n v="3.32"/>
    <n v="2357.1999999999998"/>
  </r>
  <r>
    <x v="464"/>
    <s v="SP01"/>
    <x v="17"/>
    <s v="G4"/>
    <x v="276"/>
    <n v="5818.5"/>
    <n v="307"/>
    <x v="0"/>
    <n v="2.65"/>
    <n v="813.55"/>
  </r>
  <r>
    <x v="465"/>
    <s v="SP01"/>
    <x v="17"/>
    <s v="G6"/>
    <x v="197"/>
    <n v="3485.25"/>
    <n v="175"/>
    <x v="3"/>
    <n v="2.65"/>
    <n v="463.75"/>
  </r>
  <r>
    <x v="466"/>
    <s v="SP01"/>
    <x v="0"/>
    <s v="G4"/>
    <x v="277"/>
    <n v="351"/>
    <n v="30"/>
    <x v="0"/>
    <n v="5.26"/>
    <n v="157.79999999999998"/>
  </r>
  <r>
    <x v="467"/>
    <s v="SP01"/>
    <x v="0"/>
    <s v="G6"/>
    <x v="278"/>
    <n v="11178"/>
    <n v="932"/>
    <x v="0"/>
    <n v="5.26"/>
    <n v="4902.32"/>
  </r>
  <r>
    <x v="468"/>
    <s v="SP01"/>
    <x v="0"/>
    <s v="G4"/>
    <x v="14"/>
    <n v="1359"/>
    <n v="114"/>
    <x v="1"/>
    <n v="5.26"/>
    <n v="599.64"/>
  </r>
  <r>
    <x v="469"/>
    <s v="SP01"/>
    <x v="1"/>
    <s v="G1"/>
    <x v="30"/>
    <n v="6248.25"/>
    <n v="417"/>
    <x v="1"/>
    <n v="7.48"/>
    <n v="3119.1600000000003"/>
  </r>
  <r>
    <x v="470"/>
    <s v="SP01"/>
    <x v="2"/>
    <s v="G2"/>
    <x v="266"/>
    <n v="9353.25"/>
    <n v="1040"/>
    <x v="0"/>
    <n v="3.85"/>
    <n v="4004"/>
  </r>
  <r>
    <x v="471"/>
    <s v="SP01"/>
    <x v="2"/>
    <s v="G6"/>
    <x v="279"/>
    <n v="4630.5"/>
    <n v="927"/>
    <x v="0"/>
    <n v="3.85"/>
    <n v="3568.9500000000003"/>
  </r>
  <r>
    <x v="472"/>
    <s v="SP01"/>
    <x v="2"/>
    <s v="G3"/>
    <x v="262"/>
    <n v="8095.5"/>
    <n v="1012"/>
    <x v="0"/>
    <n v="3.85"/>
    <n v="3896.2000000000003"/>
  </r>
  <r>
    <x v="473"/>
    <s v="SP01"/>
    <x v="2"/>
    <s v="G3"/>
    <x v="280"/>
    <n v="9029.25"/>
    <n v="1129"/>
    <x v="0"/>
    <n v="3.85"/>
    <n v="4346.6500000000005"/>
  </r>
  <r>
    <x v="474"/>
    <s v="SP01"/>
    <x v="2"/>
    <s v="G2"/>
    <x v="281"/>
    <n v="580.5"/>
    <n v="97"/>
    <x v="0"/>
    <n v="3.85"/>
    <n v="373.45"/>
  </r>
  <r>
    <x v="475"/>
    <s v="SP01"/>
    <x v="3"/>
    <s v="G4"/>
    <x v="100"/>
    <n v="4002.75"/>
    <n v="501"/>
    <x v="0"/>
    <n v="5.72"/>
    <n v="2865.72"/>
  </r>
  <r>
    <x v="476"/>
    <s v="SP01"/>
    <x v="3"/>
    <s v="G2"/>
    <x v="243"/>
    <n v="2254.5"/>
    <n v="251"/>
    <x v="0"/>
    <n v="5.72"/>
    <n v="1435.72"/>
  </r>
  <r>
    <x v="477"/>
    <s v="SP01"/>
    <x v="3"/>
    <s v="G6"/>
    <x v="282"/>
    <n v="1419.75"/>
    <n v="284"/>
    <x v="0"/>
    <n v="5.72"/>
    <n v="1624.48"/>
  </r>
  <r>
    <x v="478"/>
    <s v="SP01"/>
    <x v="3"/>
    <s v="G1"/>
    <x v="283"/>
    <n v="4815"/>
    <n v="688"/>
    <x v="0"/>
    <n v="5.72"/>
    <n v="3935.3599999999997"/>
  </r>
  <r>
    <x v="479"/>
    <s v="SP01"/>
    <x v="3"/>
    <s v="G4"/>
    <x v="284"/>
    <n v="7308"/>
    <n v="1044"/>
    <x v="0"/>
    <n v="5.72"/>
    <n v="5971.6799999999994"/>
  </r>
  <r>
    <x v="480"/>
    <s v="SP01"/>
    <x v="3"/>
    <s v="G6"/>
    <x v="223"/>
    <n v="8705.25"/>
    <n v="1451"/>
    <x v="0"/>
    <n v="5.72"/>
    <n v="8299.7199999999993"/>
  </r>
  <r>
    <x v="481"/>
    <s v="SP01"/>
    <x v="4"/>
    <s v="G6"/>
    <x v="151"/>
    <n v="11256.75"/>
    <n v="417"/>
    <x v="0"/>
    <n v="6.31"/>
    <n v="2631.27"/>
  </r>
  <r>
    <x v="482"/>
    <s v="SP01"/>
    <x v="4"/>
    <s v="G6"/>
    <x v="147"/>
    <n v="1131.75"/>
    <n v="41"/>
    <x v="0"/>
    <n v="6.31"/>
    <n v="258.70999999999998"/>
  </r>
  <r>
    <x v="483"/>
    <s v="SP01"/>
    <x v="5"/>
    <s v="G6"/>
    <x v="285"/>
    <n v="5458.5"/>
    <n v="228"/>
    <x v="0"/>
    <n v="9.94"/>
    <n v="2266.3199999999997"/>
  </r>
  <r>
    <x v="484"/>
    <s v="SP01"/>
    <x v="5"/>
    <s v="G5"/>
    <x v="286"/>
    <n v="4335.75"/>
    <n v="155"/>
    <x v="0"/>
    <n v="9.94"/>
    <n v="1540.6999999999998"/>
  </r>
  <r>
    <x v="485"/>
    <s v="SP01"/>
    <x v="5"/>
    <s v="G1"/>
    <x v="49"/>
    <n v="6115.5"/>
    <n v="245"/>
    <x v="2"/>
    <n v="9.94"/>
    <n v="2435.2999999999997"/>
  </r>
  <r>
    <x v="486"/>
    <s v="SP01"/>
    <x v="5"/>
    <s v="G2"/>
    <x v="184"/>
    <n v="4828.5"/>
    <n v="202"/>
    <x v="0"/>
    <n v="9.94"/>
    <n v="2007.8799999999999"/>
  </r>
  <r>
    <x v="487"/>
    <s v="SP01"/>
    <x v="5"/>
    <s v="G6"/>
    <x v="132"/>
    <n v="5352.75"/>
    <n v="215"/>
    <x v="0"/>
    <n v="9.94"/>
    <n v="2137.1"/>
  </r>
  <r>
    <x v="488"/>
    <s v="SP01"/>
    <x v="6"/>
    <s v="G1"/>
    <x v="258"/>
    <n v="1971"/>
    <n v="99"/>
    <x v="0"/>
    <n v="7.73"/>
    <n v="765.2700000000001"/>
  </r>
  <r>
    <x v="489"/>
    <s v="SP01"/>
    <x v="6"/>
    <s v="G2"/>
    <x v="133"/>
    <n v="4936.5"/>
    <n v="260"/>
    <x v="0"/>
    <n v="7.73"/>
    <n v="2009.8000000000002"/>
  </r>
  <r>
    <x v="490"/>
    <s v="SP01"/>
    <x v="6"/>
    <s v="G5"/>
    <x v="287"/>
    <n v="4101.75"/>
    <n v="196"/>
    <x v="0"/>
    <n v="7.73"/>
    <n v="1515.0800000000002"/>
  </r>
  <r>
    <x v="491"/>
    <s v="SP01"/>
    <x v="7"/>
    <s v="G6"/>
    <x v="19"/>
    <n v="7200"/>
    <n v="328"/>
    <x v="0"/>
    <n v="3.68"/>
    <n v="1207.04"/>
  </r>
  <r>
    <x v="492"/>
    <s v="SP01"/>
    <x v="8"/>
    <s v="G5"/>
    <x v="120"/>
    <n v="11733.75"/>
    <n v="839"/>
    <x v="0"/>
    <n v="8.2200000000000006"/>
    <n v="6896.5800000000008"/>
  </r>
  <r>
    <x v="493"/>
    <s v="SP01"/>
    <x v="8"/>
    <s v="G1"/>
    <x v="169"/>
    <n v="4007.25"/>
    <n v="309"/>
    <x v="1"/>
    <n v="8.2200000000000006"/>
    <n v="2539.98"/>
  </r>
  <r>
    <x v="494"/>
    <s v="SP01"/>
    <x v="8"/>
    <s v="G5"/>
    <x v="288"/>
    <n v="15309"/>
    <n v="1021"/>
    <x v="0"/>
    <n v="8.2200000000000006"/>
    <n v="8392.6200000000008"/>
  </r>
  <r>
    <x v="495"/>
    <s v="SP01"/>
    <x v="8"/>
    <s v="G2"/>
    <x v="272"/>
    <n v="4473"/>
    <n v="299"/>
    <x v="3"/>
    <n v="8.2200000000000006"/>
    <n v="2457.7800000000002"/>
  </r>
  <r>
    <x v="496"/>
    <s v="SP01"/>
    <x v="8"/>
    <s v="G6"/>
    <x v="53"/>
    <n v="1251"/>
    <n v="105"/>
    <x v="2"/>
    <n v="8.2200000000000006"/>
    <n v="863.1"/>
  </r>
  <r>
    <x v="497"/>
    <s v="SP01"/>
    <x v="8"/>
    <s v="G6"/>
    <x v="213"/>
    <n v="18117"/>
    <n v="1295"/>
    <x v="0"/>
    <n v="8.2200000000000006"/>
    <n v="10644.900000000001"/>
  </r>
  <r>
    <x v="498"/>
    <s v="SP01"/>
    <x v="8"/>
    <s v="G2"/>
    <x v="127"/>
    <n v="1284.75"/>
    <n v="108"/>
    <x v="0"/>
    <n v="8.2200000000000006"/>
    <n v="887.7600000000001"/>
  </r>
  <r>
    <x v="499"/>
    <s v="SP01"/>
    <x v="19"/>
    <s v="G5"/>
    <x v="192"/>
    <n v="5026.5"/>
    <n v="280"/>
    <x v="0"/>
    <n v="10.23"/>
    <n v="2864.4"/>
  </r>
  <r>
    <x v="500"/>
    <s v="SP01"/>
    <x v="9"/>
    <s v="G5"/>
    <x v="289"/>
    <n v="7569"/>
    <n v="474"/>
    <x v="0"/>
    <n v="4.74"/>
    <n v="2246.7600000000002"/>
  </r>
  <r>
    <x v="501"/>
    <s v="SP01"/>
    <x v="9"/>
    <s v="G6"/>
    <x v="222"/>
    <n v="11081.25"/>
    <n v="853"/>
    <x v="0"/>
    <n v="4.74"/>
    <n v="4043.2200000000003"/>
  </r>
  <r>
    <x v="502"/>
    <s v="SP01"/>
    <x v="10"/>
    <s v="G2"/>
    <x v="290"/>
    <n v="333"/>
    <n v="37"/>
    <x v="0"/>
    <n v="10.51"/>
    <n v="388.87"/>
  </r>
  <r>
    <x v="503"/>
    <s v="SP01"/>
    <x v="10"/>
    <s v="G6"/>
    <x v="19"/>
    <n v="7965"/>
    <n v="797"/>
    <x v="0"/>
    <n v="10.51"/>
    <n v="8376.4699999999993"/>
  </r>
  <r>
    <x v="504"/>
    <s v="SP01"/>
    <x v="10"/>
    <s v="G2"/>
    <x v="291"/>
    <n v="8469"/>
    <n v="1412"/>
    <x v="0"/>
    <n v="10.51"/>
    <n v="14840.119999999999"/>
  </r>
  <r>
    <x v="505"/>
    <s v="SP01"/>
    <x v="10"/>
    <s v="G6"/>
    <x v="202"/>
    <n v="2592"/>
    <n v="324"/>
    <x v="0"/>
    <n v="10.51"/>
    <n v="3405.24"/>
  </r>
  <r>
    <x v="506"/>
    <s v="SP01"/>
    <x v="11"/>
    <s v="G5"/>
    <x v="262"/>
    <n v="7305.75"/>
    <n v="488"/>
    <x v="0"/>
    <n v="6.43"/>
    <n v="3137.8399999999997"/>
  </r>
  <r>
    <x v="507"/>
    <s v="SP01"/>
    <x v="11"/>
    <s v="G5"/>
    <x v="292"/>
    <n v="5157"/>
    <n v="369"/>
    <x v="0"/>
    <n v="6.43"/>
    <n v="2372.67"/>
  </r>
  <r>
    <x v="508"/>
    <s v="SP01"/>
    <x v="20"/>
    <s v="G5"/>
    <x v="173"/>
    <n v="540"/>
    <n v="32"/>
    <x v="0"/>
    <n v="12.41"/>
    <n v="397.12"/>
  </r>
  <r>
    <x v="509"/>
    <s v="SP01"/>
    <x v="12"/>
    <s v="G1"/>
    <x v="131"/>
    <n v="2700"/>
    <n v="180"/>
    <x v="0"/>
    <n v="9.57"/>
    <n v="1722.6000000000001"/>
  </r>
  <r>
    <x v="510"/>
    <s v="SP01"/>
    <x v="12"/>
    <s v="G5"/>
    <x v="232"/>
    <n v="3244.5"/>
    <n v="181"/>
    <x v="0"/>
    <n v="9.57"/>
    <n v="1732.17"/>
  </r>
  <r>
    <x v="511"/>
    <s v="SP01"/>
    <x v="12"/>
    <s v="G6"/>
    <x v="206"/>
    <n v="16299"/>
    <n v="1087"/>
    <x v="0"/>
    <n v="9.57"/>
    <n v="10402.59"/>
  </r>
  <r>
    <x v="512"/>
    <s v="SP01"/>
    <x v="13"/>
    <s v="G2"/>
    <x v="229"/>
    <n v="9074.25"/>
    <n v="1009"/>
    <x v="0"/>
    <n v="8.43"/>
    <n v="8505.869999999999"/>
  </r>
  <r>
    <x v="513"/>
    <s v="SP01"/>
    <x v="13"/>
    <s v="G1"/>
    <x v="4"/>
    <n v="171"/>
    <n v="18"/>
    <x v="0"/>
    <n v="8.43"/>
    <n v="151.74"/>
  </r>
  <r>
    <x v="514"/>
    <s v="SP01"/>
    <x v="13"/>
    <s v="G2"/>
    <x v="168"/>
    <n v="4488.75"/>
    <n v="449"/>
    <x v="0"/>
    <n v="8.43"/>
    <n v="3785.0699999999997"/>
  </r>
  <r>
    <x v="515"/>
    <s v="SP01"/>
    <x v="13"/>
    <s v="G2"/>
    <x v="93"/>
    <n v="897.75"/>
    <n v="100"/>
    <x v="0"/>
    <n v="8.43"/>
    <n v="843"/>
  </r>
  <r>
    <x v="516"/>
    <s v="SP01"/>
    <x v="14"/>
    <s v="G6"/>
    <x v="49"/>
    <n v="12404.25"/>
    <n v="1241"/>
    <x v="2"/>
    <n v="6.8"/>
    <n v="8438.7999999999993"/>
  </r>
  <r>
    <x v="517"/>
    <s v="SP01"/>
    <x v="14"/>
    <s v="G2"/>
    <x v="36"/>
    <n v="384.75"/>
    <n v="43"/>
    <x v="0"/>
    <n v="6.8"/>
    <n v="292.39999999999998"/>
  </r>
  <r>
    <x v="518"/>
    <s v="SP01"/>
    <x v="14"/>
    <s v="G5"/>
    <x v="231"/>
    <n v="2160"/>
    <n v="197"/>
    <x v="1"/>
    <n v="6.8"/>
    <n v="1339.6"/>
  </r>
  <r>
    <x v="519"/>
    <s v="SP01"/>
    <x v="15"/>
    <s v="G1"/>
    <x v="72"/>
    <n v="663.75"/>
    <n v="25"/>
    <x v="0"/>
    <n v="5.04"/>
    <n v="126"/>
  </r>
  <r>
    <x v="520"/>
    <s v="SP01"/>
    <x v="15"/>
    <s v="G5"/>
    <x v="264"/>
    <n v="1887.75"/>
    <n v="66"/>
    <x v="1"/>
    <n v="5.04"/>
    <n v="332.64"/>
  </r>
  <r>
    <x v="521"/>
    <s v="SP01"/>
    <x v="15"/>
    <s v="G5"/>
    <x v="161"/>
    <n v="1980"/>
    <n v="77"/>
    <x v="0"/>
    <n v="5.04"/>
    <n v="388.08"/>
  </r>
  <r>
    <x v="522"/>
    <s v="SP01"/>
    <x v="16"/>
    <s v="G1"/>
    <x v="113"/>
    <n v="3991.5"/>
    <n v="333"/>
    <x v="0"/>
    <n v="2.76"/>
    <n v="919.07999999999993"/>
  </r>
  <r>
    <x v="523"/>
    <s v="SP01"/>
    <x v="16"/>
    <s v="G6"/>
    <x v="47"/>
    <n v="1797.75"/>
    <n v="164"/>
    <x v="2"/>
    <n v="2.76"/>
    <n v="452.64"/>
  </r>
  <r>
    <x v="524"/>
    <s v="SP01"/>
    <x v="21"/>
    <s v="G4"/>
    <x v="94"/>
    <n v="6293.25"/>
    <n v="573"/>
    <x v="1"/>
    <n v="3.32"/>
    <n v="1902.36"/>
  </r>
  <r>
    <x v="525"/>
    <s v="SP01"/>
    <x v="21"/>
    <s v="G1"/>
    <x v="6"/>
    <n v="2047.5"/>
    <n v="187"/>
    <x v="0"/>
    <n v="3.32"/>
    <n v="620.83999999999992"/>
  </r>
  <r>
    <x v="526"/>
    <s v="SP01"/>
    <x v="17"/>
    <s v="G6"/>
    <x v="142"/>
    <n v="10570.5"/>
    <n v="529"/>
    <x v="0"/>
    <n v="2.65"/>
    <n v="1401.85"/>
  </r>
  <r>
    <x v="527"/>
    <s v="SP01"/>
    <x v="17"/>
    <s v="G5"/>
    <x v="39"/>
    <n v="5386.5"/>
    <n v="257"/>
    <x v="2"/>
    <n v="2.65"/>
    <n v="681.05"/>
  </r>
  <r>
    <x v="528"/>
    <s v="SP01"/>
    <x v="17"/>
    <s v="G5"/>
    <x v="27"/>
    <n v="12521.25"/>
    <n v="570"/>
    <x v="1"/>
    <n v="2.65"/>
    <n v="1510.5"/>
  </r>
  <r>
    <x v="529"/>
    <s v="SP01"/>
    <x v="0"/>
    <s v="G5"/>
    <x v="185"/>
    <n v="2391.75"/>
    <n v="171"/>
    <x v="0"/>
    <n v="5.26"/>
    <n v="899.45999999999992"/>
  </r>
  <r>
    <x v="530"/>
    <s v="SP01"/>
    <x v="0"/>
    <s v="G6"/>
    <x v="188"/>
    <n v="2360.25"/>
    <n v="197"/>
    <x v="0"/>
    <n v="5.26"/>
    <n v="1036.22"/>
  </r>
  <r>
    <x v="531"/>
    <s v="SP01"/>
    <x v="0"/>
    <s v="G1"/>
    <x v="8"/>
    <n v="1343.25"/>
    <n v="96"/>
    <x v="0"/>
    <n v="5.26"/>
    <n v="504.96"/>
  </r>
  <r>
    <x v="532"/>
    <s v="SP01"/>
    <x v="0"/>
    <s v="G5"/>
    <x v="7"/>
    <n v="2110.5"/>
    <n v="176"/>
    <x v="0"/>
    <n v="5.26"/>
    <n v="925.76"/>
  </r>
  <r>
    <x v="533"/>
    <s v="SP01"/>
    <x v="1"/>
    <s v="G6"/>
    <x v="4"/>
    <n v="5460.75"/>
    <n v="391"/>
    <x v="0"/>
    <n v="7.48"/>
    <n v="2924.6800000000003"/>
  </r>
  <r>
    <x v="534"/>
    <s v="SP01"/>
    <x v="18"/>
    <s v="G2"/>
    <x v="189"/>
    <n v="2686.5"/>
    <n v="299"/>
    <x v="0"/>
    <n v="5.15"/>
    <n v="1539.8500000000001"/>
  </r>
  <r>
    <x v="535"/>
    <s v="SP01"/>
    <x v="2"/>
    <s v="G4"/>
    <x v="53"/>
    <n v="4979.25"/>
    <n v="996"/>
    <x v="2"/>
    <n v="3.85"/>
    <n v="3834.6"/>
  </r>
  <r>
    <x v="536"/>
    <s v="SP01"/>
    <x v="2"/>
    <s v="G5"/>
    <x v="293"/>
    <n v="697.5"/>
    <n v="100"/>
    <x v="0"/>
    <n v="3.85"/>
    <n v="385"/>
  </r>
  <r>
    <x v="537"/>
    <s v="SP01"/>
    <x v="2"/>
    <s v="G5"/>
    <x v="257"/>
    <n v="5706"/>
    <n v="714"/>
    <x v="0"/>
    <n v="3.85"/>
    <n v="2748.9"/>
  </r>
  <r>
    <x v="538"/>
    <s v="SP01"/>
    <x v="2"/>
    <s v="G6"/>
    <x v="294"/>
    <n v="375.75"/>
    <n v="54"/>
    <x v="1"/>
    <n v="3.85"/>
    <n v="207.9"/>
  </r>
  <r>
    <x v="539"/>
    <s v="SP01"/>
    <x v="3"/>
    <s v="G1"/>
    <x v="0"/>
    <n v="1129.5"/>
    <n v="126"/>
    <x v="0"/>
    <n v="5.72"/>
    <n v="720.71999999999991"/>
  </r>
  <r>
    <x v="540"/>
    <s v="SP01"/>
    <x v="3"/>
    <s v="G2"/>
    <x v="295"/>
    <n v="2450.25"/>
    <n v="307"/>
    <x v="0"/>
    <n v="5.72"/>
    <n v="1756.04"/>
  </r>
  <r>
    <x v="541"/>
    <s v="SP01"/>
    <x v="3"/>
    <s v="G4"/>
    <x v="172"/>
    <n v="936"/>
    <n v="134"/>
    <x v="0"/>
    <n v="5.72"/>
    <n v="766.48"/>
  </r>
  <r>
    <x v="542"/>
    <s v="SP01"/>
    <x v="4"/>
    <s v="G5"/>
    <x v="36"/>
    <n v="1982.25"/>
    <n v="80"/>
    <x v="0"/>
    <n v="6.31"/>
    <n v="504.79999999999995"/>
  </r>
  <r>
    <x v="543"/>
    <s v="SP01"/>
    <x v="4"/>
    <s v="G1"/>
    <x v="296"/>
    <n v="6853.5"/>
    <n v="264"/>
    <x v="0"/>
    <n v="6.31"/>
    <n v="1665.84"/>
  </r>
  <r>
    <x v="544"/>
    <s v="SP01"/>
    <x v="5"/>
    <s v="G2"/>
    <x v="77"/>
    <n v="5733"/>
    <n v="239"/>
    <x v="0"/>
    <n v="9.94"/>
    <n v="2375.66"/>
  </r>
  <r>
    <x v="545"/>
    <s v="SP01"/>
    <x v="6"/>
    <s v="G1"/>
    <x v="297"/>
    <n v="4560.75"/>
    <n v="254"/>
    <x v="0"/>
    <n v="7.73"/>
    <n v="1963.42"/>
  </r>
  <r>
    <x v="546"/>
    <s v="SP01"/>
    <x v="6"/>
    <s v="G5"/>
    <x v="298"/>
    <n v="8163"/>
    <n v="389"/>
    <x v="0"/>
    <n v="7.73"/>
    <n v="3006.9700000000003"/>
  </r>
  <r>
    <x v="547"/>
    <s v="SP01"/>
    <x v="8"/>
    <s v="G4"/>
    <x v="299"/>
    <n v="8975.25"/>
    <n v="561"/>
    <x v="0"/>
    <n v="8.2200000000000006"/>
    <n v="4611.42"/>
  </r>
  <r>
    <x v="548"/>
    <s v="SP01"/>
    <x v="8"/>
    <s v="G6"/>
    <x v="300"/>
    <n v="1293.75"/>
    <n v="87"/>
    <x v="0"/>
    <n v="8.2200000000000006"/>
    <n v="715.1400000000001"/>
  </r>
  <r>
    <x v="549"/>
    <s v="SP01"/>
    <x v="19"/>
    <s v="G5"/>
    <x v="26"/>
    <n v="5145.75"/>
    <n v="258"/>
    <x v="0"/>
    <n v="10.23"/>
    <n v="2639.34"/>
  </r>
  <r>
    <x v="550"/>
    <s v="SP01"/>
    <x v="9"/>
    <s v="G1"/>
    <x v="253"/>
    <n v="513"/>
    <n v="31"/>
    <x v="0"/>
    <n v="4.74"/>
    <n v="146.94"/>
  </r>
  <r>
    <x v="551"/>
    <s v="SP01"/>
    <x v="9"/>
    <s v="G5"/>
    <x v="16"/>
    <n v="2985.75"/>
    <n v="200"/>
    <x v="1"/>
    <n v="4.74"/>
    <n v="948"/>
  </r>
  <r>
    <x v="552"/>
    <s v="SP01"/>
    <x v="9"/>
    <s v="G4"/>
    <x v="72"/>
    <n v="1838.25"/>
    <n v="142"/>
    <x v="0"/>
    <n v="4.74"/>
    <n v="673.08"/>
  </r>
  <r>
    <x v="553"/>
    <s v="SP01"/>
    <x v="9"/>
    <s v="G6"/>
    <x v="301"/>
    <n v="1516.5"/>
    <n v="95"/>
    <x v="0"/>
    <n v="4.74"/>
    <n v="450.3"/>
  </r>
  <r>
    <x v="554"/>
    <s v="SP01"/>
    <x v="9"/>
    <s v="G6"/>
    <x v="221"/>
    <n v="7056"/>
    <n v="471"/>
    <x v="0"/>
    <n v="4.74"/>
    <n v="2232.54"/>
  </r>
  <r>
    <x v="555"/>
    <s v="SP01"/>
    <x v="10"/>
    <s v="G2"/>
    <x v="302"/>
    <n v="6567.75"/>
    <n v="939"/>
    <x v="0"/>
    <n v="10.51"/>
    <n v="9868.89"/>
  </r>
  <r>
    <x v="556"/>
    <s v="SP01"/>
    <x v="10"/>
    <s v="G1"/>
    <x v="205"/>
    <n v="8273.25"/>
    <n v="920"/>
    <x v="0"/>
    <n v="10.51"/>
    <n v="9669.1999999999989"/>
  </r>
  <r>
    <x v="557"/>
    <s v="SP01"/>
    <x v="10"/>
    <s v="G6"/>
    <x v="230"/>
    <n v="2508.75"/>
    <n v="359"/>
    <x v="0"/>
    <n v="10.51"/>
    <n v="3773.09"/>
  </r>
  <r>
    <x v="558"/>
    <s v="SP01"/>
    <x v="10"/>
    <s v="G5"/>
    <x v="303"/>
    <n v="2742.75"/>
    <n v="275"/>
    <x v="0"/>
    <n v="10.51"/>
    <n v="2890.25"/>
  </r>
  <r>
    <x v="559"/>
    <s v="SP01"/>
    <x v="11"/>
    <s v="G2"/>
    <x v="252"/>
    <n v="5103"/>
    <n v="319"/>
    <x v="1"/>
    <n v="6.43"/>
    <n v="2051.17"/>
  </r>
  <r>
    <x v="560"/>
    <s v="SP01"/>
    <x v="12"/>
    <s v="G5"/>
    <x v="304"/>
    <n v="335.25"/>
    <n v="24"/>
    <x v="3"/>
    <n v="9.57"/>
    <n v="229.68"/>
  </r>
  <r>
    <x v="561"/>
    <s v="SP01"/>
    <x v="12"/>
    <s v="G4"/>
    <x v="69"/>
    <n v="3991.5"/>
    <n v="222"/>
    <x v="0"/>
    <n v="9.57"/>
    <n v="2124.54"/>
  </r>
  <r>
    <x v="562"/>
    <s v="SP01"/>
    <x v="12"/>
    <s v="G2"/>
    <x v="223"/>
    <n v="11103.75"/>
    <n v="617"/>
    <x v="0"/>
    <n v="9.57"/>
    <n v="5904.6900000000005"/>
  </r>
  <r>
    <x v="563"/>
    <s v="SP01"/>
    <x v="12"/>
    <s v="G1"/>
    <x v="305"/>
    <n v="9609.75"/>
    <n v="534"/>
    <x v="0"/>
    <n v="9.57"/>
    <n v="5110.38"/>
  </r>
  <r>
    <x v="564"/>
    <s v="SP01"/>
    <x v="12"/>
    <s v="G2"/>
    <x v="2"/>
    <n v="5719.5"/>
    <n v="337"/>
    <x v="0"/>
    <n v="9.57"/>
    <n v="3225.09"/>
  </r>
  <r>
    <x v="565"/>
    <s v="SP01"/>
    <x v="12"/>
    <s v="G3"/>
    <x v="10"/>
    <n v="8885.25"/>
    <n v="593"/>
    <x v="0"/>
    <n v="9.57"/>
    <n v="5675.01"/>
  </r>
  <r>
    <x v="566"/>
    <s v="SP01"/>
    <x v="13"/>
    <s v="G2"/>
    <x v="306"/>
    <n v="544.5"/>
    <n v="69"/>
    <x v="0"/>
    <n v="8.43"/>
    <n v="581.66999999999996"/>
  </r>
  <r>
    <x v="567"/>
    <s v="SP01"/>
    <x v="13"/>
    <s v="G1"/>
    <x v="251"/>
    <n v="11677.5"/>
    <n v="1168"/>
    <x v="0"/>
    <n v="8.43"/>
    <n v="9846.24"/>
  </r>
  <r>
    <x v="568"/>
    <s v="SP01"/>
    <x v="13"/>
    <s v="G3"/>
    <x v="307"/>
    <n v="10095.75"/>
    <n v="1010"/>
    <x v="0"/>
    <n v="8.43"/>
    <n v="8514.2999999999993"/>
  </r>
  <r>
    <x v="569"/>
    <s v="SP01"/>
    <x v="13"/>
    <s v="G5"/>
    <x v="308"/>
    <n v="2562.75"/>
    <n v="321"/>
    <x v="0"/>
    <n v="8.43"/>
    <n v="2706.0299999999997"/>
  </r>
  <r>
    <x v="570"/>
    <s v="SP01"/>
    <x v="14"/>
    <s v="G3"/>
    <x v="160"/>
    <n v="7002"/>
    <n v="701"/>
    <x v="3"/>
    <n v="6.8"/>
    <n v="4766.8"/>
  </r>
  <r>
    <x v="571"/>
    <s v="SP01"/>
    <x v="15"/>
    <s v="G2"/>
    <x v="88"/>
    <n v="204.75"/>
    <n v="8"/>
    <x v="0"/>
    <n v="5.04"/>
    <n v="40.32"/>
  </r>
  <r>
    <x v="572"/>
    <s v="SP01"/>
    <x v="15"/>
    <s v="G1"/>
    <x v="106"/>
    <n v="1181.25"/>
    <n v="43"/>
    <x v="0"/>
    <n v="5.04"/>
    <n v="216.72"/>
  </r>
  <r>
    <x v="573"/>
    <s v="SP01"/>
    <x v="16"/>
    <s v="G5"/>
    <x v="309"/>
    <n v="13434.75"/>
    <n v="1120"/>
    <x v="1"/>
    <n v="2.76"/>
    <n v="3091.2"/>
  </r>
  <r>
    <x v="574"/>
    <s v="SP01"/>
    <x v="16"/>
    <s v="G2"/>
    <x v="143"/>
    <n v="2220.75"/>
    <n v="186"/>
    <x v="0"/>
    <n v="2.76"/>
    <n v="513.36"/>
  </r>
  <r>
    <x v="575"/>
    <s v="SP01"/>
    <x v="21"/>
    <s v="G2"/>
    <x v="137"/>
    <n v="10073.25"/>
    <n v="1120"/>
    <x v="2"/>
    <n v="3.32"/>
    <n v="3718.3999999999996"/>
  </r>
  <r>
    <x v="576"/>
    <s v="SP01"/>
    <x v="21"/>
    <s v="G6"/>
    <x v="310"/>
    <n v="4873.5"/>
    <n v="542"/>
    <x v="0"/>
    <n v="3.32"/>
    <n v="1799.4399999999998"/>
  </r>
  <r>
    <x v="577"/>
    <s v="SP01"/>
    <x v="17"/>
    <s v="G1"/>
    <x v="130"/>
    <n v="2261.25"/>
    <n v="103"/>
    <x v="0"/>
    <n v="2.65"/>
    <n v="272.95"/>
  </r>
  <r>
    <x v="578"/>
    <s v="SP01"/>
    <x v="17"/>
    <s v="G5"/>
    <x v="39"/>
    <n v="4146.75"/>
    <n v="231"/>
    <x v="2"/>
    <n v="2.65"/>
    <n v="612.15"/>
  </r>
  <r>
    <x v="579"/>
    <s v="SP01"/>
    <x v="17"/>
    <s v="G1"/>
    <x v="311"/>
    <n v="6750"/>
    <n v="375"/>
    <x v="0"/>
    <n v="2.65"/>
    <n v="993.75"/>
  </r>
  <r>
    <x v="580"/>
    <s v="SP01"/>
    <x v="17"/>
    <s v="G1"/>
    <x v="312"/>
    <n v="6588"/>
    <n v="330"/>
    <x v="1"/>
    <n v="2.65"/>
    <n v="874.5"/>
  </r>
  <r>
    <x v="581"/>
    <s v="SP01"/>
    <x v="0"/>
    <s v="G2"/>
    <x v="33"/>
    <n v="13029.75"/>
    <n v="869"/>
    <x v="0"/>
    <n v="5.26"/>
    <n v="4570.9399999999996"/>
  </r>
  <r>
    <x v="582"/>
    <s v="SP01"/>
    <x v="2"/>
    <s v="G6"/>
    <x v="112"/>
    <n v="5339.25"/>
    <n v="890"/>
    <x v="0"/>
    <n v="3.85"/>
    <n v="3426.5"/>
  </r>
  <r>
    <x v="583"/>
    <s v="SP01"/>
    <x v="2"/>
    <s v="G6"/>
    <x v="313"/>
    <n v="5001.75"/>
    <n v="715"/>
    <x v="1"/>
    <n v="3.85"/>
    <n v="2752.75"/>
  </r>
  <r>
    <x v="584"/>
    <s v="SP01"/>
    <x v="2"/>
    <s v="G1"/>
    <x v="314"/>
    <n v="5006.25"/>
    <n v="626"/>
    <x v="0"/>
    <n v="3.85"/>
    <n v="2410.1"/>
  </r>
  <r>
    <x v="585"/>
    <s v="SP01"/>
    <x v="2"/>
    <s v="G5"/>
    <x v="109"/>
    <n v="7584.75"/>
    <n v="843"/>
    <x v="0"/>
    <n v="3.85"/>
    <n v="3245.55"/>
  </r>
  <r>
    <x v="586"/>
    <s v="SP01"/>
    <x v="2"/>
    <s v="G2"/>
    <x v="163"/>
    <n v="7744.5"/>
    <n v="1291"/>
    <x v="0"/>
    <n v="3.85"/>
    <n v="4970.3500000000004"/>
  </r>
  <r>
    <x v="587"/>
    <s v="SP01"/>
    <x v="3"/>
    <s v="G6"/>
    <x v="121"/>
    <n v="1770.75"/>
    <n v="253"/>
    <x v="0"/>
    <n v="5.72"/>
    <n v="1447.1599999999999"/>
  </r>
  <r>
    <x v="588"/>
    <s v="SP01"/>
    <x v="3"/>
    <s v="G1"/>
    <x v="315"/>
    <n v="2792.25"/>
    <n v="559"/>
    <x v="0"/>
    <n v="5.72"/>
    <n v="3197.48"/>
  </r>
  <r>
    <x v="589"/>
    <s v="SP01"/>
    <x v="3"/>
    <s v="G2"/>
    <x v="290"/>
    <n v="5022"/>
    <n v="558"/>
    <x v="0"/>
    <n v="5.72"/>
    <n v="3191.7599999999998"/>
  </r>
  <r>
    <x v="590"/>
    <s v="SP01"/>
    <x v="3"/>
    <s v="G1"/>
    <x v="97"/>
    <n v="4493.25"/>
    <n v="642"/>
    <x v="0"/>
    <n v="5.72"/>
    <n v="3672.24"/>
  </r>
  <r>
    <x v="591"/>
    <s v="SP01"/>
    <x v="3"/>
    <s v="G1"/>
    <x v="249"/>
    <n v="1827"/>
    <n v="305"/>
    <x v="1"/>
    <n v="5.72"/>
    <n v="1744.6"/>
  </r>
  <r>
    <x v="592"/>
    <s v="SP01"/>
    <x v="3"/>
    <s v="G4"/>
    <x v="4"/>
    <n v="4716"/>
    <n v="944"/>
    <x v="0"/>
    <n v="5.72"/>
    <n v="5399.6799999999994"/>
  </r>
  <r>
    <x v="593"/>
    <s v="SP01"/>
    <x v="3"/>
    <s v="G3"/>
    <x v="143"/>
    <n v="8142.75"/>
    <n v="1018"/>
    <x v="0"/>
    <n v="5.72"/>
    <n v="5822.96"/>
  </r>
  <r>
    <x v="594"/>
    <s v="SP01"/>
    <x v="4"/>
    <s v="G1"/>
    <x v="305"/>
    <n v="2232"/>
    <n v="93"/>
    <x v="3"/>
    <n v="6.31"/>
    <n v="586.82999999999993"/>
  </r>
  <r>
    <x v="595"/>
    <s v="SP01"/>
    <x v="4"/>
    <s v="G5"/>
    <x v="316"/>
    <n v="4331.25"/>
    <n v="181"/>
    <x v="0"/>
    <n v="6.31"/>
    <n v="1142.1099999999999"/>
  </r>
  <r>
    <x v="596"/>
    <s v="SP01"/>
    <x v="5"/>
    <s v="G2"/>
    <x v="284"/>
    <n v="5226.75"/>
    <n v="210"/>
    <x v="0"/>
    <n v="9.94"/>
    <n v="2087.4"/>
  </r>
  <r>
    <x v="597"/>
    <s v="SP01"/>
    <x v="5"/>
    <s v="G1"/>
    <x v="179"/>
    <n v="4702.5"/>
    <n v="181"/>
    <x v="0"/>
    <n v="9.94"/>
    <n v="1799.1399999999999"/>
  </r>
  <r>
    <x v="598"/>
    <s v="SP01"/>
    <x v="5"/>
    <s v="G2"/>
    <x v="308"/>
    <n v="5460.75"/>
    <n v="219"/>
    <x v="3"/>
    <n v="9.94"/>
    <n v="2176.8599999999997"/>
  </r>
  <r>
    <x v="599"/>
    <s v="SP01"/>
    <x v="5"/>
    <s v="G6"/>
    <x v="317"/>
    <n v="5566.5"/>
    <n v="207"/>
    <x v="0"/>
    <n v="9.94"/>
    <n v="2057.58"/>
  </r>
  <r>
    <x v="600"/>
    <s v="SP01"/>
    <x v="5"/>
    <s v="G2"/>
    <x v="214"/>
    <n v="5370.75"/>
    <n v="199"/>
    <x v="0"/>
    <n v="9.94"/>
    <n v="1978.06"/>
  </r>
  <r>
    <x v="601"/>
    <s v="SP01"/>
    <x v="6"/>
    <s v="G2"/>
    <x v="281"/>
    <n v="6088.5"/>
    <n v="339"/>
    <x v="0"/>
    <n v="7.73"/>
    <n v="2620.4700000000003"/>
  </r>
  <r>
    <x v="602"/>
    <s v="SP01"/>
    <x v="6"/>
    <s v="G1"/>
    <x v="5"/>
    <n v="7872.75"/>
    <n v="375"/>
    <x v="1"/>
    <n v="7.73"/>
    <n v="2898.75"/>
  </r>
  <r>
    <x v="603"/>
    <s v="SP01"/>
    <x v="6"/>
    <s v="G6"/>
    <x v="256"/>
    <n v="1995.75"/>
    <n v="111"/>
    <x v="0"/>
    <n v="7.73"/>
    <n v="858.03000000000009"/>
  </r>
  <r>
    <x v="604"/>
    <s v="SP01"/>
    <x v="6"/>
    <s v="G6"/>
    <x v="72"/>
    <n v="3296.25"/>
    <n v="150"/>
    <x v="0"/>
    <n v="7.73"/>
    <n v="1159.5"/>
  </r>
  <r>
    <x v="605"/>
    <s v="SP01"/>
    <x v="6"/>
    <s v="G2"/>
    <x v="97"/>
    <n v="5508"/>
    <n v="251"/>
    <x v="0"/>
    <n v="7.73"/>
    <n v="1940.23"/>
  </r>
  <r>
    <x v="606"/>
    <s v="SP01"/>
    <x v="6"/>
    <s v="G3"/>
    <x v="242"/>
    <n v="6250.5"/>
    <n v="348"/>
    <x v="0"/>
    <n v="7.73"/>
    <n v="2690.04"/>
  </r>
  <r>
    <x v="607"/>
    <s v="SP01"/>
    <x v="6"/>
    <s v="G4"/>
    <x v="318"/>
    <n v="9936"/>
    <n v="523"/>
    <x v="0"/>
    <n v="7.73"/>
    <n v="4042.7900000000004"/>
  </r>
  <r>
    <x v="608"/>
    <s v="SP01"/>
    <x v="7"/>
    <s v="G5"/>
    <x v="170"/>
    <n v="13628.25"/>
    <n v="649"/>
    <x v="1"/>
    <n v="3.68"/>
    <n v="2388.3200000000002"/>
  </r>
  <r>
    <x v="609"/>
    <s v="SP01"/>
    <x v="8"/>
    <s v="G6"/>
    <x v="232"/>
    <n v="3411"/>
    <n v="244"/>
    <x v="0"/>
    <n v="8.2200000000000006"/>
    <n v="2005.68"/>
  </r>
  <r>
    <x v="610"/>
    <s v="SP01"/>
    <x v="19"/>
    <s v="G5"/>
    <x v="80"/>
    <n v="9569.25"/>
    <n v="504"/>
    <x v="0"/>
    <n v="10.23"/>
    <n v="5155.92"/>
  </r>
  <r>
    <x v="611"/>
    <s v="SP01"/>
    <x v="9"/>
    <s v="G1"/>
    <x v="149"/>
    <n v="10413"/>
    <n v="801"/>
    <x v="0"/>
    <n v="4.74"/>
    <n v="3796.7400000000002"/>
  </r>
  <r>
    <x v="612"/>
    <s v="SP01"/>
    <x v="9"/>
    <s v="G3"/>
    <x v="319"/>
    <n v="8421.75"/>
    <n v="527"/>
    <x v="0"/>
    <n v="4.74"/>
    <n v="2497.98"/>
  </r>
  <r>
    <x v="613"/>
    <s v="SP01"/>
    <x v="9"/>
    <s v="G5"/>
    <x v="320"/>
    <n v="6986.25"/>
    <n v="466"/>
    <x v="0"/>
    <n v="4.74"/>
    <n v="2208.84"/>
  </r>
  <r>
    <x v="614"/>
    <s v="SP01"/>
    <x v="10"/>
    <s v="G1"/>
    <x v="77"/>
    <n v="3789"/>
    <n v="474"/>
    <x v="3"/>
    <n v="10.51"/>
    <n v="4981.74"/>
  </r>
  <r>
    <x v="615"/>
    <s v="SP01"/>
    <x v="10"/>
    <s v="G6"/>
    <x v="321"/>
    <n v="9168.75"/>
    <n v="1310"/>
    <x v="0"/>
    <n v="10.51"/>
    <n v="13768.1"/>
  </r>
  <r>
    <x v="616"/>
    <s v="SP01"/>
    <x v="10"/>
    <s v="G6"/>
    <x v="322"/>
    <n v="7458.75"/>
    <n v="1066"/>
    <x v="0"/>
    <n v="10.51"/>
    <n v="11203.66"/>
  </r>
  <r>
    <x v="617"/>
    <s v="SP01"/>
    <x v="11"/>
    <s v="G4"/>
    <x v="144"/>
    <n v="8464.5"/>
    <n v="471"/>
    <x v="1"/>
    <n v="6.43"/>
    <n v="3028.5299999999997"/>
  </r>
  <r>
    <x v="618"/>
    <s v="SP01"/>
    <x v="11"/>
    <s v="G6"/>
    <x v="122"/>
    <n v="8307"/>
    <n v="489"/>
    <x v="0"/>
    <n v="6.43"/>
    <n v="3144.27"/>
  </r>
  <r>
    <x v="619"/>
    <s v="SP01"/>
    <x v="11"/>
    <s v="G6"/>
    <x v="256"/>
    <n v="1588.5"/>
    <n v="114"/>
    <x v="0"/>
    <n v="6.43"/>
    <n v="733.02"/>
  </r>
  <r>
    <x v="620"/>
    <s v="SP01"/>
    <x v="11"/>
    <s v="G4"/>
    <x v="244"/>
    <n v="4925.25"/>
    <n v="274"/>
    <x v="0"/>
    <n v="6.43"/>
    <n v="1761.82"/>
  </r>
  <r>
    <x v="621"/>
    <s v="SP01"/>
    <x v="20"/>
    <s v="G2"/>
    <x v="234"/>
    <n v="3775.5"/>
    <n v="210"/>
    <x v="0"/>
    <n v="12.41"/>
    <n v="2606.1"/>
  </r>
  <r>
    <x v="622"/>
    <s v="SP01"/>
    <x v="12"/>
    <s v="G6"/>
    <x v="21"/>
    <n v="6646.5"/>
    <n v="475"/>
    <x v="3"/>
    <n v="9.57"/>
    <n v="4545.75"/>
  </r>
  <r>
    <x v="623"/>
    <s v="SP01"/>
    <x v="13"/>
    <s v="G3"/>
    <x v="323"/>
    <n v="4450.5"/>
    <n v="446"/>
    <x v="1"/>
    <n v="8.43"/>
    <n v="3759.7799999999997"/>
  </r>
  <r>
    <x v="624"/>
    <s v="SP01"/>
    <x v="13"/>
    <s v="G4"/>
    <x v="308"/>
    <n v="8822.25"/>
    <n v="883"/>
    <x v="0"/>
    <n v="8.43"/>
    <n v="7443.69"/>
  </r>
  <r>
    <x v="625"/>
    <s v="SP01"/>
    <x v="13"/>
    <s v="G2"/>
    <x v="159"/>
    <n v="731.25"/>
    <n v="92"/>
    <x v="0"/>
    <n v="8.43"/>
    <n v="775.56"/>
  </r>
  <r>
    <x v="626"/>
    <s v="SP01"/>
    <x v="13"/>
    <s v="G5"/>
    <x v="324"/>
    <n v="1332"/>
    <n v="134"/>
    <x v="0"/>
    <n v="8.43"/>
    <n v="1129.6199999999999"/>
  </r>
  <r>
    <x v="627"/>
    <s v="SP01"/>
    <x v="13"/>
    <s v="G5"/>
    <x v="28"/>
    <n v="3507.75"/>
    <n v="390"/>
    <x v="0"/>
    <n v="8.43"/>
    <n v="3287.7"/>
  </r>
  <r>
    <x v="628"/>
    <s v="SP01"/>
    <x v="13"/>
    <s v="G6"/>
    <x v="210"/>
    <n v="5044.5"/>
    <n v="459"/>
    <x v="0"/>
    <n v="8.43"/>
    <n v="3869.37"/>
  </r>
  <r>
    <x v="629"/>
    <s v="SP01"/>
    <x v="14"/>
    <s v="G1"/>
    <x v="89"/>
    <n v="7222.5"/>
    <n v="903"/>
    <x v="0"/>
    <n v="6.8"/>
    <n v="6140.4"/>
  </r>
  <r>
    <x v="630"/>
    <s v="SP01"/>
    <x v="14"/>
    <s v="G6"/>
    <x v="51"/>
    <n v="9468"/>
    <n v="861"/>
    <x v="1"/>
    <n v="6.8"/>
    <n v="5854.8"/>
  </r>
  <r>
    <x v="631"/>
    <s v="SP01"/>
    <x v="14"/>
    <s v="G2"/>
    <x v="47"/>
    <n v="2076.75"/>
    <n v="208"/>
    <x v="2"/>
    <n v="6.8"/>
    <n v="1414.3999999999999"/>
  </r>
  <r>
    <x v="632"/>
    <s v="SP01"/>
    <x v="14"/>
    <s v="G2"/>
    <x v="325"/>
    <n v="1572.75"/>
    <n v="175"/>
    <x v="0"/>
    <n v="6.8"/>
    <n v="1190"/>
  </r>
  <r>
    <x v="633"/>
    <s v="SP01"/>
    <x v="15"/>
    <s v="G4"/>
    <x v="157"/>
    <n v="2009.25"/>
    <n v="78"/>
    <x v="0"/>
    <n v="5.04"/>
    <n v="393.12"/>
  </r>
  <r>
    <x v="634"/>
    <s v="SP01"/>
    <x v="16"/>
    <s v="G1"/>
    <x v="232"/>
    <n v="13509"/>
    <n v="1229"/>
    <x v="0"/>
    <n v="2.76"/>
    <n v="3392.04"/>
  </r>
  <r>
    <x v="635"/>
    <s v="SP01"/>
    <x v="16"/>
    <s v="G2"/>
    <x v="32"/>
    <n v="18364.5"/>
    <n v="2296"/>
    <x v="0"/>
    <n v="2.76"/>
    <n v="6336.9599999999991"/>
  </r>
  <r>
    <x v="636"/>
    <s v="SP01"/>
    <x v="21"/>
    <s v="G1"/>
    <x v="222"/>
    <n v="2146.5"/>
    <n v="269"/>
    <x v="0"/>
    <n v="3.32"/>
    <n v="893.07999999999993"/>
  </r>
  <r>
    <x v="637"/>
    <s v="SP01"/>
    <x v="21"/>
    <s v="G6"/>
    <x v="213"/>
    <n v="6862.5"/>
    <n v="624"/>
    <x v="0"/>
    <n v="3.32"/>
    <n v="2071.6799999999998"/>
  </r>
  <r>
    <x v="638"/>
    <s v="SP01"/>
    <x v="21"/>
    <s v="G6"/>
    <x v="139"/>
    <n v="4545"/>
    <n v="650"/>
    <x v="0"/>
    <n v="3.32"/>
    <n v="2158"/>
  </r>
  <r>
    <x v="639"/>
    <s v="SP01"/>
    <x v="21"/>
    <s v="G5"/>
    <x v="139"/>
    <n v="10694.25"/>
    <n v="973"/>
    <x v="0"/>
    <n v="3.32"/>
    <n v="3230.3599999999997"/>
  </r>
  <r>
    <x v="640"/>
    <s v="SP01"/>
    <x v="21"/>
    <s v="G6"/>
    <x v="326"/>
    <n v="1404"/>
    <n v="128"/>
    <x v="3"/>
    <n v="3.32"/>
    <n v="424.96"/>
  </r>
  <r>
    <x v="641"/>
    <s v="SP01"/>
    <x v="21"/>
    <s v="G6"/>
    <x v="247"/>
    <n v="3757.5"/>
    <n v="537"/>
    <x v="0"/>
    <n v="3.32"/>
    <n v="1782.84"/>
  </r>
  <r>
    <x v="642"/>
    <s v="SP01"/>
    <x v="17"/>
    <s v="G6"/>
    <x v="228"/>
    <n v="1964.25"/>
    <n v="104"/>
    <x v="0"/>
    <n v="2.65"/>
    <n v="275.59999999999997"/>
  </r>
  <r>
    <x v="643"/>
    <s v="SP01"/>
    <x v="17"/>
    <s v="G6"/>
    <x v="236"/>
    <n v="5024.25"/>
    <n v="252"/>
    <x v="3"/>
    <n v="2.65"/>
    <n v="667.8"/>
  </r>
  <r>
    <x v="644"/>
    <s v="SP01"/>
    <x v="17"/>
    <s v="G1"/>
    <x v="9"/>
    <n v="3912.75"/>
    <n v="218"/>
    <x v="0"/>
    <n v="2.65"/>
    <n v="577.69999999999993"/>
  </r>
  <r>
    <x v="645"/>
    <s v="SP02"/>
    <x v="0"/>
    <s v="G1"/>
    <x v="303"/>
    <n v="10284.75"/>
    <n v="858"/>
    <x v="0"/>
    <n v="5.26"/>
    <n v="4513.08"/>
  </r>
  <r>
    <x v="646"/>
    <s v="SP02"/>
    <x v="18"/>
    <s v="G4"/>
    <x v="197"/>
    <n v="7056"/>
    <n v="706"/>
    <x v="0"/>
    <n v="5.15"/>
    <n v="3635.9"/>
  </r>
  <r>
    <x v="647"/>
    <s v="SP02"/>
    <x v="2"/>
    <s v="G2"/>
    <x v="325"/>
    <n v="1941.75"/>
    <n v="216"/>
    <x v="0"/>
    <n v="3.85"/>
    <n v="831.6"/>
  </r>
  <r>
    <x v="648"/>
    <s v="SP02"/>
    <x v="2"/>
    <s v="G1"/>
    <x v="243"/>
    <n v="3406.5"/>
    <n v="426"/>
    <x v="0"/>
    <n v="3.85"/>
    <n v="1640.1000000000001"/>
  </r>
  <r>
    <x v="649"/>
    <s v="SP02"/>
    <x v="2"/>
    <s v="G5"/>
    <x v="327"/>
    <n v="2637"/>
    <n v="377"/>
    <x v="0"/>
    <n v="3.85"/>
    <n v="1451.45"/>
  </r>
  <r>
    <x v="650"/>
    <s v="SP02"/>
    <x v="2"/>
    <s v="G2"/>
    <x v="54"/>
    <n v="306"/>
    <n v="39"/>
    <x v="1"/>
    <n v="3.85"/>
    <n v="150.15"/>
  </r>
  <r>
    <x v="651"/>
    <s v="SP02"/>
    <x v="2"/>
    <s v="G4"/>
    <x v="316"/>
    <n v="1467"/>
    <n v="245"/>
    <x v="0"/>
    <n v="3.85"/>
    <n v="943.25"/>
  </r>
  <r>
    <x v="652"/>
    <s v="SP02"/>
    <x v="2"/>
    <s v="G5"/>
    <x v="99"/>
    <n v="2556"/>
    <n v="320"/>
    <x v="0"/>
    <n v="3.85"/>
    <n v="1232"/>
  </r>
  <r>
    <x v="653"/>
    <s v="SP02"/>
    <x v="2"/>
    <s v="G5"/>
    <x v="158"/>
    <n v="4119.75"/>
    <n v="515"/>
    <x v="0"/>
    <n v="3.85"/>
    <n v="1982.75"/>
  </r>
  <r>
    <x v="654"/>
    <s v="SP02"/>
    <x v="3"/>
    <s v="G5"/>
    <x v="7"/>
    <n v="8120.25"/>
    <n v="1161"/>
    <x v="0"/>
    <n v="5.72"/>
    <n v="6640.92"/>
  </r>
  <r>
    <x v="655"/>
    <s v="SP02"/>
    <x v="3"/>
    <s v="G3"/>
    <x v="328"/>
    <n v="128.25"/>
    <n v="22"/>
    <x v="0"/>
    <n v="5.72"/>
    <n v="125.83999999999999"/>
  </r>
  <r>
    <x v="656"/>
    <s v="SP02"/>
    <x v="3"/>
    <s v="G6"/>
    <x v="329"/>
    <n v="1012.5"/>
    <n v="203"/>
    <x v="0"/>
    <n v="5.72"/>
    <n v="1161.1599999999999"/>
  </r>
  <r>
    <x v="657"/>
    <s v="SP02"/>
    <x v="3"/>
    <s v="G2"/>
    <x v="17"/>
    <n v="888.75"/>
    <n v="127"/>
    <x v="0"/>
    <n v="5.72"/>
    <n v="726.43999999999994"/>
  </r>
  <r>
    <x v="658"/>
    <s v="SP02"/>
    <x v="4"/>
    <s v="G2"/>
    <x v="225"/>
    <n v="1273.5"/>
    <n v="46"/>
    <x v="1"/>
    <n v="6.31"/>
    <n v="290.26"/>
  </r>
  <r>
    <x v="659"/>
    <s v="SP02"/>
    <x v="5"/>
    <s v="G4"/>
    <x v="259"/>
    <n v="4369.5"/>
    <n v="175"/>
    <x v="0"/>
    <n v="9.94"/>
    <n v="1739.5"/>
  </r>
  <r>
    <x v="660"/>
    <s v="SP02"/>
    <x v="5"/>
    <s v="G6"/>
    <x v="330"/>
    <n v="5438.25"/>
    <n v="202"/>
    <x v="0"/>
    <n v="9.94"/>
    <n v="2007.8799999999999"/>
  </r>
  <r>
    <x v="661"/>
    <s v="SP02"/>
    <x v="6"/>
    <s v="G1"/>
    <x v="253"/>
    <n v="5899.5"/>
    <n v="328"/>
    <x v="0"/>
    <n v="7.73"/>
    <n v="2535.44"/>
  </r>
  <r>
    <x v="662"/>
    <s v="SP02"/>
    <x v="6"/>
    <s v="G1"/>
    <x v="98"/>
    <n v="2391.75"/>
    <n v="133"/>
    <x v="1"/>
    <n v="7.73"/>
    <n v="1028.0900000000001"/>
  </r>
  <r>
    <x v="663"/>
    <s v="SP02"/>
    <x v="6"/>
    <s v="G6"/>
    <x v="265"/>
    <n v="7377.75"/>
    <n v="410"/>
    <x v="0"/>
    <n v="7.73"/>
    <n v="3169.3"/>
  </r>
  <r>
    <x v="664"/>
    <s v="SP02"/>
    <x v="8"/>
    <s v="G1"/>
    <x v="29"/>
    <n v="1914.75"/>
    <n v="128"/>
    <x v="3"/>
    <n v="8.2200000000000006"/>
    <n v="1052.1600000000001"/>
  </r>
  <r>
    <x v="665"/>
    <s v="SP02"/>
    <x v="8"/>
    <s v="G5"/>
    <x v="331"/>
    <n v="1399.5"/>
    <n v="88"/>
    <x v="0"/>
    <n v="8.2200000000000006"/>
    <n v="723.36"/>
  </r>
  <r>
    <x v="666"/>
    <s v="SP02"/>
    <x v="8"/>
    <s v="G5"/>
    <x v="332"/>
    <n v="1377"/>
    <n v="99"/>
    <x v="0"/>
    <n v="8.2200000000000006"/>
    <n v="813.78000000000009"/>
  </r>
  <r>
    <x v="667"/>
    <s v="SP02"/>
    <x v="8"/>
    <s v="G6"/>
    <x v="230"/>
    <n v="8433"/>
    <n v="603"/>
    <x v="3"/>
    <n v="8.2200000000000006"/>
    <n v="4956.6600000000008"/>
  </r>
  <r>
    <x v="668"/>
    <s v="SP02"/>
    <x v="19"/>
    <s v="G3"/>
    <x v="59"/>
    <n v="7533"/>
    <n v="377"/>
    <x v="0"/>
    <n v="10.23"/>
    <n v="3856.71"/>
  </r>
  <r>
    <x v="669"/>
    <s v="SP02"/>
    <x v="19"/>
    <s v="G1"/>
    <x v="51"/>
    <n v="3721.5"/>
    <n v="207"/>
    <x v="1"/>
    <n v="10.23"/>
    <n v="2117.61"/>
  </r>
  <r>
    <x v="670"/>
    <s v="SP02"/>
    <x v="19"/>
    <s v="G2"/>
    <x v="202"/>
    <n v="5276.25"/>
    <n v="278"/>
    <x v="0"/>
    <n v="10.23"/>
    <n v="2843.94"/>
  </r>
  <r>
    <x v="671"/>
    <s v="SP02"/>
    <x v="9"/>
    <s v="G3"/>
    <x v="29"/>
    <n v="9924.75"/>
    <n v="662"/>
    <x v="0"/>
    <n v="4.74"/>
    <n v="3137.88"/>
  </r>
  <r>
    <x v="672"/>
    <s v="SP02"/>
    <x v="9"/>
    <s v="G1"/>
    <x v="10"/>
    <n v="7904.25"/>
    <n v="527"/>
    <x v="0"/>
    <n v="4.74"/>
    <n v="2497.98"/>
  </r>
  <r>
    <x v="673"/>
    <s v="SP02"/>
    <x v="9"/>
    <s v="G6"/>
    <x v="242"/>
    <n v="5283"/>
    <n v="331"/>
    <x v="0"/>
    <n v="4.74"/>
    <n v="1568.94"/>
  </r>
  <r>
    <x v="674"/>
    <s v="SP02"/>
    <x v="10"/>
    <s v="G4"/>
    <x v="30"/>
    <n v="4515.75"/>
    <n v="565"/>
    <x v="3"/>
    <n v="10.51"/>
    <n v="5938.15"/>
  </r>
  <r>
    <x v="675"/>
    <s v="SP02"/>
    <x v="10"/>
    <s v="G1"/>
    <x v="294"/>
    <n v="2571.75"/>
    <n v="368"/>
    <x v="1"/>
    <n v="10.51"/>
    <n v="3867.68"/>
  </r>
  <r>
    <x v="676"/>
    <s v="SP02"/>
    <x v="10"/>
    <s v="G2"/>
    <x v="110"/>
    <n v="5285.25"/>
    <n v="756"/>
    <x v="1"/>
    <n v="10.51"/>
    <n v="7945.5599999999995"/>
  </r>
  <r>
    <x v="677"/>
    <s v="SP02"/>
    <x v="10"/>
    <s v="G4"/>
    <x v="175"/>
    <n v="6939"/>
    <n v="992"/>
    <x v="0"/>
    <n v="10.51"/>
    <n v="10425.92"/>
  </r>
  <r>
    <x v="678"/>
    <s v="SP02"/>
    <x v="10"/>
    <s v="G6"/>
    <x v="174"/>
    <n v="7209"/>
    <n v="721"/>
    <x v="1"/>
    <n v="10.51"/>
    <n v="7577.71"/>
  </r>
  <r>
    <x v="679"/>
    <s v="SP02"/>
    <x v="10"/>
    <s v="G2"/>
    <x v="83"/>
    <n v="2679.75"/>
    <n v="335"/>
    <x v="0"/>
    <n v="10.51"/>
    <n v="3520.85"/>
  </r>
  <r>
    <x v="680"/>
    <s v="SP02"/>
    <x v="10"/>
    <s v="G3"/>
    <x v="304"/>
    <n v="8349.75"/>
    <n v="1193"/>
    <x v="0"/>
    <n v="10.51"/>
    <n v="12538.43"/>
  </r>
  <r>
    <x v="681"/>
    <s v="SP02"/>
    <x v="11"/>
    <s v="G1"/>
    <x v="194"/>
    <n v="2922.75"/>
    <n v="163"/>
    <x v="0"/>
    <n v="6.43"/>
    <n v="1048.0899999999999"/>
  </r>
  <r>
    <x v="682"/>
    <s v="SP02"/>
    <x v="11"/>
    <s v="G2"/>
    <x v="333"/>
    <n v="4306.5"/>
    <n v="240"/>
    <x v="0"/>
    <n v="6.43"/>
    <n v="1543.1999999999998"/>
  </r>
  <r>
    <x v="683"/>
    <s v="SP02"/>
    <x v="11"/>
    <s v="G2"/>
    <x v="182"/>
    <n v="10194.75"/>
    <n v="638"/>
    <x v="0"/>
    <n v="6.43"/>
    <n v="4102.34"/>
  </r>
  <r>
    <x v="684"/>
    <s v="SP02"/>
    <x v="11"/>
    <s v="G3"/>
    <x v="37"/>
    <n v="6590.25"/>
    <n v="440"/>
    <x v="0"/>
    <n v="6.43"/>
    <n v="2829.2"/>
  </r>
  <r>
    <x v="685"/>
    <s v="SP02"/>
    <x v="11"/>
    <s v="G4"/>
    <x v="84"/>
    <n v="4185"/>
    <n v="233"/>
    <x v="0"/>
    <n v="6.43"/>
    <n v="1498.1899999999998"/>
  </r>
  <r>
    <x v="686"/>
    <s v="SP02"/>
    <x v="20"/>
    <s v="G2"/>
    <x v="318"/>
    <n v="666"/>
    <n v="32"/>
    <x v="0"/>
    <n v="12.41"/>
    <n v="397.12"/>
  </r>
  <r>
    <x v="687"/>
    <s v="SP02"/>
    <x v="12"/>
    <s v="G3"/>
    <x v="32"/>
    <n v="4637.25"/>
    <n v="290"/>
    <x v="0"/>
    <n v="9.57"/>
    <n v="2775.3"/>
  </r>
  <r>
    <x v="688"/>
    <s v="SP02"/>
    <x v="12"/>
    <s v="G4"/>
    <x v="224"/>
    <n v="10192.5"/>
    <n v="638"/>
    <x v="0"/>
    <n v="9.57"/>
    <n v="6105.66"/>
  </r>
  <r>
    <x v="689"/>
    <s v="SP02"/>
    <x v="13"/>
    <s v="G5"/>
    <x v="250"/>
    <n v="2859.75"/>
    <n v="358"/>
    <x v="0"/>
    <n v="8.43"/>
    <n v="3017.94"/>
  </r>
  <r>
    <x v="690"/>
    <s v="SP02"/>
    <x v="13"/>
    <s v="G1"/>
    <x v="4"/>
    <n v="9398.25"/>
    <n v="1343"/>
    <x v="0"/>
    <n v="8.43"/>
    <n v="11321.49"/>
  </r>
  <r>
    <x v="691"/>
    <s v="SP02"/>
    <x v="13"/>
    <s v="G2"/>
    <x v="25"/>
    <n v="3879"/>
    <n v="431"/>
    <x v="0"/>
    <n v="8.43"/>
    <n v="3633.33"/>
  </r>
  <r>
    <x v="692"/>
    <s v="SP02"/>
    <x v="13"/>
    <s v="G2"/>
    <x v="59"/>
    <n v="5206.5"/>
    <n v="521"/>
    <x v="0"/>
    <n v="8.43"/>
    <n v="4392.03"/>
  </r>
  <r>
    <x v="693"/>
    <s v="SP02"/>
    <x v="14"/>
    <s v="G1"/>
    <x v="10"/>
    <n v="7011"/>
    <n v="1002"/>
    <x v="0"/>
    <n v="6.8"/>
    <n v="6813.5999999999995"/>
  </r>
  <r>
    <x v="694"/>
    <s v="SP02"/>
    <x v="14"/>
    <s v="G3"/>
    <x v="164"/>
    <n v="8689.5"/>
    <n v="966"/>
    <x v="0"/>
    <n v="6.8"/>
    <n v="6568.8"/>
  </r>
  <r>
    <x v="695"/>
    <s v="SP02"/>
    <x v="14"/>
    <s v="G4"/>
    <x v="203"/>
    <n v="605.25"/>
    <n v="87"/>
    <x v="0"/>
    <n v="6.8"/>
    <n v="591.6"/>
  </r>
  <r>
    <x v="696"/>
    <s v="SP02"/>
    <x v="14"/>
    <s v="G1"/>
    <x v="334"/>
    <n v="3408.75"/>
    <n v="379"/>
    <x v="3"/>
    <n v="6.8"/>
    <n v="2577.1999999999998"/>
  </r>
  <r>
    <x v="697"/>
    <s v="SP02"/>
    <x v="14"/>
    <s v="G1"/>
    <x v="37"/>
    <n v="18643.5"/>
    <n v="1695"/>
    <x v="0"/>
    <n v="6.8"/>
    <n v="11526"/>
  </r>
  <r>
    <x v="698"/>
    <s v="SP02"/>
    <x v="14"/>
    <s v="G5"/>
    <x v="184"/>
    <n v="9504"/>
    <n v="951"/>
    <x v="0"/>
    <n v="6.8"/>
    <n v="6466.8"/>
  </r>
  <r>
    <x v="699"/>
    <s v="SP02"/>
    <x v="15"/>
    <s v="G4"/>
    <x v="164"/>
    <n v="4529.25"/>
    <n v="157"/>
    <x v="0"/>
    <n v="5.04"/>
    <n v="791.28"/>
  </r>
  <r>
    <x v="700"/>
    <s v="SP02"/>
    <x v="15"/>
    <s v="G4"/>
    <x v="289"/>
    <n v="9837"/>
    <n v="394"/>
    <x v="0"/>
    <n v="5.04"/>
    <n v="1985.76"/>
  </r>
  <r>
    <x v="701"/>
    <s v="SP02"/>
    <x v="15"/>
    <s v="G5"/>
    <x v="34"/>
    <n v="5593.5"/>
    <n v="193"/>
    <x v="0"/>
    <n v="5.04"/>
    <n v="972.72"/>
  </r>
  <r>
    <x v="702"/>
    <s v="SP02"/>
    <x v="16"/>
    <s v="G1"/>
    <x v="132"/>
    <n v="8280"/>
    <n v="1035"/>
    <x v="0"/>
    <n v="2.76"/>
    <n v="2856.6"/>
  </r>
  <r>
    <x v="703"/>
    <s v="SP02"/>
    <x v="16"/>
    <s v="G2"/>
    <x v="335"/>
    <n v="6306.75"/>
    <n v="631"/>
    <x v="3"/>
    <n v="2.76"/>
    <n v="1741.56"/>
  </r>
  <r>
    <x v="704"/>
    <s v="SP02"/>
    <x v="16"/>
    <s v="G3"/>
    <x v="315"/>
    <n v="15099.75"/>
    <n v="1888"/>
    <x v="0"/>
    <n v="2.76"/>
    <n v="5210.8799999999992"/>
  </r>
  <r>
    <x v="705"/>
    <s v="SP02"/>
    <x v="21"/>
    <s v="G5"/>
    <x v="106"/>
    <n v="4540.5"/>
    <n v="505"/>
    <x v="0"/>
    <n v="3.32"/>
    <n v="1676.6"/>
  </r>
  <r>
    <x v="706"/>
    <s v="SP02"/>
    <x v="21"/>
    <s v="G5"/>
    <x v="107"/>
    <n v="393.75"/>
    <n v="40"/>
    <x v="0"/>
    <n v="3.32"/>
    <n v="132.79999999999998"/>
  </r>
  <r>
    <x v="707"/>
    <s v="SP02"/>
    <x v="21"/>
    <s v="G6"/>
    <x v="154"/>
    <n v="8203.5"/>
    <n v="746"/>
    <x v="0"/>
    <n v="3.32"/>
    <n v="2476.7199999999998"/>
  </r>
  <r>
    <x v="708"/>
    <s v="SP02"/>
    <x v="17"/>
    <s v="G2"/>
    <x v="109"/>
    <n v="2965.5"/>
    <n v="157"/>
    <x v="0"/>
    <n v="2.65"/>
    <n v="416.05"/>
  </r>
  <r>
    <x v="709"/>
    <s v="SP02"/>
    <x v="17"/>
    <s v="G6"/>
    <x v="336"/>
    <n v="3717"/>
    <n v="169"/>
    <x v="0"/>
    <n v="2.65"/>
    <n v="447.84999999999997"/>
  </r>
  <r>
    <x v="710"/>
    <s v="SP02"/>
    <x v="17"/>
    <s v="G1"/>
    <x v="48"/>
    <n v="11306.25"/>
    <n v="566"/>
    <x v="0"/>
    <n v="2.65"/>
    <n v="1499.8999999999999"/>
  </r>
  <r>
    <x v="711"/>
    <s v="SP02"/>
    <x v="17"/>
    <s v="G1"/>
    <x v="322"/>
    <n v="6907.5"/>
    <n v="346"/>
    <x v="0"/>
    <n v="2.65"/>
    <n v="916.9"/>
  </r>
  <r>
    <x v="712"/>
    <s v="SP02"/>
    <x v="17"/>
    <s v="G6"/>
    <x v="35"/>
    <n v="3620.25"/>
    <n v="182"/>
    <x v="0"/>
    <n v="2.65"/>
    <n v="482.3"/>
  </r>
  <r>
    <x v="713"/>
    <s v="SP02"/>
    <x v="0"/>
    <s v="G1"/>
    <x v="61"/>
    <n v="3163.5"/>
    <n v="198"/>
    <x v="0"/>
    <n v="5.26"/>
    <n v="1041.48"/>
  </r>
  <r>
    <x v="714"/>
    <s v="SP02"/>
    <x v="0"/>
    <s v="G2"/>
    <x v="103"/>
    <n v="5757.75"/>
    <n v="443"/>
    <x v="0"/>
    <n v="5.26"/>
    <n v="2330.1799999999998"/>
  </r>
  <r>
    <x v="715"/>
    <s v="SP02"/>
    <x v="0"/>
    <s v="G6"/>
    <x v="337"/>
    <n v="1332"/>
    <n v="103"/>
    <x v="2"/>
    <n v="5.26"/>
    <n v="541.78"/>
  </r>
  <r>
    <x v="716"/>
    <s v="SP02"/>
    <x v="2"/>
    <s v="G3"/>
    <x v="338"/>
    <n v="3129.75"/>
    <n v="626"/>
    <x v="0"/>
    <n v="3.85"/>
    <n v="2410.1"/>
  </r>
  <r>
    <x v="717"/>
    <s v="SP02"/>
    <x v="2"/>
    <s v="G3"/>
    <x v="245"/>
    <n v="7195.5"/>
    <n v="1200"/>
    <x v="0"/>
    <n v="3.85"/>
    <n v="4620"/>
  </r>
  <r>
    <x v="718"/>
    <s v="SP02"/>
    <x v="3"/>
    <s v="G5"/>
    <x v="257"/>
    <n v="3215.25"/>
    <n v="358"/>
    <x v="0"/>
    <n v="5.72"/>
    <n v="2047.76"/>
  </r>
  <r>
    <x v="719"/>
    <s v="SP02"/>
    <x v="3"/>
    <s v="G6"/>
    <x v="64"/>
    <n v="261"/>
    <n v="33"/>
    <x v="0"/>
    <n v="5.72"/>
    <n v="188.76"/>
  </r>
  <r>
    <x v="720"/>
    <s v="SP02"/>
    <x v="4"/>
    <s v="G1"/>
    <x v="339"/>
    <n v="4781.25"/>
    <n v="171"/>
    <x v="0"/>
    <n v="6.31"/>
    <n v="1079.01"/>
  </r>
  <r>
    <x v="721"/>
    <s v="SP02"/>
    <x v="4"/>
    <s v="G5"/>
    <x v="340"/>
    <n v="8131.5"/>
    <n v="326"/>
    <x v="0"/>
    <n v="6.31"/>
    <n v="2057.06"/>
  </r>
  <r>
    <x v="722"/>
    <s v="SP02"/>
    <x v="4"/>
    <s v="G6"/>
    <x v="204"/>
    <n v="3620.25"/>
    <n v="145"/>
    <x v="0"/>
    <n v="6.31"/>
    <n v="914.94999999999993"/>
  </r>
  <r>
    <x v="723"/>
    <s v="SP02"/>
    <x v="4"/>
    <s v="G1"/>
    <x v="341"/>
    <n v="4396.5"/>
    <n v="184"/>
    <x v="0"/>
    <n v="6.31"/>
    <n v="1161.04"/>
  </r>
  <r>
    <x v="724"/>
    <s v="SP02"/>
    <x v="5"/>
    <s v="G6"/>
    <x v="106"/>
    <n v="6189.75"/>
    <n v="248"/>
    <x v="0"/>
    <n v="9.94"/>
    <n v="2465.12"/>
  </r>
  <r>
    <x v="725"/>
    <s v="SP02"/>
    <x v="5"/>
    <s v="G4"/>
    <x v="156"/>
    <n v="6156"/>
    <n v="228"/>
    <x v="0"/>
    <n v="9.94"/>
    <n v="2266.3199999999997"/>
  </r>
  <r>
    <x v="726"/>
    <s v="SP02"/>
    <x v="5"/>
    <s v="G6"/>
    <x v="107"/>
    <n v="4938.75"/>
    <n v="190"/>
    <x v="0"/>
    <n v="9.94"/>
    <n v="1888.6"/>
  </r>
  <r>
    <x v="727"/>
    <s v="SP02"/>
    <x v="6"/>
    <s v="G2"/>
    <x v="236"/>
    <n v="236.25"/>
    <n v="12"/>
    <x v="0"/>
    <n v="7.73"/>
    <n v="92.76"/>
  </r>
  <r>
    <x v="728"/>
    <s v="SP02"/>
    <x v="6"/>
    <s v="G2"/>
    <x v="233"/>
    <n v="1163.25"/>
    <n v="59"/>
    <x v="3"/>
    <n v="7.73"/>
    <n v="456.07000000000005"/>
  </r>
  <r>
    <x v="729"/>
    <s v="SP02"/>
    <x v="6"/>
    <s v="G6"/>
    <x v="184"/>
    <n v="2506.5"/>
    <n v="120"/>
    <x v="0"/>
    <n v="7.73"/>
    <n v="927.6"/>
  </r>
  <r>
    <x v="730"/>
    <s v="SP02"/>
    <x v="6"/>
    <s v="G1"/>
    <x v="329"/>
    <n v="6498"/>
    <n v="342"/>
    <x v="0"/>
    <n v="7.73"/>
    <n v="2643.6600000000003"/>
  </r>
  <r>
    <x v="731"/>
    <s v="SP02"/>
    <x v="7"/>
    <s v="G1"/>
    <x v="239"/>
    <n v="8176.5"/>
    <n v="409"/>
    <x v="0"/>
    <n v="3.68"/>
    <n v="1505.1200000000001"/>
  </r>
  <r>
    <x v="732"/>
    <s v="SP02"/>
    <x v="8"/>
    <s v="G4"/>
    <x v="342"/>
    <n v="2756.25"/>
    <n v="213"/>
    <x v="0"/>
    <n v="8.2200000000000006"/>
    <n v="1750.8600000000001"/>
  </r>
  <r>
    <x v="733"/>
    <s v="SP02"/>
    <x v="8"/>
    <s v="G3"/>
    <x v="255"/>
    <n v="7200"/>
    <n v="600"/>
    <x v="0"/>
    <n v="8.2200000000000006"/>
    <n v="4932"/>
  </r>
  <r>
    <x v="734"/>
    <s v="SP02"/>
    <x v="8"/>
    <s v="G6"/>
    <x v="160"/>
    <n v="3645"/>
    <n v="243"/>
    <x v="0"/>
    <n v="8.2200000000000006"/>
    <n v="1997.4600000000003"/>
  </r>
  <r>
    <x v="735"/>
    <s v="SP02"/>
    <x v="8"/>
    <s v="G1"/>
    <x v="44"/>
    <n v="1431"/>
    <n v="120"/>
    <x v="0"/>
    <n v="8.2200000000000006"/>
    <n v="986.40000000000009"/>
  </r>
  <r>
    <x v="736"/>
    <s v="SP02"/>
    <x v="8"/>
    <s v="G2"/>
    <x v="343"/>
    <n v="1640.25"/>
    <n v="127"/>
    <x v="0"/>
    <n v="8.2200000000000006"/>
    <n v="1043.94"/>
  </r>
  <r>
    <x v="737"/>
    <s v="SP02"/>
    <x v="8"/>
    <s v="G2"/>
    <x v="157"/>
    <n v="7616.25"/>
    <n v="508"/>
    <x v="0"/>
    <n v="8.2200000000000006"/>
    <n v="4175.76"/>
  </r>
  <r>
    <x v="738"/>
    <s v="SP02"/>
    <x v="19"/>
    <s v="G2"/>
    <x v="83"/>
    <n v="8282.25"/>
    <n v="436"/>
    <x v="0"/>
    <n v="10.23"/>
    <n v="4460.28"/>
  </r>
  <r>
    <x v="739"/>
    <s v="SP02"/>
    <x v="19"/>
    <s v="G5"/>
    <x v="297"/>
    <n v="7335"/>
    <n v="387"/>
    <x v="0"/>
    <n v="10.23"/>
    <n v="3959.01"/>
  </r>
  <r>
    <x v="740"/>
    <s v="SP02"/>
    <x v="9"/>
    <s v="G5"/>
    <x v="344"/>
    <n v="7366.5"/>
    <n v="434"/>
    <x v="0"/>
    <n v="4.74"/>
    <n v="2057.1600000000003"/>
  </r>
  <r>
    <x v="741"/>
    <s v="SP02"/>
    <x v="10"/>
    <s v="G2"/>
    <x v="235"/>
    <n v="3262.5"/>
    <n v="467"/>
    <x v="0"/>
    <n v="10.51"/>
    <n v="4908.17"/>
  </r>
  <r>
    <x v="742"/>
    <s v="SP02"/>
    <x v="10"/>
    <s v="G1"/>
    <x v="39"/>
    <n v="3636"/>
    <n v="455"/>
    <x v="3"/>
    <n v="10.51"/>
    <n v="4782.05"/>
  </r>
  <r>
    <x v="743"/>
    <s v="SP02"/>
    <x v="10"/>
    <s v="G1"/>
    <x v="7"/>
    <n v="10955.25"/>
    <n v="1096"/>
    <x v="0"/>
    <n v="10.51"/>
    <n v="11518.96"/>
  </r>
  <r>
    <x v="744"/>
    <s v="SP02"/>
    <x v="11"/>
    <s v="G4"/>
    <x v="13"/>
    <n v="4556.25"/>
    <n v="285"/>
    <x v="0"/>
    <n v="6.43"/>
    <n v="1832.55"/>
  </r>
  <r>
    <x v="745"/>
    <s v="SP02"/>
    <x v="20"/>
    <s v="G1"/>
    <x v="104"/>
    <n v="2891.25"/>
    <n v="171"/>
    <x v="0"/>
    <n v="12.41"/>
    <n v="2122.11"/>
  </r>
  <r>
    <x v="746"/>
    <s v="SP02"/>
    <x v="20"/>
    <s v="G6"/>
    <x v="345"/>
    <n v="1003.5"/>
    <n v="60"/>
    <x v="0"/>
    <n v="12.41"/>
    <n v="744.6"/>
  </r>
  <r>
    <x v="747"/>
    <s v="SP02"/>
    <x v="12"/>
    <s v="G5"/>
    <x v="250"/>
    <n v="6140.25"/>
    <n v="384"/>
    <x v="0"/>
    <n v="9.57"/>
    <n v="3674.88"/>
  </r>
  <r>
    <x v="748"/>
    <s v="SP02"/>
    <x v="12"/>
    <s v="G6"/>
    <x v="259"/>
    <n v="11121.75"/>
    <n v="655"/>
    <x v="0"/>
    <n v="9.57"/>
    <n v="6268.35"/>
  </r>
  <r>
    <x v="749"/>
    <s v="SP02"/>
    <x v="12"/>
    <s v="G1"/>
    <x v="48"/>
    <n v="8151.75"/>
    <n v="544"/>
    <x v="0"/>
    <n v="9.57"/>
    <n v="5206.08"/>
  </r>
  <r>
    <x v="750"/>
    <s v="SP02"/>
    <x v="12"/>
    <s v="G4"/>
    <x v="85"/>
    <n v="5755.5"/>
    <n v="384"/>
    <x v="1"/>
    <n v="9.57"/>
    <n v="3674.88"/>
  </r>
  <r>
    <x v="751"/>
    <s v="SP02"/>
    <x v="12"/>
    <s v="G5"/>
    <x v="231"/>
    <n v="11380.5"/>
    <n v="712"/>
    <x v="1"/>
    <n v="9.57"/>
    <n v="6813.84"/>
  </r>
  <r>
    <x v="752"/>
    <s v="SP02"/>
    <x v="12"/>
    <s v="G2"/>
    <x v="346"/>
    <n v="9092.25"/>
    <n v="535"/>
    <x v="2"/>
    <n v="9.57"/>
    <n v="5119.95"/>
  </r>
  <r>
    <x v="753"/>
    <s v="SP02"/>
    <x v="13"/>
    <s v="G1"/>
    <x v="66"/>
    <n v="1460.25"/>
    <n v="183"/>
    <x v="0"/>
    <n v="8.43"/>
    <n v="1542.69"/>
  </r>
  <r>
    <x v="754"/>
    <s v="SP02"/>
    <x v="13"/>
    <s v="G5"/>
    <x v="224"/>
    <n v="1957.5"/>
    <n v="280"/>
    <x v="0"/>
    <n v="8.43"/>
    <n v="2360.4"/>
  </r>
  <r>
    <x v="755"/>
    <s v="SP02"/>
    <x v="13"/>
    <s v="G1"/>
    <x v="347"/>
    <n v="8293.5"/>
    <n v="1037"/>
    <x v="0"/>
    <n v="8.43"/>
    <n v="8741.91"/>
  </r>
  <r>
    <x v="756"/>
    <s v="SP02"/>
    <x v="13"/>
    <s v="G6"/>
    <x v="11"/>
    <n v="2394"/>
    <n v="300"/>
    <x v="2"/>
    <n v="8.43"/>
    <n v="2529"/>
  </r>
  <r>
    <x v="757"/>
    <s v="SP02"/>
    <x v="13"/>
    <s v="G6"/>
    <x v="303"/>
    <n v="5089.5"/>
    <n v="463"/>
    <x v="0"/>
    <n v="8.43"/>
    <n v="3903.0899999999997"/>
  </r>
  <r>
    <x v="758"/>
    <s v="SP02"/>
    <x v="14"/>
    <s v="G1"/>
    <x v="348"/>
    <n v="12836.25"/>
    <n v="1834"/>
    <x v="0"/>
    <n v="6.8"/>
    <n v="12471.199999999999"/>
  </r>
  <r>
    <x v="759"/>
    <s v="SP02"/>
    <x v="14"/>
    <s v="G2"/>
    <x v="186"/>
    <n v="8478"/>
    <n v="848"/>
    <x v="2"/>
    <n v="6.8"/>
    <n v="5766.4"/>
  </r>
  <r>
    <x v="760"/>
    <s v="SP02"/>
    <x v="14"/>
    <s v="G4"/>
    <x v="272"/>
    <n v="31.5"/>
    <n v="4"/>
    <x v="1"/>
    <n v="6.8"/>
    <n v="27.2"/>
  </r>
  <r>
    <x v="761"/>
    <s v="SP02"/>
    <x v="14"/>
    <s v="G5"/>
    <x v="349"/>
    <n v="877.5"/>
    <n v="88"/>
    <x v="1"/>
    <n v="6.8"/>
    <n v="598.4"/>
  </r>
  <r>
    <x v="762"/>
    <s v="SP02"/>
    <x v="14"/>
    <s v="G6"/>
    <x v="152"/>
    <n v="12260.25"/>
    <n v="1752"/>
    <x v="0"/>
    <n v="6.8"/>
    <n v="11913.6"/>
  </r>
  <r>
    <x v="763"/>
    <s v="SP02"/>
    <x v="14"/>
    <s v="G1"/>
    <x v="172"/>
    <n v="6115.5"/>
    <n v="612"/>
    <x v="0"/>
    <n v="6.8"/>
    <n v="4161.5999999999995"/>
  </r>
  <r>
    <x v="764"/>
    <s v="SP02"/>
    <x v="14"/>
    <s v="G5"/>
    <x v="350"/>
    <n v="6860.25"/>
    <n v="981"/>
    <x v="0"/>
    <n v="6.8"/>
    <n v="6670.8"/>
  </r>
  <r>
    <x v="765"/>
    <s v="SP02"/>
    <x v="15"/>
    <s v="G2"/>
    <x v="12"/>
    <n v="9555.75"/>
    <n v="342"/>
    <x v="0"/>
    <n v="5.04"/>
    <n v="1723.68"/>
  </r>
  <r>
    <x v="766"/>
    <s v="SP02"/>
    <x v="15"/>
    <s v="G4"/>
    <x v="351"/>
    <n v="7578"/>
    <n v="292"/>
    <x v="0"/>
    <n v="5.04"/>
    <n v="1471.68"/>
  </r>
  <r>
    <x v="767"/>
    <s v="SP02"/>
    <x v="15"/>
    <s v="G4"/>
    <x v="352"/>
    <n v="4376.25"/>
    <n v="151"/>
    <x v="1"/>
    <n v="5.04"/>
    <n v="761.04"/>
  </r>
  <r>
    <x v="768"/>
    <s v="SP02"/>
    <x v="15"/>
    <s v="G5"/>
    <x v="326"/>
    <n v="3314.25"/>
    <n v="133"/>
    <x v="0"/>
    <n v="5.04"/>
    <n v="670.32"/>
  </r>
  <r>
    <x v="769"/>
    <s v="SP02"/>
    <x v="15"/>
    <s v="G6"/>
    <x v="124"/>
    <n v="14343.75"/>
    <n v="513"/>
    <x v="0"/>
    <n v="5.04"/>
    <n v="2585.52"/>
  </r>
  <r>
    <x v="770"/>
    <s v="SP02"/>
    <x v="15"/>
    <s v="G6"/>
    <x v="64"/>
    <n v="5577.75"/>
    <n v="193"/>
    <x v="0"/>
    <n v="5.04"/>
    <n v="972.72"/>
  </r>
  <r>
    <x v="771"/>
    <s v="SP02"/>
    <x v="15"/>
    <s v="G2"/>
    <x v="173"/>
    <n v="13018.5"/>
    <n v="501"/>
    <x v="0"/>
    <n v="5.04"/>
    <n v="2525.04"/>
  </r>
  <r>
    <x v="772"/>
    <s v="SP02"/>
    <x v="16"/>
    <s v="G2"/>
    <x v="353"/>
    <n v="13131"/>
    <n v="1459"/>
    <x v="0"/>
    <n v="2.76"/>
    <n v="4026.8399999999997"/>
  </r>
  <r>
    <x v="773"/>
    <s v="SP02"/>
    <x v="16"/>
    <s v="G1"/>
    <x v="19"/>
    <n v="4725"/>
    <n v="430"/>
    <x v="0"/>
    <n v="2.76"/>
    <n v="1186.8"/>
  </r>
  <r>
    <x v="774"/>
    <s v="SP02"/>
    <x v="16"/>
    <s v="G5"/>
    <x v="354"/>
    <n v="2270.25"/>
    <n v="253"/>
    <x v="0"/>
    <n v="2.76"/>
    <n v="698.28"/>
  </r>
  <r>
    <x v="775"/>
    <s v="SP02"/>
    <x v="21"/>
    <s v="G1"/>
    <x v="355"/>
    <n v="6491.25"/>
    <n v="928"/>
    <x v="0"/>
    <n v="3.32"/>
    <n v="3080.96"/>
  </r>
  <r>
    <x v="776"/>
    <s v="SP02"/>
    <x v="21"/>
    <s v="G2"/>
    <x v="88"/>
    <n v="9814.5"/>
    <n v="982"/>
    <x v="0"/>
    <n v="3.32"/>
    <n v="3260.24"/>
  </r>
  <r>
    <x v="777"/>
    <s v="SP02"/>
    <x v="17"/>
    <s v="G2"/>
    <x v="100"/>
    <n v="1948.5"/>
    <n v="89"/>
    <x v="0"/>
    <n v="2.65"/>
    <n v="235.85"/>
  </r>
  <r>
    <x v="778"/>
    <s v="SP02"/>
    <x v="17"/>
    <s v="G3"/>
    <x v="356"/>
    <n v="6576.75"/>
    <n v="314"/>
    <x v="3"/>
    <n v="2.65"/>
    <n v="832.1"/>
  </r>
  <r>
    <x v="779"/>
    <s v="SP02"/>
    <x v="0"/>
    <s v="G2"/>
    <x v="4"/>
    <n v="11511"/>
    <n v="886"/>
    <x v="0"/>
    <n v="5.26"/>
    <n v="4660.3599999999997"/>
  </r>
  <r>
    <x v="780"/>
    <s v="SP02"/>
    <x v="0"/>
    <s v="G6"/>
    <x v="262"/>
    <n v="5769"/>
    <n v="385"/>
    <x v="0"/>
    <n v="5.26"/>
    <n v="2025.1"/>
  </r>
  <r>
    <x v="781"/>
    <s v="SP02"/>
    <x v="0"/>
    <s v="G3"/>
    <x v="126"/>
    <n v="5672.25"/>
    <n v="473"/>
    <x v="0"/>
    <n v="5.26"/>
    <n v="2487.98"/>
  </r>
  <r>
    <x v="782"/>
    <s v="SP02"/>
    <x v="0"/>
    <s v="G5"/>
    <x v="82"/>
    <n v="10775.25"/>
    <n v="829"/>
    <x v="0"/>
    <n v="5.26"/>
    <n v="4360.54"/>
  </r>
  <r>
    <x v="783"/>
    <s v="SP02"/>
    <x v="0"/>
    <s v="G1"/>
    <x v="29"/>
    <n v="288"/>
    <n v="24"/>
    <x v="3"/>
    <n v="5.26"/>
    <n v="126.24"/>
  </r>
  <r>
    <x v="784"/>
    <s v="SP02"/>
    <x v="0"/>
    <s v="G2"/>
    <x v="211"/>
    <n v="4016.25"/>
    <n v="268"/>
    <x v="3"/>
    <n v="5.26"/>
    <n v="1409.6799999999998"/>
  </r>
  <r>
    <x v="785"/>
    <s v="SP02"/>
    <x v="0"/>
    <s v="G3"/>
    <x v="109"/>
    <n v="18465.75"/>
    <n v="1319"/>
    <x v="0"/>
    <n v="5.26"/>
    <n v="6937.94"/>
  </r>
  <r>
    <x v="786"/>
    <s v="SP02"/>
    <x v="2"/>
    <s v="G2"/>
    <x v="16"/>
    <n v="711"/>
    <n v="79"/>
    <x v="1"/>
    <n v="3.85"/>
    <n v="304.15000000000003"/>
  </r>
  <r>
    <x v="787"/>
    <s v="SP02"/>
    <x v="2"/>
    <s v="G6"/>
    <x v="59"/>
    <n v="5094"/>
    <n v="637"/>
    <x v="0"/>
    <n v="3.85"/>
    <n v="2452.4500000000003"/>
  </r>
  <r>
    <x v="788"/>
    <s v="SP02"/>
    <x v="2"/>
    <s v="G1"/>
    <x v="130"/>
    <n v="1802.25"/>
    <n v="258"/>
    <x v="0"/>
    <n v="3.85"/>
    <n v="993.30000000000007"/>
  </r>
  <r>
    <x v="789"/>
    <s v="SP02"/>
    <x v="2"/>
    <s v="G6"/>
    <x v="357"/>
    <n v="3852"/>
    <n v="428"/>
    <x v="0"/>
    <n v="3.85"/>
    <n v="1647.8"/>
  </r>
  <r>
    <x v="790"/>
    <s v="SP02"/>
    <x v="2"/>
    <s v="G1"/>
    <x v="87"/>
    <n v="13362.75"/>
    <n v="2673"/>
    <x v="0"/>
    <n v="3.85"/>
    <n v="10291.050000000001"/>
  </r>
  <r>
    <x v="791"/>
    <s v="SP02"/>
    <x v="3"/>
    <s v="G2"/>
    <x v="303"/>
    <n v="749.25"/>
    <n v="125"/>
    <x v="0"/>
    <n v="5.72"/>
    <n v="715"/>
  </r>
  <r>
    <x v="792"/>
    <s v="SP02"/>
    <x v="3"/>
    <s v="G3"/>
    <x v="20"/>
    <n v="2342.25"/>
    <n v="261"/>
    <x v="0"/>
    <n v="5.72"/>
    <n v="1492.9199999999998"/>
  </r>
  <r>
    <x v="793"/>
    <s v="SP02"/>
    <x v="3"/>
    <s v="G1"/>
    <x v="230"/>
    <n v="6543"/>
    <n v="818"/>
    <x v="0"/>
    <n v="5.72"/>
    <n v="4678.96"/>
  </r>
  <r>
    <x v="794"/>
    <s v="SP02"/>
    <x v="3"/>
    <s v="G1"/>
    <x v="142"/>
    <n v="1716.75"/>
    <n v="215"/>
    <x v="0"/>
    <n v="5.72"/>
    <n v="1229.8"/>
  </r>
  <r>
    <x v="795"/>
    <s v="SP02"/>
    <x v="3"/>
    <s v="G6"/>
    <x v="133"/>
    <n v="1503"/>
    <n v="301"/>
    <x v="0"/>
    <n v="5.72"/>
    <n v="1721.72"/>
  </r>
  <r>
    <x v="796"/>
    <s v="SP02"/>
    <x v="3"/>
    <s v="G2"/>
    <x v="82"/>
    <n v="3246.75"/>
    <n v="650"/>
    <x v="0"/>
    <n v="5.72"/>
    <n v="3718"/>
  </r>
  <r>
    <x v="797"/>
    <s v="SP02"/>
    <x v="3"/>
    <s v="G5"/>
    <x v="114"/>
    <n v="8595"/>
    <n v="1719"/>
    <x v="0"/>
    <n v="5.72"/>
    <n v="9832.68"/>
  </r>
  <r>
    <x v="798"/>
    <s v="SP02"/>
    <x v="4"/>
    <s v="G3"/>
    <x v="207"/>
    <n v="3417.75"/>
    <n v="143"/>
    <x v="0"/>
    <n v="6.31"/>
    <n v="902.32999999999993"/>
  </r>
  <r>
    <x v="799"/>
    <s v="SP02"/>
    <x v="4"/>
    <s v="G6"/>
    <x v="289"/>
    <n v="4749.75"/>
    <n v="183"/>
    <x v="0"/>
    <n v="6.31"/>
    <n v="1154.73"/>
  </r>
  <r>
    <x v="800"/>
    <s v="SP02"/>
    <x v="5"/>
    <s v="G6"/>
    <x v="358"/>
    <n v="5589"/>
    <n v="224"/>
    <x v="0"/>
    <n v="9.94"/>
    <n v="2226.56"/>
  </r>
  <r>
    <x v="801"/>
    <s v="SP02"/>
    <x v="5"/>
    <s v="G6"/>
    <x v="187"/>
    <n v="6106.5"/>
    <n v="227"/>
    <x v="0"/>
    <n v="9.94"/>
    <n v="2256.38"/>
  </r>
  <r>
    <x v="802"/>
    <s v="SP02"/>
    <x v="6"/>
    <s v="G6"/>
    <x v="359"/>
    <n v="553.5"/>
    <n v="28"/>
    <x v="0"/>
    <n v="7.73"/>
    <n v="216.44"/>
  </r>
  <r>
    <x v="803"/>
    <s v="SP02"/>
    <x v="6"/>
    <s v="G5"/>
    <x v="182"/>
    <n v="3406.5"/>
    <n v="171"/>
    <x v="0"/>
    <n v="7.73"/>
    <n v="1321.8300000000002"/>
  </r>
  <r>
    <x v="804"/>
    <s v="SP02"/>
    <x v="8"/>
    <s v="G2"/>
    <x v="35"/>
    <n v="7731"/>
    <n v="516"/>
    <x v="0"/>
    <n v="8.2200000000000006"/>
    <n v="4241.5200000000004"/>
  </r>
  <r>
    <x v="805"/>
    <s v="SP02"/>
    <x v="8"/>
    <s v="G6"/>
    <x v="360"/>
    <n v="2488.5"/>
    <n v="156"/>
    <x v="1"/>
    <n v="8.2200000000000006"/>
    <n v="1282.3200000000002"/>
  </r>
  <r>
    <x v="806"/>
    <s v="SP02"/>
    <x v="8"/>
    <s v="G6"/>
    <x v="115"/>
    <n v="1417.5"/>
    <n v="89"/>
    <x v="2"/>
    <n v="8.2200000000000006"/>
    <n v="731.58"/>
  </r>
  <r>
    <x v="807"/>
    <s v="SP02"/>
    <x v="8"/>
    <s v="G6"/>
    <x v="46"/>
    <n v="429.75"/>
    <n v="31"/>
    <x v="0"/>
    <n v="8.2200000000000006"/>
    <n v="254.82000000000002"/>
  </r>
  <r>
    <x v="808"/>
    <s v="SP02"/>
    <x v="8"/>
    <s v="G1"/>
    <x v="0"/>
    <n v="7074"/>
    <n v="506"/>
    <x v="0"/>
    <n v="8.2200000000000006"/>
    <n v="4159.3200000000006"/>
  </r>
  <r>
    <x v="809"/>
    <s v="SP02"/>
    <x v="8"/>
    <s v="G3"/>
    <x v="13"/>
    <n v="16319.25"/>
    <n v="1360"/>
    <x v="0"/>
    <n v="8.2200000000000006"/>
    <n v="11179.2"/>
  </r>
  <r>
    <x v="810"/>
    <s v="SP02"/>
    <x v="8"/>
    <s v="G6"/>
    <x v="167"/>
    <n v="562.5"/>
    <n v="47"/>
    <x v="0"/>
    <n v="8.2200000000000006"/>
    <n v="386.34000000000003"/>
  </r>
  <r>
    <x v="811"/>
    <s v="SP02"/>
    <x v="19"/>
    <s v="G6"/>
    <x v="361"/>
    <n v="10971"/>
    <n v="646"/>
    <x v="0"/>
    <n v="10.23"/>
    <n v="6608.58"/>
  </r>
  <r>
    <x v="812"/>
    <s v="SP02"/>
    <x v="19"/>
    <s v="G5"/>
    <x v="362"/>
    <n v="8635.5"/>
    <n v="508"/>
    <x v="1"/>
    <n v="10.23"/>
    <n v="5196.84"/>
  </r>
  <r>
    <x v="813"/>
    <s v="SP02"/>
    <x v="19"/>
    <s v="G6"/>
    <x v="145"/>
    <n v="5240.25"/>
    <n v="309"/>
    <x v="0"/>
    <n v="10.23"/>
    <n v="3161.07"/>
  </r>
  <r>
    <x v="814"/>
    <s v="SP02"/>
    <x v="10"/>
    <s v="G2"/>
    <x v="83"/>
    <n v="4329"/>
    <n v="433"/>
    <x v="0"/>
    <n v="10.51"/>
    <n v="4550.83"/>
  </r>
  <r>
    <x v="815"/>
    <s v="SP02"/>
    <x v="10"/>
    <s v="G5"/>
    <x v="96"/>
    <n v="7834.5"/>
    <n v="871"/>
    <x v="0"/>
    <n v="10.51"/>
    <n v="9154.2099999999991"/>
  </r>
  <r>
    <x v="816"/>
    <s v="SP02"/>
    <x v="10"/>
    <s v="G1"/>
    <x v="252"/>
    <n v="6302.25"/>
    <n v="701"/>
    <x v="1"/>
    <n v="10.51"/>
    <n v="7367.51"/>
  </r>
  <r>
    <x v="817"/>
    <s v="SP02"/>
    <x v="10"/>
    <s v="G4"/>
    <x v="238"/>
    <n v="9247.5"/>
    <n v="925"/>
    <x v="0"/>
    <n v="10.51"/>
    <n v="9721.75"/>
  </r>
  <r>
    <x v="818"/>
    <s v="SP02"/>
    <x v="11"/>
    <s v="G4"/>
    <x v="64"/>
    <n v="5834.25"/>
    <n v="417"/>
    <x v="0"/>
    <n v="6.43"/>
    <n v="2681.31"/>
  </r>
  <r>
    <x v="819"/>
    <s v="SP02"/>
    <x v="11"/>
    <s v="G5"/>
    <x v="305"/>
    <n v="6941.25"/>
    <n v="496"/>
    <x v="0"/>
    <n v="6.43"/>
    <n v="3189.2799999999997"/>
  </r>
  <r>
    <x v="820"/>
    <s v="SP02"/>
    <x v="11"/>
    <s v="G5"/>
    <x v="256"/>
    <n v="5440.5"/>
    <n v="303"/>
    <x v="0"/>
    <n v="6.43"/>
    <n v="1948.29"/>
  </r>
  <r>
    <x v="821"/>
    <s v="SP02"/>
    <x v="11"/>
    <s v="G6"/>
    <x v="328"/>
    <n v="6563.25"/>
    <n v="365"/>
    <x v="0"/>
    <n v="6.43"/>
    <n v="2346.9499999999998"/>
  </r>
  <r>
    <x v="822"/>
    <s v="SP02"/>
    <x v="20"/>
    <s v="G1"/>
    <x v="363"/>
    <n v="7998.75"/>
    <n v="421"/>
    <x v="0"/>
    <n v="12.41"/>
    <n v="5224.6099999999997"/>
  </r>
  <r>
    <x v="823"/>
    <s v="SP02"/>
    <x v="12"/>
    <s v="G1"/>
    <x v="55"/>
    <n v="10725.75"/>
    <n v="596"/>
    <x v="0"/>
    <n v="9.57"/>
    <n v="5703.72"/>
  </r>
  <r>
    <x v="824"/>
    <s v="SP02"/>
    <x v="12"/>
    <s v="G1"/>
    <x v="64"/>
    <n v="3978"/>
    <n v="221"/>
    <x v="0"/>
    <n v="9.57"/>
    <n v="2114.9700000000003"/>
  </r>
  <r>
    <x v="825"/>
    <s v="SP02"/>
    <x v="12"/>
    <s v="G6"/>
    <x v="40"/>
    <n v="1037.25"/>
    <n v="75"/>
    <x v="0"/>
    <n v="9.57"/>
    <n v="717.75"/>
  </r>
  <r>
    <x v="826"/>
    <s v="SP02"/>
    <x v="12"/>
    <s v="G6"/>
    <x v="152"/>
    <n v="13178.25"/>
    <n v="776"/>
    <x v="0"/>
    <n v="9.57"/>
    <n v="7426.3200000000006"/>
  </r>
  <r>
    <x v="827"/>
    <s v="SP02"/>
    <x v="12"/>
    <s v="G6"/>
    <x v="233"/>
    <n v="2349"/>
    <n v="157"/>
    <x v="3"/>
    <n v="9.57"/>
    <n v="1502.49"/>
  </r>
  <r>
    <x v="828"/>
    <s v="SP02"/>
    <x v="13"/>
    <s v="G6"/>
    <x v="27"/>
    <n v="12172.5"/>
    <n v="1522"/>
    <x v="1"/>
    <n v="8.43"/>
    <n v="12830.46"/>
  </r>
  <r>
    <x v="829"/>
    <s v="SP02"/>
    <x v="14"/>
    <s v="G1"/>
    <x v="364"/>
    <n v="902.25"/>
    <n v="91"/>
    <x v="0"/>
    <n v="6.8"/>
    <n v="618.79999999999995"/>
  </r>
  <r>
    <x v="830"/>
    <s v="SP02"/>
    <x v="14"/>
    <s v="G4"/>
    <x v="167"/>
    <n v="8984.25"/>
    <n v="1124"/>
    <x v="0"/>
    <n v="6.8"/>
    <n v="7643.2"/>
  </r>
  <r>
    <x v="831"/>
    <s v="SP02"/>
    <x v="14"/>
    <s v="G5"/>
    <x v="84"/>
    <n v="1451.25"/>
    <n v="182"/>
    <x v="0"/>
    <n v="6.8"/>
    <n v="1237.5999999999999"/>
  </r>
  <r>
    <x v="832"/>
    <s v="SP02"/>
    <x v="14"/>
    <s v="G4"/>
    <x v="237"/>
    <n v="7600.5"/>
    <n v="691"/>
    <x v="0"/>
    <n v="6.8"/>
    <n v="4698.8"/>
  </r>
  <r>
    <x v="833"/>
    <s v="SP02"/>
    <x v="14"/>
    <s v="G6"/>
    <x v="18"/>
    <n v="18639"/>
    <n v="1864"/>
    <x v="0"/>
    <n v="6.8"/>
    <n v="12675.199999999999"/>
  </r>
  <r>
    <x v="834"/>
    <s v="SP02"/>
    <x v="15"/>
    <s v="G2"/>
    <x v="54"/>
    <n v="5127.75"/>
    <n v="198"/>
    <x v="1"/>
    <n v="5.04"/>
    <n v="997.92"/>
  </r>
  <r>
    <x v="835"/>
    <s v="SP02"/>
    <x v="21"/>
    <s v="G2"/>
    <x v="315"/>
    <n v="513"/>
    <n v="52"/>
    <x v="0"/>
    <n v="3.32"/>
    <n v="172.64"/>
  </r>
  <r>
    <x v="836"/>
    <s v="SP02"/>
    <x v="21"/>
    <s v="G2"/>
    <x v="365"/>
    <n v="4326.75"/>
    <n v="433"/>
    <x v="2"/>
    <n v="3.32"/>
    <n v="1437.56"/>
  </r>
  <r>
    <x v="837"/>
    <s v="SP02"/>
    <x v="21"/>
    <s v="G6"/>
    <x v="2"/>
    <n v="2832.75"/>
    <n v="258"/>
    <x v="0"/>
    <n v="3.32"/>
    <n v="856.56"/>
  </r>
  <r>
    <x v="838"/>
    <s v="SP02"/>
    <x v="21"/>
    <s v="G6"/>
    <x v="366"/>
    <n v="1885.5"/>
    <n v="172"/>
    <x v="0"/>
    <n v="3.32"/>
    <n v="571.04"/>
  </r>
  <r>
    <x v="839"/>
    <s v="SP02"/>
    <x v="21"/>
    <s v="G2"/>
    <x v="273"/>
    <n v="10552.5"/>
    <n v="1173"/>
    <x v="1"/>
    <n v="3.32"/>
    <n v="3894.3599999999997"/>
  </r>
  <r>
    <x v="840"/>
    <s v="SP02"/>
    <x v="17"/>
    <s v="G2"/>
    <x v="184"/>
    <n v="3449.25"/>
    <n v="192"/>
    <x v="0"/>
    <n v="2.65"/>
    <n v="508.79999999999995"/>
  </r>
  <r>
    <x v="841"/>
    <s v="SP02"/>
    <x v="17"/>
    <s v="G2"/>
    <x v="273"/>
    <n v="4218.75"/>
    <n v="211"/>
    <x v="1"/>
    <n v="2.65"/>
    <n v="559.15"/>
  </r>
  <r>
    <x v="842"/>
    <s v="SP02"/>
    <x v="17"/>
    <s v="G1"/>
    <x v="346"/>
    <n v="10854"/>
    <n v="517"/>
    <x v="2"/>
    <n v="2.65"/>
    <n v="1370.05"/>
  </r>
  <r>
    <x v="843"/>
    <s v="SP02"/>
    <x v="0"/>
    <s v="G5"/>
    <x v="52"/>
    <n v="3510"/>
    <n v="251"/>
    <x v="0"/>
    <n v="5.26"/>
    <n v="1320.26"/>
  </r>
  <r>
    <x v="844"/>
    <s v="SP02"/>
    <x v="0"/>
    <s v="G5"/>
    <x v="329"/>
    <n v="7083"/>
    <n v="591"/>
    <x v="0"/>
    <n v="5.26"/>
    <n v="3108.66"/>
  </r>
  <r>
    <x v="845"/>
    <s v="SP02"/>
    <x v="0"/>
    <s v="G6"/>
    <x v="367"/>
    <n v="7609.5"/>
    <n v="586"/>
    <x v="3"/>
    <n v="5.26"/>
    <n v="3082.3599999999997"/>
  </r>
  <r>
    <x v="846"/>
    <s v="SP02"/>
    <x v="0"/>
    <s v="G1"/>
    <x v="147"/>
    <n v="4893.75"/>
    <n v="350"/>
    <x v="0"/>
    <n v="5.26"/>
    <n v="1841"/>
  </r>
  <r>
    <x v="847"/>
    <s v="SP02"/>
    <x v="18"/>
    <s v="G2"/>
    <x v="88"/>
    <n v="6504.75"/>
    <n v="501"/>
    <x v="0"/>
    <n v="5.15"/>
    <n v="2580.15"/>
  </r>
  <r>
    <x v="848"/>
    <s v="SP02"/>
    <x v="2"/>
    <s v="G6"/>
    <x v="368"/>
    <n v="2178"/>
    <n v="363"/>
    <x v="0"/>
    <n v="3.85"/>
    <n v="1397.55"/>
  </r>
  <r>
    <x v="849"/>
    <s v="SP02"/>
    <x v="2"/>
    <s v="G3"/>
    <x v="308"/>
    <n v="3280.5"/>
    <n v="469"/>
    <x v="0"/>
    <n v="3.85"/>
    <n v="1805.65"/>
  </r>
  <r>
    <x v="850"/>
    <s v="SP02"/>
    <x v="2"/>
    <s v="G4"/>
    <x v="135"/>
    <n v="6678"/>
    <n v="1113"/>
    <x v="0"/>
    <n v="3.85"/>
    <n v="4285.05"/>
  </r>
  <r>
    <x v="851"/>
    <s v="SP02"/>
    <x v="3"/>
    <s v="G3"/>
    <x v="54"/>
    <n v="2616.75"/>
    <n v="524"/>
    <x v="1"/>
    <n v="5.72"/>
    <n v="2997.2799999999997"/>
  </r>
  <r>
    <x v="852"/>
    <s v="SP02"/>
    <x v="3"/>
    <s v="G6"/>
    <x v="299"/>
    <n v="4362.75"/>
    <n v="873"/>
    <x v="0"/>
    <n v="5.72"/>
    <n v="4993.5599999999995"/>
  </r>
  <r>
    <x v="853"/>
    <s v="SP02"/>
    <x v="4"/>
    <s v="G6"/>
    <x v="219"/>
    <n v="2268"/>
    <n v="88"/>
    <x v="0"/>
    <n v="6.31"/>
    <n v="555.28"/>
  </r>
  <r>
    <x v="854"/>
    <s v="SP02"/>
    <x v="5"/>
    <s v="G1"/>
    <x v="369"/>
    <n v="5357.25"/>
    <n v="224"/>
    <x v="0"/>
    <n v="9.94"/>
    <n v="2226.56"/>
  </r>
  <r>
    <x v="855"/>
    <s v="SP02"/>
    <x v="5"/>
    <s v="G1"/>
    <x v="45"/>
    <n v="4794.75"/>
    <n v="185"/>
    <x v="0"/>
    <n v="9.94"/>
    <n v="1838.8999999999999"/>
  </r>
  <r>
    <x v="856"/>
    <s v="SP02"/>
    <x v="6"/>
    <s v="G1"/>
    <x v="56"/>
    <n v="11799"/>
    <n v="590"/>
    <x v="1"/>
    <n v="7.73"/>
    <n v="4560.7"/>
  </r>
  <r>
    <x v="857"/>
    <s v="SP02"/>
    <x v="6"/>
    <s v="G6"/>
    <x v="246"/>
    <n v="8169.75"/>
    <n v="430"/>
    <x v="0"/>
    <n v="7.73"/>
    <n v="3323.9"/>
  </r>
  <r>
    <x v="858"/>
    <s v="SP02"/>
    <x v="6"/>
    <s v="G6"/>
    <x v="370"/>
    <n v="5528.25"/>
    <n v="291"/>
    <x v="0"/>
    <n v="7.73"/>
    <n v="2249.4300000000003"/>
  </r>
  <r>
    <x v="859"/>
    <s v="SP02"/>
    <x v="6"/>
    <s v="G6"/>
    <x v="371"/>
    <n v="4029.75"/>
    <n v="224"/>
    <x v="0"/>
    <n v="7.73"/>
    <n v="1731.52"/>
  </r>
  <r>
    <x v="860"/>
    <s v="SP02"/>
    <x v="7"/>
    <s v="G2"/>
    <x v="355"/>
    <n v="4619.25"/>
    <n v="220"/>
    <x v="0"/>
    <n v="3.68"/>
    <n v="809.6"/>
  </r>
  <r>
    <x v="861"/>
    <s v="SP02"/>
    <x v="7"/>
    <s v="G5"/>
    <x v="313"/>
    <n v="4995"/>
    <n v="250"/>
    <x v="1"/>
    <n v="3.68"/>
    <n v="920"/>
  </r>
  <r>
    <x v="862"/>
    <s v="SP02"/>
    <x v="7"/>
    <s v="G5"/>
    <x v="73"/>
    <n v="6707.25"/>
    <n v="320"/>
    <x v="0"/>
    <n v="3.68"/>
    <n v="1177.6000000000001"/>
  </r>
  <r>
    <x v="863"/>
    <s v="SP02"/>
    <x v="8"/>
    <s v="G5"/>
    <x v="328"/>
    <n v="5325.75"/>
    <n v="444"/>
    <x v="3"/>
    <n v="8.2200000000000006"/>
    <n v="3649.6800000000003"/>
  </r>
  <r>
    <x v="864"/>
    <s v="SP02"/>
    <x v="8"/>
    <s v="G5"/>
    <x v="372"/>
    <n v="1037.25"/>
    <n v="80"/>
    <x v="0"/>
    <n v="8.2200000000000006"/>
    <n v="657.6"/>
  </r>
  <r>
    <x v="865"/>
    <s v="SP02"/>
    <x v="8"/>
    <s v="G2"/>
    <x v="257"/>
    <n v="1471.5"/>
    <n v="92"/>
    <x v="0"/>
    <n v="8.2200000000000006"/>
    <n v="756.24"/>
  </r>
  <r>
    <x v="866"/>
    <s v="SP02"/>
    <x v="8"/>
    <s v="G6"/>
    <x v="259"/>
    <n v="4497.75"/>
    <n v="346"/>
    <x v="0"/>
    <n v="8.2200000000000006"/>
    <n v="2844.1200000000003"/>
  </r>
  <r>
    <x v="867"/>
    <s v="SP02"/>
    <x v="19"/>
    <s v="G5"/>
    <x v="148"/>
    <n v="6606"/>
    <n v="348"/>
    <x v="0"/>
    <n v="10.23"/>
    <n v="3560.04"/>
  </r>
  <r>
    <x v="868"/>
    <s v="SP02"/>
    <x v="9"/>
    <s v="G2"/>
    <x v="246"/>
    <n v="357.75"/>
    <n v="24"/>
    <x v="3"/>
    <n v="4.74"/>
    <n v="113.76"/>
  </r>
  <r>
    <x v="869"/>
    <s v="SP02"/>
    <x v="9"/>
    <s v="G1"/>
    <x v="92"/>
    <n v="348.75"/>
    <n v="25"/>
    <x v="0"/>
    <n v="4.74"/>
    <n v="118.5"/>
  </r>
  <r>
    <x v="870"/>
    <s v="SP02"/>
    <x v="9"/>
    <s v="G4"/>
    <x v="313"/>
    <n v="7733.25"/>
    <n v="553"/>
    <x v="1"/>
    <n v="4.74"/>
    <n v="2621.2200000000003"/>
  </r>
  <r>
    <x v="871"/>
    <s v="SP02"/>
    <x v="10"/>
    <s v="G3"/>
    <x v="286"/>
    <n v="7809.75"/>
    <n v="1302"/>
    <x v="0"/>
    <n v="10.51"/>
    <n v="13684.02"/>
  </r>
  <r>
    <x v="872"/>
    <s v="SP02"/>
    <x v="10"/>
    <s v="G4"/>
    <x v="323"/>
    <n v="3852"/>
    <n v="551"/>
    <x v="1"/>
    <n v="10.51"/>
    <n v="5791.01"/>
  </r>
  <r>
    <x v="873"/>
    <s v="SP02"/>
    <x v="10"/>
    <s v="G2"/>
    <x v="148"/>
    <n v="8948.25"/>
    <n v="1279"/>
    <x v="0"/>
    <n v="10.51"/>
    <n v="13442.289999999999"/>
  </r>
  <r>
    <x v="874"/>
    <s v="SP02"/>
    <x v="10"/>
    <s v="G6"/>
    <x v="89"/>
    <n v="4963.5"/>
    <n v="710"/>
    <x v="0"/>
    <n v="10.51"/>
    <n v="7462.0999999999995"/>
  </r>
  <r>
    <x v="875"/>
    <s v="SP02"/>
    <x v="11"/>
    <s v="G6"/>
    <x v="373"/>
    <n v="5391"/>
    <n v="318"/>
    <x v="0"/>
    <n v="6.43"/>
    <n v="2044.74"/>
  </r>
  <r>
    <x v="876"/>
    <s v="SP02"/>
    <x v="11"/>
    <s v="G4"/>
    <x v="283"/>
    <n v="7764.75"/>
    <n v="486"/>
    <x v="0"/>
    <n v="6.43"/>
    <n v="3124.98"/>
  </r>
  <r>
    <x v="877"/>
    <s v="SP02"/>
    <x v="20"/>
    <s v="G4"/>
    <x v="105"/>
    <n v="3555"/>
    <n v="188"/>
    <x v="1"/>
    <n v="12.41"/>
    <n v="2333.08"/>
  </r>
  <r>
    <x v="878"/>
    <s v="SP02"/>
    <x v="20"/>
    <s v="G2"/>
    <x v="194"/>
    <n v="1197"/>
    <n v="67"/>
    <x v="0"/>
    <n v="12.41"/>
    <n v="831.47"/>
  </r>
  <r>
    <x v="879"/>
    <s v="SP02"/>
    <x v="12"/>
    <s v="G6"/>
    <x v="294"/>
    <n v="8775"/>
    <n v="627"/>
    <x v="1"/>
    <n v="9.57"/>
    <n v="6000.39"/>
  </r>
  <r>
    <x v="880"/>
    <s v="SP02"/>
    <x v="12"/>
    <s v="G6"/>
    <x v="315"/>
    <n v="2765.25"/>
    <n v="154"/>
    <x v="0"/>
    <n v="9.57"/>
    <n v="1473.78"/>
  </r>
  <r>
    <x v="881"/>
    <s v="SP02"/>
    <x v="12"/>
    <s v="G2"/>
    <x v="166"/>
    <n v="915.75"/>
    <n v="66"/>
    <x v="0"/>
    <n v="9.57"/>
    <n v="631.62"/>
  </r>
  <r>
    <x v="882"/>
    <s v="SP02"/>
    <x v="13"/>
    <s v="G4"/>
    <x v="110"/>
    <n v="6192"/>
    <n v="774"/>
    <x v="1"/>
    <n v="8.43"/>
    <n v="6524.82"/>
  </r>
  <r>
    <x v="883"/>
    <s v="SP02"/>
    <x v="14"/>
    <s v="G2"/>
    <x v="367"/>
    <n v="11578.5"/>
    <n v="1053"/>
    <x v="0"/>
    <n v="6.8"/>
    <n v="7160.4"/>
  </r>
  <r>
    <x v="884"/>
    <s v="SP02"/>
    <x v="14"/>
    <s v="G5"/>
    <x v="25"/>
    <n v="13187.25"/>
    <n v="1199"/>
    <x v="0"/>
    <n v="6.8"/>
    <n v="8153.2"/>
  </r>
  <r>
    <x v="885"/>
    <s v="SP02"/>
    <x v="14"/>
    <s v="G6"/>
    <x v="46"/>
    <n v="9047.25"/>
    <n v="1006"/>
    <x v="0"/>
    <n v="6.8"/>
    <n v="6840.8"/>
  </r>
  <r>
    <x v="886"/>
    <s v="SP02"/>
    <x v="14"/>
    <s v="G6"/>
    <x v="19"/>
    <n v="3395.25"/>
    <n v="486"/>
    <x v="0"/>
    <n v="6.8"/>
    <n v="3304.7999999999997"/>
  </r>
  <r>
    <x v="887"/>
    <s v="SP02"/>
    <x v="14"/>
    <s v="G1"/>
    <x v="199"/>
    <n v="10368"/>
    <n v="1152"/>
    <x v="0"/>
    <n v="6.8"/>
    <n v="7833.5999999999995"/>
  </r>
  <r>
    <x v="888"/>
    <s v="SP02"/>
    <x v="14"/>
    <s v="G5"/>
    <x v="95"/>
    <n v="11160"/>
    <n v="1116"/>
    <x v="1"/>
    <n v="6.8"/>
    <n v="7588.8"/>
  </r>
  <r>
    <x v="889"/>
    <s v="SP02"/>
    <x v="15"/>
    <s v="G1"/>
    <x v="374"/>
    <n v="11526.75"/>
    <n v="412"/>
    <x v="0"/>
    <n v="5.04"/>
    <n v="2076.48"/>
  </r>
  <r>
    <x v="890"/>
    <s v="SP02"/>
    <x v="15"/>
    <s v="G2"/>
    <x v="209"/>
    <n v="6376.5"/>
    <n v="237"/>
    <x v="0"/>
    <n v="5.04"/>
    <n v="1194.48"/>
  </r>
  <r>
    <x v="891"/>
    <s v="SP02"/>
    <x v="15"/>
    <s v="G3"/>
    <x v="45"/>
    <n v="7155"/>
    <n v="287"/>
    <x v="0"/>
    <n v="5.04"/>
    <n v="1446.48"/>
  </r>
  <r>
    <x v="892"/>
    <s v="SP02"/>
    <x v="15"/>
    <s v="G4"/>
    <x v="9"/>
    <n v="2103.75"/>
    <n v="73"/>
    <x v="0"/>
    <n v="5.04"/>
    <n v="367.92"/>
  </r>
  <r>
    <x v="893"/>
    <s v="SP02"/>
    <x v="15"/>
    <s v="G6"/>
    <x v="325"/>
    <n v="10183.5"/>
    <n v="378"/>
    <x v="0"/>
    <n v="5.04"/>
    <n v="1905.1200000000001"/>
  </r>
  <r>
    <x v="894"/>
    <s v="SP02"/>
    <x v="15"/>
    <s v="G1"/>
    <x v="293"/>
    <n v="4407.75"/>
    <n v="152"/>
    <x v="0"/>
    <n v="5.04"/>
    <n v="766.08"/>
  </r>
  <r>
    <x v="895"/>
    <s v="SP02"/>
    <x v="16"/>
    <s v="G5"/>
    <x v="247"/>
    <n v="18708.75"/>
    <n v="1701"/>
    <x v="0"/>
    <n v="2.76"/>
    <n v="4694.7599999999993"/>
  </r>
  <r>
    <x v="896"/>
    <s v="SP02"/>
    <x v="16"/>
    <s v="G2"/>
    <x v="324"/>
    <n v="2317.5"/>
    <n v="232"/>
    <x v="0"/>
    <n v="2.76"/>
    <n v="640.31999999999994"/>
  </r>
  <r>
    <x v="897"/>
    <s v="SP02"/>
    <x v="16"/>
    <s v="G3"/>
    <x v="162"/>
    <n v="8084.25"/>
    <n v="899"/>
    <x v="0"/>
    <n v="2.76"/>
    <n v="2481.2399999999998"/>
  </r>
  <r>
    <x v="898"/>
    <s v="SP02"/>
    <x v="21"/>
    <s v="G6"/>
    <x v="19"/>
    <n v="5046.75"/>
    <n v="561"/>
    <x v="0"/>
    <n v="3.32"/>
    <n v="1862.52"/>
  </r>
  <r>
    <x v="899"/>
    <s v="SP02"/>
    <x v="21"/>
    <s v="G1"/>
    <x v="19"/>
    <n v="7823.25"/>
    <n v="783"/>
    <x v="0"/>
    <n v="3.32"/>
    <n v="2599.56"/>
  </r>
  <r>
    <x v="900"/>
    <s v="SP02"/>
    <x v="17"/>
    <s v="G1"/>
    <x v="242"/>
    <n v="3006"/>
    <n v="151"/>
    <x v="0"/>
    <n v="2.65"/>
    <n v="400.15"/>
  </r>
  <r>
    <x v="901"/>
    <s v="SP02"/>
    <x v="17"/>
    <s v="G5"/>
    <x v="52"/>
    <n v="6446.25"/>
    <n v="340"/>
    <x v="0"/>
    <n v="2.65"/>
    <n v="901"/>
  </r>
  <r>
    <x v="902"/>
    <s v="SP02"/>
    <x v="17"/>
    <s v="G1"/>
    <x v="156"/>
    <n v="6372"/>
    <n v="319"/>
    <x v="0"/>
    <n v="2.65"/>
    <n v="845.35"/>
  </r>
  <r>
    <x v="903"/>
    <s v="SP02"/>
    <x v="17"/>
    <s v="G4"/>
    <x v="303"/>
    <n v="8118"/>
    <n v="428"/>
    <x v="0"/>
    <n v="2.65"/>
    <n v="1134.2"/>
  </r>
  <r>
    <x v="904"/>
    <s v="SP02"/>
    <x v="17"/>
    <s v="G1"/>
    <x v="124"/>
    <n v="9312.75"/>
    <n v="491"/>
    <x v="0"/>
    <n v="2.65"/>
    <n v="1301.1499999999999"/>
  </r>
  <r>
    <x v="905"/>
    <s v="SP02"/>
    <x v="17"/>
    <s v="G3"/>
    <x v="369"/>
    <n v="6077.25"/>
    <n v="290"/>
    <x v="0"/>
    <n v="2.65"/>
    <n v="768.5"/>
  </r>
  <r>
    <x v="906"/>
    <s v="SP02"/>
    <x v="17"/>
    <s v="G5"/>
    <x v="47"/>
    <n v="1930.5"/>
    <n v="108"/>
    <x v="2"/>
    <n v="2.65"/>
    <n v="286.2"/>
  </r>
  <r>
    <x v="907"/>
    <s v="SP02"/>
    <x v="0"/>
    <s v="G1"/>
    <x v="190"/>
    <n v="6810.75"/>
    <n v="426"/>
    <x v="0"/>
    <n v="5.26"/>
    <n v="2240.7599999999998"/>
  </r>
  <r>
    <x v="908"/>
    <s v="SP02"/>
    <x v="0"/>
    <s v="G1"/>
    <x v="53"/>
    <n v="225"/>
    <n v="19"/>
    <x v="2"/>
    <n v="5.26"/>
    <n v="99.94"/>
  </r>
  <r>
    <x v="909"/>
    <s v="SP02"/>
    <x v="0"/>
    <s v="G1"/>
    <x v="66"/>
    <n v="5181.75"/>
    <n v="346"/>
    <x v="0"/>
    <n v="5.26"/>
    <n v="1819.96"/>
  </r>
  <r>
    <x v="910"/>
    <s v="SP02"/>
    <x v="0"/>
    <s v="G6"/>
    <x v="174"/>
    <n v="783"/>
    <n v="56"/>
    <x v="1"/>
    <n v="5.26"/>
    <n v="294.56"/>
  </r>
  <r>
    <x v="911"/>
    <s v="SP02"/>
    <x v="1"/>
    <s v="G4"/>
    <x v="375"/>
    <n v="5044.5"/>
    <n v="297"/>
    <x v="0"/>
    <n v="7.48"/>
    <n v="2221.56"/>
  </r>
  <r>
    <x v="912"/>
    <s v="SP02"/>
    <x v="18"/>
    <s v="G6"/>
    <x v="376"/>
    <n v="1665"/>
    <n v="139"/>
    <x v="0"/>
    <n v="5.15"/>
    <n v="715.85"/>
  </r>
  <r>
    <x v="913"/>
    <s v="SP02"/>
    <x v="2"/>
    <s v="G6"/>
    <x v="358"/>
    <n v="3838.5"/>
    <n v="640"/>
    <x v="0"/>
    <n v="3.85"/>
    <n v="2464"/>
  </r>
  <r>
    <x v="914"/>
    <s v="SP02"/>
    <x v="2"/>
    <s v="G2"/>
    <x v="350"/>
    <n v="137.25"/>
    <n v="20"/>
    <x v="0"/>
    <n v="3.85"/>
    <n v="77"/>
  </r>
  <r>
    <x v="915"/>
    <s v="SP02"/>
    <x v="3"/>
    <s v="G2"/>
    <x v="63"/>
    <n v="3478.5"/>
    <n v="580"/>
    <x v="0"/>
    <n v="5.72"/>
    <n v="3317.6"/>
  </r>
  <r>
    <x v="916"/>
    <s v="SP02"/>
    <x v="3"/>
    <s v="G6"/>
    <x v="83"/>
    <n v="3649.5"/>
    <n v="609"/>
    <x v="0"/>
    <n v="5.72"/>
    <n v="3483.48"/>
  </r>
  <r>
    <x v="917"/>
    <s v="SP02"/>
    <x v="3"/>
    <s v="G5"/>
    <x v="214"/>
    <n v="3069"/>
    <n v="614"/>
    <x v="0"/>
    <n v="5.72"/>
    <n v="3512.08"/>
  </r>
  <r>
    <x v="918"/>
    <s v="SP02"/>
    <x v="5"/>
    <s v="G1"/>
    <x v="286"/>
    <n v="5931"/>
    <n v="248"/>
    <x v="0"/>
    <n v="9.94"/>
    <n v="2465.12"/>
  </r>
  <r>
    <x v="919"/>
    <s v="SP02"/>
    <x v="5"/>
    <s v="G2"/>
    <x v="154"/>
    <n v="5130"/>
    <n v="198"/>
    <x v="0"/>
    <n v="9.94"/>
    <n v="1968.12"/>
  </r>
  <r>
    <x v="920"/>
    <s v="SP02"/>
    <x v="5"/>
    <s v="G6"/>
    <x v="370"/>
    <n v="5548.5"/>
    <n v="222"/>
    <x v="0"/>
    <n v="9.94"/>
    <n v="2206.6799999999998"/>
  </r>
  <r>
    <x v="921"/>
    <s v="SP02"/>
    <x v="5"/>
    <s v="G2"/>
    <x v="334"/>
    <n v="4941"/>
    <n v="177"/>
    <x v="0"/>
    <n v="9.94"/>
    <n v="1759.3799999999999"/>
  </r>
  <r>
    <x v="922"/>
    <s v="SP02"/>
    <x v="5"/>
    <s v="G6"/>
    <x v="68"/>
    <n v="6943.5"/>
    <n v="290"/>
    <x v="3"/>
    <n v="9.94"/>
    <n v="2882.6"/>
  </r>
  <r>
    <x v="923"/>
    <s v="SP02"/>
    <x v="5"/>
    <s v="G6"/>
    <x v="125"/>
    <n v="4704.75"/>
    <n v="169"/>
    <x v="0"/>
    <n v="9.94"/>
    <n v="1679.86"/>
  </r>
  <r>
    <x v="924"/>
    <s v="SP02"/>
    <x v="6"/>
    <s v="G1"/>
    <x v="32"/>
    <n v="2238.75"/>
    <n v="118"/>
    <x v="3"/>
    <n v="7.73"/>
    <n v="912.1400000000001"/>
  </r>
  <r>
    <x v="925"/>
    <s v="SP02"/>
    <x v="6"/>
    <s v="G3"/>
    <x v="57"/>
    <n v="8532"/>
    <n v="450"/>
    <x v="0"/>
    <n v="7.73"/>
    <n v="3478.5"/>
  </r>
  <r>
    <x v="926"/>
    <s v="SP02"/>
    <x v="7"/>
    <s v="G2"/>
    <x v="70"/>
    <n v="2576.25"/>
    <n v="113"/>
    <x v="0"/>
    <n v="3.68"/>
    <n v="415.84000000000003"/>
  </r>
  <r>
    <x v="927"/>
    <s v="SP02"/>
    <x v="8"/>
    <s v="G1"/>
    <x v="365"/>
    <n v="1548"/>
    <n v="111"/>
    <x v="2"/>
    <n v="8.2200000000000006"/>
    <n v="912.42000000000007"/>
  </r>
  <r>
    <x v="928"/>
    <s v="SP02"/>
    <x v="19"/>
    <s v="G6"/>
    <x v="107"/>
    <n v="2529"/>
    <n v="141"/>
    <x v="3"/>
    <n v="10.23"/>
    <n v="1442.43"/>
  </r>
  <r>
    <x v="929"/>
    <s v="SP02"/>
    <x v="19"/>
    <s v="G1"/>
    <x v="139"/>
    <n v="6844.5"/>
    <n v="361"/>
    <x v="0"/>
    <n v="10.23"/>
    <n v="3693.03"/>
  </r>
  <r>
    <x v="930"/>
    <s v="SP02"/>
    <x v="9"/>
    <s v="G2"/>
    <x v="308"/>
    <n v="5442.75"/>
    <n v="419"/>
    <x v="0"/>
    <n v="4.74"/>
    <n v="1986.0600000000002"/>
  </r>
  <r>
    <x v="931"/>
    <s v="SP02"/>
    <x v="9"/>
    <s v="G4"/>
    <x v="129"/>
    <n v="9819"/>
    <n v="614"/>
    <x v="0"/>
    <n v="4.74"/>
    <n v="2910.36"/>
  </r>
  <r>
    <x v="932"/>
    <s v="SP02"/>
    <x v="10"/>
    <s v="G5"/>
    <x v="159"/>
    <n v="1635.75"/>
    <n v="182"/>
    <x v="0"/>
    <n v="10.51"/>
    <n v="1912.82"/>
  </r>
  <r>
    <x v="933"/>
    <s v="SP02"/>
    <x v="10"/>
    <s v="G1"/>
    <x v="338"/>
    <n v="3924"/>
    <n v="491"/>
    <x v="0"/>
    <n v="10.51"/>
    <n v="5160.41"/>
  </r>
  <r>
    <x v="934"/>
    <s v="SP02"/>
    <x v="11"/>
    <s v="G5"/>
    <x v="117"/>
    <n v="5087.25"/>
    <n v="283"/>
    <x v="0"/>
    <n v="6.43"/>
    <n v="1819.6899999999998"/>
  </r>
  <r>
    <x v="935"/>
    <s v="SP02"/>
    <x v="11"/>
    <s v="G6"/>
    <x v="67"/>
    <n v="5719.5"/>
    <n v="409"/>
    <x v="0"/>
    <n v="6.43"/>
    <n v="2629.87"/>
  </r>
  <r>
    <x v="936"/>
    <s v="SP02"/>
    <x v="11"/>
    <s v="G2"/>
    <x v="36"/>
    <n v="1449"/>
    <n v="86"/>
    <x v="0"/>
    <n v="6.43"/>
    <n v="552.98"/>
  </r>
  <r>
    <x v="937"/>
    <s v="SP02"/>
    <x v="11"/>
    <s v="G2"/>
    <x v="309"/>
    <n v="5220"/>
    <n v="327"/>
    <x v="1"/>
    <n v="6.43"/>
    <n v="2102.61"/>
  </r>
  <r>
    <x v="938"/>
    <s v="SP02"/>
    <x v="11"/>
    <s v="G5"/>
    <x v="264"/>
    <n v="6126.75"/>
    <n v="409"/>
    <x v="1"/>
    <n v="6.43"/>
    <n v="2629.87"/>
  </r>
  <r>
    <x v="939"/>
    <s v="SP02"/>
    <x v="11"/>
    <s v="G6"/>
    <x v="158"/>
    <n v="5494.5"/>
    <n v="344"/>
    <x v="0"/>
    <n v="6.43"/>
    <n v="2211.92"/>
  </r>
  <r>
    <x v="940"/>
    <s v="SP02"/>
    <x v="20"/>
    <s v="G1"/>
    <x v="26"/>
    <n v="5157"/>
    <n v="304"/>
    <x v="0"/>
    <n v="12.41"/>
    <n v="3772.64"/>
  </r>
  <r>
    <x v="941"/>
    <s v="SP02"/>
    <x v="20"/>
    <s v="G3"/>
    <x v="52"/>
    <n v="7638.75"/>
    <n v="425"/>
    <x v="0"/>
    <n v="12.41"/>
    <n v="5274.25"/>
  </r>
  <r>
    <x v="942"/>
    <s v="SP02"/>
    <x v="20"/>
    <s v="G6"/>
    <x v="121"/>
    <n v="7069.5"/>
    <n v="373"/>
    <x v="0"/>
    <n v="12.41"/>
    <n v="4628.93"/>
  </r>
  <r>
    <x v="943"/>
    <s v="SP02"/>
    <x v="20"/>
    <s v="G1"/>
    <x v="377"/>
    <n v="1154.25"/>
    <n v="58"/>
    <x v="0"/>
    <n v="12.41"/>
    <n v="719.78"/>
  </r>
  <r>
    <x v="944"/>
    <s v="SP02"/>
    <x v="12"/>
    <s v="G1"/>
    <x v="92"/>
    <n v="11963.25"/>
    <n v="704"/>
    <x v="0"/>
    <n v="9.57"/>
    <n v="6737.2800000000007"/>
  </r>
  <r>
    <x v="945"/>
    <s v="SP02"/>
    <x v="12"/>
    <s v="G6"/>
    <x v="276"/>
    <n v="4592.25"/>
    <n v="256"/>
    <x v="0"/>
    <n v="9.57"/>
    <n v="2449.92"/>
  </r>
  <r>
    <x v="946"/>
    <s v="SP02"/>
    <x v="13"/>
    <s v="G2"/>
    <x v="378"/>
    <n v="3044.25"/>
    <n v="305"/>
    <x v="0"/>
    <n v="8.43"/>
    <n v="2571.15"/>
  </r>
  <r>
    <x v="947"/>
    <s v="SP02"/>
    <x v="13"/>
    <s v="G1"/>
    <x v="84"/>
    <n v="7092"/>
    <n v="645"/>
    <x v="0"/>
    <n v="8.43"/>
    <n v="5437.3499999999995"/>
  </r>
  <r>
    <x v="948"/>
    <s v="SP02"/>
    <x v="13"/>
    <s v="G1"/>
    <x v="41"/>
    <n v="7978.5"/>
    <n v="998"/>
    <x v="0"/>
    <n v="8.43"/>
    <n v="8413.14"/>
  </r>
  <r>
    <x v="949"/>
    <s v="SP02"/>
    <x v="14"/>
    <s v="G1"/>
    <x v="187"/>
    <n v="7924.5"/>
    <n v="721"/>
    <x v="3"/>
    <n v="6.8"/>
    <n v="4902.8"/>
  </r>
  <r>
    <x v="950"/>
    <s v="SP02"/>
    <x v="14"/>
    <s v="G5"/>
    <x v="225"/>
    <n v="5240.25"/>
    <n v="525"/>
    <x v="1"/>
    <n v="6.8"/>
    <n v="3570"/>
  </r>
  <r>
    <x v="951"/>
    <s v="SP02"/>
    <x v="14"/>
    <s v="G1"/>
    <x v="251"/>
    <n v="2263.5"/>
    <n v="324"/>
    <x v="0"/>
    <n v="6.8"/>
    <n v="2203.1999999999998"/>
  </r>
  <r>
    <x v="952"/>
    <s v="SP02"/>
    <x v="14"/>
    <s v="G6"/>
    <x v="379"/>
    <n v="639"/>
    <n v="92"/>
    <x v="0"/>
    <n v="6.8"/>
    <n v="625.6"/>
  </r>
  <r>
    <x v="953"/>
    <s v="SP02"/>
    <x v="14"/>
    <s v="G2"/>
    <x v="236"/>
    <n v="18378"/>
    <n v="1838"/>
    <x v="0"/>
    <n v="6.8"/>
    <n v="12498.4"/>
  </r>
  <r>
    <x v="954"/>
    <s v="SP02"/>
    <x v="14"/>
    <s v="G6"/>
    <x v="160"/>
    <n v="2432.25"/>
    <n v="305"/>
    <x v="3"/>
    <n v="6.8"/>
    <n v="2074"/>
  </r>
  <r>
    <x v="955"/>
    <s v="SP02"/>
    <x v="14"/>
    <s v="G5"/>
    <x v="7"/>
    <n v="3564"/>
    <n v="396"/>
    <x v="0"/>
    <n v="6.8"/>
    <n v="2692.7999999999997"/>
  </r>
  <r>
    <x v="956"/>
    <s v="SP02"/>
    <x v="14"/>
    <s v="G5"/>
    <x v="154"/>
    <n v="33484.5"/>
    <n v="4186"/>
    <x v="3"/>
    <n v="6.8"/>
    <n v="28464.799999999999"/>
  </r>
  <r>
    <x v="957"/>
    <s v="SP02"/>
    <x v="15"/>
    <s v="G4"/>
    <x v="185"/>
    <n v="7661.25"/>
    <n v="265"/>
    <x v="0"/>
    <n v="5.04"/>
    <n v="1335.6"/>
  </r>
  <r>
    <x v="958"/>
    <s v="SP02"/>
    <x v="15"/>
    <s v="G2"/>
    <x v="242"/>
    <n v="5445"/>
    <n v="218"/>
    <x v="0"/>
    <n v="5.04"/>
    <n v="1098.72"/>
  </r>
  <r>
    <x v="959"/>
    <s v="SP02"/>
    <x v="15"/>
    <s v="G4"/>
    <x v="380"/>
    <n v="9992.25"/>
    <n v="385"/>
    <x v="0"/>
    <n v="5.04"/>
    <n v="1940.4"/>
  </r>
  <r>
    <x v="960"/>
    <s v="SP02"/>
    <x v="16"/>
    <s v="G3"/>
    <x v="111"/>
    <n v="7508.25"/>
    <n v="626"/>
    <x v="0"/>
    <n v="2.76"/>
    <n v="1727.7599999999998"/>
  </r>
  <r>
    <x v="961"/>
    <s v="SP02"/>
    <x v="16"/>
    <s v="G6"/>
    <x v="381"/>
    <n v="5199.75"/>
    <n v="650"/>
    <x v="0"/>
    <n v="2.76"/>
    <n v="1793.9999999999998"/>
  </r>
  <r>
    <x v="962"/>
    <s v="SP02"/>
    <x v="16"/>
    <s v="G6"/>
    <x v="329"/>
    <n v="4005"/>
    <n v="401"/>
    <x v="0"/>
    <n v="2.76"/>
    <n v="1106.76"/>
  </r>
  <r>
    <x v="963"/>
    <s v="SP02"/>
    <x v="21"/>
    <s v="G1"/>
    <x v="165"/>
    <n v="803.25"/>
    <n v="90"/>
    <x v="0"/>
    <n v="3.32"/>
    <n v="298.8"/>
  </r>
  <r>
    <x v="964"/>
    <s v="SP02"/>
    <x v="21"/>
    <s v="G2"/>
    <x v="154"/>
    <n v="6428.25"/>
    <n v="804"/>
    <x v="0"/>
    <n v="3.32"/>
    <n v="2669.2799999999997"/>
  </r>
  <r>
    <x v="965"/>
    <s v="SP02"/>
    <x v="17"/>
    <s v="G6"/>
    <x v="353"/>
    <n v="9418.5"/>
    <n v="449"/>
    <x v="0"/>
    <n v="2.65"/>
    <n v="1189.8499999999999"/>
  </r>
  <r>
    <x v="966"/>
    <s v="SP02"/>
    <x v="17"/>
    <s v="G5"/>
    <x v="110"/>
    <n v="1624.5"/>
    <n v="86"/>
    <x v="1"/>
    <n v="2.65"/>
    <n v="227.9"/>
  </r>
  <r>
    <x v="967"/>
    <s v="SP02"/>
    <x v="17"/>
    <s v="G6"/>
    <x v="382"/>
    <n v="8106.75"/>
    <n v="451"/>
    <x v="0"/>
    <n v="2.65"/>
    <n v="1195.1499999999999"/>
  </r>
  <r>
    <x v="968"/>
    <s v="SP02"/>
    <x v="0"/>
    <s v="G1"/>
    <x v="239"/>
    <n v="9812.25"/>
    <n v="818"/>
    <x v="0"/>
    <n v="5.26"/>
    <n v="4302.6799999999994"/>
  </r>
  <r>
    <x v="969"/>
    <s v="SP02"/>
    <x v="0"/>
    <s v="G5"/>
    <x v="193"/>
    <n v="1638"/>
    <n v="137"/>
    <x v="0"/>
    <n v="5.26"/>
    <n v="720.62"/>
  </r>
  <r>
    <x v="970"/>
    <s v="SP02"/>
    <x v="0"/>
    <s v="G1"/>
    <x v="259"/>
    <n v="1266.75"/>
    <n v="98"/>
    <x v="0"/>
    <n v="5.26"/>
    <n v="515.48"/>
  </r>
  <r>
    <x v="971"/>
    <s v="SP02"/>
    <x v="0"/>
    <s v="G4"/>
    <x v="11"/>
    <n v="4497.75"/>
    <n v="375"/>
    <x v="2"/>
    <n v="5.26"/>
    <n v="1972.5"/>
  </r>
  <r>
    <x v="972"/>
    <s v="SP02"/>
    <x v="0"/>
    <s v="G1"/>
    <x v="86"/>
    <n v="7206.75"/>
    <n v="451"/>
    <x v="0"/>
    <n v="5.26"/>
    <n v="2372.2599999999998"/>
  </r>
  <r>
    <x v="973"/>
    <s v="SP02"/>
    <x v="0"/>
    <s v="G6"/>
    <x v="383"/>
    <n v="4617"/>
    <n v="356"/>
    <x v="0"/>
    <n v="5.26"/>
    <n v="1872.56"/>
  </r>
  <r>
    <x v="974"/>
    <s v="SP02"/>
    <x v="0"/>
    <s v="G1"/>
    <x v="292"/>
    <n v="10048.5"/>
    <n v="838"/>
    <x v="0"/>
    <n v="5.26"/>
    <n v="4407.88"/>
  </r>
  <r>
    <x v="975"/>
    <s v="SP02"/>
    <x v="1"/>
    <s v="G2"/>
    <x v="47"/>
    <n v="2344.5"/>
    <n v="168"/>
    <x v="2"/>
    <n v="7.48"/>
    <n v="1256.6400000000001"/>
  </r>
  <r>
    <x v="976"/>
    <s v="SP02"/>
    <x v="2"/>
    <s v="G4"/>
    <x v="316"/>
    <n v="7213.5"/>
    <n v="902"/>
    <x v="0"/>
    <n v="3.85"/>
    <n v="3472.7000000000003"/>
  </r>
  <r>
    <x v="977"/>
    <s v="SP02"/>
    <x v="2"/>
    <s v="G5"/>
    <x v="77"/>
    <n v="4977"/>
    <n v="711"/>
    <x v="0"/>
    <n v="3.85"/>
    <n v="2737.35"/>
  </r>
  <r>
    <x v="978"/>
    <s v="SP02"/>
    <x v="2"/>
    <s v="G1"/>
    <x v="97"/>
    <n v="10689.75"/>
    <n v="1188"/>
    <x v="0"/>
    <n v="3.85"/>
    <n v="4573.8"/>
  </r>
  <r>
    <x v="979"/>
    <s v="SP02"/>
    <x v="2"/>
    <s v="G3"/>
    <x v="49"/>
    <n v="6351.75"/>
    <n v="1059"/>
    <x v="2"/>
    <n v="3.85"/>
    <n v="4077.15"/>
  </r>
  <r>
    <x v="980"/>
    <s v="SP02"/>
    <x v="2"/>
    <s v="G4"/>
    <x v="67"/>
    <n v="8444.25"/>
    <n v="939"/>
    <x v="0"/>
    <n v="3.85"/>
    <n v="3615.15"/>
  </r>
  <r>
    <x v="981"/>
    <s v="SP02"/>
    <x v="2"/>
    <s v="G1"/>
    <x v="167"/>
    <n v="497.25"/>
    <n v="72"/>
    <x v="0"/>
    <n v="3.85"/>
    <n v="277.2"/>
  </r>
  <r>
    <x v="982"/>
    <s v="SP02"/>
    <x v="3"/>
    <s v="G1"/>
    <x v="64"/>
    <n v="1390.5"/>
    <n v="232"/>
    <x v="0"/>
    <n v="5.72"/>
    <n v="1327.04"/>
  </r>
  <r>
    <x v="983"/>
    <s v="SP02"/>
    <x v="4"/>
    <s v="G1"/>
    <x v="384"/>
    <n v="9544.5"/>
    <n v="398"/>
    <x v="0"/>
    <n v="6.31"/>
    <n v="2511.3799999999997"/>
  </r>
  <r>
    <x v="984"/>
    <s v="SP02"/>
    <x v="4"/>
    <s v="G1"/>
    <x v="385"/>
    <n v="7596"/>
    <n v="317"/>
    <x v="2"/>
    <n v="6.31"/>
    <n v="2000.27"/>
  </r>
  <r>
    <x v="985"/>
    <s v="SP02"/>
    <x v="4"/>
    <s v="G6"/>
    <x v="118"/>
    <n v="3051"/>
    <n v="109"/>
    <x v="0"/>
    <n v="6.31"/>
    <n v="687.79"/>
  </r>
  <r>
    <x v="986"/>
    <s v="SP02"/>
    <x v="5"/>
    <s v="G3"/>
    <x v="379"/>
    <n v="5827.5"/>
    <n v="234"/>
    <x v="0"/>
    <n v="9.94"/>
    <n v="2325.96"/>
  </r>
  <r>
    <x v="987"/>
    <s v="SP02"/>
    <x v="5"/>
    <s v="G6"/>
    <x v="142"/>
    <n v="4772.25"/>
    <n v="191"/>
    <x v="0"/>
    <n v="9.94"/>
    <n v="1898.54"/>
  </r>
  <r>
    <x v="988"/>
    <s v="SP02"/>
    <x v="5"/>
    <s v="G1"/>
    <x v="330"/>
    <n v="5613.75"/>
    <n v="201"/>
    <x v="0"/>
    <n v="9.94"/>
    <n v="1997.9399999999998"/>
  </r>
  <r>
    <x v="989"/>
    <s v="SP02"/>
    <x v="5"/>
    <s v="G2"/>
    <x v="386"/>
    <n v="4709.25"/>
    <n v="169"/>
    <x v="0"/>
    <n v="9.94"/>
    <n v="1679.86"/>
  </r>
  <r>
    <x v="990"/>
    <s v="SP02"/>
    <x v="6"/>
    <s v="G1"/>
    <x v="52"/>
    <n v="11056.5"/>
    <n v="582"/>
    <x v="0"/>
    <n v="7.73"/>
    <n v="4498.8600000000006"/>
  </r>
  <r>
    <x v="991"/>
    <s v="SP02"/>
    <x v="6"/>
    <s v="G6"/>
    <x v="300"/>
    <n v="14307.75"/>
    <n v="716"/>
    <x v="3"/>
    <n v="7.73"/>
    <n v="5534.68"/>
  </r>
  <r>
    <x v="992"/>
    <s v="SP02"/>
    <x v="6"/>
    <s v="G5"/>
    <x v="325"/>
    <n v="2724.75"/>
    <n v="144"/>
    <x v="0"/>
    <n v="7.73"/>
    <n v="1113.1200000000001"/>
  </r>
  <r>
    <x v="993"/>
    <s v="SP02"/>
    <x v="6"/>
    <s v="G4"/>
    <x v="68"/>
    <n v="13063.5"/>
    <n v="726"/>
    <x v="1"/>
    <n v="7.73"/>
    <n v="5611.9800000000005"/>
  </r>
  <r>
    <x v="994"/>
    <s v="SP02"/>
    <x v="7"/>
    <s v="G1"/>
    <x v="26"/>
    <n v="10575"/>
    <n v="529"/>
    <x v="0"/>
    <n v="3.68"/>
    <n v="1946.72"/>
  </r>
  <r>
    <x v="995"/>
    <s v="SP02"/>
    <x v="7"/>
    <s v="G1"/>
    <x v="329"/>
    <n v="4817.25"/>
    <n v="254"/>
    <x v="0"/>
    <n v="3.68"/>
    <n v="934.72"/>
  </r>
  <r>
    <x v="996"/>
    <s v="SP02"/>
    <x v="8"/>
    <s v="G6"/>
    <x v="4"/>
    <n v="4671"/>
    <n v="334"/>
    <x v="0"/>
    <n v="8.2200000000000006"/>
    <n v="2745.48"/>
  </r>
  <r>
    <x v="997"/>
    <s v="SP02"/>
    <x v="8"/>
    <s v="G2"/>
    <x v="129"/>
    <n v="7670.25"/>
    <n v="512"/>
    <x v="0"/>
    <n v="8.2200000000000006"/>
    <n v="4208.6400000000003"/>
  </r>
  <r>
    <x v="998"/>
    <s v="SP02"/>
    <x v="8"/>
    <s v="G2"/>
    <x v="346"/>
    <n v="49.5"/>
    <n v="4"/>
    <x v="2"/>
    <n v="8.2200000000000006"/>
    <n v="32.880000000000003"/>
  </r>
  <r>
    <x v="999"/>
    <s v="SP02"/>
    <x v="8"/>
    <s v="G1"/>
    <x v="4"/>
    <n v="3672"/>
    <n v="230"/>
    <x v="0"/>
    <n v="8.2200000000000006"/>
    <n v="1890.6000000000001"/>
  </r>
  <r>
    <x v="1000"/>
    <s v="SP02"/>
    <x v="8"/>
    <s v="G1"/>
    <x v="387"/>
    <n v="1161"/>
    <n v="73"/>
    <x v="0"/>
    <n v="8.2200000000000006"/>
    <n v="600.06000000000006"/>
  </r>
  <r>
    <x v="1001"/>
    <s v="SP02"/>
    <x v="8"/>
    <s v="G4"/>
    <x v="39"/>
    <n v="8358.75"/>
    <n v="697"/>
    <x v="2"/>
    <n v="8.2200000000000006"/>
    <n v="5729.34"/>
  </r>
  <r>
    <x v="1002"/>
    <s v="SP02"/>
    <x v="19"/>
    <s v="G1"/>
    <x v="97"/>
    <n v="2571.75"/>
    <n v="129"/>
    <x v="0"/>
    <n v="10.23"/>
    <n v="1319.67"/>
  </r>
  <r>
    <x v="1003"/>
    <s v="SP02"/>
    <x v="19"/>
    <s v="G6"/>
    <x v="82"/>
    <n v="366.75"/>
    <n v="20"/>
    <x v="0"/>
    <n v="10.23"/>
    <n v="204.60000000000002"/>
  </r>
  <r>
    <x v="1004"/>
    <s v="SP02"/>
    <x v="9"/>
    <s v="G1"/>
    <x v="84"/>
    <n v="578.25"/>
    <n v="37"/>
    <x v="3"/>
    <n v="4.74"/>
    <n v="175.38"/>
  </r>
  <r>
    <x v="1005"/>
    <s v="SP02"/>
    <x v="9"/>
    <s v="G2"/>
    <x v="154"/>
    <n v="12030.75"/>
    <n v="752"/>
    <x v="0"/>
    <n v="4.74"/>
    <n v="3564.48"/>
  </r>
  <r>
    <x v="1006"/>
    <s v="SP02"/>
    <x v="9"/>
    <s v="G3"/>
    <x v="144"/>
    <n v="13104"/>
    <n v="819"/>
    <x v="1"/>
    <n v="4.74"/>
    <n v="3882.0600000000004"/>
  </r>
  <r>
    <x v="1007"/>
    <s v="SP02"/>
    <x v="9"/>
    <s v="G5"/>
    <x v="14"/>
    <n v="7436.25"/>
    <n v="496"/>
    <x v="3"/>
    <n v="4.74"/>
    <n v="2351.04"/>
  </r>
  <r>
    <x v="1008"/>
    <s v="SP02"/>
    <x v="9"/>
    <s v="G2"/>
    <x v="236"/>
    <n v="4918.5"/>
    <n v="290"/>
    <x v="0"/>
    <n v="4.74"/>
    <n v="1374.6000000000001"/>
  </r>
  <r>
    <x v="1009"/>
    <s v="SP02"/>
    <x v="10"/>
    <s v="G1"/>
    <x v="70"/>
    <n v="751.5"/>
    <n v="126"/>
    <x v="0"/>
    <n v="10.51"/>
    <n v="1324.26"/>
  </r>
  <r>
    <x v="1010"/>
    <s v="SP02"/>
    <x v="10"/>
    <s v="G1"/>
    <x v="245"/>
    <n v="5213.25"/>
    <n v="869"/>
    <x v="0"/>
    <n v="10.51"/>
    <n v="9133.19"/>
  </r>
  <r>
    <x v="1011"/>
    <s v="SP02"/>
    <x v="10"/>
    <s v="G2"/>
    <x v="132"/>
    <n v="2889"/>
    <n v="482"/>
    <x v="0"/>
    <n v="10.51"/>
    <n v="5065.82"/>
  </r>
  <r>
    <x v="1012"/>
    <s v="SP02"/>
    <x v="11"/>
    <s v="G3"/>
    <x v="237"/>
    <n v="3033"/>
    <n v="179"/>
    <x v="0"/>
    <n v="6.43"/>
    <n v="1150.97"/>
  </r>
  <r>
    <x v="1013"/>
    <s v="SP02"/>
    <x v="11"/>
    <s v="G4"/>
    <x v="174"/>
    <n v="598.5"/>
    <n v="38"/>
    <x v="1"/>
    <n v="6.43"/>
    <n v="244.33999999999997"/>
  </r>
  <r>
    <x v="1014"/>
    <s v="SP02"/>
    <x v="20"/>
    <s v="G1"/>
    <x v="365"/>
    <n v="3541.5"/>
    <n v="169"/>
    <x v="2"/>
    <n v="12.41"/>
    <n v="2097.29"/>
  </r>
  <r>
    <x v="1015"/>
    <s v="SP02"/>
    <x v="20"/>
    <s v="G1"/>
    <x v="348"/>
    <n v="2929.5"/>
    <n v="173"/>
    <x v="0"/>
    <n v="12.41"/>
    <n v="2146.9299999999998"/>
  </r>
  <r>
    <x v="1016"/>
    <s v="SP02"/>
    <x v="12"/>
    <s v="G2"/>
    <x v="30"/>
    <n v="9211.5"/>
    <n v="576"/>
    <x v="1"/>
    <n v="9.57"/>
    <n v="5512.32"/>
  </r>
  <r>
    <x v="1017"/>
    <s v="SP02"/>
    <x v="12"/>
    <s v="G3"/>
    <x v="48"/>
    <n v="6903"/>
    <n v="432"/>
    <x v="0"/>
    <n v="9.57"/>
    <n v="4134.24"/>
  </r>
  <r>
    <x v="1018"/>
    <s v="SP02"/>
    <x v="13"/>
    <s v="G1"/>
    <x v="169"/>
    <n v="9000"/>
    <n v="1000"/>
    <x v="1"/>
    <n v="8.43"/>
    <n v="8430"/>
  </r>
  <r>
    <x v="1019"/>
    <s v="SP02"/>
    <x v="13"/>
    <s v="G6"/>
    <x v="388"/>
    <n v="14481"/>
    <n v="1317"/>
    <x v="0"/>
    <n v="8.43"/>
    <n v="11102.31"/>
  </r>
  <r>
    <x v="1020"/>
    <s v="SP02"/>
    <x v="13"/>
    <s v="G1"/>
    <x v="43"/>
    <n v="3165.75"/>
    <n v="453"/>
    <x v="0"/>
    <n v="8.43"/>
    <n v="3818.79"/>
  </r>
  <r>
    <x v="1021"/>
    <s v="SP02"/>
    <x v="13"/>
    <s v="G2"/>
    <x v="85"/>
    <n v="9875.25"/>
    <n v="1098"/>
    <x v="1"/>
    <n v="8.43"/>
    <n v="9256.14"/>
  </r>
  <r>
    <x v="1022"/>
    <s v="SP02"/>
    <x v="14"/>
    <s v="G6"/>
    <x v="389"/>
    <n v="3712.5"/>
    <n v="531"/>
    <x v="3"/>
    <n v="6.8"/>
    <n v="3610.7999999999997"/>
  </r>
  <r>
    <x v="1023"/>
    <s v="SP02"/>
    <x v="14"/>
    <s v="G2"/>
    <x v="146"/>
    <n v="5019.75"/>
    <n v="628"/>
    <x v="0"/>
    <n v="6.8"/>
    <n v="4270.3999999999996"/>
  </r>
  <r>
    <x v="1024"/>
    <s v="SP02"/>
    <x v="14"/>
    <s v="G1"/>
    <x v="103"/>
    <n v="5154.75"/>
    <n v="573"/>
    <x v="0"/>
    <n v="6.8"/>
    <n v="3896.4"/>
  </r>
  <r>
    <x v="1025"/>
    <s v="SP02"/>
    <x v="14"/>
    <s v="G1"/>
    <x v="174"/>
    <n v="10548"/>
    <n v="1319"/>
    <x v="1"/>
    <n v="6.8"/>
    <n v="8969.1999999999989"/>
  </r>
  <r>
    <x v="1026"/>
    <s v="SP02"/>
    <x v="15"/>
    <s v="G4"/>
    <x v="148"/>
    <n v="16724.25"/>
    <n v="598"/>
    <x v="0"/>
    <n v="5.04"/>
    <n v="3013.92"/>
  </r>
  <r>
    <x v="1027"/>
    <s v="SP02"/>
    <x v="15"/>
    <s v="G4"/>
    <x v="384"/>
    <n v="4997.25"/>
    <n v="186"/>
    <x v="0"/>
    <n v="5.04"/>
    <n v="937.44"/>
  </r>
  <r>
    <x v="1028"/>
    <s v="SP02"/>
    <x v="16"/>
    <s v="G6"/>
    <x v="179"/>
    <n v="2551.5"/>
    <n v="232"/>
    <x v="0"/>
    <n v="2.76"/>
    <n v="640.31999999999994"/>
  </r>
  <r>
    <x v="1029"/>
    <s v="SP02"/>
    <x v="16"/>
    <s v="G2"/>
    <x v="116"/>
    <n v="3998.25"/>
    <n v="334"/>
    <x v="0"/>
    <n v="2.76"/>
    <n v="921.83999999999992"/>
  </r>
  <r>
    <x v="1030"/>
    <s v="SP02"/>
    <x v="16"/>
    <s v="G5"/>
    <x v="182"/>
    <n v="2425.5"/>
    <n v="304"/>
    <x v="0"/>
    <n v="2.76"/>
    <n v="839.04"/>
  </r>
  <r>
    <x v="1031"/>
    <s v="SP02"/>
    <x v="21"/>
    <s v="G1"/>
    <x v="390"/>
    <n v="3845.25"/>
    <n v="350"/>
    <x v="0"/>
    <n v="3.32"/>
    <n v="1162"/>
  </r>
  <r>
    <x v="1032"/>
    <s v="SP02"/>
    <x v="21"/>
    <s v="G2"/>
    <x v="274"/>
    <n v="6754.5"/>
    <n v="965"/>
    <x v="0"/>
    <n v="3.32"/>
    <n v="3203.7999999999997"/>
  </r>
  <r>
    <x v="1033"/>
    <s v="SP02"/>
    <x v="21"/>
    <s v="G5"/>
    <x v="262"/>
    <n v="3514.5"/>
    <n v="440"/>
    <x v="0"/>
    <n v="3.32"/>
    <n v="1460.8"/>
  </r>
  <r>
    <x v="1034"/>
    <s v="SP02"/>
    <x v="21"/>
    <s v="G4"/>
    <x v="389"/>
    <n v="8316"/>
    <n v="1188"/>
    <x v="0"/>
    <n v="3.32"/>
    <n v="3944.16"/>
  </r>
  <r>
    <x v="1035"/>
    <s v="SP02"/>
    <x v="17"/>
    <s v="G5"/>
    <x v="257"/>
    <n v="9324"/>
    <n v="491"/>
    <x v="0"/>
    <n v="2.65"/>
    <n v="1301.1499999999999"/>
  </r>
  <r>
    <x v="1036"/>
    <s v="SP02"/>
    <x v="17"/>
    <s v="G1"/>
    <x v="300"/>
    <n v="2675.25"/>
    <n v="134"/>
    <x v="0"/>
    <n v="2.65"/>
    <n v="355.09999999999997"/>
  </r>
  <r>
    <x v="1037"/>
    <s v="SP02"/>
    <x v="17"/>
    <s v="G1"/>
    <x v="211"/>
    <n v="6439.5"/>
    <n v="339"/>
    <x v="2"/>
    <n v="2.65"/>
    <n v="898.35"/>
  </r>
  <r>
    <x v="1038"/>
    <s v="SP02"/>
    <x v="17"/>
    <s v="G2"/>
    <x v="8"/>
    <n v="6302.25"/>
    <n v="316"/>
    <x v="0"/>
    <n v="2.65"/>
    <n v="837.4"/>
  </r>
  <r>
    <x v="1039"/>
    <s v="SP02"/>
    <x v="17"/>
    <s v="G6"/>
    <x v="315"/>
    <n v="14827.5"/>
    <n v="742"/>
    <x v="0"/>
    <n v="2.65"/>
    <n v="1966.3"/>
  </r>
  <r>
    <x v="1040"/>
    <s v="SP02"/>
    <x v="17"/>
    <s v="G4"/>
    <x v="258"/>
    <n v="13315.5"/>
    <n v="666"/>
    <x v="0"/>
    <n v="2.65"/>
    <n v="1764.8999999999999"/>
  </r>
  <r>
    <x v="1041"/>
    <s v="SP02"/>
    <x v="0"/>
    <s v="G6"/>
    <x v="57"/>
    <n v="333"/>
    <n v="24"/>
    <x v="0"/>
    <n v="5.26"/>
    <n v="126.24"/>
  </r>
  <r>
    <x v="1042"/>
    <s v="SP02"/>
    <x v="0"/>
    <s v="G5"/>
    <x v="102"/>
    <n v="8091"/>
    <n v="506"/>
    <x v="0"/>
    <n v="5.26"/>
    <n v="2661.56"/>
  </r>
  <r>
    <x v="1043"/>
    <s v="SP02"/>
    <x v="18"/>
    <s v="G6"/>
    <x v="266"/>
    <n v="432"/>
    <n v="48"/>
    <x v="0"/>
    <n v="5.15"/>
    <n v="247.20000000000002"/>
  </r>
  <r>
    <x v="1044"/>
    <s v="SP02"/>
    <x v="18"/>
    <s v="G6"/>
    <x v="205"/>
    <n v="3021.75"/>
    <n v="233"/>
    <x v="0"/>
    <n v="5.15"/>
    <n v="1199.95"/>
  </r>
  <r>
    <x v="1045"/>
    <s v="SP02"/>
    <x v="2"/>
    <s v="G3"/>
    <x v="282"/>
    <n v="9045"/>
    <n v="1005"/>
    <x v="0"/>
    <n v="3.85"/>
    <n v="3869.25"/>
  </r>
  <r>
    <x v="1046"/>
    <s v="SP02"/>
    <x v="2"/>
    <s v="G5"/>
    <x v="209"/>
    <n v="8961.75"/>
    <n v="1793"/>
    <x v="0"/>
    <n v="3.85"/>
    <n v="6903.05"/>
  </r>
  <r>
    <x v="1047"/>
    <s v="SP02"/>
    <x v="2"/>
    <s v="G2"/>
    <x v="133"/>
    <n v="12132"/>
    <n v="1517"/>
    <x v="0"/>
    <n v="3.85"/>
    <n v="5840.45"/>
  </r>
  <r>
    <x v="1048"/>
    <s v="SP02"/>
    <x v="2"/>
    <s v="G5"/>
    <x v="185"/>
    <n v="7184.25"/>
    <n v="1198"/>
    <x v="0"/>
    <n v="3.85"/>
    <n v="4612.3"/>
  </r>
  <r>
    <x v="1049"/>
    <s v="SP02"/>
    <x v="2"/>
    <s v="G6"/>
    <x v="75"/>
    <n v="1156.5"/>
    <n v="232"/>
    <x v="0"/>
    <n v="3.85"/>
    <n v="893.2"/>
  </r>
  <r>
    <x v="1050"/>
    <s v="SP02"/>
    <x v="2"/>
    <s v="G1"/>
    <x v="236"/>
    <n v="6291"/>
    <n v="899"/>
    <x v="0"/>
    <n v="3.85"/>
    <n v="3461.15"/>
  </r>
  <r>
    <x v="1051"/>
    <s v="SP02"/>
    <x v="2"/>
    <s v="G6"/>
    <x v="10"/>
    <n v="5847.75"/>
    <n v="650"/>
    <x v="0"/>
    <n v="3.85"/>
    <n v="2502.5"/>
  </r>
  <r>
    <x v="1052"/>
    <s v="SP02"/>
    <x v="2"/>
    <s v="G5"/>
    <x v="79"/>
    <n v="337.5"/>
    <n v="57"/>
    <x v="0"/>
    <n v="3.85"/>
    <n v="219.45000000000002"/>
  </r>
  <r>
    <x v="1053"/>
    <s v="SP02"/>
    <x v="3"/>
    <s v="G4"/>
    <x v="13"/>
    <n v="2430"/>
    <n v="270"/>
    <x v="0"/>
    <n v="5.72"/>
    <n v="1544.3999999999999"/>
  </r>
  <r>
    <x v="1054"/>
    <s v="SP02"/>
    <x v="3"/>
    <s v="G2"/>
    <x v="178"/>
    <n v="5955.75"/>
    <n v="851"/>
    <x v="0"/>
    <n v="5.72"/>
    <n v="4867.7199999999993"/>
  </r>
  <r>
    <x v="1055"/>
    <s v="SP02"/>
    <x v="3"/>
    <s v="G2"/>
    <x v="266"/>
    <n v="6606"/>
    <n v="1322"/>
    <x v="0"/>
    <n v="5.72"/>
    <n v="7561.8399999999992"/>
  </r>
  <r>
    <x v="1056"/>
    <s v="SP02"/>
    <x v="3"/>
    <s v="G5"/>
    <x v="57"/>
    <n v="8712"/>
    <n v="968"/>
    <x v="0"/>
    <n v="5.72"/>
    <n v="5536.96"/>
  </r>
  <r>
    <x v="1057"/>
    <s v="SP02"/>
    <x v="4"/>
    <s v="G2"/>
    <x v="29"/>
    <n v="3064.5"/>
    <n v="114"/>
    <x v="0"/>
    <n v="6.31"/>
    <n v="719.33999999999992"/>
  </r>
  <r>
    <x v="1058"/>
    <s v="SP02"/>
    <x v="5"/>
    <s v="G6"/>
    <x v="200"/>
    <n v="6176.25"/>
    <n v="248"/>
    <x v="1"/>
    <n v="9.94"/>
    <n v="2465.12"/>
  </r>
  <r>
    <x v="1059"/>
    <s v="SP02"/>
    <x v="5"/>
    <s v="G2"/>
    <x v="187"/>
    <n v="6291"/>
    <n v="225"/>
    <x v="0"/>
    <n v="9.94"/>
    <n v="2236.5"/>
  </r>
  <r>
    <x v="1060"/>
    <s v="SP02"/>
    <x v="5"/>
    <s v="G3"/>
    <x v="209"/>
    <n v="5366.25"/>
    <n v="199"/>
    <x v="0"/>
    <n v="9.94"/>
    <n v="1978.06"/>
  </r>
  <r>
    <x v="1061"/>
    <s v="SP02"/>
    <x v="6"/>
    <s v="G2"/>
    <x v="206"/>
    <n v="3278.25"/>
    <n v="183"/>
    <x v="0"/>
    <n v="7.73"/>
    <n v="1414.5900000000001"/>
  </r>
  <r>
    <x v="1062"/>
    <s v="SP02"/>
    <x v="6"/>
    <s v="G5"/>
    <x v="348"/>
    <n v="1995.75"/>
    <n v="106"/>
    <x v="0"/>
    <n v="7.73"/>
    <n v="819.38"/>
  </r>
  <r>
    <x v="1063"/>
    <s v="SP02"/>
    <x v="6"/>
    <s v="G4"/>
    <x v="41"/>
    <n v="8849.25"/>
    <n v="466"/>
    <x v="0"/>
    <n v="7.73"/>
    <n v="3602.1800000000003"/>
  </r>
  <r>
    <x v="1064"/>
    <s v="SP02"/>
    <x v="6"/>
    <s v="G1"/>
    <x v="318"/>
    <n v="13464"/>
    <n v="709"/>
    <x v="0"/>
    <n v="7.73"/>
    <n v="5480.5700000000006"/>
  </r>
  <r>
    <x v="1065"/>
    <s v="SP02"/>
    <x v="6"/>
    <s v="G6"/>
    <x v="74"/>
    <n v="8511.75"/>
    <n v="426"/>
    <x v="0"/>
    <n v="7.73"/>
    <n v="3292.98"/>
  </r>
  <r>
    <x v="1066"/>
    <s v="SP02"/>
    <x v="8"/>
    <s v="G5"/>
    <x v="78"/>
    <n v="4941"/>
    <n v="353"/>
    <x v="0"/>
    <n v="8.2200000000000006"/>
    <n v="2901.6600000000003"/>
  </r>
  <r>
    <x v="1067"/>
    <s v="SP02"/>
    <x v="8"/>
    <s v="G1"/>
    <x v="335"/>
    <n v="5044.5"/>
    <n v="337"/>
    <x v="1"/>
    <n v="8.2200000000000006"/>
    <n v="2770.1400000000003"/>
  </r>
  <r>
    <x v="1068"/>
    <s v="SP02"/>
    <x v="8"/>
    <s v="G5"/>
    <x v="148"/>
    <n v="7389"/>
    <n v="528"/>
    <x v="0"/>
    <n v="8.2200000000000006"/>
    <n v="4340.1600000000008"/>
  </r>
  <r>
    <x v="1069"/>
    <s v="SP02"/>
    <x v="8"/>
    <s v="G1"/>
    <x v="71"/>
    <n v="5339.25"/>
    <n v="445"/>
    <x v="2"/>
    <n v="8.2200000000000006"/>
    <n v="3657.9"/>
  </r>
  <r>
    <x v="1070"/>
    <s v="SP02"/>
    <x v="8"/>
    <s v="G2"/>
    <x v="185"/>
    <n v="648"/>
    <n v="47"/>
    <x v="0"/>
    <n v="8.2200000000000006"/>
    <n v="386.34000000000003"/>
  </r>
  <r>
    <x v="1071"/>
    <s v="SP02"/>
    <x v="9"/>
    <s v="G5"/>
    <x v="100"/>
    <n v="8559"/>
    <n v="659"/>
    <x v="0"/>
    <n v="4.74"/>
    <n v="3123.6600000000003"/>
  </r>
  <r>
    <x v="1072"/>
    <s v="SP02"/>
    <x v="10"/>
    <s v="G2"/>
    <x v="132"/>
    <n v="8115.75"/>
    <n v="1015"/>
    <x v="0"/>
    <n v="10.51"/>
    <n v="10667.65"/>
  </r>
  <r>
    <x v="1073"/>
    <s v="SP02"/>
    <x v="10"/>
    <s v="G3"/>
    <x v="123"/>
    <n v="5631.75"/>
    <n v="626"/>
    <x v="0"/>
    <n v="10.51"/>
    <n v="6579.26"/>
  </r>
  <r>
    <x v="1074"/>
    <s v="SP02"/>
    <x v="10"/>
    <s v="G6"/>
    <x v="13"/>
    <n v="4965.75"/>
    <n v="710"/>
    <x v="0"/>
    <n v="10.51"/>
    <n v="7462.0999999999995"/>
  </r>
  <r>
    <x v="1075"/>
    <s v="SP02"/>
    <x v="10"/>
    <s v="G5"/>
    <x v="207"/>
    <n v="7137"/>
    <n v="714"/>
    <x v="0"/>
    <n v="10.51"/>
    <n v="7504.1399999999994"/>
  </r>
  <r>
    <x v="1076"/>
    <s v="SP02"/>
    <x v="10"/>
    <s v="G3"/>
    <x v="391"/>
    <n v="9654.75"/>
    <n v="1610"/>
    <x v="0"/>
    <n v="10.51"/>
    <n v="16921.099999999999"/>
  </r>
  <r>
    <x v="1077"/>
    <s v="SP02"/>
    <x v="10"/>
    <s v="G5"/>
    <x v="296"/>
    <n v="8757"/>
    <n v="1251"/>
    <x v="0"/>
    <n v="10.51"/>
    <n v="13148.01"/>
  </r>
  <r>
    <x v="1078"/>
    <s v="SP02"/>
    <x v="10"/>
    <s v="G6"/>
    <x v="328"/>
    <n v="6527.25"/>
    <n v="933"/>
    <x v="0"/>
    <n v="10.51"/>
    <n v="9805.83"/>
  </r>
  <r>
    <x v="1079"/>
    <s v="SP02"/>
    <x v="11"/>
    <s v="G6"/>
    <x v="17"/>
    <n v="4889.25"/>
    <n v="288"/>
    <x v="0"/>
    <n v="6.43"/>
    <n v="1851.84"/>
  </r>
  <r>
    <x v="1080"/>
    <s v="SP02"/>
    <x v="11"/>
    <s v="G1"/>
    <x v="174"/>
    <n v="3912.75"/>
    <n v="261"/>
    <x v="1"/>
    <n v="6.43"/>
    <n v="1678.23"/>
  </r>
  <r>
    <x v="1081"/>
    <s v="SP02"/>
    <x v="12"/>
    <s v="G1"/>
    <x v="229"/>
    <n v="8109"/>
    <n v="451"/>
    <x v="0"/>
    <n v="9.57"/>
    <n v="4316.07"/>
  </r>
  <r>
    <x v="1082"/>
    <s v="SP02"/>
    <x v="12"/>
    <s v="G5"/>
    <x v="20"/>
    <n v="724.5"/>
    <n v="49"/>
    <x v="0"/>
    <n v="9.57"/>
    <n v="468.93"/>
  </r>
  <r>
    <x v="1083"/>
    <s v="SP02"/>
    <x v="12"/>
    <s v="G6"/>
    <x v="345"/>
    <n v="5753.25"/>
    <n v="320"/>
    <x v="0"/>
    <n v="9.57"/>
    <n v="3062.4"/>
  </r>
  <r>
    <x v="1084"/>
    <s v="SP02"/>
    <x v="12"/>
    <s v="G3"/>
    <x v="113"/>
    <n v="135"/>
    <n v="10"/>
    <x v="0"/>
    <n v="9.57"/>
    <n v="95.7"/>
  </r>
  <r>
    <x v="1085"/>
    <s v="SP02"/>
    <x v="13"/>
    <s v="G1"/>
    <x v="335"/>
    <n v="4740.75"/>
    <n v="527"/>
    <x v="1"/>
    <n v="8.43"/>
    <n v="4442.6099999999997"/>
  </r>
  <r>
    <x v="1086"/>
    <s v="SP02"/>
    <x v="13"/>
    <s v="G2"/>
    <x v="313"/>
    <n v="9564.75"/>
    <n v="1196"/>
    <x v="1"/>
    <n v="8.43"/>
    <n v="10082.279999999999"/>
  </r>
  <r>
    <x v="1087"/>
    <s v="SP02"/>
    <x v="13"/>
    <s v="G2"/>
    <x v="297"/>
    <n v="3037.5"/>
    <n v="434"/>
    <x v="0"/>
    <n v="8.43"/>
    <n v="3658.62"/>
  </r>
  <r>
    <x v="1088"/>
    <s v="SP02"/>
    <x v="14"/>
    <s v="G2"/>
    <x v="296"/>
    <n v="8574.75"/>
    <n v="953"/>
    <x v="0"/>
    <n v="6.8"/>
    <n v="6480.4"/>
  </r>
  <r>
    <x v="1089"/>
    <s v="SP02"/>
    <x v="14"/>
    <s v="G1"/>
    <x v="16"/>
    <n v="6464.25"/>
    <n v="719"/>
    <x v="1"/>
    <n v="6.8"/>
    <n v="4889.2"/>
  </r>
  <r>
    <x v="1090"/>
    <s v="SP02"/>
    <x v="15"/>
    <s v="G2"/>
    <x v="390"/>
    <n v="7069.5"/>
    <n v="262"/>
    <x v="0"/>
    <n v="5.04"/>
    <n v="1320.48"/>
  </r>
  <r>
    <x v="1091"/>
    <s v="SP02"/>
    <x v="15"/>
    <s v="G5"/>
    <x v="167"/>
    <n v="3222"/>
    <n v="116"/>
    <x v="0"/>
    <n v="5.04"/>
    <n v="584.64"/>
  </r>
  <r>
    <x v="1092"/>
    <s v="SP02"/>
    <x v="15"/>
    <s v="G2"/>
    <x v="173"/>
    <n v="2547"/>
    <n v="98"/>
    <x v="0"/>
    <n v="5.04"/>
    <n v="493.92"/>
  </r>
  <r>
    <x v="1093"/>
    <s v="SP02"/>
    <x v="15"/>
    <s v="G3"/>
    <x v="223"/>
    <n v="1624.5"/>
    <n v="59"/>
    <x v="0"/>
    <n v="5.04"/>
    <n v="297.36"/>
  </r>
  <r>
    <x v="1094"/>
    <s v="SP02"/>
    <x v="16"/>
    <s v="G5"/>
    <x v="112"/>
    <n v="3264.75"/>
    <n v="273"/>
    <x v="0"/>
    <n v="2.76"/>
    <n v="753.4799999999999"/>
  </r>
  <r>
    <x v="1095"/>
    <s v="SP02"/>
    <x v="16"/>
    <s v="G6"/>
    <x v="392"/>
    <n v="12766.5"/>
    <n v="1064"/>
    <x v="0"/>
    <n v="2.76"/>
    <n v="2936.64"/>
  </r>
  <r>
    <x v="1096"/>
    <s v="SP02"/>
    <x v="21"/>
    <s v="G1"/>
    <x v="16"/>
    <n v="6246"/>
    <n v="694"/>
    <x v="1"/>
    <n v="3.32"/>
    <n v="2304.08"/>
  </r>
  <r>
    <x v="1097"/>
    <s v="SP02"/>
    <x v="21"/>
    <s v="G1"/>
    <x v="280"/>
    <n v="2416.5"/>
    <n v="242"/>
    <x v="0"/>
    <n v="3.32"/>
    <n v="803.43999999999994"/>
  </r>
  <r>
    <x v="1098"/>
    <s v="SP02"/>
    <x v="21"/>
    <s v="G2"/>
    <x v="393"/>
    <n v="9130.5"/>
    <n v="1305"/>
    <x v="0"/>
    <n v="3.32"/>
    <n v="4332.5999999999995"/>
  </r>
  <r>
    <x v="1099"/>
    <s v="SP02"/>
    <x v="21"/>
    <s v="G2"/>
    <x v="343"/>
    <n v="733.5"/>
    <n v="82"/>
    <x v="0"/>
    <n v="3.32"/>
    <n v="272.24"/>
  </r>
  <r>
    <x v="1100"/>
    <s v="SP02"/>
    <x v="21"/>
    <s v="G4"/>
    <x v="315"/>
    <n v="5179.5"/>
    <n v="576"/>
    <x v="0"/>
    <n v="3.32"/>
    <n v="1912.32"/>
  </r>
  <r>
    <x v="1101"/>
    <s v="SP02"/>
    <x v="21"/>
    <s v="G5"/>
    <x v="5"/>
    <n v="3861"/>
    <n v="483"/>
    <x v="1"/>
    <n v="3.32"/>
    <n v="1603.56"/>
  </r>
  <r>
    <x v="1102"/>
    <s v="SP02"/>
    <x v="21"/>
    <s v="G6"/>
    <x v="177"/>
    <n v="4963.5"/>
    <n v="497"/>
    <x v="0"/>
    <n v="3.32"/>
    <n v="1650.04"/>
  </r>
  <r>
    <x v="1103"/>
    <s v="SP02"/>
    <x v="17"/>
    <s v="G1"/>
    <x v="48"/>
    <n v="4383"/>
    <n v="209"/>
    <x v="0"/>
    <n v="2.65"/>
    <n v="553.85"/>
  </r>
  <r>
    <x v="1104"/>
    <s v="SP03"/>
    <x v="0"/>
    <s v="G6"/>
    <x v="394"/>
    <n v="4956.75"/>
    <n v="355"/>
    <x v="0"/>
    <n v="5.26"/>
    <n v="1867.3"/>
  </r>
  <r>
    <x v="1105"/>
    <s v="SP03"/>
    <x v="0"/>
    <s v="G4"/>
    <x v="40"/>
    <n v="5958"/>
    <n v="426"/>
    <x v="0"/>
    <n v="5.26"/>
    <n v="2240.7599999999998"/>
  </r>
  <r>
    <x v="1106"/>
    <s v="SP03"/>
    <x v="0"/>
    <s v="G2"/>
    <x v="253"/>
    <n v="1656"/>
    <n v="138"/>
    <x v="0"/>
    <n v="5.26"/>
    <n v="725.88"/>
  </r>
  <r>
    <x v="1107"/>
    <s v="SP03"/>
    <x v="0"/>
    <s v="G2"/>
    <x v="193"/>
    <n v="582.75"/>
    <n v="42"/>
    <x v="0"/>
    <n v="5.26"/>
    <n v="220.92"/>
  </r>
  <r>
    <x v="1108"/>
    <s v="SP03"/>
    <x v="1"/>
    <s v="G1"/>
    <x v="353"/>
    <n v="4520.25"/>
    <n v="283"/>
    <x v="0"/>
    <n v="7.48"/>
    <n v="2116.84"/>
  </r>
  <r>
    <x v="1109"/>
    <s v="SP03"/>
    <x v="18"/>
    <s v="G2"/>
    <x v="42"/>
    <n v="6313.5"/>
    <n v="527"/>
    <x v="3"/>
    <n v="5.15"/>
    <n v="2714.05"/>
  </r>
  <r>
    <x v="1110"/>
    <s v="SP03"/>
    <x v="18"/>
    <s v="G5"/>
    <x v="21"/>
    <n v="6837.75"/>
    <n v="622"/>
    <x v="0"/>
    <n v="5.15"/>
    <n v="3203.3"/>
  </r>
  <r>
    <x v="1111"/>
    <s v="SP03"/>
    <x v="2"/>
    <s v="G1"/>
    <x v="328"/>
    <n v="4945.5"/>
    <n v="707"/>
    <x v="0"/>
    <n v="3.85"/>
    <n v="2721.9500000000003"/>
  </r>
  <r>
    <x v="1112"/>
    <s v="SP03"/>
    <x v="2"/>
    <s v="G1"/>
    <x v="253"/>
    <n v="13630.5"/>
    <n v="1704"/>
    <x v="0"/>
    <n v="3.85"/>
    <n v="6560.4000000000005"/>
  </r>
  <r>
    <x v="1113"/>
    <s v="SP03"/>
    <x v="2"/>
    <s v="G1"/>
    <x v="294"/>
    <n v="4635"/>
    <n v="663"/>
    <x v="1"/>
    <n v="3.85"/>
    <n v="2552.5500000000002"/>
  </r>
  <r>
    <x v="1114"/>
    <s v="SP03"/>
    <x v="2"/>
    <s v="G2"/>
    <x v="175"/>
    <n v="13644"/>
    <n v="1950"/>
    <x v="0"/>
    <n v="3.85"/>
    <n v="7507.5"/>
  </r>
  <r>
    <x v="1115"/>
    <s v="SP03"/>
    <x v="2"/>
    <s v="G1"/>
    <x v="395"/>
    <n v="2216.25"/>
    <n v="278"/>
    <x v="0"/>
    <n v="3.85"/>
    <n v="1070.3"/>
  </r>
  <r>
    <x v="1116"/>
    <s v="SP03"/>
    <x v="2"/>
    <s v="G2"/>
    <x v="335"/>
    <n v="3075.75"/>
    <n v="342"/>
    <x v="1"/>
    <n v="3.85"/>
    <n v="1316.7"/>
  </r>
  <r>
    <x v="1117"/>
    <s v="SP03"/>
    <x v="2"/>
    <s v="G4"/>
    <x v="103"/>
    <n v="7780.5"/>
    <n v="1112"/>
    <x v="0"/>
    <n v="3.85"/>
    <n v="4281.2"/>
  </r>
  <r>
    <x v="1118"/>
    <s v="SP03"/>
    <x v="2"/>
    <s v="G6"/>
    <x v="214"/>
    <n v="2589.75"/>
    <n v="518"/>
    <x v="0"/>
    <n v="3.85"/>
    <n v="1994.3"/>
  </r>
  <r>
    <x v="1119"/>
    <s v="SP03"/>
    <x v="3"/>
    <s v="G1"/>
    <x v="245"/>
    <n v="375.75"/>
    <n v="76"/>
    <x v="0"/>
    <n v="5.72"/>
    <n v="434.71999999999997"/>
  </r>
  <r>
    <x v="1120"/>
    <s v="SP03"/>
    <x v="3"/>
    <s v="G2"/>
    <x v="396"/>
    <n v="1377"/>
    <n v="276"/>
    <x v="0"/>
    <n v="5.72"/>
    <n v="1578.72"/>
  </r>
  <r>
    <x v="1121"/>
    <s v="SP03"/>
    <x v="3"/>
    <s v="G6"/>
    <x v="31"/>
    <n v="10521"/>
    <n v="2105"/>
    <x v="0"/>
    <n v="5.72"/>
    <n v="12040.6"/>
  </r>
  <r>
    <x v="1122"/>
    <s v="SP03"/>
    <x v="3"/>
    <s v="G2"/>
    <x v="297"/>
    <n v="2616.75"/>
    <n v="291"/>
    <x v="0"/>
    <n v="5.72"/>
    <n v="1664.52"/>
  </r>
  <r>
    <x v="1123"/>
    <s v="SP03"/>
    <x v="3"/>
    <s v="G6"/>
    <x v="256"/>
    <n v="438.75"/>
    <n v="88"/>
    <x v="0"/>
    <n v="5.72"/>
    <n v="503.35999999999996"/>
  </r>
  <r>
    <x v="1124"/>
    <s v="SP03"/>
    <x v="4"/>
    <s v="G6"/>
    <x v="286"/>
    <n v="4225.5"/>
    <n v="177"/>
    <x v="0"/>
    <n v="6.31"/>
    <n v="1116.8699999999999"/>
  </r>
  <r>
    <x v="1125"/>
    <s v="SP03"/>
    <x v="4"/>
    <s v="G5"/>
    <x v="168"/>
    <n v="1233"/>
    <n v="48"/>
    <x v="0"/>
    <n v="6.31"/>
    <n v="302.88"/>
  </r>
  <r>
    <x v="1126"/>
    <s v="SP03"/>
    <x v="5"/>
    <s v="G1"/>
    <x v="28"/>
    <n v="4621.5"/>
    <n v="178"/>
    <x v="0"/>
    <n v="9.94"/>
    <n v="1769.32"/>
  </r>
  <r>
    <x v="1127"/>
    <s v="SP03"/>
    <x v="5"/>
    <s v="G6"/>
    <x v="168"/>
    <n v="5890.5"/>
    <n v="246"/>
    <x v="0"/>
    <n v="9.94"/>
    <n v="2445.2399999999998"/>
  </r>
  <r>
    <x v="1128"/>
    <s v="SP03"/>
    <x v="5"/>
    <s v="G2"/>
    <x v="320"/>
    <n v="5328"/>
    <n v="222"/>
    <x v="0"/>
    <n v="9.94"/>
    <n v="2206.6799999999998"/>
  </r>
  <r>
    <x v="1129"/>
    <s v="SP03"/>
    <x v="5"/>
    <s v="G2"/>
    <x v="232"/>
    <n v="4002.75"/>
    <n v="167"/>
    <x v="0"/>
    <n v="9.94"/>
    <n v="1659.98"/>
  </r>
  <r>
    <x v="1130"/>
    <s v="SP03"/>
    <x v="6"/>
    <s v="G6"/>
    <x v="17"/>
    <n v="3982.5"/>
    <n v="190"/>
    <x v="0"/>
    <n v="7.73"/>
    <n v="1468.7"/>
  </r>
  <r>
    <x v="1131"/>
    <s v="SP03"/>
    <x v="6"/>
    <s v="G1"/>
    <x v="321"/>
    <n v="1127.25"/>
    <n v="57"/>
    <x v="0"/>
    <n v="7.73"/>
    <n v="440.61"/>
  </r>
  <r>
    <x v="1132"/>
    <s v="SP03"/>
    <x v="7"/>
    <s v="G1"/>
    <x v="68"/>
    <n v="8149.5"/>
    <n v="429"/>
    <x v="1"/>
    <n v="3.68"/>
    <n v="1578.72"/>
  </r>
  <r>
    <x v="1133"/>
    <s v="SP03"/>
    <x v="7"/>
    <s v="G6"/>
    <x v="59"/>
    <n v="5598"/>
    <n v="295"/>
    <x v="0"/>
    <n v="3.68"/>
    <n v="1085.6000000000001"/>
  </r>
  <r>
    <x v="1134"/>
    <s v="SP03"/>
    <x v="8"/>
    <s v="G1"/>
    <x v="18"/>
    <n v="1671.75"/>
    <n v="129"/>
    <x v="3"/>
    <n v="8.2200000000000006"/>
    <n v="1060.3800000000001"/>
  </r>
  <r>
    <x v="1135"/>
    <s v="SP03"/>
    <x v="8"/>
    <s v="G1"/>
    <x v="305"/>
    <n v="2220.75"/>
    <n v="186"/>
    <x v="0"/>
    <n v="8.2200000000000006"/>
    <n v="1528.92"/>
  </r>
  <r>
    <x v="1136"/>
    <s v="SP03"/>
    <x v="19"/>
    <s v="G1"/>
    <x v="120"/>
    <n v="5665.5"/>
    <n v="315"/>
    <x v="0"/>
    <n v="10.23"/>
    <n v="3222.4500000000003"/>
  </r>
  <r>
    <x v="1137"/>
    <s v="SP03"/>
    <x v="19"/>
    <s v="G5"/>
    <x v="36"/>
    <n v="2443.5"/>
    <n v="117"/>
    <x v="0"/>
    <n v="10.23"/>
    <n v="1196.9100000000001"/>
  </r>
  <r>
    <x v="1138"/>
    <s v="SP03"/>
    <x v="9"/>
    <s v="G1"/>
    <x v="202"/>
    <n v="10822.5"/>
    <n v="774"/>
    <x v="0"/>
    <n v="4.74"/>
    <n v="3668.76"/>
  </r>
  <r>
    <x v="1139"/>
    <s v="SP03"/>
    <x v="9"/>
    <s v="G1"/>
    <x v="58"/>
    <n v="11614.5"/>
    <n v="684"/>
    <x v="0"/>
    <n v="4.74"/>
    <n v="3242.1600000000003"/>
  </r>
  <r>
    <x v="1140"/>
    <s v="SP03"/>
    <x v="10"/>
    <s v="G3"/>
    <x v="349"/>
    <n v="63"/>
    <n v="9"/>
    <x v="1"/>
    <n v="10.51"/>
    <n v="94.59"/>
  </r>
  <r>
    <x v="1141"/>
    <s v="SP03"/>
    <x v="10"/>
    <s v="G4"/>
    <x v="366"/>
    <n v="7485.75"/>
    <n v="1070"/>
    <x v="0"/>
    <n v="10.51"/>
    <n v="11245.699999999999"/>
  </r>
  <r>
    <x v="1142"/>
    <s v="SP03"/>
    <x v="10"/>
    <s v="G5"/>
    <x v="212"/>
    <n v="130.5"/>
    <n v="15"/>
    <x v="0"/>
    <n v="10.51"/>
    <n v="157.65"/>
  </r>
  <r>
    <x v="1143"/>
    <s v="SP03"/>
    <x v="10"/>
    <s v="G2"/>
    <x v="267"/>
    <n v="6423.75"/>
    <n v="803"/>
    <x v="1"/>
    <n v="10.51"/>
    <n v="8439.5300000000007"/>
  </r>
  <r>
    <x v="1144"/>
    <s v="SP03"/>
    <x v="10"/>
    <s v="G4"/>
    <x v="349"/>
    <n v="5708.25"/>
    <n v="952"/>
    <x v="1"/>
    <n v="10.51"/>
    <n v="10005.52"/>
  </r>
  <r>
    <x v="1145"/>
    <s v="SP03"/>
    <x v="10"/>
    <s v="G1"/>
    <x v="376"/>
    <n v="5994"/>
    <n v="666"/>
    <x v="0"/>
    <n v="10.51"/>
    <n v="6999.66"/>
  </r>
  <r>
    <x v="1146"/>
    <s v="SP03"/>
    <x v="10"/>
    <s v="G1"/>
    <x v="236"/>
    <n v="1320.75"/>
    <n v="189"/>
    <x v="0"/>
    <n v="10.51"/>
    <n v="1986.3899999999999"/>
  </r>
  <r>
    <x v="1147"/>
    <s v="SP03"/>
    <x v="10"/>
    <s v="G5"/>
    <x v="267"/>
    <n v="2979"/>
    <n v="298"/>
    <x v="1"/>
    <n v="10.51"/>
    <n v="3131.98"/>
  </r>
  <r>
    <x v="1148"/>
    <s v="SP03"/>
    <x v="10"/>
    <s v="G6"/>
    <x v="397"/>
    <n v="4077"/>
    <n v="510"/>
    <x v="0"/>
    <n v="10.51"/>
    <n v="5360.0999999999995"/>
  </r>
  <r>
    <x v="1149"/>
    <s v="SP03"/>
    <x v="11"/>
    <s v="G6"/>
    <x v="144"/>
    <n v="5843.25"/>
    <n v="418"/>
    <x v="1"/>
    <n v="6.43"/>
    <n v="2687.74"/>
  </r>
  <r>
    <x v="1150"/>
    <s v="SP03"/>
    <x v="11"/>
    <s v="G2"/>
    <x v="193"/>
    <n v="5737.5"/>
    <n v="338"/>
    <x v="0"/>
    <n v="6.43"/>
    <n v="2173.3399999999997"/>
  </r>
  <r>
    <x v="1151"/>
    <s v="SP03"/>
    <x v="11"/>
    <s v="G2"/>
    <x v="340"/>
    <n v="3798"/>
    <n v="211"/>
    <x v="0"/>
    <n v="6.43"/>
    <n v="1356.73"/>
  </r>
  <r>
    <x v="1152"/>
    <s v="SP03"/>
    <x v="11"/>
    <s v="G3"/>
    <x v="97"/>
    <n v="4988.25"/>
    <n v="333"/>
    <x v="0"/>
    <n v="6.43"/>
    <n v="2141.19"/>
  </r>
  <r>
    <x v="1153"/>
    <s v="SP03"/>
    <x v="11"/>
    <s v="G6"/>
    <x v="59"/>
    <n v="6423.75"/>
    <n v="429"/>
    <x v="0"/>
    <n v="6.43"/>
    <n v="2758.47"/>
  </r>
  <r>
    <x v="1154"/>
    <s v="SP03"/>
    <x v="20"/>
    <s v="G4"/>
    <x v="94"/>
    <n v="3980.25"/>
    <n v="200"/>
    <x v="1"/>
    <n v="12.41"/>
    <n v="2482"/>
  </r>
  <r>
    <x v="1155"/>
    <s v="SP03"/>
    <x v="20"/>
    <s v="G5"/>
    <x v="145"/>
    <n v="10867.5"/>
    <n v="604"/>
    <x v="0"/>
    <n v="12.41"/>
    <n v="7495.64"/>
  </r>
  <r>
    <x v="1156"/>
    <s v="SP03"/>
    <x v="20"/>
    <s v="G6"/>
    <x v="33"/>
    <n v="10233"/>
    <n v="602"/>
    <x v="0"/>
    <n v="12.41"/>
    <n v="7470.82"/>
  </r>
  <r>
    <x v="1157"/>
    <s v="SP03"/>
    <x v="12"/>
    <s v="G3"/>
    <x v="243"/>
    <n v="16902"/>
    <n v="995"/>
    <x v="0"/>
    <n v="9.57"/>
    <n v="9522.15"/>
  </r>
  <r>
    <x v="1158"/>
    <s v="SP03"/>
    <x v="12"/>
    <s v="G6"/>
    <x v="311"/>
    <n v="8570.25"/>
    <n v="505"/>
    <x v="0"/>
    <n v="9.57"/>
    <n v="4832.8500000000004"/>
  </r>
  <r>
    <x v="1159"/>
    <s v="SP03"/>
    <x v="12"/>
    <s v="G2"/>
    <x v="329"/>
    <n v="7463.25"/>
    <n v="415"/>
    <x v="0"/>
    <n v="9.57"/>
    <n v="3971.55"/>
  </r>
  <r>
    <x v="1160"/>
    <s v="SP03"/>
    <x v="12"/>
    <s v="G5"/>
    <x v="309"/>
    <n v="2099.25"/>
    <n v="132"/>
    <x v="1"/>
    <n v="9.57"/>
    <n v="1263.24"/>
  </r>
  <r>
    <x v="1161"/>
    <s v="SP03"/>
    <x v="13"/>
    <s v="G2"/>
    <x v="175"/>
    <n v="5208.75"/>
    <n v="474"/>
    <x v="0"/>
    <n v="8.43"/>
    <n v="3995.8199999999997"/>
  </r>
  <r>
    <x v="1162"/>
    <s v="SP03"/>
    <x v="13"/>
    <s v="G1"/>
    <x v="373"/>
    <n v="7656.75"/>
    <n v="958"/>
    <x v="0"/>
    <n v="8.43"/>
    <n v="8075.94"/>
  </r>
  <r>
    <x v="1163"/>
    <s v="SP03"/>
    <x v="14"/>
    <s v="G1"/>
    <x v="181"/>
    <n v="6070.5"/>
    <n v="675"/>
    <x v="0"/>
    <n v="6.8"/>
    <n v="4590"/>
  </r>
  <r>
    <x v="1164"/>
    <s v="SP03"/>
    <x v="14"/>
    <s v="G6"/>
    <x v="38"/>
    <n v="12390.75"/>
    <n v="1240"/>
    <x v="0"/>
    <n v="6.8"/>
    <n v="8432"/>
  </r>
  <r>
    <x v="1165"/>
    <s v="SP03"/>
    <x v="15"/>
    <s v="G1"/>
    <x v="272"/>
    <n v="1532.25"/>
    <n v="59"/>
    <x v="1"/>
    <n v="5.04"/>
    <n v="297.36"/>
  </r>
  <r>
    <x v="1166"/>
    <s v="SP03"/>
    <x v="16"/>
    <s v="G2"/>
    <x v="130"/>
    <n v="2099.25"/>
    <n v="175"/>
    <x v="0"/>
    <n v="2.76"/>
    <n v="482.99999999999994"/>
  </r>
  <r>
    <x v="1167"/>
    <s v="SP03"/>
    <x v="21"/>
    <s v="G2"/>
    <x v="188"/>
    <n v="2124"/>
    <n v="304"/>
    <x v="0"/>
    <n v="3.32"/>
    <n v="1009.28"/>
  </r>
  <r>
    <x v="1168"/>
    <s v="SP03"/>
    <x v="21"/>
    <s v="G5"/>
    <x v="48"/>
    <n v="526.5"/>
    <n v="66"/>
    <x v="0"/>
    <n v="3.32"/>
    <n v="219.11999999999998"/>
  </r>
  <r>
    <x v="1169"/>
    <s v="SP03"/>
    <x v="21"/>
    <s v="G6"/>
    <x v="125"/>
    <n v="3413.25"/>
    <n v="380"/>
    <x v="0"/>
    <n v="3.32"/>
    <n v="1261.5999999999999"/>
  </r>
  <r>
    <x v="1170"/>
    <s v="SP03"/>
    <x v="21"/>
    <s v="G6"/>
    <x v="154"/>
    <n v="1579.5"/>
    <n v="198"/>
    <x v="0"/>
    <n v="3.32"/>
    <n v="657.36"/>
  </r>
  <r>
    <x v="1171"/>
    <s v="SP03"/>
    <x v="17"/>
    <s v="G1"/>
    <x v="396"/>
    <n v="6480"/>
    <n v="309"/>
    <x v="0"/>
    <n v="2.65"/>
    <n v="818.85"/>
  </r>
  <r>
    <x v="1172"/>
    <s v="SP03"/>
    <x v="17"/>
    <s v="G2"/>
    <x v="223"/>
    <n v="10374.75"/>
    <n v="495"/>
    <x v="0"/>
    <n v="2.65"/>
    <n v="1311.75"/>
  </r>
  <r>
    <x v="1173"/>
    <s v="SP03"/>
    <x v="17"/>
    <s v="G3"/>
    <x v="146"/>
    <n v="4425.75"/>
    <n v="233"/>
    <x v="0"/>
    <n v="2.65"/>
    <n v="617.44999999999993"/>
  </r>
  <r>
    <x v="1174"/>
    <s v="SP03"/>
    <x v="17"/>
    <s v="G1"/>
    <x v="111"/>
    <n v="6113.25"/>
    <n v="340"/>
    <x v="0"/>
    <n v="2.65"/>
    <n v="901"/>
  </r>
  <r>
    <x v="1175"/>
    <s v="SP03"/>
    <x v="17"/>
    <s v="G4"/>
    <x v="356"/>
    <n v="4835.25"/>
    <n v="220"/>
    <x v="0"/>
    <n v="2.65"/>
    <n v="583"/>
  </r>
  <r>
    <x v="1176"/>
    <s v="SP03"/>
    <x v="0"/>
    <s v="G5"/>
    <x v="21"/>
    <n v="13981.5"/>
    <n v="1166"/>
    <x v="0"/>
    <n v="5.26"/>
    <n v="6133.16"/>
  </r>
  <r>
    <x v="1177"/>
    <s v="SP03"/>
    <x v="0"/>
    <s v="G6"/>
    <x v="127"/>
    <n v="4972.5"/>
    <n v="311"/>
    <x v="0"/>
    <n v="5.26"/>
    <n v="1635.86"/>
  </r>
  <r>
    <x v="1178"/>
    <s v="SP03"/>
    <x v="0"/>
    <s v="G5"/>
    <x v="251"/>
    <n v="6941.25"/>
    <n v="496"/>
    <x v="3"/>
    <n v="5.26"/>
    <n v="2608.96"/>
  </r>
  <r>
    <x v="1179"/>
    <s v="SP03"/>
    <x v="1"/>
    <s v="G2"/>
    <x v="104"/>
    <n v="81"/>
    <n v="6"/>
    <x v="0"/>
    <n v="7.48"/>
    <n v="44.88"/>
  </r>
  <r>
    <x v="1180"/>
    <s v="SP03"/>
    <x v="1"/>
    <s v="G4"/>
    <x v="36"/>
    <n v="2844"/>
    <n v="204"/>
    <x v="0"/>
    <n v="7.48"/>
    <n v="1525.92"/>
  </r>
  <r>
    <x v="1181"/>
    <s v="SP03"/>
    <x v="18"/>
    <s v="G1"/>
    <x v="84"/>
    <n v="4122"/>
    <n v="344"/>
    <x v="0"/>
    <n v="5.15"/>
    <n v="1771.6000000000001"/>
  </r>
  <r>
    <x v="1182"/>
    <s v="SP03"/>
    <x v="18"/>
    <s v="G6"/>
    <x v="371"/>
    <n v="9657"/>
    <n v="743"/>
    <x v="0"/>
    <n v="5.15"/>
    <n v="3826.4500000000003"/>
  </r>
  <r>
    <x v="1183"/>
    <s v="SP03"/>
    <x v="18"/>
    <s v="G6"/>
    <x v="188"/>
    <n v="11900.25"/>
    <n v="992"/>
    <x v="0"/>
    <n v="5.15"/>
    <n v="5108.8"/>
  </r>
  <r>
    <x v="1184"/>
    <s v="SP03"/>
    <x v="2"/>
    <s v="G1"/>
    <x v="132"/>
    <n v="1725.75"/>
    <n v="192"/>
    <x v="0"/>
    <n v="3.85"/>
    <n v="739.2"/>
  </r>
  <r>
    <x v="1185"/>
    <s v="SP03"/>
    <x v="2"/>
    <s v="G4"/>
    <x v="43"/>
    <n v="2857.5"/>
    <n v="318"/>
    <x v="0"/>
    <n v="3.85"/>
    <n v="1224.3"/>
  </r>
  <r>
    <x v="1186"/>
    <s v="SP03"/>
    <x v="2"/>
    <s v="G2"/>
    <x v="80"/>
    <n v="6374.25"/>
    <n v="911"/>
    <x v="0"/>
    <n v="3.85"/>
    <n v="3507.35"/>
  </r>
  <r>
    <x v="1187"/>
    <s v="SP03"/>
    <x v="2"/>
    <s v="G4"/>
    <x v="393"/>
    <n v="8183.25"/>
    <n v="1170"/>
    <x v="0"/>
    <n v="3.85"/>
    <n v="4504.5"/>
  </r>
  <r>
    <x v="1188"/>
    <s v="SP03"/>
    <x v="2"/>
    <s v="G6"/>
    <x v="290"/>
    <n v="31.5"/>
    <n v="5"/>
    <x v="0"/>
    <n v="3.85"/>
    <n v="19.25"/>
  </r>
  <r>
    <x v="1189"/>
    <s v="SP03"/>
    <x v="2"/>
    <s v="G6"/>
    <x v="265"/>
    <n v="2841.75"/>
    <n v="406"/>
    <x v="0"/>
    <n v="3.85"/>
    <n v="1563.1000000000001"/>
  </r>
  <r>
    <x v="1190"/>
    <s v="SP03"/>
    <x v="2"/>
    <s v="G6"/>
    <x v="367"/>
    <n v="8658"/>
    <n v="1732"/>
    <x v="0"/>
    <n v="3.85"/>
    <n v="6668.2"/>
  </r>
  <r>
    <x v="1191"/>
    <s v="SP03"/>
    <x v="3"/>
    <s v="G6"/>
    <x v="136"/>
    <n v="2679.75"/>
    <n v="383"/>
    <x v="0"/>
    <n v="5.72"/>
    <n v="2190.7599999999998"/>
  </r>
  <r>
    <x v="1192"/>
    <s v="SP03"/>
    <x v="3"/>
    <s v="G5"/>
    <x v="319"/>
    <n v="1507.5"/>
    <n v="216"/>
    <x v="0"/>
    <n v="5.72"/>
    <n v="1235.52"/>
  </r>
  <r>
    <x v="1193"/>
    <s v="SP03"/>
    <x v="3"/>
    <s v="G1"/>
    <x v="364"/>
    <n v="6513.75"/>
    <n v="724"/>
    <x v="0"/>
    <n v="5.72"/>
    <n v="4141.28"/>
  </r>
  <r>
    <x v="1194"/>
    <s v="SP03"/>
    <x v="3"/>
    <s v="G1"/>
    <x v="154"/>
    <n v="5910.75"/>
    <n v="1183"/>
    <x v="0"/>
    <n v="5.72"/>
    <n v="6766.7599999999993"/>
  </r>
  <r>
    <x v="1195"/>
    <s v="SP03"/>
    <x v="5"/>
    <s v="G1"/>
    <x v="182"/>
    <n v="5337"/>
    <n v="223"/>
    <x v="0"/>
    <n v="9.94"/>
    <n v="2216.62"/>
  </r>
  <r>
    <x v="1196"/>
    <s v="SP03"/>
    <x v="5"/>
    <s v="G2"/>
    <x v="45"/>
    <n v="5062.5"/>
    <n v="181"/>
    <x v="0"/>
    <n v="9.94"/>
    <n v="1799.1399999999999"/>
  </r>
  <r>
    <x v="1197"/>
    <s v="SP03"/>
    <x v="5"/>
    <s v="G6"/>
    <x v="157"/>
    <n v="6664.5"/>
    <n v="239"/>
    <x v="0"/>
    <n v="9.94"/>
    <n v="2375.66"/>
  </r>
  <r>
    <x v="1198"/>
    <s v="SP03"/>
    <x v="5"/>
    <s v="G2"/>
    <x v="124"/>
    <n v="5073.75"/>
    <n v="188"/>
    <x v="0"/>
    <n v="9.94"/>
    <n v="1868.7199999999998"/>
  </r>
  <r>
    <x v="1199"/>
    <s v="SP03"/>
    <x v="5"/>
    <s v="G2"/>
    <x v="351"/>
    <n v="4936.5"/>
    <n v="206"/>
    <x v="0"/>
    <n v="9.94"/>
    <n v="2047.6399999999999"/>
  </r>
  <r>
    <x v="1200"/>
    <s v="SP03"/>
    <x v="5"/>
    <s v="G3"/>
    <x v="249"/>
    <n v="6383.25"/>
    <n v="256"/>
    <x v="1"/>
    <n v="9.94"/>
    <n v="2544.64"/>
  </r>
  <r>
    <x v="1201"/>
    <s v="SP03"/>
    <x v="5"/>
    <s v="G4"/>
    <x v="95"/>
    <n v="5490"/>
    <n v="204"/>
    <x v="1"/>
    <n v="9.94"/>
    <n v="2027.76"/>
  </r>
  <r>
    <x v="1202"/>
    <s v="SP03"/>
    <x v="5"/>
    <s v="G6"/>
    <x v="150"/>
    <n v="5476.5"/>
    <n v="220"/>
    <x v="3"/>
    <n v="9.94"/>
    <n v="2186.7999999999997"/>
  </r>
  <r>
    <x v="1203"/>
    <s v="SP03"/>
    <x v="5"/>
    <s v="G5"/>
    <x v="398"/>
    <n v="6266.25"/>
    <n v="233"/>
    <x v="0"/>
    <n v="9.94"/>
    <n v="2316.02"/>
  </r>
  <r>
    <x v="1204"/>
    <s v="SP03"/>
    <x v="6"/>
    <s v="G3"/>
    <x v="250"/>
    <n v="4365"/>
    <n v="219"/>
    <x v="0"/>
    <n v="7.73"/>
    <n v="1692.8700000000001"/>
  </r>
  <r>
    <x v="1205"/>
    <s v="SP03"/>
    <x v="6"/>
    <s v="G6"/>
    <x v="35"/>
    <n v="8118"/>
    <n v="451"/>
    <x v="0"/>
    <n v="7.73"/>
    <n v="3486.23"/>
  </r>
  <r>
    <x v="1206"/>
    <s v="SP03"/>
    <x v="6"/>
    <s v="G3"/>
    <x v="215"/>
    <n v="5361.75"/>
    <n v="269"/>
    <x v="2"/>
    <n v="7.73"/>
    <n v="2079.37"/>
  </r>
  <r>
    <x v="1207"/>
    <s v="SP03"/>
    <x v="8"/>
    <s v="G1"/>
    <x v="151"/>
    <n v="1548"/>
    <n v="97"/>
    <x v="0"/>
    <n v="8.2200000000000006"/>
    <n v="797.34"/>
  </r>
  <r>
    <x v="1208"/>
    <s v="SP03"/>
    <x v="8"/>
    <s v="G4"/>
    <x v="371"/>
    <n v="3206.25"/>
    <n v="230"/>
    <x v="0"/>
    <n v="8.2200000000000006"/>
    <n v="1890.6000000000001"/>
  </r>
  <r>
    <x v="1209"/>
    <s v="SP03"/>
    <x v="8"/>
    <s v="G6"/>
    <x v="229"/>
    <n v="1885.5"/>
    <n v="118"/>
    <x v="0"/>
    <n v="8.2200000000000006"/>
    <n v="969.96"/>
  </r>
  <r>
    <x v="1210"/>
    <s v="SP03"/>
    <x v="8"/>
    <s v="G4"/>
    <x v="78"/>
    <n v="227.25"/>
    <n v="19"/>
    <x v="0"/>
    <n v="8.2200000000000006"/>
    <n v="156.18"/>
  </r>
  <r>
    <x v="1211"/>
    <s v="SP03"/>
    <x v="8"/>
    <s v="G1"/>
    <x v="139"/>
    <n v="8644.5"/>
    <n v="577"/>
    <x v="0"/>
    <n v="8.2200000000000006"/>
    <n v="4742.9400000000005"/>
  </r>
  <r>
    <x v="1212"/>
    <s v="SP03"/>
    <x v="8"/>
    <s v="G4"/>
    <x v="399"/>
    <n v="1986.75"/>
    <n v="166"/>
    <x v="0"/>
    <n v="8.2200000000000006"/>
    <n v="1364.5200000000002"/>
  </r>
  <r>
    <x v="1213"/>
    <s v="SP03"/>
    <x v="9"/>
    <s v="G2"/>
    <x v="398"/>
    <n v="5091.75"/>
    <n v="392"/>
    <x v="0"/>
    <n v="4.74"/>
    <n v="1858.0800000000002"/>
  </r>
  <r>
    <x v="1214"/>
    <s v="SP03"/>
    <x v="10"/>
    <s v="G4"/>
    <x v="277"/>
    <n v="9762.75"/>
    <n v="1628"/>
    <x v="0"/>
    <n v="10.51"/>
    <n v="17110.28"/>
  </r>
  <r>
    <x v="1215"/>
    <s v="SP03"/>
    <x v="10"/>
    <s v="G6"/>
    <x v="231"/>
    <n v="3093.75"/>
    <n v="516"/>
    <x v="1"/>
    <n v="10.51"/>
    <n v="5423.16"/>
  </r>
  <r>
    <x v="1216"/>
    <s v="SP03"/>
    <x v="10"/>
    <s v="G6"/>
    <x v="51"/>
    <n v="6014.25"/>
    <n v="602"/>
    <x v="1"/>
    <n v="10.51"/>
    <n v="6327.0199999999995"/>
  </r>
  <r>
    <x v="1217"/>
    <s v="SP03"/>
    <x v="10"/>
    <s v="G2"/>
    <x v="106"/>
    <n v="12237.75"/>
    <n v="1360"/>
    <x v="0"/>
    <n v="10.51"/>
    <n v="14293.6"/>
  </r>
  <r>
    <x v="1218"/>
    <s v="SP03"/>
    <x v="11"/>
    <s v="G6"/>
    <x v="310"/>
    <n v="5062.5"/>
    <n v="338"/>
    <x v="0"/>
    <n v="6.43"/>
    <n v="2173.3399999999997"/>
  </r>
  <r>
    <x v="1219"/>
    <s v="SP03"/>
    <x v="11"/>
    <s v="G5"/>
    <x v="400"/>
    <n v="1032.75"/>
    <n v="58"/>
    <x v="0"/>
    <n v="6.43"/>
    <n v="372.94"/>
  </r>
  <r>
    <x v="1220"/>
    <s v="SP03"/>
    <x v="11"/>
    <s v="G6"/>
    <x v="253"/>
    <n v="6185.25"/>
    <n v="413"/>
    <x v="0"/>
    <n v="6.43"/>
    <n v="2655.5899999999997"/>
  </r>
  <r>
    <x v="1221"/>
    <s v="SP03"/>
    <x v="11"/>
    <s v="G2"/>
    <x v="134"/>
    <n v="3681"/>
    <n v="217"/>
    <x v="0"/>
    <n v="6.43"/>
    <n v="1395.31"/>
  </r>
  <r>
    <x v="1222"/>
    <s v="SP03"/>
    <x v="20"/>
    <s v="G1"/>
    <x v="189"/>
    <n v="4938.75"/>
    <n v="291"/>
    <x v="0"/>
    <n v="12.41"/>
    <n v="3611.31"/>
  </r>
  <r>
    <x v="1223"/>
    <s v="SP03"/>
    <x v="20"/>
    <s v="G1"/>
    <x v="319"/>
    <n v="6840"/>
    <n v="360"/>
    <x v="3"/>
    <n v="12.41"/>
    <n v="4467.6000000000004"/>
  </r>
  <r>
    <x v="1224"/>
    <s v="SP03"/>
    <x v="20"/>
    <s v="G6"/>
    <x v="259"/>
    <n v="6313.5"/>
    <n v="351"/>
    <x v="0"/>
    <n v="12.41"/>
    <n v="4355.91"/>
  </r>
  <r>
    <x v="1225"/>
    <s v="SP03"/>
    <x v="20"/>
    <s v="G4"/>
    <x v="107"/>
    <n v="5726.25"/>
    <n v="273"/>
    <x v="0"/>
    <n v="12.41"/>
    <n v="3387.93"/>
  </r>
  <r>
    <x v="1226"/>
    <s v="SP03"/>
    <x v="12"/>
    <s v="G1"/>
    <x v="151"/>
    <n v="9146.25"/>
    <n v="654"/>
    <x v="0"/>
    <n v="9.57"/>
    <n v="6258.78"/>
  </r>
  <r>
    <x v="1227"/>
    <s v="SP03"/>
    <x v="12"/>
    <s v="G6"/>
    <x v="297"/>
    <n v="11200.5"/>
    <n v="747"/>
    <x v="0"/>
    <n v="9.57"/>
    <n v="7148.79"/>
  </r>
  <r>
    <x v="1228"/>
    <s v="SP03"/>
    <x v="12"/>
    <s v="G5"/>
    <x v="261"/>
    <n v="6437.25"/>
    <n v="430"/>
    <x v="0"/>
    <n v="9.57"/>
    <n v="4115.1000000000004"/>
  </r>
  <r>
    <x v="1229"/>
    <s v="SP03"/>
    <x v="13"/>
    <s v="G1"/>
    <x v="223"/>
    <n v="8709.75"/>
    <n v="792"/>
    <x v="0"/>
    <n v="8.43"/>
    <n v="6676.5599999999995"/>
  </r>
  <r>
    <x v="1230"/>
    <s v="SP03"/>
    <x v="13"/>
    <s v="G2"/>
    <x v="165"/>
    <n v="6867"/>
    <n v="687"/>
    <x v="0"/>
    <n v="8.43"/>
    <n v="5791.41"/>
  </r>
  <r>
    <x v="1231"/>
    <s v="SP03"/>
    <x v="14"/>
    <s v="G6"/>
    <x v="84"/>
    <n v="22439.25"/>
    <n v="2244"/>
    <x v="0"/>
    <n v="6.8"/>
    <n v="15259.199999999999"/>
  </r>
  <r>
    <x v="1232"/>
    <s v="SP03"/>
    <x v="14"/>
    <s v="G1"/>
    <x v="72"/>
    <n v="4653"/>
    <n v="582"/>
    <x v="0"/>
    <n v="6.8"/>
    <n v="3957.6"/>
  </r>
  <r>
    <x v="1233"/>
    <s v="SP03"/>
    <x v="14"/>
    <s v="G5"/>
    <x v="249"/>
    <n v="12660.75"/>
    <n v="1407"/>
    <x v="1"/>
    <n v="6.8"/>
    <n v="9567.6"/>
  </r>
  <r>
    <x v="1234"/>
    <s v="SP03"/>
    <x v="16"/>
    <s v="G4"/>
    <x v="257"/>
    <n v="17925.75"/>
    <n v="1630"/>
    <x v="0"/>
    <n v="2.76"/>
    <n v="4498.7999999999993"/>
  </r>
  <r>
    <x v="1235"/>
    <s v="SP03"/>
    <x v="21"/>
    <s v="G2"/>
    <x v="395"/>
    <n v="2612.25"/>
    <n v="238"/>
    <x v="0"/>
    <n v="3.32"/>
    <n v="790.16"/>
  </r>
  <r>
    <x v="1236"/>
    <s v="SP03"/>
    <x v="21"/>
    <s v="G6"/>
    <x v="136"/>
    <n v="1869.75"/>
    <n v="187"/>
    <x v="0"/>
    <n v="3.32"/>
    <n v="620.83999999999992"/>
  </r>
  <r>
    <x v="1237"/>
    <s v="SP03"/>
    <x v="21"/>
    <s v="G5"/>
    <x v="323"/>
    <n v="3291.75"/>
    <n v="366"/>
    <x v="1"/>
    <n v="3.32"/>
    <n v="1215.1199999999999"/>
  </r>
  <r>
    <x v="1238"/>
    <s v="SP03"/>
    <x v="17"/>
    <s v="G5"/>
    <x v="36"/>
    <n v="5487.75"/>
    <n v="289"/>
    <x v="0"/>
    <n v="2.65"/>
    <n v="765.85"/>
  </r>
  <r>
    <x v="1239"/>
    <s v="SP03"/>
    <x v="17"/>
    <s v="G1"/>
    <x v="176"/>
    <n v="2713.5"/>
    <n v="143"/>
    <x v="0"/>
    <n v="2.65"/>
    <n v="378.95"/>
  </r>
  <r>
    <x v="1240"/>
    <s v="SP03"/>
    <x v="17"/>
    <s v="G5"/>
    <x v="32"/>
    <n v="7593.75"/>
    <n v="380"/>
    <x v="0"/>
    <n v="2.65"/>
    <n v="1007"/>
  </r>
  <r>
    <x v="1241"/>
    <s v="SP03"/>
    <x v="0"/>
    <s v="G1"/>
    <x v="42"/>
    <n v="7373.25"/>
    <n v="492"/>
    <x v="0"/>
    <n v="5.26"/>
    <n v="2587.92"/>
  </r>
  <r>
    <x v="1242"/>
    <s v="SP03"/>
    <x v="0"/>
    <s v="G2"/>
    <x v="163"/>
    <n v="2819.25"/>
    <n v="217"/>
    <x v="0"/>
    <n v="5.26"/>
    <n v="1141.4199999999998"/>
  </r>
  <r>
    <x v="1243"/>
    <s v="SP03"/>
    <x v="0"/>
    <s v="G2"/>
    <x v="187"/>
    <n v="2178"/>
    <n v="137"/>
    <x v="0"/>
    <n v="5.26"/>
    <n v="720.62"/>
  </r>
  <r>
    <x v="1244"/>
    <s v="SP03"/>
    <x v="0"/>
    <s v="G1"/>
    <x v="135"/>
    <n v="220.5"/>
    <n v="14"/>
    <x v="0"/>
    <n v="5.26"/>
    <n v="73.64"/>
  </r>
  <r>
    <x v="1245"/>
    <s v="SP03"/>
    <x v="0"/>
    <s v="G4"/>
    <x v="337"/>
    <n v="900"/>
    <n v="75"/>
    <x v="2"/>
    <n v="5.26"/>
    <n v="394.5"/>
  </r>
  <r>
    <x v="1246"/>
    <s v="SP03"/>
    <x v="0"/>
    <s v="G6"/>
    <x v="52"/>
    <n v="690.75"/>
    <n v="50"/>
    <x v="0"/>
    <n v="5.26"/>
    <n v="263"/>
  </r>
  <r>
    <x v="1247"/>
    <s v="SP03"/>
    <x v="1"/>
    <s v="G2"/>
    <x v="159"/>
    <n v="281.25"/>
    <n v="17"/>
    <x v="0"/>
    <n v="7.48"/>
    <n v="127.16000000000001"/>
  </r>
  <r>
    <x v="1248"/>
    <s v="SP03"/>
    <x v="2"/>
    <s v="G5"/>
    <x v="288"/>
    <n v="211.5"/>
    <n v="43"/>
    <x v="0"/>
    <n v="3.85"/>
    <n v="165.55"/>
  </r>
  <r>
    <x v="1249"/>
    <s v="SP03"/>
    <x v="2"/>
    <s v="G5"/>
    <x v="76"/>
    <n v="6237"/>
    <n v="1248"/>
    <x v="0"/>
    <n v="3.85"/>
    <n v="4804.8"/>
  </r>
  <r>
    <x v="1250"/>
    <s v="SP03"/>
    <x v="2"/>
    <s v="G2"/>
    <x v="182"/>
    <n v="1408.5"/>
    <n v="282"/>
    <x v="0"/>
    <n v="3.85"/>
    <n v="1085.7"/>
  </r>
  <r>
    <x v="1251"/>
    <s v="SP03"/>
    <x v="3"/>
    <s v="G5"/>
    <x v="69"/>
    <n v="218.25"/>
    <n v="32"/>
    <x v="0"/>
    <n v="5.72"/>
    <n v="183.04"/>
  </r>
  <r>
    <x v="1252"/>
    <s v="SP03"/>
    <x v="3"/>
    <s v="G6"/>
    <x v="63"/>
    <n v="522"/>
    <n v="75"/>
    <x v="3"/>
    <n v="5.72"/>
    <n v="429"/>
  </r>
  <r>
    <x v="1253"/>
    <s v="SP03"/>
    <x v="3"/>
    <s v="G4"/>
    <x v="353"/>
    <n v="3273.75"/>
    <n v="468"/>
    <x v="0"/>
    <n v="5.72"/>
    <n v="2676.96"/>
  </r>
  <r>
    <x v="1254"/>
    <s v="SP03"/>
    <x v="3"/>
    <s v="G5"/>
    <x v="197"/>
    <n v="4344.75"/>
    <n v="621"/>
    <x v="0"/>
    <n v="5.72"/>
    <n v="3552.12"/>
  </r>
  <r>
    <x v="1255"/>
    <s v="SP03"/>
    <x v="3"/>
    <s v="G6"/>
    <x v="122"/>
    <n v="2274.75"/>
    <n v="455"/>
    <x v="0"/>
    <n v="5.72"/>
    <n v="2602.6"/>
  </r>
  <r>
    <x v="1256"/>
    <s v="SP03"/>
    <x v="3"/>
    <s v="G2"/>
    <x v="141"/>
    <n v="10779.75"/>
    <n v="1348"/>
    <x v="3"/>
    <n v="5.72"/>
    <n v="7710.5599999999995"/>
  </r>
  <r>
    <x v="1257"/>
    <s v="SP03"/>
    <x v="3"/>
    <s v="G2"/>
    <x v="170"/>
    <n v="4140"/>
    <n v="518"/>
    <x v="1"/>
    <n v="5.72"/>
    <n v="2962.96"/>
  </r>
  <r>
    <x v="1258"/>
    <s v="SP03"/>
    <x v="4"/>
    <s v="G5"/>
    <x v="319"/>
    <n v="657"/>
    <n v="25"/>
    <x v="0"/>
    <n v="6.31"/>
    <n v="157.75"/>
  </r>
  <r>
    <x v="1259"/>
    <s v="SP03"/>
    <x v="5"/>
    <s v="G1"/>
    <x v="86"/>
    <n v="5539.5"/>
    <n v="231"/>
    <x v="0"/>
    <n v="9.94"/>
    <n v="2296.14"/>
  </r>
  <r>
    <x v="1260"/>
    <s v="SP03"/>
    <x v="5"/>
    <s v="G4"/>
    <x v="129"/>
    <n v="5445"/>
    <n v="210"/>
    <x v="0"/>
    <n v="9.94"/>
    <n v="2087.4"/>
  </r>
  <r>
    <x v="1261"/>
    <s v="SP03"/>
    <x v="5"/>
    <s v="G6"/>
    <x v="194"/>
    <n v="5177.25"/>
    <n v="192"/>
    <x v="0"/>
    <n v="9.94"/>
    <n v="1908.48"/>
  </r>
  <r>
    <x v="1262"/>
    <s v="SP03"/>
    <x v="6"/>
    <s v="G4"/>
    <x v="200"/>
    <n v="11526.75"/>
    <n v="577"/>
    <x v="1"/>
    <n v="7.73"/>
    <n v="4460.21"/>
  </r>
  <r>
    <x v="1263"/>
    <s v="SP03"/>
    <x v="6"/>
    <s v="G5"/>
    <x v="207"/>
    <n v="2580.75"/>
    <n v="136"/>
    <x v="0"/>
    <n v="7.73"/>
    <n v="1051.28"/>
  </r>
  <r>
    <x v="1264"/>
    <s v="SP03"/>
    <x v="7"/>
    <s v="G1"/>
    <x v="142"/>
    <n v="1253.25"/>
    <n v="55"/>
    <x v="3"/>
    <n v="3.68"/>
    <n v="202.4"/>
  </r>
  <r>
    <x v="1265"/>
    <s v="SP03"/>
    <x v="8"/>
    <s v="G5"/>
    <x v="257"/>
    <n v="535.5"/>
    <n v="42"/>
    <x v="0"/>
    <n v="8.2200000000000006"/>
    <n v="345.24"/>
  </r>
  <r>
    <x v="1266"/>
    <s v="SP03"/>
    <x v="8"/>
    <s v="G6"/>
    <x v="303"/>
    <n v="6412.5"/>
    <n v="401"/>
    <x v="0"/>
    <n v="8.2200000000000006"/>
    <n v="3296.2200000000003"/>
  </r>
  <r>
    <x v="1267"/>
    <s v="SP03"/>
    <x v="8"/>
    <s v="G1"/>
    <x v="309"/>
    <n v="3231"/>
    <n v="249"/>
    <x v="1"/>
    <n v="8.2200000000000006"/>
    <n v="2046.7800000000002"/>
  </r>
  <r>
    <x v="1268"/>
    <s v="SP03"/>
    <x v="8"/>
    <s v="G2"/>
    <x v="12"/>
    <n v="1494"/>
    <n v="115"/>
    <x v="0"/>
    <n v="8.2200000000000006"/>
    <n v="945.30000000000007"/>
  </r>
  <r>
    <x v="1269"/>
    <s v="SP03"/>
    <x v="8"/>
    <s v="G6"/>
    <x v="274"/>
    <n v="7364.25"/>
    <n v="567"/>
    <x v="0"/>
    <n v="8.2200000000000006"/>
    <n v="4660.7400000000007"/>
  </r>
  <r>
    <x v="1270"/>
    <s v="SP03"/>
    <x v="19"/>
    <s v="G2"/>
    <x v="229"/>
    <n v="9598.5"/>
    <n v="458"/>
    <x v="0"/>
    <n v="10.23"/>
    <n v="4685.34"/>
  </r>
  <r>
    <x v="1271"/>
    <s v="SP03"/>
    <x v="19"/>
    <s v="G4"/>
    <x v="322"/>
    <n v="10017"/>
    <n v="501"/>
    <x v="0"/>
    <n v="10.23"/>
    <n v="5125.2300000000005"/>
  </r>
  <r>
    <x v="1272"/>
    <s v="SP03"/>
    <x v="19"/>
    <s v="G6"/>
    <x v="47"/>
    <n v="5602.5"/>
    <n v="295"/>
    <x v="2"/>
    <n v="10.23"/>
    <n v="3017.85"/>
  </r>
  <r>
    <x v="1273"/>
    <s v="SP03"/>
    <x v="19"/>
    <s v="G1"/>
    <x v="329"/>
    <n v="852.75"/>
    <n v="51"/>
    <x v="0"/>
    <n v="10.23"/>
    <n v="521.73"/>
  </r>
  <r>
    <x v="1274"/>
    <s v="SP03"/>
    <x v="9"/>
    <s v="G4"/>
    <x v="202"/>
    <n v="12042"/>
    <n v="861"/>
    <x v="0"/>
    <n v="4.74"/>
    <n v="4081.1400000000003"/>
  </r>
  <r>
    <x v="1275"/>
    <s v="SP03"/>
    <x v="9"/>
    <s v="G6"/>
    <x v="128"/>
    <n v="5004"/>
    <n v="385"/>
    <x v="0"/>
    <n v="4.74"/>
    <n v="1824.9"/>
  </r>
  <r>
    <x v="1276"/>
    <s v="SP03"/>
    <x v="9"/>
    <s v="G4"/>
    <x v="47"/>
    <n v="9897.75"/>
    <n v="660"/>
    <x v="2"/>
    <n v="4.74"/>
    <n v="3128.4"/>
  </r>
  <r>
    <x v="1277"/>
    <s v="SP03"/>
    <x v="10"/>
    <s v="G1"/>
    <x v="399"/>
    <n v="5559.75"/>
    <n v="695"/>
    <x v="0"/>
    <n v="10.51"/>
    <n v="7304.45"/>
  </r>
  <r>
    <x v="1278"/>
    <s v="SP03"/>
    <x v="10"/>
    <s v="G2"/>
    <x v="401"/>
    <n v="5265"/>
    <n v="753"/>
    <x v="0"/>
    <n v="10.51"/>
    <n v="7914.03"/>
  </r>
  <r>
    <x v="1279"/>
    <s v="SP03"/>
    <x v="10"/>
    <s v="G3"/>
    <x v="84"/>
    <n v="2490.75"/>
    <n v="250"/>
    <x v="0"/>
    <n v="10.51"/>
    <n v="2627.5"/>
  </r>
  <r>
    <x v="1280"/>
    <s v="SP03"/>
    <x v="10"/>
    <s v="G6"/>
    <x v="179"/>
    <n v="2736"/>
    <n v="304"/>
    <x v="0"/>
    <n v="10.51"/>
    <n v="3195.04"/>
  </r>
  <r>
    <x v="1281"/>
    <s v="SP03"/>
    <x v="11"/>
    <s v="G4"/>
    <x v="307"/>
    <n v="4806"/>
    <n v="301"/>
    <x v="0"/>
    <n v="6.43"/>
    <n v="1935.4299999999998"/>
  </r>
  <r>
    <x v="1282"/>
    <s v="SP03"/>
    <x v="11"/>
    <s v="G6"/>
    <x v="211"/>
    <n v="5105.25"/>
    <n v="301"/>
    <x v="2"/>
    <n v="6.43"/>
    <n v="1935.4299999999998"/>
  </r>
  <r>
    <x v="1283"/>
    <s v="SP03"/>
    <x v="11"/>
    <s v="G1"/>
    <x v="129"/>
    <n v="297"/>
    <n v="22"/>
    <x v="0"/>
    <n v="6.43"/>
    <n v="141.45999999999998"/>
  </r>
  <r>
    <x v="1284"/>
    <s v="SP03"/>
    <x v="11"/>
    <s v="G5"/>
    <x v="402"/>
    <n v="3764.25"/>
    <n v="222"/>
    <x v="0"/>
    <n v="6.43"/>
    <n v="1427.46"/>
  </r>
  <r>
    <x v="1285"/>
    <s v="SP03"/>
    <x v="11"/>
    <s v="G1"/>
    <x v="395"/>
    <n v="4448.25"/>
    <n v="248"/>
    <x v="0"/>
    <n v="6.43"/>
    <n v="1594.6399999999999"/>
  </r>
  <r>
    <x v="1286"/>
    <s v="SP03"/>
    <x v="12"/>
    <s v="G1"/>
    <x v="267"/>
    <n v="1327.5"/>
    <n v="95"/>
    <x v="1"/>
    <n v="9.57"/>
    <n v="909.15"/>
  </r>
  <r>
    <x v="1287"/>
    <s v="SP03"/>
    <x v="12"/>
    <s v="G4"/>
    <x v="105"/>
    <n v="10660.5"/>
    <n v="628"/>
    <x v="1"/>
    <n v="9.57"/>
    <n v="6009.96"/>
  </r>
  <r>
    <x v="1288"/>
    <s v="SP03"/>
    <x v="12"/>
    <s v="G4"/>
    <x v="255"/>
    <n v="1325.25"/>
    <n v="74"/>
    <x v="0"/>
    <n v="9.57"/>
    <n v="708.18000000000006"/>
  </r>
  <r>
    <x v="1289"/>
    <s v="SP03"/>
    <x v="12"/>
    <s v="G5"/>
    <x v="376"/>
    <n v="19460.25"/>
    <n v="1082"/>
    <x v="0"/>
    <n v="9.57"/>
    <n v="10354.74"/>
  </r>
  <r>
    <x v="1290"/>
    <s v="SP03"/>
    <x v="13"/>
    <s v="G4"/>
    <x v="49"/>
    <n v="3687.75"/>
    <n v="527"/>
    <x v="2"/>
    <n v="8.43"/>
    <n v="4442.6099999999997"/>
  </r>
  <r>
    <x v="1291"/>
    <s v="SP03"/>
    <x v="13"/>
    <s v="G2"/>
    <x v="42"/>
    <n v="326.25"/>
    <n v="33"/>
    <x v="0"/>
    <n v="8.43"/>
    <n v="278.19"/>
  </r>
  <r>
    <x v="1292"/>
    <s v="SP03"/>
    <x v="13"/>
    <s v="G6"/>
    <x v="223"/>
    <n v="1680.75"/>
    <n v="153"/>
    <x v="0"/>
    <n v="8.43"/>
    <n v="1289.79"/>
  </r>
  <r>
    <x v="1293"/>
    <s v="SP03"/>
    <x v="14"/>
    <s v="G6"/>
    <x v="105"/>
    <n v="22722.75"/>
    <n v="3247"/>
    <x v="1"/>
    <n v="6.8"/>
    <n v="22079.599999999999"/>
  </r>
  <r>
    <x v="1294"/>
    <s v="SP03"/>
    <x v="14"/>
    <s v="G2"/>
    <x v="377"/>
    <n v="2783.25"/>
    <n v="348"/>
    <x v="0"/>
    <n v="6.8"/>
    <n v="2366.4"/>
  </r>
  <r>
    <x v="1295"/>
    <s v="SP03"/>
    <x v="14"/>
    <s v="G6"/>
    <x v="146"/>
    <n v="3206.25"/>
    <n v="357"/>
    <x v="0"/>
    <n v="6.8"/>
    <n v="2427.6"/>
  </r>
  <r>
    <x v="1296"/>
    <s v="SP03"/>
    <x v="15"/>
    <s v="G1"/>
    <x v="64"/>
    <n v="7308"/>
    <n v="282"/>
    <x v="0"/>
    <n v="5.04"/>
    <n v="1421.28"/>
  </r>
  <r>
    <x v="1297"/>
    <s v="SP03"/>
    <x v="15"/>
    <s v="G6"/>
    <x v="84"/>
    <n v="31.5"/>
    <n v="2"/>
    <x v="0"/>
    <n v="5.04"/>
    <n v="10.08"/>
  </r>
  <r>
    <x v="1298"/>
    <s v="SP03"/>
    <x v="16"/>
    <s v="G1"/>
    <x v="70"/>
    <n v="3593.25"/>
    <n v="400"/>
    <x v="3"/>
    <n v="2.76"/>
    <n v="1104"/>
  </r>
  <r>
    <x v="1299"/>
    <s v="SP03"/>
    <x v="16"/>
    <s v="G4"/>
    <x v="136"/>
    <n v="12055.5"/>
    <n v="1507"/>
    <x v="0"/>
    <n v="2.76"/>
    <n v="4159.32"/>
  </r>
  <r>
    <x v="1300"/>
    <s v="SP03"/>
    <x v="16"/>
    <s v="G4"/>
    <x v="84"/>
    <n v="2416.5"/>
    <n v="269"/>
    <x v="0"/>
    <n v="2.76"/>
    <n v="742.43999999999994"/>
  </r>
  <r>
    <x v="1301"/>
    <s v="SP03"/>
    <x v="21"/>
    <s v="G5"/>
    <x v="144"/>
    <n v="7101"/>
    <n v="646"/>
    <x v="1"/>
    <n v="3.32"/>
    <n v="2144.7199999999998"/>
  </r>
  <r>
    <x v="1302"/>
    <s v="SP03"/>
    <x v="21"/>
    <s v="G5"/>
    <x v="161"/>
    <n v="3750.75"/>
    <n v="376"/>
    <x v="0"/>
    <n v="3.32"/>
    <n v="1248.32"/>
  </r>
  <r>
    <x v="1303"/>
    <s v="SP03"/>
    <x v="21"/>
    <s v="G6"/>
    <x v="23"/>
    <n v="5292"/>
    <n v="588"/>
    <x v="1"/>
    <n v="3.32"/>
    <n v="1952.1599999999999"/>
  </r>
  <r>
    <x v="1304"/>
    <s v="SP03"/>
    <x v="17"/>
    <s v="G5"/>
    <x v="403"/>
    <n v="5154.75"/>
    <n v="272"/>
    <x v="0"/>
    <n v="2.65"/>
    <n v="720.8"/>
  </r>
  <r>
    <x v="1305"/>
    <s v="SP03"/>
    <x v="17"/>
    <s v="G2"/>
    <x v="233"/>
    <n v="8534.25"/>
    <n v="475"/>
    <x v="0"/>
    <n v="2.65"/>
    <n v="1258.75"/>
  </r>
  <r>
    <x v="1306"/>
    <s v="SP03"/>
    <x v="17"/>
    <s v="G1"/>
    <x v="208"/>
    <n v="1575"/>
    <n v="79"/>
    <x v="0"/>
    <n v="2.65"/>
    <n v="209.35"/>
  </r>
  <r>
    <x v="1307"/>
    <s v="SP03"/>
    <x v="17"/>
    <s v="G4"/>
    <x v="152"/>
    <n v="2871"/>
    <n v="137"/>
    <x v="0"/>
    <n v="2.65"/>
    <n v="363.05"/>
  </r>
  <r>
    <x v="1308"/>
    <s v="SP03"/>
    <x v="0"/>
    <s v="G5"/>
    <x v="91"/>
    <n v="7942.5"/>
    <n v="662"/>
    <x v="3"/>
    <n v="5.26"/>
    <n v="3482.12"/>
  </r>
  <r>
    <x v="1309"/>
    <s v="SP03"/>
    <x v="0"/>
    <s v="G6"/>
    <x v="259"/>
    <n v="9747"/>
    <n v="750"/>
    <x v="0"/>
    <n v="5.26"/>
    <n v="3945"/>
  </r>
  <r>
    <x v="1310"/>
    <s v="SP03"/>
    <x v="0"/>
    <s v="G2"/>
    <x v="241"/>
    <n v="9263.25"/>
    <n v="772"/>
    <x v="0"/>
    <n v="5.26"/>
    <n v="4060.72"/>
  </r>
  <r>
    <x v="1311"/>
    <s v="SP03"/>
    <x v="0"/>
    <s v="G5"/>
    <x v="404"/>
    <n v="9177.75"/>
    <n v="574"/>
    <x v="0"/>
    <n v="5.26"/>
    <n v="3019.24"/>
  </r>
  <r>
    <x v="1312"/>
    <s v="SP03"/>
    <x v="0"/>
    <s v="G4"/>
    <x v="118"/>
    <n v="3458.25"/>
    <n v="289"/>
    <x v="0"/>
    <n v="5.26"/>
    <n v="1520.1399999999999"/>
  </r>
  <r>
    <x v="1313"/>
    <s v="SP03"/>
    <x v="0"/>
    <s v="G6"/>
    <x v="359"/>
    <n v="3177"/>
    <n v="199"/>
    <x v="0"/>
    <n v="5.26"/>
    <n v="1046.74"/>
  </r>
  <r>
    <x v="1314"/>
    <s v="SP03"/>
    <x v="1"/>
    <s v="G5"/>
    <x v="21"/>
    <n v="4727.25"/>
    <n v="296"/>
    <x v="0"/>
    <n v="7.48"/>
    <n v="2214.08"/>
  </r>
  <r>
    <x v="1315"/>
    <s v="SP03"/>
    <x v="2"/>
    <s v="G2"/>
    <x v="158"/>
    <n v="2108.25"/>
    <n v="422"/>
    <x v="0"/>
    <n v="3.85"/>
    <n v="1624.7"/>
  </r>
  <r>
    <x v="1316"/>
    <s v="SP03"/>
    <x v="2"/>
    <s v="G5"/>
    <x v="337"/>
    <n v="7641"/>
    <n v="849"/>
    <x v="2"/>
    <n v="3.85"/>
    <n v="3268.65"/>
  </r>
  <r>
    <x v="1317"/>
    <s v="SP03"/>
    <x v="3"/>
    <s v="G1"/>
    <x v="309"/>
    <n v="2560.5"/>
    <n v="321"/>
    <x v="1"/>
    <n v="5.72"/>
    <n v="1836.12"/>
  </r>
  <r>
    <x v="1318"/>
    <s v="SP03"/>
    <x v="3"/>
    <s v="G5"/>
    <x v="232"/>
    <n v="5928.75"/>
    <n v="989"/>
    <x v="0"/>
    <n v="5.72"/>
    <n v="5657.08"/>
  </r>
  <r>
    <x v="1319"/>
    <s v="SP03"/>
    <x v="3"/>
    <s v="G6"/>
    <x v="163"/>
    <n v="3048.75"/>
    <n v="509"/>
    <x v="0"/>
    <n v="5.72"/>
    <n v="2911.48"/>
  </r>
  <r>
    <x v="1320"/>
    <s v="SP03"/>
    <x v="3"/>
    <s v="G4"/>
    <x v="235"/>
    <n v="2684.25"/>
    <n v="299"/>
    <x v="0"/>
    <n v="5.72"/>
    <n v="1710.28"/>
  </r>
  <r>
    <x v="1321"/>
    <s v="SP03"/>
    <x v="3"/>
    <s v="G2"/>
    <x v="92"/>
    <n v="1800"/>
    <n v="258"/>
    <x v="0"/>
    <n v="5.72"/>
    <n v="1475.76"/>
  </r>
  <r>
    <x v="1322"/>
    <s v="SP03"/>
    <x v="3"/>
    <s v="G4"/>
    <x v="210"/>
    <n v="2324.25"/>
    <n v="465"/>
    <x v="0"/>
    <n v="5.72"/>
    <n v="2659.7999999999997"/>
  </r>
  <r>
    <x v="1323"/>
    <s v="SP03"/>
    <x v="4"/>
    <s v="G5"/>
    <x v="7"/>
    <n v="2504.25"/>
    <n v="90"/>
    <x v="3"/>
    <n v="6.31"/>
    <n v="567.9"/>
  </r>
  <r>
    <x v="1324"/>
    <s v="SP03"/>
    <x v="4"/>
    <s v="G5"/>
    <x v="267"/>
    <n v="7753.5"/>
    <n v="311"/>
    <x v="1"/>
    <n v="6.31"/>
    <n v="1962.4099999999999"/>
  </r>
  <r>
    <x v="1325"/>
    <s v="SP03"/>
    <x v="4"/>
    <s v="G1"/>
    <x v="107"/>
    <n v="4803.75"/>
    <n v="201"/>
    <x v="0"/>
    <n v="6.31"/>
    <n v="1268.31"/>
  </r>
  <r>
    <x v="1326"/>
    <s v="SP03"/>
    <x v="5"/>
    <s v="G6"/>
    <x v="405"/>
    <n v="4713.75"/>
    <n v="169"/>
    <x v="0"/>
    <n v="9.94"/>
    <n v="1679.86"/>
  </r>
  <r>
    <x v="1327"/>
    <s v="SP03"/>
    <x v="5"/>
    <s v="G3"/>
    <x v="325"/>
    <n v="6124.5"/>
    <n v="227"/>
    <x v="0"/>
    <n v="9.94"/>
    <n v="2256.38"/>
  </r>
  <r>
    <x v="1328"/>
    <s v="SP03"/>
    <x v="6"/>
    <s v="G6"/>
    <x v="406"/>
    <n v="3015"/>
    <n v="138"/>
    <x v="0"/>
    <n v="7.73"/>
    <n v="1066.74"/>
  </r>
  <r>
    <x v="1329"/>
    <s v="SP03"/>
    <x v="6"/>
    <s v="G2"/>
    <x v="297"/>
    <n v="10845"/>
    <n v="603"/>
    <x v="0"/>
    <n v="7.73"/>
    <n v="4661.1900000000005"/>
  </r>
  <r>
    <x v="1330"/>
    <s v="SP03"/>
    <x v="6"/>
    <s v="G2"/>
    <x v="322"/>
    <n v="12420"/>
    <n v="592"/>
    <x v="0"/>
    <n v="7.73"/>
    <n v="4576.16"/>
  </r>
  <r>
    <x v="1331"/>
    <s v="SP03"/>
    <x v="6"/>
    <s v="G3"/>
    <x v="301"/>
    <n v="5231.25"/>
    <n v="238"/>
    <x v="0"/>
    <n v="7.73"/>
    <n v="1839.74"/>
  </r>
  <r>
    <x v="1332"/>
    <s v="SP03"/>
    <x v="6"/>
    <s v="G6"/>
    <x v="35"/>
    <n v="7814.25"/>
    <n v="373"/>
    <x v="0"/>
    <n v="7.73"/>
    <n v="2883.29"/>
  </r>
  <r>
    <x v="1333"/>
    <s v="SP03"/>
    <x v="8"/>
    <s v="G3"/>
    <x v="179"/>
    <n v="6203.25"/>
    <n v="388"/>
    <x v="0"/>
    <n v="8.2200000000000006"/>
    <n v="3189.36"/>
  </r>
  <r>
    <x v="1334"/>
    <s v="SP03"/>
    <x v="8"/>
    <s v="G3"/>
    <x v="101"/>
    <n v="5244.75"/>
    <n v="328"/>
    <x v="0"/>
    <n v="8.2200000000000006"/>
    <n v="2696.1600000000003"/>
  </r>
  <r>
    <x v="1335"/>
    <s v="SP03"/>
    <x v="8"/>
    <s v="G1"/>
    <x v="209"/>
    <n v="7105.5"/>
    <n v="508"/>
    <x v="0"/>
    <n v="8.2200000000000006"/>
    <n v="4175.76"/>
  </r>
  <r>
    <x v="1336"/>
    <s v="SP03"/>
    <x v="8"/>
    <s v="G1"/>
    <x v="152"/>
    <n v="3786.75"/>
    <n v="253"/>
    <x v="0"/>
    <n v="8.2200000000000006"/>
    <n v="2079.6600000000003"/>
  </r>
  <r>
    <x v="1337"/>
    <s v="SP03"/>
    <x v="8"/>
    <s v="G2"/>
    <x v="294"/>
    <n v="1003.5"/>
    <n v="84"/>
    <x v="1"/>
    <n v="8.2200000000000006"/>
    <n v="690.48"/>
  </r>
  <r>
    <x v="1338"/>
    <s v="SP03"/>
    <x v="8"/>
    <s v="G6"/>
    <x v="238"/>
    <n v="3021.75"/>
    <n v="189"/>
    <x v="0"/>
    <n v="8.2200000000000006"/>
    <n v="1553.5800000000002"/>
  </r>
  <r>
    <x v="1339"/>
    <s v="SP03"/>
    <x v="19"/>
    <s v="G4"/>
    <x v="282"/>
    <n v="1257.75"/>
    <n v="67"/>
    <x v="0"/>
    <n v="10.23"/>
    <n v="685.41000000000008"/>
  </r>
  <r>
    <x v="1340"/>
    <s v="SP03"/>
    <x v="19"/>
    <s v="G5"/>
    <x v="344"/>
    <n v="6615"/>
    <n v="390"/>
    <x v="0"/>
    <n v="10.23"/>
    <n v="3989.7000000000003"/>
  </r>
  <r>
    <x v="1341"/>
    <s v="SP03"/>
    <x v="9"/>
    <s v="G4"/>
    <x v="407"/>
    <n v="897.75"/>
    <n v="60"/>
    <x v="0"/>
    <n v="4.74"/>
    <n v="284.40000000000003"/>
  </r>
  <r>
    <x v="1342"/>
    <s v="SP03"/>
    <x v="9"/>
    <s v="G6"/>
    <x v="367"/>
    <n v="2254.5"/>
    <n v="141"/>
    <x v="0"/>
    <n v="4.74"/>
    <n v="668.34"/>
  </r>
  <r>
    <x v="1343"/>
    <s v="SP03"/>
    <x v="10"/>
    <s v="G4"/>
    <x v="343"/>
    <n v="715.5"/>
    <n v="120"/>
    <x v="0"/>
    <n v="10.51"/>
    <n v="1261.2"/>
  </r>
  <r>
    <x v="1344"/>
    <s v="SP03"/>
    <x v="10"/>
    <s v="G2"/>
    <x v="378"/>
    <n v="4072.5"/>
    <n v="582"/>
    <x v="0"/>
    <n v="10.51"/>
    <n v="6116.82"/>
  </r>
  <r>
    <x v="1345"/>
    <s v="SP03"/>
    <x v="10"/>
    <s v="G1"/>
    <x v="408"/>
    <n v="7337.25"/>
    <n v="1049"/>
    <x v="0"/>
    <n v="10.51"/>
    <n v="11024.99"/>
  </r>
  <r>
    <x v="1346"/>
    <s v="SP03"/>
    <x v="10"/>
    <s v="G6"/>
    <x v="152"/>
    <n v="3390.75"/>
    <n v="485"/>
    <x v="0"/>
    <n v="10.51"/>
    <n v="5097.3499999999995"/>
  </r>
  <r>
    <x v="1347"/>
    <s v="SP03"/>
    <x v="10"/>
    <s v="G1"/>
    <x v="160"/>
    <n v="3307.5"/>
    <n v="552"/>
    <x v="3"/>
    <n v="10.51"/>
    <n v="5801.5199999999995"/>
  </r>
  <r>
    <x v="1348"/>
    <s v="SP03"/>
    <x v="10"/>
    <s v="G5"/>
    <x v="286"/>
    <n v="3798"/>
    <n v="475"/>
    <x v="0"/>
    <n v="10.51"/>
    <n v="4992.25"/>
  </r>
  <r>
    <x v="1349"/>
    <s v="SP03"/>
    <x v="10"/>
    <s v="G1"/>
    <x v="160"/>
    <n v="11612.25"/>
    <n v="1936"/>
    <x v="0"/>
    <n v="10.51"/>
    <n v="20347.36"/>
  </r>
  <r>
    <x v="1350"/>
    <s v="SP03"/>
    <x v="20"/>
    <s v="G5"/>
    <x v="69"/>
    <n v="2749.5"/>
    <n v="145"/>
    <x v="0"/>
    <n v="12.41"/>
    <n v="1799.45"/>
  </r>
  <r>
    <x v="1351"/>
    <s v="SP03"/>
    <x v="12"/>
    <s v="G1"/>
    <x v="103"/>
    <n v="8977.5"/>
    <n v="642"/>
    <x v="0"/>
    <n v="9.57"/>
    <n v="6143.9400000000005"/>
  </r>
  <r>
    <x v="1352"/>
    <s v="SP03"/>
    <x v="12"/>
    <s v="G6"/>
    <x v="244"/>
    <n v="1611"/>
    <n v="101"/>
    <x v="0"/>
    <n v="9.57"/>
    <n v="966.57"/>
  </r>
  <r>
    <x v="1353"/>
    <s v="SP03"/>
    <x v="12"/>
    <s v="G4"/>
    <x v="298"/>
    <n v="10986.75"/>
    <n v="785"/>
    <x v="0"/>
    <n v="9.57"/>
    <n v="7512.45"/>
  </r>
  <r>
    <x v="1354"/>
    <s v="SP03"/>
    <x v="12"/>
    <s v="G5"/>
    <x v="79"/>
    <n v="4983.75"/>
    <n v="277"/>
    <x v="0"/>
    <n v="9.57"/>
    <n v="2650.89"/>
  </r>
  <r>
    <x v="1355"/>
    <s v="SP03"/>
    <x v="12"/>
    <s v="G2"/>
    <x v="307"/>
    <n v="10298.25"/>
    <n v="736"/>
    <x v="0"/>
    <n v="9.57"/>
    <n v="7043.52"/>
  </r>
  <r>
    <x v="1356"/>
    <s v="SP03"/>
    <x v="13"/>
    <s v="G1"/>
    <x v="217"/>
    <n v="5703.75"/>
    <n v="571"/>
    <x v="0"/>
    <n v="8.43"/>
    <n v="4813.53"/>
  </r>
  <r>
    <x v="1357"/>
    <s v="SP03"/>
    <x v="13"/>
    <s v="G1"/>
    <x v="154"/>
    <n v="3222"/>
    <n v="358"/>
    <x v="0"/>
    <n v="8.43"/>
    <n v="3017.94"/>
  </r>
  <r>
    <x v="1358"/>
    <s v="SP03"/>
    <x v="13"/>
    <s v="G5"/>
    <x v="97"/>
    <n v="13299.75"/>
    <n v="1663"/>
    <x v="0"/>
    <n v="8.43"/>
    <n v="14019.09"/>
  </r>
  <r>
    <x v="1359"/>
    <s v="SP03"/>
    <x v="13"/>
    <s v="G4"/>
    <x v="26"/>
    <n v="10550.25"/>
    <n v="960"/>
    <x v="0"/>
    <n v="8.43"/>
    <n v="8092.7999999999993"/>
  </r>
  <r>
    <x v="1360"/>
    <s v="SP03"/>
    <x v="14"/>
    <s v="G5"/>
    <x v="343"/>
    <n v="10390.5"/>
    <n v="1485"/>
    <x v="0"/>
    <n v="6.8"/>
    <n v="10098"/>
  </r>
  <r>
    <x v="1361"/>
    <s v="SP03"/>
    <x v="14"/>
    <s v="G4"/>
    <x v="144"/>
    <n v="24450.75"/>
    <n v="3493"/>
    <x v="1"/>
    <n v="6.8"/>
    <n v="23752.399999999998"/>
  </r>
  <r>
    <x v="1362"/>
    <s v="SP03"/>
    <x v="14"/>
    <s v="G5"/>
    <x v="16"/>
    <n v="1012.5"/>
    <n v="127"/>
    <x v="1"/>
    <n v="6.8"/>
    <n v="863.6"/>
  </r>
  <r>
    <x v="1363"/>
    <s v="SP03"/>
    <x v="14"/>
    <s v="G6"/>
    <x v="409"/>
    <n v="4619.25"/>
    <n v="578"/>
    <x v="0"/>
    <n v="6.8"/>
    <n v="3930.4"/>
  </r>
  <r>
    <x v="1364"/>
    <s v="SP03"/>
    <x v="14"/>
    <s v="G1"/>
    <x v="318"/>
    <n v="9335.25"/>
    <n v="934"/>
    <x v="0"/>
    <n v="6.8"/>
    <n v="6351.2"/>
  </r>
  <r>
    <x v="1365"/>
    <s v="SP03"/>
    <x v="15"/>
    <s v="G4"/>
    <x v="202"/>
    <n v="2268"/>
    <n v="79"/>
    <x v="0"/>
    <n v="5.04"/>
    <n v="398.16"/>
  </r>
  <r>
    <x v="1366"/>
    <s v="SP03"/>
    <x v="16"/>
    <s v="G4"/>
    <x v="185"/>
    <n v="9407.25"/>
    <n v="784"/>
    <x v="0"/>
    <n v="2.76"/>
    <n v="2163.8399999999997"/>
  </r>
  <r>
    <x v="1367"/>
    <s v="SP03"/>
    <x v="16"/>
    <s v="G4"/>
    <x v="210"/>
    <n v="238.5"/>
    <n v="27"/>
    <x v="0"/>
    <n v="2.76"/>
    <n v="74.52"/>
  </r>
  <r>
    <x v="1368"/>
    <s v="SP03"/>
    <x v="16"/>
    <s v="G5"/>
    <x v="197"/>
    <n v="2139.75"/>
    <n v="214"/>
    <x v="0"/>
    <n v="2.76"/>
    <n v="590.64"/>
  </r>
  <r>
    <x v="1369"/>
    <s v="SP03"/>
    <x v="16"/>
    <s v="G1"/>
    <x v="292"/>
    <n v="2625.75"/>
    <n v="239"/>
    <x v="0"/>
    <n v="2.76"/>
    <n v="659.64"/>
  </r>
  <r>
    <x v="1370"/>
    <s v="SP03"/>
    <x v="21"/>
    <s v="G6"/>
    <x v="23"/>
    <n v="1206"/>
    <n v="121"/>
    <x v="1"/>
    <n v="3.32"/>
    <n v="401.71999999999997"/>
  </r>
  <r>
    <x v="1371"/>
    <s v="SP03"/>
    <x v="21"/>
    <s v="G2"/>
    <x v="230"/>
    <n v="2963.25"/>
    <n v="270"/>
    <x v="0"/>
    <n v="3.32"/>
    <n v="896.4"/>
  </r>
  <r>
    <x v="1372"/>
    <s v="SP03"/>
    <x v="21"/>
    <s v="G6"/>
    <x v="410"/>
    <n v="339.75"/>
    <n v="49"/>
    <x v="0"/>
    <n v="3.32"/>
    <n v="162.67999999999998"/>
  </r>
  <r>
    <x v="1373"/>
    <s v="SP03"/>
    <x v="21"/>
    <s v="G5"/>
    <x v="146"/>
    <n v="4590"/>
    <n v="418"/>
    <x v="0"/>
    <n v="3.32"/>
    <n v="1387.76"/>
  </r>
  <r>
    <x v="1374"/>
    <s v="SP03"/>
    <x v="21"/>
    <s v="G1"/>
    <x v="388"/>
    <n v="3865.5"/>
    <n v="553"/>
    <x v="0"/>
    <n v="3.32"/>
    <n v="1835.9599999999998"/>
  </r>
  <r>
    <x v="1375"/>
    <s v="SP03"/>
    <x v="17"/>
    <s v="G6"/>
    <x v="124"/>
    <n v="3512.25"/>
    <n v="160"/>
    <x v="0"/>
    <n v="2.65"/>
    <n v="424"/>
  </r>
  <r>
    <x v="1376"/>
    <s v="SP03"/>
    <x v="17"/>
    <s v="G5"/>
    <x v="113"/>
    <n v="7128"/>
    <n v="396"/>
    <x v="0"/>
    <n v="2.65"/>
    <n v="1049.3999999999999"/>
  </r>
  <r>
    <x v="1377"/>
    <s v="SP03"/>
    <x v="17"/>
    <s v="G5"/>
    <x v="381"/>
    <n v="6385.5"/>
    <n v="337"/>
    <x v="0"/>
    <n v="2.65"/>
    <n v="893.05"/>
  </r>
  <r>
    <x v="1378"/>
    <s v="SP03"/>
    <x v="17"/>
    <s v="G6"/>
    <x v="326"/>
    <n v="10534.5"/>
    <n v="479"/>
    <x v="0"/>
    <n v="2.65"/>
    <n v="1269.3499999999999"/>
  </r>
  <r>
    <x v="1379"/>
    <s v="SP03"/>
    <x v="0"/>
    <s v="G6"/>
    <x v="22"/>
    <n v="15428.25"/>
    <n v="1103"/>
    <x v="3"/>
    <n v="5.26"/>
    <n v="5801.78"/>
  </r>
  <r>
    <x v="1380"/>
    <s v="SP03"/>
    <x v="1"/>
    <s v="G2"/>
    <x v="82"/>
    <n v="1127.25"/>
    <n v="67"/>
    <x v="3"/>
    <n v="7.48"/>
    <n v="501.16"/>
  </r>
  <r>
    <x v="1381"/>
    <s v="SP03"/>
    <x v="1"/>
    <s v="G5"/>
    <x v="50"/>
    <n v="1026"/>
    <n v="61"/>
    <x v="0"/>
    <n v="7.48"/>
    <n v="456.28000000000003"/>
  </r>
  <r>
    <x v="1382"/>
    <s v="SP03"/>
    <x v="2"/>
    <s v="G6"/>
    <x v="115"/>
    <n v="5652"/>
    <n v="1131"/>
    <x v="2"/>
    <n v="3.85"/>
    <n v="4354.3500000000004"/>
  </r>
  <r>
    <x v="1383"/>
    <s v="SP03"/>
    <x v="2"/>
    <s v="G1"/>
    <x v="244"/>
    <n v="10341"/>
    <n v="1478"/>
    <x v="0"/>
    <n v="3.85"/>
    <n v="5690.3"/>
  </r>
  <r>
    <x v="1384"/>
    <s v="SP03"/>
    <x v="2"/>
    <s v="G4"/>
    <x v="208"/>
    <n v="11162.25"/>
    <n v="2233"/>
    <x v="0"/>
    <n v="3.85"/>
    <n v="8597.0500000000011"/>
  </r>
  <r>
    <x v="1385"/>
    <s v="SP03"/>
    <x v="2"/>
    <s v="G6"/>
    <x v="388"/>
    <n v="7150.5"/>
    <n v="1431"/>
    <x v="0"/>
    <n v="3.85"/>
    <n v="5509.35"/>
  </r>
  <r>
    <x v="1386"/>
    <s v="SP03"/>
    <x v="3"/>
    <s v="G6"/>
    <x v="267"/>
    <n v="4016.25"/>
    <n v="670"/>
    <x v="1"/>
    <n v="5.72"/>
    <n v="3832.3999999999996"/>
  </r>
  <r>
    <x v="1387"/>
    <s v="SP03"/>
    <x v="3"/>
    <s v="G2"/>
    <x v="95"/>
    <n v="2022.75"/>
    <n v="405"/>
    <x v="1"/>
    <n v="5.72"/>
    <n v="2316.6"/>
  </r>
  <r>
    <x v="1388"/>
    <s v="SP03"/>
    <x v="3"/>
    <s v="G4"/>
    <x v="344"/>
    <n v="321.75"/>
    <n v="41"/>
    <x v="0"/>
    <n v="5.72"/>
    <n v="234.51999999999998"/>
  </r>
  <r>
    <x v="1389"/>
    <s v="SP03"/>
    <x v="4"/>
    <s v="G3"/>
    <x v="142"/>
    <n v="6815.25"/>
    <n v="284"/>
    <x v="3"/>
    <n v="6.31"/>
    <n v="1792.04"/>
  </r>
  <r>
    <x v="1390"/>
    <s v="SP03"/>
    <x v="5"/>
    <s v="G1"/>
    <x v="187"/>
    <n v="5499"/>
    <n v="212"/>
    <x v="0"/>
    <n v="9.94"/>
    <n v="2107.2799999999997"/>
  </r>
  <r>
    <x v="1391"/>
    <s v="SP03"/>
    <x v="5"/>
    <s v="G5"/>
    <x v="67"/>
    <n v="5431.5"/>
    <n v="209"/>
    <x v="0"/>
    <n v="9.94"/>
    <n v="2077.46"/>
  </r>
  <r>
    <x v="1392"/>
    <s v="SP03"/>
    <x v="5"/>
    <s v="G2"/>
    <x v="140"/>
    <n v="5107.5"/>
    <n v="190"/>
    <x v="0"/>
    <n v="9.94"/>
    <n v="1888.6"/>
  </r>
  <r>
    <x v="1393"/>
    <s v="SP03"/>
    <x v="6"/>
    <s v="G1"/>
    <x v="306"/>
    <n v="11115"/>
    <n v="506"/>
    <x v="0"/>
    <n v="7.73"/>
    <n v="3911.38"/>
  </r>
  <r>
    <x v="1394"/>
    <s v="SP03"/>
    <x v="6"/>
    <s v="G6"/>
    <x v="143"/>
    <n v="1899"/>
    <n v="106"/>
    <x v="0"/>
    <n v="7.73"/>
    <n v="819.38"/>
  </r>
  <r>
    <x v="1395"/>
    <s v="SP03"/>
    <x v="6"/>
    <s v="G4"/>
    <x v="111"/>
    <n v="10026"/>
    <n v="456"/>
    <x v="0"/>
    <n v="7.73"/>
    <n v="3524.88"/>
  </r>
  <r>
    <x v="1396"/>
    <s v="SP03"/>
    <x v="6"/>
    <s v="G4"/>
    <x v="303"/>
    <n v="10050.75"/>
    <n v="503"/>
    <x v="0"/>
    <n v="7.73"/>
    <n v="3888.19"/>
  </r>
  <r>
    <x v="1397"/>
    <s v="SP03"/>
    <x v="7"/>
    <s v="G2"/>
    <x v="299"/>
    <n v="8109"/>
    <n v="406"/>
    <x v="3"/>
    <n v="3.68"/>
    <n v="1494.0800000000002"/>
  </r>
  <r>
    <x v="1398"/>
    <s v="SP03"/>
    <x v="8"/>
    <s v="G1"/>
    <x v="349"/>
    <n v="6633"/>
    <n v="415"/>
    <x v="1"/>
    <n v="8.2200000000000006"/>
    <n v="3411.3"/>
  </r>
  <r>
    <x v="1399"/>
    <s v="SP03"/>
    <x v="19"/>
    <s v="G5"/>
    <x v="224"/>
    <n v="2414.25"/>
    <n v="121"/>
    <x v="0"/>
    <n v="10.23"/>
    <n v="1237.8300000000002"/>
  </r>
  <r>
    <x v="1400"/>
    <s v="SP03"/>
    <x v="19"/>
    <s v="G4"/>
    <x v="375"/>
    <n v="9733.5"/>
    <n v="487"/>
    <x v="0"/>
    <n v="10.23"/>
    <n v="4982.01"/>
  </r>
  <r>
    <x v="1401"/>
    <s v="SP03"/>
    <x v="19"/>
    <s v="G5"/>
    <x v="210"/>
    <n v="4788"/>
    <n v="228"/>
    <x v="0"/>
    <n v="10.23"/>
    <n v="2332.44"/>
  </r>
  <r>
    <x v="1402"/>
    <s v="SP03"/>
    <x v="9"/>
    <s v="G3"/>
    <x v="264"/>
    <n v="7400.25"/>
    <n v="570"/>
    <x v="3"/>
    <n v="4.74"/>
    <n v="2701.8"/>
  </r>
  <r>
    <x v="1403"/>
    <s v="SP03"/>
    <x v="9"/>
    <s v="G4"/>
    <x v="4"/>
    <n v="7283.25"/>
    <n v="486"/>
    <x v="0"/>
    <n v="4.74"/>
    <n v="2303.6400000000003"/>
  </r>
  <r>
    <x v="1404"/>
    <s v="SP03"/>
    <x v="9"/>
    <s v="G2"/>
    <x v="31"/>
    <n v="7272"/>
    <n v="485"/>
    <x v="0"/>
    <n v="4.74"/>
    <n v="2298.9"/>
  </r>
  <r>
    <x v="1405"/>
    <s v="SP03"/>
    <x v="9"/>
    <s v="G5"/>
    <x v="328"/>
    <n v="7447.5"/>
    <n v="497"/>
    <x v="0"/>
    <n v="4.74"/>
    <n v="2355.7800000000002"/>
  </r>
  <r>
    <x v="1406"/>
    <s v="SP03"/>
    <x v="9"/>
    <s v="G3"/>
    <x v="411"/>
    <n v="393.75"/>
    <n v="24"/>
    <x v="0"/>
    <n v="4.74"/>
    <n v="113.76"/>
  </r>
  <r>
    <x v="1407"/>
    <s v="SP03"/>
    <x v="9"/>
    <s v="G5"/>
    <x v="120"/>
    <n v="8131.5"/>
    <n v="581"/>
    <x v="0"/>
    <n v="4.74"/>
    <n v="2753.94"/>
  </r>
  <r>
    <x v="1408"/>
    <s v="SP03"/>
    <x v="10"/>
    <s v="G6"/>
    <x v="147"/>
    <n v="3858.75"/>
    <n v="483"/>
    <x v="0"/>
    <n v="10.51"/>
    <n v="5076.33"/>
  </r>
  <r>
    <x v="1409"/>
    <s v="SP03"/>
    <x v="10"/>
    <s v="G6"/>
    <x v="148"/>
    <n v="1926"/>
    <n v="193"/>
    <x v="0"/>
    <n v="10.51"/>
    <n v="2028.43"/>
  </r>
  <r>
    <x v="1410"/>
    <s v="SP03"/>
    <x v="10"/>
    <s v="G4"/>
    <x v="81"/>
    <n v="12350.25"/>
    <n v="1236"/>
    <x v="0"/>
    <n v="10.51"/>
    <n v="12990.36"/>
  </r>
  <r>
    <x v="1411"/>
    <s v="SP03"/>
    <x v="10"/>
    <s v="G1"/>
    <x v="39"/>
    <n v="10217.25"/>
    <n v="1278"/>
    <x v="2"/>
    <n v="10.51"/>
    <n v="13431.779999999999"/>
  </r>
  <r>
    <x v="1412"/>
    <s v="SP03"/>
    <x v="10"/>
    <s v="G5"/>
    <x v="412"/>
    <n v="1665"/>
    <n v="238"/>
    <x v="0"/>
    <n v="10.51"/>
    <n v="2501.38"/>
  </r>
  <r>
    <x v="1413"/>
    <s v="SP03"/>
    <x v="10"/>
    <s v="G6"/>
    <x v="413"/>
    <n v="5926.5"/>
    <n v="988"/>
    <x v="0"/>
    <n v="10.51"/>
    <n v="10383.879999999999"/>
  </r>
  <r>
    <x v="1414"/>
    <s v="SP03"/>
    <x v="11"/>
    <s v="G6"/>
    <x v="414"/>
    <n v="3469.5"/>
    <n v="205"/>
    <x v="0"/>
    <n v="6.43"/>
    <n v="1318.1499999999999"/>
  </r>
  <r>
    <x v="1415"/>
    <s v="SP03"/>
    <x v="11"/>
    <s v="G6"/>
    <x v="343"/>
    <n v="5771.25"/>
    <n v="385"/>
    <x v="0"/>
    <n v="6.43"/>
    <n v="2475.5499999999997"/>
  </r>
  <r>
    <x v="1416"/>
    <s v="SP03"/>
    <x v="20"/>
    <s v="G4"/>
    <x v="257"/>
    <n v="10104.75"/>
    <n v="482"/>
    <x v="0"/>
    <n v="12.41"/>
    <n v="5981.62"/>
  </r>
  <r>
    <x v="1417"/>
    <s v="SP03"/>
    <x v="12"/>
    <s v="G1"/>
    <x v="357"/>
    <n v="6664.5"/>
    <n v="417"/>
    <x v="0"/>
    <n v="9.57"/>
    <n v="3990.69"/>
  </r>
  <r>
    <x v="1418"/>
    <s v="SP03"/>
    <x v="12"/>
    <s v="G6"/>
    <x v="415"/>
    <n v="2760.75"/>
    <n v="154"/>
    <x v="0"/>
    <n v="9.57"/>
    <n v="1473.78"/>
  </r>
  <r>
    <x v="1419"/>
    <s v="SP03"/>
    <x v="12"/>
    <s v="G2"/>
    <x v="103"/>
    <n v="8993.25"/>
    <n v="643"/>
    <x v="0"/>
    <n v="9.57"/>
    <n v="6153.51"/>
  </r>
  <r>
    <x v="1420"/>
    <s v="SP03"/>
    <x v="12"/>
    <s v="G6"/>
    <x v="368"/>
    <n v="8916.75"/>
    <n v="496"/>
    <x v="0"/>
    <n v="9.57"/>
    <n v="4746.72"/>
  </r>
  <r>
    <x v="1421"/>
    <s v="SP03"/>
    <x v="12"/>
    <s v="G4"/>
    <x v="70"/>
    <n v="3663"/>
    <n v="216"/>
    <x v="0"/>
    <n v="9.57"/>
    <n v="2067.12"/>
  </r>
  <r>
    <x v="1422"/>
    <s v="SP03"/>
    <x v="13"/>
    <s v="G5"/>
    <x v="75"/>
    <n v="186.75"/>
    <n v="21"/>
    <x v="0"/>
    <n v="8.43"/>
    <n v="177.03"/>
  </r>
  <r>
    <x v="1423"/>
    <s v="SP03"/>
    <x v="13"/>
    <s v="G6"/>
    <x v="240"/>
    <n v="23476.5"/>
    <n v="3354"/>
    <x v="0"/>
    <n v="8.43"/>
    <n v="28274.219999999998"/>
  </r>
  <r>
    <x v="1424"/>
    <s v="SP03"/>
    <x v="13"/>
    <s v="G6"/>
    <x v="11"/>
    <n v="1982.25"/>
    <n v="248"/>
    <x v="2"/>
    <n v="8.43"/>
    <n v="2090.64"/>
  </r>
  <r>
    <x v="1425"/>
    <s v="SP03"/>
    <x v="13"/>
    <s v="G6"/>
    <x v="116"/>
    <n v="4781.25"/>
    <n v="435"/>
    <x v="0"/>
    <n v="8.43"/>
    <n v="3667.0499999999997"/>
  </r>
  <r>
    <x v="1426"/>
    <s v="SP03"/>
    <x v="14"/>
    <s v="G5"/>
    <x v="133"/>
    <n v="28874.25"/>
    <n v="3209"/>
    <x v="0"/>
    <n v="6.8"/>
    <n v="21821.200000000001"/>
  </r>
  <r>
    <x v="1427"/>
    <s v="SP03"/>
    <x v="14"/>
    <s v="G1"/>
    <x v="124"/>
    <n v="11830.5"/>
    <n v="1315"/>
    <x v="0"/>
    <n v="6.8"/>
    <n v="8942"/>
  </r>
  <r>
    <x v="1428"/>
    <s v="SP03"/>
    <x v="14"/>
    <s v="G1"/>
    <x v="107"/>
    <n v="7146"/>
    <n v="794"/>
    <x v="0"/>
    <n v="6.8"/>
    <n v="5399.2"/>
  </r>
  <r>
    <x v="1429"/>
    <s v="SP03"/>
    <x v="14"/>
    <s v="G1"/>
    <x v="371"/>
    <n v="1271.25"/>
    <n v="159"/>
    <x v="0"/>
    <n v="6.8"/>
    <n v="1081.2"/>
  </r>
  <r>
    <x v="1430"/>
    <s v="SP03"/>
    <x v="14"/>
    <s v="G3"/>
    <x v="105"/>
    <n v="3559.5"/>
    <n v="396"/>
    <x v="1"/>
    <n v="6.8"/>
    <n v="2692.7999999999997"/>
  </r>
  <r>
    <x v="1431"/>
    <s v="SP03"/>
    <x v="14"/>
    <s v="G5"/>
    <x v="309"/>
    <n v="6871.5"/>
    <n v="982"/>
    <x v="1"/>
    <n v="6.8"/>
    <n v="6677.5999999999995"/>
  </r>
  <r>
    <x v="1432"/>
    <s v="SP03"/>
    <x v="14"/>
    <s v="G6"/>
    <x v="140"/>
    <n v="9096.75"/>
    <n v="827"/>
    <x v="0"/>
    <n v="6.8"/>
    <n v="5623.5999999999995"/>
  </r>
  <r>
    <x v="1433"/>
    <s v="SP03"/>
    <x v="15"/>
    <s v="G6"/>
    <x v="325"/>
    <n v="3739.5"/>
    <n v="129"/>
    <x v="0"/>
    <n v="5.04"/>
    <n v="650.16"/>
  </r>
  <r>
    <x v="1434"/>
    <s v="SP03"/>
    <x v="15"/>
    <s v="G1"/>
    <x v="224"/>
    <n v="12134.25"/>
    <n v="434"/>
    <x v="0"/>
    <n v="5.04"/>
    <n v="2187.36"/>
  </r>
  <r>
    <x v="1435"/>
    <s v="SP03"/>
    <x v="16"/>
    <s v="G5"/>
    <x v="26"/>
    <n v="2025"/>
    <n v="169"/>
    <x v="0"/>
    <n v="2.76"/>
    <n v="466.43999999999994"/>
  </r>
  <r>
    <x v="1436"/>
    <s v="SP03"/>
    <x v="16"/>
    <s v="G6"/>
    <x v="47"/>
    <n v="5940"/>
    <n v="540"/>
    <x v="2"/>
    <n v="2.76"/>
    <n v="1490.3999999999999"/>
  </r>
  <r>
    <x v="1437"/>
    <s v="SP03"/>
    <x v="21"/>
    <s v="G2"/>
    <x v="187"/>
    <n v="11571.75"/>
    <n v="1654"/>
    <x v="0"/>
    <n v="3.32"/>
    <n v="5491.28"/>
  </r>
  <r>
    <x v="1438"/>
    <s v="SP03"/>
    <x v="21"/>
    <s v="G4"/>
    <x v="7"/>
    <n v="4743"/>
    <n v="527"/>
    <x v="0"/>
    <n v="3.32"/>
    <n v="1749.6399999999999"/>
  </r>
  <r>
    <x v="1439"/>
    <s v="SP03"/>
    <x v="21"/>
    <s v="G6"/>
    <x v="190"/>
    <n v="2502"/>
    <n v="278"/>
    <x v="0"/>
    <n v="3.32"/>
    <n v="922.95999999999992"/>
  </r>
  <r>
    <x v="1440"/>
    <s v="SP03"/>
    <x v="21"/>
    <s v="G6"/>
    <x v="73"/>
    <n v="2238.75"/>
    <n v="320"/>
    <x v="0"/>
    <n v="3.32"/>
    <n v="1062.3999999999999"/>
  </r>
  <r>
    <x v="1441"/>
    <s v="SP03"/>
    <x v="21"/>
    <s v="G1"/>
    <x v="234"/>
    <n v="13081.5"/>
    <n v="1309"/>
    <x v="0"/>
    <n v="3.32"/>
    <n v="4345.88"/>
  </r>
  <r>
    <x v="1442"/>
    <s v="SP03"/>
    <x v="17"/>
    <s v="G2"/>
    <x v="28"/>
    <n v="3280.5"/>
    <n v="157"/>
    <x v="0"/>
    <n v="2.65"/>
    <n v="416.05"/>
  </r>
  <r>
    <x v="1443"/>
    <s v="SP03"/>
    <x v="17"/>
    <s v="G3"/>
    <x v="292"/>
    <n v="6212.25"/>
    <n v="346"/>
    <x v="0"/>
    <n v="2.65"/>
    <n v="916.9"/>
  </r>
  <r>
    <x v="1444"/>
    <s v="SP03"/>
    <x v="0"/>
    <s v="G5"/>
    <x v="291"/>
    <n v="681.75"/>
    <n v="49"/>
    <x v="0"/>
    <n v="5.26"/>
    <n v="257.74"/>
  </r>
  <r>
    <x v="1445"/>
    <s v="SP03"/>
    <x v="0"/>
    <s v="G1"/>
    <x v="295"/>
    <n v="3600"/>
    <n v="225"/>
    <x v="0"/>
    <n v="5.26"/>
    <n v="1183.5"/>
  </r>
  <r>
    <x v="1446"/>
    <s v="SP03"/>
    <x v="1"/>
    <s v="G1"/>
    <x v="315"/>
    <n v="33.75"/>
    <n v="3"/>
    <x v="0"/>
    <n v="7.48"/>
    <n v="22.44"/>
  </r>
  <r>
    <x v="1447"/>
    <s v="SP03"/>
    <x v="2"/>
    <s v="G1"/>
    <x v="416"/>
    <n v="7285.5"/>
    <n v="1041"/>
    <x v="2"/>
    <n v="3.85"/>
    <n v="4007.85"/>
  </r>
  <r>
    <x v="1448"/>
    <s v="SP03"/>
    <x v="2"/>
    <s v="G3"/>
    <x v="241"/>
    <n v="3717"/>
    <n v="620"/>
    <x v="0"/>
    <n v="3.85"/>
    <n v="2387"/>
  </r>
  <r>
    <x v="1449"/>
    <s v="SP03"/>
    <x v="2"/>
    <s v="G1"/>
    <x v="186"/>
    <n v="1098"/>
    <n v="122"/>
    <x v="2"/>
    <n v="3.85"/>
    <n v="469.7"/>
  </r>
  <r>
    <x v="1450"/>
    <s v="SP03"/>
    <x v="2"/>
    <s v="G3"/>
    <x v="230"/>
    <n v="8304.75"/>
    <n v="1039"/>
    <x v="0"/>
    <n v="3.85"/>
    <n v="4000.15"/>
  </r>
  <r>
    <x v="1451"/>
    <s v="SP03"/>
    <x v="2"/>
    <s v="G5"/>
    <x v="189"/>
    <n v="3710.25"/>
    <n v="743"/>
    <x v="0"/>
    <n v="3.85"/>
    <n v="2860.55"/>
  </r>
  <r>
    <x v="1452"/>
    <s v="SP03"/>
    <x v="2"/>
    <s v="G1"/>
    <x v="251"/>
    <n v="7294.5"/>
    <n v="1216"/>
    <x v="0"/>
    <n v="3.85"/>
    <n v="4681.6000000000004"/>
  </r>
  <r>
    <x v="1453"/>
    <s v="SP03"/>
    <x v="2"/>
    <s v="G6"/>
    <x v="137"/>
    <n v="5001.75"/>
    <n v="715"/>
    <x v="2"/>
    <n v="3.85"/>
    <n v="2752.75"/>
  </r>
  <r>
    <x v="1454"/>
    <s v="SP03"/>
    <x v="2"/>
    <s v="G5"/>
    <x v="325"/>
    <n v="504"/>
    <n v="84"/>
    <x v="0"/>
    <n v="3.85"/>
    <n v="323.40000000000003"/>
  </r>
  <r>
    <x v="1455"/>
    <s v="SP03"/>
    <x v="3"/>
    <s v="G1"/>
    <x v="306"/>
    <n v="6003"/>
    <n v="1201"/>
    <x v="0"/>
    <n v="5.72"/>
    <n v="6869.7199999999993"/>
  </r>
  <r>
    <x v="1456"/>
    <s v="SP03"/>
    <x v="3"/>
    <s v="G1"/>
    <x v="120"/>
    <n v="5463"/>
    <n v="911"/>
    <x v="0"/>
    <n v="5.72"/>
    <n v="5210.92"/>
  </r>
  <r>
    <x v="1457"/>
    <s v="SP03"/>
    <x v="3"/>
    <s v="G2"/>
    <x v="60"/>
    <n v="4673.25"/>
    <n v="779"/>
    <x v="0"/>
    <n v="5.72"/>
    <n v="4455.88"/>
  </r>
  <r>
    <x v="1458"/>
    <s v="SP03"/>
    <x v="3"/>
    <s v="G1"/>
    <x v="21"/>
    <n v="3456"/>
    <n v="576"/>
    <x v="0"/>
    <n v="5.72"/>
    <n v="3294.72"/>
  </r>
  <r>
    <x v="1459"/>
    <s v="SP03"/>
    <x v="5"/>
    <s v="G1"/>
    <x v="126"/>
    <n v="4758.75"/>
    <n v="184"/>
    <x v="0"/>
    <n v="9.94"/>
    <n v="1828.9599999999998"/>
  </r>
  <r>
    <x v="1460"/>
    <s v="SP03"/>
    <x v="5"/>
    <s v="G1"/>
    <x v="325"/>
    <n v="4803.75"/>
    <n v="201"/>
    <x v="0"/>
    <n v="9.94"/>
    <n v="1997.9399999999998"/>
  </r>
  <r>
    <x v="1461"/>
    <s v="SP03"/>
    <x v="5"/>
    <s v="G4"/>
    <x v="43"/>
    <n v="4612.5"/>
    <n v="185"/>
    <x v="0"/>
    <n v="9.94"/>
    <n v="1838.8999999999999"/>
  </r>
  <r>
    <x v="1462"/>
    <s v="SP03"/>
    <x v="6"/>
    <s v="G1"/>
    <x v="67"/>
    <n v="5447.25"/>
    <n v="287"/>
    <x v="0"/>
    <n v="7.73"/>
    <n v="2218.5100000000002"/>
  </r>
  <r>
    <x v="1463"/>
    <s v="SP03"/>
    <x v="6"/>
    <s v="G4"/>
    <x v="124"/>
    <n v="7413.75"/>
    <n v="337"/>
    <x v="0"/>
    <n v="7.73"/>
    <n v="2605.0100000000002"/>
  </r>
  <r>
    <x v="1464"/>
    <s v="SP03"/>
    <x v="6"/>
    <s v="G5"/>
    <x v="46"/>
    <n v="12053.25"/>
    <n v="670"/>
    <x v="0"/>
    <n v="7.73"/>
    <n v="5179.1000000000004"/>
  </r>
  <r>
    <x v="1465"/>
    <s v="SP03"/>
    <x v="8"/>
    <s v="G1"/>
    <x v="185"/>
    <n v="9094.5"/>
    <n v="700"/>
    <x v="0"/>
    <n v="8.2200000000000006"/>
    <n v="5754"/>
  </r>
  <r>
    <x v="1466"/>
    <s v="SP03"/>
    <x v="8"/>
    <s v="G5"/>
    <x v="277"/>
    <n v="9373.5"/>
    <n v="782"/>
    <x v="0"/>
    <n v="8.2200000000000006"/>
    <n v="6428.0400000000009"/>
  </r>
  <r>
    <x v="1467"/>
    <s v="SP03"/>
    <x v="8"/>
    <s v="G6"/>
    <x v="234"/>
    <n v="4801.5"/>
    <n v="321"/>
    <x v="0"/>
    <n v="8.2200000000000006"/>
    <n v="2638.6200000000003"/>
  </r>
  <r>
    <x v="1468"/>
    <s v="SP03"/>
    <x v="8"/>
    <s v="G6"/>
    <x v="58"/>
    <n v="531"/>
    <n v="38"/>
    <x v="0"/>
    <n v="8.2200000000000006"/>
    <n v="312.36"/>
  </r>
  <r>
    <x v="1469"/>
    <s v="SP03"/>
    <x v="8"/>
    <s v="G4"/>
    <x v="361"/>
    <n v="3498.75"/>
    <n v="250"/>
    <x v="0"/>
    <n v="8.2200000000000006"/>
    <n v="2055"/>
  </r>
  <r>
    <x v="1470"/>
    <s v="SP03"/>
    <x v="8"/>
    <s v="G1"/>
    <x v="128"/>
    <n v="6324.75"/>
    <n v="396"/>
    <x v="0"/>
    <n v="8.2200000000000006"/>
    <n v="3255.1200000000003"/>
  </r>
  <r>
    <x v="1471"/>
    <s v="SP03"/>
    <x v="9"/>
    <s v="G1"/>
    <x v="178"/>
    <n v="2540.25"/>
    <n v="159"/>
    <x v="0"/>
    <n v="4.74"/>
    <n v="753.66000000000008"/>
  </r>
  <r>
    <x v="1472"/>
    <s v="SP03"/>
    <x v="9"/>
    <s v="G3"/>
    <x v="102"/>
    <n v="11598.75"/>
    <n v="725"/>
    <x v="0"/>
    <n v="4.74"/>
    <n v="3436.5"/>
  </r>
  <r>
    <x v="1473"/>
    <s v="SP03"/>
    <x v="10"/>
    <s v="G1"/>
    <x v="378"/>
    <n v="1134"/>
    <n v="189"/>
    <x v="0"/>
    <n v="10.51"/>
    <n v="1986.3899999999999"/>
  </r>
  <r>
    <x v="1474"/>
    <s v="SP03"/>
    <x v="10"/>
    <s v="G6"/>
    <x v="31"/>
    <n v="6320.25"/>
    <n v="903"/>
    <x v="0"/>
    <n v="10.51"/>
    <n v="9490.5300000000007"/>
  </r>
  <r>
    <x v="1475"/>
    <s v="SP03"/>
    <x v="10"/>
    <s v="G2"/>
    <x v="148"/>
    <n v="312.75"/>
    <n v="32"/>
    <x v="0"/>
    <n v="10.51"/>
    <n v="336.32"/>
  </r>
  <r>
    <x v="1476"/>
    <s v="SP03"/>
    <x v="10"/>
    <s v="G1"/>
    <x v="86"/>
    <n v="3399.75"/>
    <n v="486"/>
    <x v="0"/>
    <n v="10.51"/>
    <n v="5107.8599999999997"/>
  </r>
  <r>
    <x v="1477"/>
    <s v="SP03"/>
    <x v="11"/>
    <s v="G6"/>
    <x v="314"/>
    <n v="1917"/>
    <n v="120"/>
    <x v="0"/>
    <n v="6.43"/>
    <n v="771.59999999999991"/>
  </r>
  <r>
    <x v="1478"/>
    <s v="SP03"/>
    <x v="20"/>
    <s v="G1"/>
    <x v="376"/>
    <n v="4036.5"/>
    <n v="202"/>
    <x v="0"/>
    <n v="12.41"/>
    <n v="2506.8200000000002"/>
  </r>
  <r>
    <x v="1479"/>
    <s v="SP03"/>
    <x v="20"/>
    <s v="G6"/>
    <x v="259"/>
    <n v="3093.75"/>
    <n v="155"/>
    <x v="0"/>
    <n v="12.41"/>
    <n v="1923.55"/>
  </r>
  <r>
    <x v="1480"/>
    <s v="SP03"/>
    <x v="20"/>
    <s v="G1"/>
    <x v="160"/>
    <n v="6520.5"/>
    <n v="327"/>
    <x v="0"/>
    <n v="12.41"/>
    <n v="4058.07"/>
  </r>
  <r>
    <x v="1481"/>
    <s v="SP03"/>
    <x v="12"/>
    <s v="G3"/>
    <x v="147"/>
    <n v="8217"/>
    <n v="457"/>
    <x v="0"/>
    <n v="9.57"/>
    <n v="4373.49"/>
  </r>
  <r>
    <x v="1482"/>
    <s v="SP03"/>
    <x v="12"/>
    <s v="G1"/>
    <x v="315"/>
    <n v="10397.25"/>
    <n v="578"/>
    <x v="0"/>
    <n v="9.57"/>
    <n v="5531.46"/>
  </r>
  <r>
    <x v="1483"/>
    <s v="SP03"/>
    <x v="13"/>
    <s v="G4"/>
    <x v="56"/>
    <n v="5440.5"/>
    <n v="681"/>
    <x v="1"/>
    <n v="8.43"/>
    <n v="5740.83"/>
  </r>
  <r>
    <x v="1484"/>
    <s v="SP03"/>
    <x v="13"/>
    <s v="G3"/>
    <x v="306"/>
    <n v="10374.75"/>
    <n v="944"/>
    <x v="3"/>
    <n v="8.43"/>
    <n v="7957.92"/>
  </r>
  <r>
    <x v="1485"/>
    <s v="SP03"/>
    <x v="14"/>
    <s v="G5"/>
    <x v="58"/>
    <n v="4297.5"/>
    <n v="478"/>
    <x v="0"/>
    <n v="6.8"/>
    <n v="3250.4"/>
  </r>
  <r>
    <x v="1486"/>
    <s v="SP03"/>
    <x v="14"/>
    <s v="G1"/>
    <x v="242"/>
    <n v="12876.75"/>
    <n v="1431"/>
    <x v="0"/>
    <n v="6.8"/>
    <n v="9730.7999999999993"/>
  </r>
  <r>
    <x v="1487"/>
    <s v="SP03"/>
    <x v="14"/>
    <s v="G4"/>
    <x v="190"/>
    <n v="14458.5"/>
    <n v="2066"/>
    <x v="3"/>
    <n v="6.8"/>
    <n v="14048.8"/>
  </r>
  <r>
    <x v="1488"/>
    <s v="SP03"/>
    <x v="14"/>
    <s v="G6"/>
    <x v="417"/>
    <n v="2589.75"/>
    <n v="370"/>
    <x v="0"/>
    <n v="6.8"/>
    <n v="2516"/>
  </r>
  <r>
    <x v="1489"/>
    <s v="SP03"/>
    <x v="15"/>
    <s v="G1"/>
    <x v="207"/>
    <n v="5442.75"/>
    <n v="188"/>
    <x v="0"/>
    <n v="5.04"/>
    <n v="947.52"/>
  </r>
  <r>
    <x v="1490"/>
    <s v="SP03"/>
    <x v="16"/>
    <s v="G2"/>
    <x v="327"/>
    <n v="12001.5"/>
    <n v="1092"/>
    <x v="0"/>
    <n v="2.76"/>
    <n v="3013.9199999999996"/>
  </r>
  <r>
    <x v="1491"/>
    <s v="SP03"/>
    <x v="16"/>
    <s v="G4"/>
    <x v="91"/>
    <n v="17118"/>
    <n v="1427"/>
    <x v="0"/>
    <n v="2.76"/>
    <n v="3938.5199999999995"/>
  </r>
  <r>
    <x v="1492"/>
    <s v="SP03"/>
    <x v="16"/>
    <s v="G6"/>
    <x v="165"/>
    <n v="5530.5"/>
    <n v="461"/>
    <x v="0"/>
    <n v="2.76"/>
    <n v="1272.3599999999999"/>
  </r>
  <r>
    <x v="1493"/>
    <s v="SP03"/>
    <x v="16"/>
    <s v="G6"/>
    <x v="53"/>
    <n v="5427"/>
    <n v="453"/>
    <x v="2"/>
    <n v="2.76"/>
    <n v="1250.28"/>
  </r>
  <r>
    <x v="1494"/>
    <s v="SP03"/>
    <x v="21"/>
    <s v="G6"/>
    <x v="178"/>
    <n v="9240.75"/>
    <n v="1156"/>
    <x v="0"/>
    <n v="3.32"/>
    <n v="3837.9199999999996"/>
  </r>
  <r>
    <x v="1495"/>
    <s v="SP03"/>
    <x v="21"/>
    <s v="G2"/>
    <x v="79"/>
    <n v="276.75"/>
    <n v="26"/>
    <x v="0"/>
    <n v="3.32"/>
    <n v="86.32"/>
  </r>
  <r>
    <x v="1496"/>
    <s v="SP03"/>
    <x v="17"/>
    <s v="G6"/>
    <x v="364"/>
    <n v="2882.25"/>
    <n v="132"/>
    <x v="0"/>
    <n v="2.65"/>
    <n v="349.8"/>
  </r>
  <r>
    <x v="1497"/>
    <s v="SP03"/>
    <x v="17"/>
    <s v="G4"/>
    <x v="132"/>
    <n v="6993"/>
    <n v="389"/>
    <x v="0"/>
    <n v="2.65"/>
    <n v="1030.8499999999999"/>
  </r>
  <r>
    <x v="1498"/>
    <s v="SP03"/>
    <x v="17"/>
    <s v="G4"/>
    <x v="1"/>
    <n v="9555.75"/>
    <n v="503"/>
    <x v="0"/>
    <n v="2.65"/>
    <n v="1332.95"/>
  </r>
  <r>
    <x v="1499"/>
    <s v="SP11"/>
    <x v="0"/>
    <s v="G1"/>
    <x v="25"/>
    <n v="105.75"/>
    <n v="7"/>
    <x v="0"/>
    <n v="5.26"/>
    <n v="36.82"/>
  </r>
  <r>
    <x v="1500"/>
    <s v="SP11"/>
    <x v="0"/>
    <s v="G2"/>
    <x v="82"/>
    <n v="11094.75"/>
    <n v="694"/>
    <x v="0"/>
    <n v="5.26"/>
    <n v="3650.44"/>
  </r>
  <r>
    <x v="1501"/>
    <s v="SP11"/>
    <x v="0"/>
    <s v="G2"/>
    <x v="292"/>
    <n v="17597.25"/>
    <n v="1257"/>
    <x v="0"/>
    <n v="5.26"/>
    <n v="6611.82"/>
  </r>
  <r>
    <x v="1502"/>
    <s v="SP11"/>
    <x v="2"/>
    <s v="G1"/>
    <x v="193"/>
    <n v="3746.25"/>
    <n v="750"/>
    <x v="0"/>
    <n v="3.85"/>
    <n v="2887.5"/>
  </r>
  <r>
    <x v="1503"/>
    <s v="SP11"/>
    <x v="2"/>
    <s v="G3"/>
    <x v="220"/>
    <n v="2540.25"/>
    <n v="318"/>
    <x v="0"/>
    <n v="3.85"/>
    <n v="1224.3"/>
  </r>
  <r>
    <x v="1504"/>
    <s v="SP11"/>
    <x v="2"/>
    <s v="G1"/>
    <x v="328"/>
    <n v="3577.5"/>
    <n v="716"/>
    <x v="0"/>
    <n v="3.85"/>
    <n v="2756.6"/>
  </r>
  <r>
    <x v="1505"/>
    <s v="SP11"/>
    <x v="2"/>
    <s v="G6"/>
    <x v="409"/>
    <n v="9830.25"/>
    <n v="1229"/>
    <x v="0"/>
    <n v="3.85"/>
    <n v="4731.6500000000005"/>
  </r>
  <r>
    <x v="1506"/>
    <s v="SP11"/>
    <x v="2"/>
    <s v="G2"/>
    <x v="383"/>
    <n v="8192.25"/>
    <n v="1025"/>
    <x v="0"/>
    <n v="3.85"/>
    <n v="3946.25"/>
  </r>
  <r>
    <x v="1507"/>
    <s v="SP11"/>
    <x v="2"/>
    <s v="G6"/>
    <x v="82"/>
    <n v="546.75"/>
    <n v="69"/>
    <x v="0"/>
    <n v="3.85"/>
    <n v="265.65000000000003"/>
  </r>
  <r>
    <x v="1508"/>
    <s v="SP11"/>
    <x v="4"/>
    <s v="G1"/>
    <x v="335"/>
    <n v="2128.5"/>
    <n v="77"/>
    <x v="1"/>
    <n v="6.31"/>
    <n v="485.86999999999995"/>
  </r>
  <r>
    <x v="1509"/>
    <s v="SP11"/>
    <x v="4"/>
    <s v="G6"/>
    <x v="112"/>
    <n v="1863"/>
    <n v="72"/>
    <x v="0"/>
    <n v="6.31"/>
    <n v="454.32"/>
  </r>
  <r>
    <x v="1510"/>
    <s v="SP11"/>
    <x v="5"/>
    <s v="G4"/>
    <x v="106"/>
    <n v="4365"/>
    <n v="156"/>
    <x v="0"/>
    <n v="9.94"/>
    <n v="1550.6399999999999"/>
  </r>
  <r>
    <x v="1511"/>
    <s v="SP11"/>
    <x v="5"/>
    <s v="G6"/>
    <x v="14"/>
    <n v="4981.5"/>
    <n v="208"/>
    <x v="1"/>
    <n v="9.94"/>
    <n v="2067.52"/>
  </r>
  <r>
    <x v="1512"/>
    <s v="SP11"/>
    <x v="5"/>
    <s v="G1"/>
    <x v="174"/>
    <n v="5654.25"/>
    <n v="218"/>
    <x v="1"/>
    <n v="9.94"/>
    <n v="2166.92"/>
  </r>
  <r>
    <x v="1513"/>
    <s v="SP11"/>
    <x v="5"/>
    <s v="G5"/>
    <x v="221"/>
    <n v="4632.75"/>
    <n v="194"/>
    <x v="0"/>
    <n v="9.94"/>
    <n v="1928.36"/>
  </r>
  <r>
    <x v="1514"/>
    <s v="SP11"/>
    <x v="6"/>
    <s v="G1"/>
    <x v="97"/>
    <n v="6671.25"/>
    <n v="334"/>
    <x v="0"/>
    <n v="7.73"/>
    <n v="2581.8200000000002"/>
  </r>
  <r>
    <x v="1515"/>
    <s v="SP11"/>
    <x v="6"/>
    <s v="G6"/>
    <x v="371"/>
    <n v="7485.75"/>
    <n v="341"/>
    <x v="0"/>
    <n v="7.73"/>
    <n v="2635.9300000000003"/>
  </r>
  <r>
    <x v="1516"/>
    <s v="SP11"/>
    <x v="6"/>
    <s v="G1"/>
    <x v="136"/>
    <n v="12255.75"/>
    <n v="584"/>
    <x v="0"/>
    <n v="7.73"/>
    <n v="4514.3200000000006"/>
  </r>
  <r>
    <x v="1517"/>
    <s v="SP11"/>
    <x v="6"/>
    <s v="G6"/>
    <x v="336"/>
    <n v="10631.25"/>
    <n v="532"/>
    <x v="0"/>
    <n v="7.73"/>
    <n v="4112.3600000000006"/>
  </r>
  <r>
    <x v="1518"/>
    <s v="SP11"/>
    <x v="7"/>
    <s v="G2"/>
    <x v="42"/>
    <n v="3035.25"/>
    <n v="145"/>
    <x v="0"/>
    <n v="3.68"/>
    <n v="533.6"/>
  </r>
  <r>
    <x v="1519"/>
    <s v="SP11"/>
    <x v="8"/>
    <s v="G6"/>
    <x v="76"/>
    <n v="4401"/>
    <n v="367"/>
    <x v="0"/>
    <n v="8.2200000000000006"/>
    <n v="3016.7400000000002"/>
  </r>
  <r>
    <x v="1520"/>
    <s v="SP11"/>
    <x v="8"/>
    <s v="G6"/>
    <x v="139"/>
    <n v="3330"/>
    <n v="278"/>
    <x v="0"/>
    <n v="8.2200000000000006"/>
    <n v="2285.1600000000003"/>
  </r>
  <r>
    <x v="1521"/>
    <s v="SP11"/>
    <x v="19"/>
    <s v="G2"/>
    <x v="221"/>
    <n v="4671"/>
    <n v="234"/>
    <x v="0"/>
    <n v="10.23"/>
    <n v="2393.8200000000002"/>
  </r>
  <r>
    <x v="1522"/>
    <s v="SP11"/>
    <x v="9"/>
    <s v="G1"/>
    <x v="145"/>
    <n v="2729.25"/>
    <n v="210"/>
    <x v="0"/>
    <n v="4.74"/>
    <n v="995.40000000000009"/>
  </r>
  <r>
    <x v="1523"/>
    <s v="SP11"/>
    <x v="9"/>
    <s v="G1"/>
    <x v="182"/>
    <n v="4673.25"/>
    <n v="334"/>
    <x v="0"/>
    <n v="4.74"/>
    <n v="1583.16"/>
  </r>
  <r>
    <x v="1524"/>
    <s v="SP11"/>
    <x v="9"/>
    <s v="G5"/>
    <x v="232"/>
    <n v="805.5"/>
    <n v="51"/>
    <x v="0"/>
    <n v="4.74"/>
    <n v="241.74"/>
  </r>
  <r>
    <x v="1525"/>
    <s v="SP11"/>
    <x v="10"/>
    <s v="G5"/>
    <x v="68"/>
    <n v="4367.25"/>
    <n v="437"/>
    <x v="1"/>
    <n v="10.51"/>
    <n v="4592.87"/>
  </r>
  <r>
    <x v="1526"/>
    <s v="SP11"/>
    <x v="10"/>
    <s v="G1"/>
    <x v="291"/>
    <n v="4077"/>
    <n v="680"/>
    <x v="0"/>
    <n v="10.51"/>
    <n v="7146.8"/>
  </r>
  <r>
    <x v="1527"/>
    <s v="SP11"/>
    <x v="10"/>
    <s v="G4"/>
    <x v="0"/>
    <n v="3921.75"/>
    <n v="491"/>
    <x v="0"/>
    <n v="10.51"/>
    <n v="5160.41"/>
  </r>
  <r>
    <x v="1528"/>
    <s v="SP11"/>
    <x v="10"/>
    <s v="G2"/>
    <x v="372"/>
    <n v="5487.75"/>
    <n v="549"/>
    <x v="0"/>
    <n v="10.51"/>
    <n v="5769.99"/>
  </r>
  <r>
    <x v="1529"/>
    <s v="SP11"/>
    <x v="10"/>
    <s v="G5"/>
    <x v="247"/>
    <n v="2313"/>
    <n v="290"/>
    <x v="3"/>
    <n v="10.51"/>
    <n v="3047.9"/>
  </r>
  <r>
    <x v="1530"/>
    <s v="SP11"/>
    <x v="10"/>
    <s v="G6"/>
    <x v="1"/>
    <n v="10001.25"/>
    <n v="1001"/>
    <x v="3"/>
    <n v="10.51"/>
    <n v="10520.51"/>
  </r>
  <r>
    <x v="1531"/>
    <s v="SP11"/>
    <x v="11"/>
    <s v="G1"/>
    <x v="356"/>
    <n v="3030.75"/>
    <n v="203"/>
    <x v="0"/>
    <n v="6.43"/>
    <n v="1305.29"/>
  </r>
  <r>
    <x v="1532"/>
    <s v="SP11"/>
    <x v="11"/>
    <s v="G1"/>
    <x v="293"/>
    <n v="7713"/>
    <n v="454"/>
    <x v="0"/>
    <n v="6.43"/>
    <n v="2919.22"/>
  </r>
  <r>
    <x v="1533"/>
    <s v="SP11"/>
    <x v="11"/>
    <s v="G4"/>
    <x v="134"/>
    <n v="7528.5"/>
    <n v="502"/>
    <x v="0"/>
    <n v="6.43"/>
    <n v="3227.8599999999997"/>
  </r>
  <r>
    <x v="1534"/>
    <s v="SP11"/>
    <x v="11"/>
    <s v="G3"/>
    <x v="208"/>
    <n v="5044.5"/>
    <n v="337"/>
    <x v="0"/>
    <n v="6.43"/>
    <n v="2166.91"/>
  </r>
  <r>
    <x v="1535"/>
    <s v="SP11"/>
    <x v="11"/>
    <s v="G6"/>
    <x v="169"/>
    <n v="8563.5"/>
    <n v="504"/>
    <x v="1"/>
    <n v="6.43"/>
    <n v="3240.72"/>
  </r>
  <r>
    <x v="1536"/>
    <s v="SP11"/>
    <x v="20"/>
    <s v="G1"/>
    <x v="315"/>
    <n v="6066"/>
    <n v="289"/>
    <x v="0"/>
    <n v="12.41"/>
    <n v="3586.4900000000002"/>
  </r>
  <r>
    <x v="1537"/>
    <s v="SP11"/>
    <x v="20"/>
    <s v="G2"/>
    <x v="211"/>
    <n v="5460.75"/>
    <n v="274"/>
    <x v="2"/>
    <n v="12.41"/>
    <n v="3400.34"/>
  </r>
  <r>
    <x v="1538"/>
    <s v="SP11"/>
    <x v="12"/>
    <s v="G5"/>
    <x v="228"/>
    <n v="8464.5"/>
    <n v="530"/>
    <x v="0"/>
    <n v="9.57"/>
    <n v="5072.1000000000004"/>
  </r>
  <r>
    <x v="1539"/>
    <s v="SP11"/>
    <x v="12"/>
    <s v="G1"/>
    <x v="418"/>
    <n v="13414.5"/>
    <n v="790"/>
    <x v="0"/>
    <n v="9.57"/>
    <n v="7560.3"/>
  </r>
  <r>
    <x v="1540"/>
    <s v="SP11"/>
    <x v="12"/>
    <s v="G6"/>
    <x v="419"/>
    <n v="3564"/>
    <n v="238"/>
    <x v="0"/>
    <n v="9.57"/>
    <n v="2277.66"/>
  </r>
  <r>
    <x v="1541"/>
    <s v="SP11"/>
    <x v="13"/>
    <s v="G1"/>
    <x v="106"/>
    <n v="2619"/>
    <n v="291"/>
    <x v="0"/>
    <n v="8.43"/>
    <n v="2453.13"/>
  </r>
  <r>
    <x v="1542"/>
    <s v="SP11"/>
    <x v="13"/>
    <s v="G1"/>
    <x v="140"/>
    <n v="3710.25"/>
    <n v="338"/>
    <x v="0"/>
    <n v="8.43"/>
    <n v="2849.3399999999997"/>
  </r>
  <r>
    <x v="1543"/>
    <s v="SP11"/>
    <x v="13"/>
    <s v="G6"/>
    <x v="70"/>
    <n v="7395.75"/>
    <n v="925"/>
    <x v="0"/>
    <n v="8.43"/>
    <n v="7797.75"/>
  </r>
  <r>
    <x v="1544"/>
    <s v="SP11"/>
    <x v="13"/>
    <s v="G1"/>
    <x v="256"/>
    <n v="1260"/>
    <n v="180"/>
    <x v="0"/>
    <n v="8.43"/>
    <n v="1517.3999999999999"/>
  </r>
  <r>
    <x v="1545"/>
    <s v="SP11"/>
    <x v="14"/>
    <s v="G6"/>
    <x v="256"/>
    <n v="5100.75"/>
    <n v="567"/>
    <x v="0"/>
    <n v="6.8"/>
    <n v="3855.6"/>
  </r>
  <r>
    <x v="1546"/>
    <s v="SP11"/>
    <x v="14"/>
    <s v="G4"/>
    <x v="261"/>
    <n v="6270.75"/>
    <n v="628"/>
    <x v="0"/>
    <n v="6.8"/>
    <n v="4270.3999999999996"/>
  </r>
  <r>
    <x v="1547"/>
    <s v="SP11"/>
    <x v="14"/>
    <s v="G1"/>
    <x v="249"/>
    <n v="6257.25"/>
    <n v="783"/>
    <x v="1"/>
    <n v="6.8"/>
    <n v="5324.4"/>
  </r>
  <r>
    <x v="1548"/>
    <s v="SP11"/>
    <x v="14"/>
    <s v="G2"/>
    <x v="35"/>
    <n v="1932.75"/>
    <n v="194"/>
    <x v="0"/>
    <n v="6.8"/>
    <n v="1319.2"/>
  </r>
  <r>
    <x v="1549"/>
    <s v="SP11"/>
    <x v="14"/>
    <s v="G6"/>
    <x v="130"/>
    <n v="1797.75"/>
    <n v="164"/>
    <x v="0"/>
    <n v="6.8"/>
    <n v="1115.2"/>
  </r>
  <r>
    <x v="1550"/>
    <s v="SP11"/>
    <x v="14"/>
    <s v="G6"/>
    <x v="282"/>
    <n v="7339.5"/>
    <n v="1049"/>
    <x v="0"/>
    <n v="6.8"/>
    <n v="7133.2"/>
  </r>
  <r>
    <x v="1551"/>
    <s v="SP11"/>
    <x v="15"/>
    <s v="G5"/>
    <x v="100"/>
    <n v="9465.75"/>
    <n v="365"/>
    <x v="0"/>
    <n v="5.04"/>
    <n v="1839.6"/>
  </r>
  <r>
    <x v="1552"/>
    <s v="SP11"/>
    <x v="16"/>
    <s v="G6"/>
    <x v="420"/>
    <n v="3177"/>
    <n v="318"/>
    <x v="1"/>
    <n v="2.76"/>
    <n v="877.68"/>
  </r>
  <r>
    <x v="1553"/>
    <s v="SP11"/>
    <x v="21"/>
    <s v="G6"/>
    <x v="170"/>
    <n v="1440"/>
    <n v="180"/>
    <x v="1"/>
    <n v="3.32"/>
    <n v="597.6"/>
  </r>
  <r>
    <x v="1554"/>
    <s v="SP11"/>
    <x v="17"/>
    <s v="G4"/>
    <x v="97"/>
    <n v="2673"/>
    <n v="141"/>
    <x v="0"/>
    <n v="2.65"/>
    <n v="373.65"/>
  </r>
  <r>
    <x v="1555"/>
    <s v="SP11"/>
    <x v="17"/>
    <s v="G5"/>
    <x v="307"/>
    <n v="10989"/>
    <n v="579"/>
    <x v="0"/>
    <n v="2.65"/>
    <n v="1534.35"/>
  </r>
  <r>
    <x v="1556"/>
    <s v="SP11"/>
    <x v="17"/>
    <s v="G1"/>
    <x v="156"/>
    <n v="2106"/>
    <n v="111"/>
    <x v="0"/>
    <n v="2.65"/>
    <n v="294.14999999999998"/>
  </r>
  <r>
    <x v="1557"/>
    <s v="SP11"/>
    <x v="17"/>
    <s v="G5"/>
    <x v="258"/>
    <n v="6714"/>
    <n v="373"/>
    <x v="0"/>
    <n v="2.65"/>
    <n v="988.44999999999993"/>
  </r>
  <r>
    <x v="1558"/>
    <s v="SP11"/>
    <x v="17"/>
    <s v="G2"/>
    <x v="13"/>
    <n v="6414.75"/>
    <n v="292"/>
    <x v="0"/>
    <n v="2.65"/>
    <n v="773.8"/>
  </r>
  <r>
    <x v="1559"/>
    <s v="SP11"/>
    <x v="17"/>
    <s v="G5"/>
    <x v="303"/>
    <n v="10147.5"/>
    <n v="462"/>
    <x v="0"/>
    <n v="2.65"/>
    <n v="1224.3"/>
  </r>
  <r>
    <x v="1560"/>
    <s v="SP11"/>
    <x v="1"/>
    <s v="G3"/>
    <x v="258"/>
    <n v="497.25"/>
    <n v="30"/>
    <x v="0"/>
    <n v="7.48"/>
    <n v="224.4"/>
  </r>
  <r>
    <x v="1561"/>
    <s v="SP11"/>
    <x v="2"/>
    <s v="G1"/>
    <x v="364"/>
    <n v="13655.25"/>
    <n v="1707"/>
    <x v="0"/>
    <n v="3.85"/>
    <n v="6571.95"/>
  </r>
  <r>
    <x v="1562"/>
    <s v="SP11"/>
    <x v="2"/>
    <s v="G2"/>
    <x v="32"/>
    <n v="14625"/>
    <n v="2438"/>
    <x v="0"/>
    <n v="3.85"/>
    <n v="9386.3000000000011"/>
  </r>
  <r>
    <x v="1563"/>
    <s v="SP11"/>
    <x v="2"/>
    <s v="G5"/>
    <x v="328"/>
    <n v="2108.25"/>
    <n v="235"/>
    <x v="0"/>
    <n v="3.85"/>
    <n v="904.75"/>
  </r>
  <r>
    <x v="1564"/>
    <s v="SP11"/>
    <x v="2"/>
    <s v="G1"/>
    <x v="306"/>
    <n v="850.5"/>
    <n v="171"/>
    <x v="0"/>
    <n v="3.85"/>
    <n v="658.35"/>
  </r>
  <r>
    <x v="1565"/>
    <s v="SP11"/>
    <x v="2"/>
    <s v="G6"/>
    <x v="50"/>
    <n v="21476.25"/>
    <n v="3069"/>
    <x v="0"/>
    <n v="3.85"/>
    <n v="11815.65"/>
  </r>
  <r>
    <x v="1566"/>
    <s v="SP11"/>
    <x v="2"/>
    <s v="G4"/>
    <x v="359"/>
    <n v="1471.5"/>
    <n v="164"/>
    <x v="0"/>
    <n v="3.85"/>
    <n v="631.4"/>
  </r>
  <r>
    <x v="1567"/>
    <s v="SP11"/>
    <x v="2"/>
    <s v="G5"/>
    <x v="96"/>
    <n v="13556.25"/>
    <n v="1937"/>
    <x v="0"/>
    <n v="3.85"/>
    <n v="7457.45"/>
  </r>
  <r>
    <x v="1568"/>
    <s v="SP11"/>
    <x v="3"/>
    <s v="G3"/>
    <x v="101"/>
    <n v="2079"/>
    <n v="260"/>
    <x v="0"/>
    <n v="5.72"/>
    <n v="1487.2"/>
  </r>
  <r>
    <x v="1569"/>
    <s v="SP11"/>
    <x v="3"/>
    <s v="G5"/>
    <x v="22"/>
    <n v="4599"/>
    <n v="920"/>
    <x v="0"/>
    <n v="5.72"/>
    <n v="5262.4"/>
  </r>
  <r>
    <x v="1570"/>
    <s v="SP11"/>
    <x v="3"/>
    <s v="G2"/>
    <x v="204"/>
    <n v="6970.5"/>
    <n v="996"/>
    <x v="0"/>
    <n v="5.72"/>
    <n v="5697.12"/>
  </r>
  <r>
    <x v="1571"/>
    <s v="SP11"/>
    <x v="3"/>
    <s v="G4"/>
    <x v="63"/>
    <n v="3984.75"/>
    <n v="499"/>
    <x v="0"/>
    <n v="5.72"/>
    <n v="2854.2799999999997"/>
  </r>
  <r>
    <x v="1572"/>
    <s v="SP11"/>
    <x v="3"/>
    <s v="G1"/>
    <x v="109"/>
    <n v="2198.25"/>
    <n v="275"/>
    <x v="0"/>
    <n v="5.72"/>
    <n v="1573"/>
  </r>
  <r>
    <x v="1573"/>
    <s v="SP11"/>
    <x v="5"/>
    <s v="G5"/>
    <x v="275"/>
    <n v="4155.75"/>
    <n v="160"/>
    <x v="0"/>
    <n v="9.94"/>
    <n v="1590.3999999999999"/>
  </r>
  <r>
    <x v="1574"/>
    <s v="SP11"/>
    <x v="5"/>
    <s v="G6"/>
    <x v="56"/>
    <n v="5379.75"/>
    <n v="193"/>
    <x v="1"/>
    <n v="9.94"/>
    <n v="1918.4199999999998"/>
  </r>
  <r>
    <x v="1575"/>
    <s v="SP11"/>
    <x v="5"/>
    <s v="G6"/>
    <x v="400"/>
    <n v="6090.75"/>
    <n v="235"/>
    <x v="0"/>
    <n v="9.94"/>
    <n v="2335.9"/>
  </r>
  <r>
    <x v="1576"/>
    <s v="SP11"/>
    <x v="6"/>
    <s v="G1"/>
    <x v="238"/>
    <n v="6502.5"/>
    <n v="343"/>
    <x v="0"/>
    <n v="7.73"/>
    <n v="2651.3900000000003"/>
  </r>
  <r>
    <x v="1577"/>
    <s v="SP11"/>
    <x v="6"/>
    <s v="G5"/>
    <x v="236"/>
    <n v="8100"/>
    <n v="427"/>
    <x v="0"/>
    <n v="7.73"/>
    <n v="3300.71"/>
  </r>
  <r>
    <x v="1578"/>
    <s v="SP11"/>
    <x v="6"/>
    <s v="G5"/>
    <x v="160"/>
    <n v="1307.25"/>
    <n v="60"/>
    <x v="0"/>
    <n v="7.73"/>
    <n v="463.8"/>
  </r>
  <r>
    <x v="1579"/>
    <s v="SP11"/>
    <x v="6"/>
    <s v="G1"/>
    <x v="309"/>
    <n v="2873.25"/>
    <n v="152"/>
    <x v="1"/>
    <n v="7.73"/>
    <n v="1174.96"/>
  </r>
  <r>
    <x v="1580"/>
    <s v="SP11"/>
    <x v="6"/>
    <s v="G1"/>
    <x v="82"/>
    <n v="4599"/>
    <n v="243"/>
    <x v="3"/>
    <n v="7.73"/>
    <n v="1878.39"/>
  </r>
  <r>
    <x v="1581"/>
    <s v="SP11"/>
    <x v="6"/>
    <s v="G2"/>
    <x v="220"/>
    <n v="7636.5"/>
    <n v="364"/>
    <x v="0"/>
    <n v="7.73"/>
    <n v="2813.7200000000003"/>
  </r>
  <r>
    <x v="1582"/>
    <s v="SP11"/>
    <x v="6"/>
    <s v="G5"/>
    <x v="364"/>
    <n v="7935.75"/>
    <n v="397"/>
    <x v="3"/>
    <n v="7.73"/>
    <n v="3068.81"/>
  </r>
  <r>
    <x v="1583"/>
    <s v="SP11"/>
    <x v="7"/>
    <s v="G6"/>
    <x v="264"/>
    <n v="9445.5"/>
    <n v="498"/>
    <x v="1"/>
    <n v="3.68"/>
    <n v="1832.64"/>
  </r>
  <r>
    <x v="1584"/>
    <s v="SP11"/>
    <x v="8"/>
    <s v="G1"/>
    <x v="260"/>
    <n v="7427.25"/>
    <n v="465"/>
    <x v="0"/>
    <n v="8.2200000000000006"/>
    <n v="3822.3"/>
  </r>
  <r>
    <x v="1585"/>
    <s v="SP11"/>
    <x v="8"/>
    <s v="G2"/>
    <x v="277"/>
    <n v="465.75"/>
    <n v="30"/>
    <x v="0"/>
    <n v="8.2200000000000006"/>
    <n v="246.60000000000002"/>
  </r>
  <r>
    <x v="1586"/>
    <s v="SP11"/>
    <x v="8"/>
    <s v="G2"/>
    <x v="158"/>
    <n v="6572.25"/>
    <n v="470"/>
    <x v="0"/>
    <n v="8.2200000000000006"/>
    <n v="3863.4"/>
  </r>
  <r>
    <x v="1587"/>
    <s v="SP11"/>
    <x v="8"/>
    <s v="G2"/>
    <x v="74"/>
    <n v="3426.75"/>
    <n v="245"/>
    <x v="0"/>
    <n v="8.2200000000000006"/>
    <n v="2013.9"/>
  </r>
  <r>
    <x v="1588"/>
    <s v="SP11"/>
    <x v="8"/>
    <s v="G4"/>
    <x v="307"/>
    <n v="301.5"/>
    <n v="22"/>
    <x v="0"/>
    <n v="8.2200000000000006"/>
    <n v="180.84"/>
  </r>
  <r>
    <x v="1589"/>
    <s v="SP11"/>
    <x v="8"/>
    <s v="G2"/>
    <x v="80"/>
    <n v="1136.25"/>
    <n v="88"/>
    <x v="0"/>
    <n v="8.2200000000000006"/>
    <n v="723.36"/>
  </r>
  <r>
    <x v="1590"/>
    <s v="SP11"/>
    <x v="8"/>
    <s v="G4"/>
    <x v="175"/>
    <n v="6995.25"/>
    <n v="500"/>
    <x v="0"/>
    <n v="8.2200000000000006"/>
    <n v="4110"/>
  </r>
  <r>
    <x v="1591"/>
    <s v="SP11"/>
    <x v="19"/>
    <s v="G2"/>
    <x v="133"/>
    <n v="3015"/>
    <n v="151"/>
    <x v="0"/>
    <n v="10.23"/>
    <n v="1544.73"/>
  </r>
  <r>
    <x v="1592"/>
    <s v="SP11"/>
    <x v="19"/>
    <s v="G6"/>
    <x v="119"/>
    <n v="12577.5"/>
    <n v="699"/>
    <x v="2"/>
    <n v="10.23"/>
    <n v="7150.77"/>
  </r>
  <r>
    <x v="1593"/>
    <s v="SP11"/>
    <x v="9"/>
    <s v="G1"/>
    <x v="291"/>
    <n v="7755.75"/>
    <n v="485"/>
    <x v="0"/>
    <n v="4.74"/>
    <n v="2298.9"/>
  </r>
  <r>
    <x v="1594"/>
    <s v="SP11"/>
    <x v="9"/>
    <s v="G2"/>
    <x v="40"/>
    <n v="3044.25"/>
    <n v="191"/>
    <x v="0"/>
    <n v="4.74"/>
    <n v="905.34"/>
  </r>
  <r>
    <x v="1595"/>
    <s v="SP11"/>
    <x v="9"/>
    <s v="G5"/>
    <x v="306"/>
    <n v="7719.75"/>
    <n v="515"/>
    <x v="0"/>
    <n v="4.74"/>
    <n v="2441.1"/>
  </r>
  <r>
    <x v="1596"/>
    <s v="SP11"/>
    <x v="9"/>
    <s v="G2"/>
    <x v="126"/>
    <n v="8327.25"/>
    <n v="556"/>
    <x v="0"/>
    <n v="4.74"/>
    <n v="2635.44"/>
  </r>
  <r>
    <x v="1597"/>
    <s v="SP11"/>
    <x v="10"/>
    <s v="G6"/>
    <x v="384"/>
    <n v="1908"/>
    <n v="191"/>
    <x v="0"/>
    <n v="10.51"/>
    <n v="2007.4099999999999"/>
  </r>
  <r>
    <x v="1598"/>
    <s v="SP11"/>
    <x v="10"/>
    <s v="G2"/>
    <x v="357"/>
    <n v="8358.75"/>
    <n v="836"/>
    <x v="0"/>
    <n v="10.51"/>
    <n v="8786.36"/>
  </r>
  <r>
    <x v="1599"/>
    <s v="SP11"/>
    <x v="11"/>
    <s v="G4"/>
    <x v="29"/>
    <n v="5962.5"/>
    <n v="351"/>
    <x v="0"/>
    <n v="6.43"/>
    <n v="2256.9299999999998"/>
  </r>
  <r>
    <x v="1600"/>
    <s v="SP11"/>
    <x v="11"/>
    <s v="G1"/>
    <x v="131"/>
    <n v="4349.25"/>
    <n v="311"/>
    <x v="0"/>
    <n v="6.43"/>
    <n v="1999.73"/>
  </r>
  <r>
    <x v="1601"/>
    <s v="SP11"/>
    <x v="11"/>
    <s v="G1"/>
    <x v="364"/>
    <n v="7114.5"/>
    <n v="445"/>
    <x v="0"/>
    <n v="6.43"/>
    <n v="2861.35"/>
  </r>
  <r>
    <x v="1602"/>
    <s v="SP11"/>
    <x v="20"/>
    <s v="G2"/>
    <x v="192"/>
    <n v="7233.75"/>
    <n v="345"/>
    <x v="0"/>
    <n v="12.41"/>
    <n v="4281.45"/>
  </r>
  <r>
    <x v="1603"/>
    <s v="SP11"/>
    <x v="20"/>
    <s v="G2"/>
    <x v="43"/>
    <n v="3325.5"/>
    <n v="167"/>
    <x v="0"/>
    <n v="12.41"/>
    <n v="2072.4699999999998"/>
  </r>
  <r>
    <x v="1604"/>
    <s v="SP11"/>
    <x v="20"/>
    <s v="G6"/>
    <x v="346"/>
    <n v="8340.75"/>
    <n v="398"/>
    <x v="2"/>
    <n v="12.41"/>
    <n v="4939.18"/>
  </r>
  <r>
    <x v="1605"/>
    <s v="SP11"/>
    <x v="12"/>
    <s v="G2"/>
    <x v="421"/>
    <n v="3924"/>
    <n v="246"/>
    <x v="0"/>
    <n v="9.57"/>
    <n v="2354.2200000000003"/>
  </r>
  <r>
    <x v="1606"/>
    <s v="SP11"/>
    <x v="12"/>
    <s v="G3"/>
    <x v="354"/>
    <n v="4248"/>
    <n v="284"/>
    <x v="0"/>
    <n v="9.57"/>
    <n v="2717.88"/>
  </r>
  <r>
    <x v="1607"/>
    <s v="SP11"/>
    <x v="12"/>
    <s v="G1"/>
    <x v="88"/>
    <n v="8147.25"/>
    <n v="480"/>
    <x v="0"/>
    <n v="9.57"/>
    <n v="4593.6000000000004"/>
  </r>
  <r>
    <x v="1608"/>
    <s v="SP11"/>
    <x v="12"/>
    <s v="G5"/>
    <x v="206"/>
    <n v="4362.75"/>
    <n v="273"/>
    <x v="0"/>
    <n v="9.57"/>
    <n v="2612.61"/>
  </r>
  <r>
    <x v="1609"/>
    <s v="SP11"/>
    <x v="13"/>
    <s v="G6"/>
    <x v="222"/>
    <n v="4061.25"/>
    <n v="407"/>
    <x v="0"/>
    <n v="8.43"/>
    <n v="3431.0099999999998"/>
  </r>
  <r>
    <x v="1610"/>
    <s v="SP11"/>
    <x v="13"/>
    <s v="G1"/>
    <x v="215"/>
    <n v="9211.5"/>
    <n v="838"/>
    <x v="2"/>
    <n v="8.43"/>
    <n v="7064.34"/>
  </r>
  <r>
    <x v="1611"/>
    <s v="SP11"/>
    <x v="13"/>
    <s v="G2"/>
    <x v="93"/>
    <n v="3865.5"/>
    <n v="430"/>
    <x v="0"/>
    <n v="8.43"/>
    <n v="3624.9"/>
  </r>
  <r>
    <x v="1612"/>
    <s v="SP11"/>
    <x v="14"/>
    <s v="G5"/>
    <x v="272"/>
    <n v="7119"/>
    <n v="890"/>
    <x v="1"/>
    <n v="6.8"/>
    <n v="6052"/>
  </r>
  <r>
    <x v="1613"/>
    <s v="SP11"/>
    <x v="14"/>
    <s v="G5"/>
    <x v="91"/>
    <n v="10559.25"/>
    <n v="1509"/>
    <x v="0"/>
    <n v="6.8"/>
    <n v="10261.199999999999"/>
  </r>
  <r>
    <x v="1614"/>
    <s v="SP11"/>
    <x v="14"/>
    <s v="G5"/>
    <x v="157"/>
    <n v="6147"/>
    <n v="879"/>
    <x v="0"/>
    <n v="6.8"/>
    <n v="5977.2"/>
  </r>
  <r>
    <x v="1615"/>
    <s v="SP11"/>
    <x v="14"/>
    <s v="G6"/>
    <x v="357"/>
    <n v="7672.5"/>
    <n v="1097"/>
    <x v="0"/>
    <n v="6.8"/>
    <n v="7459.5999999999995"/>
  </r>
  <r>
    <x v="1616"/>
    <s v="SP11"/>
    <x v="14"/>
    <s v="G1"/>
    <x v="86"/>
    <n v="9155.25"/>
    <n v="1308"/>
    <x v="0"/>
    <n v="6.8"/>
    <n v="8894.4"/>
  </r>
  <r>
    <x v="1617"/>
    <s v="SP11"/>
    <x v="14"/>
    <s v="G1"/>
    <x v="50"/>
    <n v="9911.25"/>
    <n v="992"/>
    <x v="0"/>
    <n v="6.8"/>
    <n v="6745.5999999999995"/>
  </r>
  <r>
    <x v="1618"/>
    <s v="SP11"/>
    <x v="14"/>
    <s v="G5"/>
    <x v="355"/>
    <n v="6237"/>
    <n v="693"/>
    <x v="0"/>
    <n v="6.8"/>
    <n v="4712.3999999999996"/>
  </r>
  <r>
    <x v="1619"/>
    <s v="SP11"/>
    <x v="15"/>
    <s v="G2"/>
    <x v="364"/>
    <n v="202.5"/>
    <n v="8"/>
    <x v="0"/>
    <n v="5.04"/>
    <n v="40.32"/>
  </r>
  <r>
    <x v="1620"/>
    <s v="SP11"/>
    <x v="15"/>
    <s v="G3"/>
    <x v="6"/>
    <n v="2634.75"/>
    <n v="102"/>
    <x v="0"/>
    <n v="5.04"/>
    <n v="514.08000000000004"/>
  </r>
  <r>
    <x v="1621"/>
    <s v="SP11"/>
    <x v="16"/>
    <s v="G6"/>
    <x v="197"/>
    <n v="10689.75"/>
    <n v="1188"/>
    <x v="0"/>
    <n v="2.76"/>
    <n v="3278.8799999999997"/>
  </r>
  <r>
    <x v="1622"/>
    <s v="SP11"/>
    <x v="16"/>
    <s v="G1"/>
    <x v="350"/>
    <n v="661.5"/>
    <n v="61"/>
    <x v="0"/>
    <n v="2.76"/>
    <n v="168.35999999999999"/>
  </r>
  <r>
    <x v="1623"/>
    <s v="SP11"/>
    <x v="21"/>
    <s v="G1"/>
    <x v="126"/>
    <n v="1413"/>
    <n v="142"/>
    <x v="0"/>
    <n v="3.32"/>
    <n v="471.44"/>
  </r>
  <r>
    <x v="1624"/>
    <s v="SP11"/>
    <x v="21"/>
    <s v="G6"/>
    <x v="422"/>
    <n v="3960"/>
    <n v="396"/>
    <x v="0"/>
    <n v="3.32"/>
    <n v="1314.72"/>
  </r>
  <r>
    <x v="1625"/>
    <s v="SP11"/>
    <x v="21"/>
    <s v="G6"/>
    <x v="85"/>
    <n v="1318.5"/>
    <n v="147"/>
    <x v="1"/>
    <n v="3.32"/>
    <n v="488.03999999999996"/>
  </r>
  <r>
    <x v="1626"/>
    <s v="SP11"/>
    <x v="21"/>
    <s v="G1"/>
    <x v="72"/>
    <n v="9189"/>
    <n v="1313"/>
    <x v="0"/>
    <n v="3.32"/>
    <n v="4359.16"/>
  </r>
  <r>
    <x v="1627"/>
    <s v="SP11"/>
    <x v="21"/>
    <s v="G5"/>
    <x v="299"/>
    <n v="6390"/>
    <n v="710"/>
    <x v="3"/>
    <n v="3.32"/>
    <n v="2357.1999999999998"/>
  </r>
  <r>
    <x v="1628"/>
    <s v="SP11"/>
    <x v="21"/>
    <s v="G2"/>
    <x v="364"/>
    <n v="1953"/>
    <n v="245"/>
    <x v="0"/>
    <n v="3.32"/>
    <n v="813.4"/>
  </r>
  <r>
    <x v="1629"/>
    <s v="SP11"/>
    <x v="17"/>
    <s v="G6"/>
    <x v="423"/>
    <n v="2540.25"/>
    <n v="134"/>
    <x v="0"/>
    <n v="2.65"/>
    <n v="355.09999999999997"/>
  </r>
  <r>
    <x v="1630"/>
    <s v="SP11"/>
    <x v="17"/>
    <s v="G6"/>
    <x v="142"/>
    <n v="5202"/>
    <n v="237"/>
    <x v="3"/>
    <n v="2.65"/>
    <n v="628.04999999999995"/>
  </r>
  <r>
    <x v="1631"/>
    <s v="SP11"/>
    <x v="17"/>
    <s v="G1"/>
    <x v="328"/>
    <n v="4025.25"/>
    <n v="202"/>
    <x v="0"/>
    <n v="2.65"/>
    <n v="535.29999999999995"/>
  </r>
  <r>
    <x v="1632"/>
    <s v="SP11"/>
    <x v="17"/>
    <s v="G1"/>
    <x v="102"/>
    <n v="10084.5"/>
    <n v="481"/>
    <x v="0"/>
    <n v="2.65"/>
    <n v="1274.6499999999999"/>
  </r>
  <r>
    <x v="1633"/>
    <s v="SP11"/>
    <x v="17"/>
    <s v="G5"/>
    <x v="232"/>
    <n v="8635.5"/>
    <n v="412"/>
    <x v="0"/>
    <n v="2.65"/>
    <n v="1091.8"/>
  </r>
  <r>
    <x v="1634"/>
    <s v="SP11"/>
    <x v="0"/>
    <s v="G1"/>
    <x v="40"/>
    <n v="1460.25"/>
    <n v="92"/>
    <x v="0"/>
    <n v="5.26"/>
    <n v="483.91999999999996"/>
  </r>
  <r>
    <x v="1635"/>
    <s v="SP11"/>
    <x v="0"/>
    <s v="G1"/>
    <x v="309"/>
    <n v="16051.5"/>
    <n v="1004"/>
    <x v="1"/>
    <n v="5.26"/>
    <n v="5281.04"/>
  </r>
  <r>
    <x v="1636"/>
    <s v="SP11"/>
    <x v="0"/>
    <s v="G2"/>
    <x v="194"/>
    <n v="14550.75"/>
    <n v="910"/>
    <x v="0"/>
    <n v="5.26"/>
    <n v="4786.5999999999995"/>
  </r>
  <r>
    <x v="1637"/>
    <s v="SP11"/>
    <x v="1"/>
    <s v="G1"/>
    <x v="58"/>
    <n v="497.25"/>
    <n v="36"/>
    <x v="0"/>
    <n v="7.48"/>
    <n v="269.28000000000003"/>
  </r>
  <r>
    <x v="1638"/>
    <s v="SP11"/>
    <x v="1"/>
    <s v="G3"/>
    <x v="245"/>
    <n v="2850.75"/>
    <n v="204"/>
    <x v="0"/>
    <n v="7.48"/>
    <n v="1525.92"/>
  </r>
  <r>
    <x v="1639"/>
    <s v="SP11"/>
    <x v="2"/>
    <s v="G6"/>
    <x v="262"/>
    <n v="5123.25"/>
    <n v="641"/>
    <x v="0"/>
    <n v="3.85"/>
    <n v="2467.85"/>
  </r>
  <r>
    <x v="1640"/>
    <s v="SP11"/>
    <x v="2"/>
    <s v="G1"/>
    <x v="101"/>
    <n v="2702.25"/>
    <n v="338"/>
    <x v="0"/>
    <n v="3.85"/>
    <n v="1301.3"/>
  </r>
  <r>
    <x v="1641"/>
    <s v="SP11"/>
    <x v="2"/>
    <s v="G5"/>
    <x v="297"/>
    <n v="1161"/>
    <n v="166"/>
    <x v="0"/>
    <n v="3.85"/>
    <n v="639.1"/>
  </r>
  <r>
    <x v="1642"/>
    <s v="SP11"/>
    <x v="2"/>
    <s v="G6"/>
    <x v="208"/>
    <n v="6309"/>
    <n v="1052"/>
    <x v="0"/>
    <n v="3.85"/>
    <n v="4050.2000000000003"/>
  </r>
  <r>
    <x v="1643"/>
    <s v="SP11"/>
    <x v="2"/>
    <s v="G6"/>
    <x v="241"/>
    <n v="168.75"/>
    <n v="25"/>
    <x v="0"/>
    <n v="3.85"/>
    <n v="96.25"/>
  </r>
  <r>
    <x v="1644"/>
    <s v="SP11"/>
    <x v="3"/>
    <s v="G2"/>
    <x v="336"/>
    <n v="5436"/>
    <n v="604"/>
    <x v="0"/>
    <n v="5.72"/>
    <n v="3454.8799999999997"/>
  </r>
  <r>
    <x v="1645"/>
    <s v="SP11"/>
    <x v="3"/>
    <s v="G6"/>
    <x v="56"/>
    <n v="3845.25"/>
    <n v="641"/>
    <x v="1"/>
    <n v="5.72"/>
    <n v="3666.52"/>
  </r>
  <r>
    <x v="1646"/>
    <s v="SP11"/>
    <x v="3"/>
    <s v="G1"/>
    <x v="83"/>
    <n v="3424.5"/>
    <n v="381"/>
    <x v="0"/>
    <n v="5.72"/>
    <n v="2179.3199999999997"/>
  </r>
  <r>
    <x v="1647"/>
    <s v="SP11"/>
    <x v="3"/>
    <s v="G4"/>
    <x v="51"/>
    <n v="4173.75"/>
    <n v="835"/>
    <x v="1"/>
    <n v="5.72"/>
    <n v="4776.2"/>
  </r>
  <r>
    <x v="1648"/>
    <s v="SP11"/>
    <x v="3"/>
    <s v="G5"/>
    <x v="16"/>
    <n v="2522.25"/>
    <n v="281"/>
    <x v="1"/>
    <n v="5.72"/>
    <n v="1607.32"/>
  </r>
  <r>
    <x v="1649"/>
    <s v="SP11"/>
    <x v="3"/>
    <s v="G6"/>
    <x v="261"/>
    <n v="2801.25"/>
    <n v="351"/>
    <x v="0"/>
    <n v="5.72"/>
    <n v="2007.7199999999998"/>
  </r>
  <r>
    <x v="1650"/>
    <s v="SP11"/>
    <x v="4"/>
    <s v="G1"/>
    <x v="100"/>
    <n v="407.25"/>
    <n v="17"/>
    <x v="0"/>
    <n v="6.31"/>
    <n v="107.27"/>
  </r>
  <r>
    <x v="1651"/>
    <s v="SP11"/>
    <x v="4"/>
    <s v="G1"/>
    <x v="378"/>
    <n v="6162.75"/>
    <n v="247"/>
    <x v="0"/>
    <n v="6.31"/>
    <n v="1558.57"/>
  </r>
  <r>
    <x v="1652"/>
    <s v="SP11"/>
    <x v="5"/>
    <s v="G2"/>
    <x v="90"/>
    <n v="3602.25"/>
    <n v="145"/>
    <x v="1"/>
    <n v="9.94"/>
    <n v="1441.3"/>
  </r>
  <r>
    <x v="1653"/>
    <s v="SP11"/>
    <x v="5"/>
    <s v="G4"/>
    <x v="42"/>
    <n v="4752"/>
    <n v="198"/>
    <x v="0"/>
    <n v="9.94"/>
    <n v="1968.12"/>
  </r>
  <r>
    <x v="1654"/>
    <s v="SP11"/>
    <x v="5"/>
    <s v="G1"/>
    <x v="131"/>
    <n v="6720.75"/>
    <n v="241"/>
    <x v="0"/>
    <n v="9.94"/>
    <n v="2395.54"/>
  </r>
  <r>
    <x v="1655"/>
    <s v="SP11"/>
    <x v="5"/>
    <s v="G1"/>
    <x v="160"/>
    <n v="5213.25"/>
    <n v="218"/>
    <x v="0"/>
    <n v="9.94"/>
    <n v="2166.92"/>
  </r>
  <r>
    <x v="1656"/>
    <s v="SP11"/>
    <x v="5"/>
    <s v="G2"/>
    <x v="30"/>
    <n v="5625"/>
    <n v="225"/>
    <x v="1"/>
    <n v="9.94"/>
    <n v="2236.5"/>
  </r>
  <r>
    <x v="1657"/>
    <s v="SP11"/>
    <x v="5"/>
    <s v="G5"/>
    <x v="148"/>
    <n v="6048"/>
    <n v="216"/>
    <x v="0"/>
    <n v="9.94"/>
    <n v="2147.04"/>
  </r>
  <r>
    <x v="1658"/>
    <s v="SP11"/>
    <x v="5"/>
    <s v="G2"/>
    <x v="424"/>
    <n v="5391"/>
    <n v="216"/>
    <x v="0"/>
    <n v="9.94"/>
    <n v="2147.04"/>
  </r>
  <r>
    <x v="1659"/>
    <s v="SP11"/>
    <x v="5"/>
    <s v="G3"/>
    <x v="59"/>
    <n v="5190.75"/>
    <n v="208"/>
    <x v="0"/>
    <n v="9.94"/>
    <n v="2067.52"/>
  </r>
  <r>
    <x v="1660"/>
    <s v="SP11"/>
    <x v="6"/>
    <s v="G4"/>
    <x v="32"/>
    <n v="6815.25"/>
    <n v="310"/>
    <x v="0"/>
    <n v="7.73"/>
    <n v="2396.3000000000002"/>
  </r>
  <r>
    <x v="1661"/>
    <s v="SP11"/>
    <x v="6"/>
    <s v="G2"/>
    <x v="175"/>
    <n v="7296.75"/>
    <n v="365"/>
    <x v="0"/>
    <n v="7.73"/>
    <n v="2821.4500000000003"/>
  </r>
  <r>
    <x v="1662"/>
    <s v="SP11"/>
    <x v="6"/>
    <s v="G6"/>
    <x v="55"/>
    <n v="5638.5"/>
    <n v="269"/>
    <x v="0"/>
    <n v="7.73"/>
    <n v="2079.37"/>
  </r>
  <r>
    <x v="1663"/>
    <s v="SP11"/>
    <x v="8"/>
    <s v="G6"/>
    <x v="82"/>
    <n v="4090.5"/>
    <n v="293"/>
    <x v="0"/>
    <n v="8.2200000000000006"/>
    <n v="2408.46"/>
  </r>
  <r>
    <x v="1664"/>
    <s v="SP11"/>
    <x v="8"/>
    <s v="G1"/>
    <x v="131"/>
    <n v="4524.75"/>
    <n v="283"/>
    <x v="0"/>
    <n v="8.2200000000000006"/>
    <n v="2326.2600000000002"/>
  </r>
  <r>
    <x v="1665"/>
    <s v="SP11"/>
    <x v="8"/>
    <s v="G1"/>
    <x v="298"/>
    <n v="267.75"/>
    <n v="18"/>
    <x v="0"/>
    <n v="8.2200000000000006"/>
    <n v="147.96"/>
  </r>
  <r>
    <x v="1666"/>
    <s v="SP11"/>
    <x v="8"/>
    <s v="G6"/>
    <x v="425"/>
    <n v="5382"/>
    <n v="359"/>
    <x v="0"/>
    <n v="8.2200000000000006"/>
    <n v="2950.98"/>
  </r>
  <r>
    <x v="1667"/>
    <s v="SP11"/>
    <x v="8"/>
    <s v="G1"/>
    <x v="80"/>
    <n v="3397.5"/>
    <n v="227"/>
    <x v="0"/>
    <n v="8.2200000000000006"/>
    <n v="1865.94"/>
  </r>
  <r>
    <x v="1668"/>
    <s v="SP11"/>
    <x v="8"/>
    <s v="G3"/>
    <x v="155"/>
    <n v="2423.25"/>
    <n v="152"/>
    <x v="0"/>
    <n v="8.2200000000000006"/>
    <n v="1249.44"/>
  </r>
  <r>
    <x v="1669"/>
    <s v="SP11"/>
    <x v="19"/>
    <s v="G1"/>
    <x v="266"/>
    <n v="3865.5"/>
    <n v="215"/>
    <x v="0"/>
    <n v="10.23"/>
    <n v="2199.4500000000003"/>
  </r>
  <r>
    <x v="1670"/>
    <s v="SP11"/>
    <x v="9"/>
    <s v="G2"/>
    <x v="268"/>
    <n v="6477.75"/>
    <n v="382"/>
    <x v="0"/>
    <n v="4.74"/>
    <n v="1810.68"/>
  </r>
  <r>
    <x v="1671"/>
    <s v="SP11"/>
    <x v="9"/>
    <s v="G1"/>
    <x v="268"/>
    <n v="7812"/>
    <n v="460"/>
    <x v="0"/>
    <n v="4.74"/>
    <n v="2180.4"/>
  </r>
  <r>
    <x v="1672"/>
    <s v="SP11"/>
    <x v="9"/>
    <s v="G5"/>
    <x v="102"/>
    <n v="5249.25"/>
    <n v="404"/>
    <x v="0"/>
    <n v="4.74"/>
    <n v="1914.96"/>
  </r>
  <r>
    <x v="1673"/>
    <s v="SP11"/>
    <x v="10"/>
    <s v="G3"/>
    <x v="24"/>
    <n v="6192"/>
    <n v="620"/>
    <x v="0"/>
    <n v="10.51"/>
    <n v="6516.2"/>
  </r>
  <r>
    <x v="1674"/>
    <s v="SP11"/>
    <x v="10"/>
    <s v="G5"/>
    <x v="353"/>
    <n v="4482"/>
    <n v="498"/>
    <x v="3"/>
    <n v="10.51"/>
    <n v="5233.9799999999996"/>
  </r>
  <r>
    <x v="1675"/>
    <s v="SP11"/>
    <x v="10"/>
    <s v="G3"/>
    <x v="225"/>
    <n v="12269.25"/>
    <n v="1364"/>
    <x v="1"/>
    <n v="10.51"/>
    <n v="14335.64"/>
  </r>
  <r>
    <x v="1676"/>
    <s v="SP11"/>
    <x v="11"/>
    <s v="G2"/>
    <x v="84"/>
    <n v="6428.25"/>
    <n v="402"/>
    <x v="0"/>
    <n v="6.43"/>
    <n v="2584.8599999999997"/>
  </r>
  <r>
    <x v="1677"/>
    <s v="SP11"/>
    <x v="12"/>
    <s v="G1"/>
    <x v="62"/>
    <n v="7069.5"/>
    <n v="505"/>
    <x v="0"/>
    <n v="9.57"/>
    <n v="4832.8500000000004"/>
  </r>
  <r>
    <x v="1678"/>
    <s v="SP11"/>
    <x v="12"/>
    <s v="G6"/>
    <x v="172"/>
    <n v="6210"/>
    <n v="389"/>
    <x v="0"/>
    <n v="9.57"/>
    <n v="3722.73"/>
  </r>
  <r>
    <x v="1679"/>
    <s v="SP11"/>
    <x v="12"/>
    <s v="G1"/>
    <x v="249"/>
    <n v="13124.25"/>
    <n v="938"/>
    <x v="1"/>
    <n v="9.57"/>
    <n v="8976.66"/>
  </r>
  <r>
    <x v="1680"/>
    <s v="SP11"/>
    <x v="12"/>
    <s v="G3"/>
    <x v="11"/>
    <n v="3777.75"/>
    <n v="210"/>
    <x v="2"/>
    <n v="9.57"/>
    <n v="2009.7"/>
  </r>
  <r>
    <x v="1681"/>
    <s v="SP11"/>
    <x v="13"/>
    <s v="G6"/>
    <x v="45"/>
    <n v="1991.25"/>
    <n v="249"/>
    <x v="0"/>
    <n v="8.43"/>
    <n v="2099.0699999999997"/>
  </r>
  <r>
    <x v="1682"/>
    <s v="SP11"/>
    <x v="13"/>
    <s v="G5"/>
    <x v="20"/>
    <n v="2178"/>
    <n v="198"/>
    <x v="0"/>
    <n v="8.43"/>
    <n v="1669.1399999999999"/>
  </r>
  <r>
    <x v="1683"/>
    <s v="SP11"/>
    <x v="13"/>
    <s v="G6"/>
    <x v="20"/>
    <n v="6518.25"/>
    <n v="652"/>
    <x v="0"/>
    <n v="8.43"/>
    <n v="5496.36"/>
  </r>
  <r>
    <x v="1684"/>
    <s v="SP11"/>
    <x v="13"/>
    <s v="G2"/>
    <x v="317"/>
    <n v="2112.75"/>
    <n v="235"/>
    <x v="0"/>
    <n v="8.43"/>
    <n v="1981.05"/>
  </r>
  <r>
    <x v="1685"/>
    <s v="SP11"/>
    <x v="14"/>
    <s v="G6"/>
    <x v="303"/>
    <n v="1370.25"/>
    <n v="125"/>
    <x v="0"/>
    <n v="6.8"/>
    <n v="850"/>
  </r>
  <r>
    <x v="1686"/>
    <s v="SP11"/>
    <x v="14"/>
    <s v="G4"/>
    <x v="331"/>
    <n v="2319.75"/>
    <n v="290"/>
    <x v="0"/>
    <n v="6.8"/>
    <n v="1972"/>
  </r>
  <r>
    <x v="1687"/>
    <s v="SP11"/>
    <x v="14"/>
    <s v="G6"/>
    <x v="128"/>
    <n v="19512"/>
    <n v="1952"/>
    <x v="0"/>
    <n v="6.8"/>
    <n v="13273.6"/>
  </r>
  <r>
    <x v="1688"/>
    <s v="SP11"/>
    <x v="14"/>
    <s v="G1"/>
    <x v="28"/>
    <n v="587.25"/>
    <n v="84"/>
    <x v="0"/>
    <n v="6.8"/>
    <n v="571.19999999999993"/>
  </r>
  <r>
    <x v="1689"/>
    <s v="SP11"/>
    <x v="14"/>
    <s v="G5"/>
    <x v="220"/>
    <n v="8147.25"/>
    <n v="1164"/>
    <x v="0"/>
    <n v="6.8"/>
    <n v="7915.2"/>
  </r>
  <r>
    <x v="1690"/>
    <s v="SP11"/>
    <x v="14"/>
    <s v="G1"/>
    <x v="416"/>
    <n v="11299.5"/>
    <n v="1615"/>
    <x v="2"/>
    <n v="6.8"/>
    <n v="10982"/>
  </r>
  <r>
    <x v="1691"/>
    <s v="SP11"/>
    <x v="14"/>
    <s v="G6"/>
    <x v="22"/>
    <n v="4612.5"/>
    <n v="462"/>
    <x v="0"/>
    <n v="6.8"/>
    <n v="3141.6"/>
  </r>
  <r>
    <x v="1692"/>
    <s v="SP11"/>
    <x v="15"/>
    <s v="G1"/>
    <x v="68"/>
    <n v="2823.75"/>
    <n v="109"/>
    <x v="1"/>
    <n v="5.04"/>
    <n v="549.36"/>
  </r>
  <r>
    <x v="1693"/>
    <s v="SP11"/>
    <x v="15"/>
    <s v="G2"/>
    <x v="174"/>
    <n v="4653"/>
    <n v="187"/>
    <x v="1"/>
    <n v="5.04"/>
    <n v="942.48"/>
  </r>
  <r>
    <x v="1694"/>
    <s v="SP11"/>
    <x v="15"/>
    <s v="G6"/>
    <x v="241"/>
    <n v="7017.75"/>
    <n v="281"/>
    <x v="3"/>
    <n v="5.04"/>
    <n v="1416.24"/>
  </r>
  <r>
    <x v="1695"/>
    <s v="SP11"/>
    <x v="15"/>
    <s v="G5"/>
    <x v="150"/>
    <n v="9497.25"/>
    <n v="328"/>
    <x v="3"/>
    <n v="5.04"/>
    <n v="1653.1200000000001"/>
  </r>
  <r>
    <x v="1696"/>
    <s v="SP11"/>
    <x v="16"/>
    <s v="G2"/>
    <x v="124"/>
    <n v="20223"/>
    <n v="2528"/>
    <x v="0"/>
    <n v="2.76"/>
    <n v="6977.28"/>
  </r>
  <r>
    <x v="1697"/>
    <s v="SP11"/>
    <x v="16"/>
    <s v="G2"/>
    <x v="426"/>
    <n v="7974"/>
    <n v="725"/>
    <x v="0"/>
    <n v="2.76"/>
    <n v="2000.9999999999998"/>
  </r>
  <r>
    <x v="1698"/>
    <s v="SP11"/>
    <x v="16"/>
    <s v="G1"/>
    <x v="353"/>
    <n v="21615.75"/>
    <n v="2702"/>
    <x v="0"/>
    <n v="2.76"/>
    <n v="7457.5199999999995"/>
  </r>
  <r>
    <x v="1699"/>
    <s v="SP11"/>
    <x v="21"/>
    <s v="G1"/>
    <x v="161"/>
    <n v="5908.5"/>
    <n v="538"/>
    <x v="0"/>
    <n v="3.32"/>
    <n v="1786.1599999999999"/>
  </r>
  <r>
    <x v="1700"/>
    <s v="SP11"/>
    <x v="21"/>
    <s v="G2"/>
    <x v="360"/>
    <n v="5496.75"/>
    <n v="688"/>
    <x v="1"/>
    <n v="3.32"/>
    <n v="2284.16"/>
  </r>
  <r>
    <x v="1701"/>
    <s v="SP11"/>
    <x v="21"/>
    <s v="G6"/>
    <x v="40"/>
    <n v="715.5"/>
    <n v="103"/>
    <x v="0"/>
    <n v="3.32"/>
    <n v="341.96"/>
  </r>
  <r>
    <x v="1702"/>
    <s v="SP11"/>
    <x v="21"/>
    <s v="G3"/>
    <x v="172"/>
    <n v="560.25"/>
    <n v="71"/>
    <x v="0"/>
    <n v="3.32"/>
    <n v="235.72"/>
  </r>
  <r>
    <x v="1703"/>
    <s v="SP11"/>
    <x v="21"/>
    <s v="G5"/>
    <x v="2"/>
    <n v="5382"/>
    <n v="598"/>
    <x v="0"/>
    <n v="3.32"/>
    <n v="1985.36"/>
  </r>
  <r>
    <x v="1704"/>
    <s v="SP11"/>
    <x v="17"/>
    <s v="G2"/>
    <x v="324"/>
    <n v="4745.25"/>
    <n v="226"/>
    <x v="0"/>
    <n v="2.65"/>
    <n v="598.9"/>
  </r>
  <r>
    <x v="1705"/>
    <s v="SP11"/>
    <x v="17"/>
    <s v="G6"/>
    <x v="383"/>
    <n v="10341"/>
    <n v="545"/>
    <x v="0"/>
    <n v="2.65"/>
    <n v="1444.25"/>
  </r>
  <r>
    <x v="1706"/>
    <s v="SP11"/>
    <x v="0"/>
    <s v="G3"/>
    <x v="41"/>
    <n v="2758.5"/>
    <n v="213"/>
    <x v="0"/>
    <n v="5.26"/>
    <n v="1120.3799999999999"/>
  </r>
  <r>
    <x v="1707"/>
    <s v="SP11"/>
    <x v="1"/>
    <s v="G1"/>
    <x v="356"/>
    <n v="5550.75"/>
    <n v="371"/>
    <x v="0"/>
    <n v="7.48"/>
    <n v="2775.0800000000004"/>
  </r>
  <r>
    <x v="1708"/>
    <s v="SP11"/>
    <x v="1"/>
    <s v="G6"/>
    <x v="158"/>
    <n v="294.75"/>
    <n v="22"/>
    <x v="0"/>
    <n v="7.48"/>
    <n v="164.56"/>
  </r>
  <r>
    <x v="1709"/>
    <s v="SP11"/>
    <x v="2"/>
    <s v="G1"/>
    <x v="309"/>
    <n v="1001.25"/>
    <n v="167"/>
    <x v="1"/>
    <n v="3.85"/>
    <n v="642.95000000000005"/>
  </r>
  <r>
    <x v="1710"/>
    <s v="SP11"/>
    <x v="2"/>
    <s v="G5"/>
    <x v="155"/>
    <n v="1122.75"/>
    <n v="188"/>
    <x v="3"/>
    <n v="3.85"/>
    <n v="723.80000000000007"/>
  </r>
  <r>
    <x v="1711"/>
    <s v="SP11"/>
    <x v="2"/>
    <s v="G6"/>
    <x v="402"/>
    <n v="10289.25"/>
    <n v="1715"/>
    <x v="0"/>
    <n v="3.85"/>
    <n v="6602.75"/>
  </r>
  <r>
    <x v="1712"/>
    <s v="SP11"/>
    <x v="2"/>
    <s v="G1"/>
    <x v="88"/>
    <n v="12647.25"/>
    <n v="2530"/>
    <x v="0"/>
    <n v="3.85"/>
    <n v="9740.5"/>
  </r>
  <r>
    <x v="1713"/>
    <s v="SP11"/>
    <x v="3"/>
    <s v="G5"/>
    <x v="298"/>
    <n v="4122"/>
    <n v="516"/>
    <x v="0"/>
    <n v="5.72"/>
    <n v="2951.52"/>
  </r>
  <r>
    <x v="1714"/>
    <s v="SP11"/>
    <x v="3"/>
    <s v="G1"/>
    <x v="385"/>
    <n v="479.25"/>
    <n v="69"/>
    <x v="2"/>
    <n v="5.72"/>
    <n v="394.68"/>
  </r>
  <r>
    <x v="1715"/>
    <s v="SP11"/>
    <x v="3"/>
    <s v="G6"/>
    <x v="292"/>
    <n v="4691.25"/>
    <n v="671"/>
    <x v="0"/>
    <n v="5.72"/>
    <n v="3838.12"/>
  </r>
  <r>
    <x v="1716"/>
    <s v="SP11"/>
    <x v="3"/>
    <s v="G6"/>
    <x v="358"/>
    <n v="184.5"/>
    <n v="27"/>
    <x v="0"/>
    <n v="5.72"/>
    <n v="154.44"/>
  </r>
  <r>
    <x v="1717"/>
    <s v="SP11"/>
    <x v="3"/>
    <s v="G2"/>
    <x v="87"/>
    <n v="7562.25"/>
    <n v="1081"/>
    <x v="0"/>
    <n v="5.72"/>
    <n v="6183.32"/>
  </r>
  <r>
    <x v="1718"/>
    <s v="SP11"/>
    <x v="3"/>
    <s v="G3"/>
    <x v="309"/>
    <n v="3438"/>
    <n v="688"/>
    <x v="1"/>
    <n v="5.72"/>
    <n v="3935.3599999999997"/>
  </r>
  <r>
    <x v="1719"/>
    <s v="SP11"/>
    <x v="4"/>
    <s v="G5"/>
    <x v="424"/>
    <n v="2245.5"/>
    <n v="81"/>
    <x v="0"/>
    <n v="6.31"/>
    <n v="511.10999999999996"/>
  </r>
  <r>
    <x v="1720"/>
    <s v="SP11"/>
    <x v="4"/>
    <s v="G3"/>
    <x v="149"/>
    <n v="747"/>
    <n v="28"/>
    <x v="0"/>
    <n v="6.31"/>
    <n v="176.67999999999998"/>
  </r>
  <r>
    <x v="1721"/>
    <s v="SP11"/>
    <x v="5"/>
    <s v="G2"/>
    <x v="5"/>
    <n v="5850"/>
    <n v="244"/>
    <x v="1"/>
    <n v="9.94"/>
    <n v="2425.3599999999997"/>
  </r>
  <r>
    <x v="1722"/>
    <s v="SP11"/>
    <x v="5"/>
    <s v="G3"/>
    <x v="225"/>
    <n v="6594.75"/>
    <n v="275"/>
    <x v="1"/>
    <n v="9.94"/>
    <n v="2733.5"/>
  </r>
  <r>
    <x v="1723"/>
    <s v="SP11"/>
    <x v="6"/>
    <s v="G2"/>
    <x v="179"/>
    <n v="13061.25"/>
    <n v="622"/>
    <x v="0"/>
    <n v="7.73"/>
    <n v="4808.0600000000004"/>
  </r>
  <r>
    <x v="1724"/>
    <s v="SP11"/>
    <x v="6"/>
    <s v="G6"/>
    <x v="16"/>
    <n v="8745.75"/>
    <n v="417"/>
    <x v="1"/>
    <n v="7.73"/>
    <n v="3223.4100000000003"/>
  </r>
  <r>
    <x v="1725"/>
    <s v="SP11"/>
    <x v="6"/>
    <s v="G1"/>
    <x v="427"/>
    <n v="3539.25"/>
    <n v="177"/>
    <x v="3"/>
    <n v="7.73"/>
    <n v="1368.21"/>
  </r>
  <r>
    <x v="1726"/>
    <s v="SP11"/>
    <x v="7"/>
    <s v="G5"/>
    <x v="309"/>
    <n v="1509.75"/>
    <n v="66"/>
    <x v="1"/>
    <n v="3.68"/>
    <n v="242.88000000000002"/>
  </r>
  <r>
    <x v="1727"/>
    <s v="SP11"/>
    <x v="8"/>
    <s v="G1"/>
    <x v="365"/>
    <n v="189"/>
    <n v="14"/>
    <x v="2"/>
    <n v="8.2200000000000006"/>
    <n v="115.08000000000001"/>
  </r>
  <r>
    <x v="1728"/>
    <s v="SP11"/>
    <x v="8"/>
    <s v="G1"/>
    <x v="48"/>
    <n v="2115"/>
    <n v="177"/>
    <x v="0"/>
    <n v="8.2200000000000006"/>
    <n v="1454.94"/>
  </r>
  <r>
    <x v="1729"/>
    <s v="SP11"/>
    <x v="8"/>
    <s v="G5"/>
    <x v="400"/>
    <n v="3413.25"/>
    <n v="285"/>
    <x v="0"/>
    <n v="8.2200000000000006"/>
    <n v="2342.7000000000003"/>
  </r>
  <r>
    <x v="1730"/>
    <s v="SP11"/>
    <x v="8"/>
    <s v="G6"/>
    <x v="428"/>
    <n v="5096.25"/>
    <n v="319"/>
    <x v="0"/>
    <n v="8.2200000000000006"/>
    <n v="2622.1800000000003"/>
  </r>
  <r>
    <x v="1731"/>
    <s v="SP11"/>
    <x v="8"/>
    <s v="G6"/>
    <x v="84"/>
    <n v="2099.25"/>
    <n v="132"/>
    <x v="0"/>
    <n v="8.2200000000000006"/>
    <n v="1085.0400000000002"/>
  </r>
  <r>
    <x v="1732"/>
    <s v="SP11"/>
    <x v="8"/>
    <s v="G4"/>
    <x v="188"/>
    <n v="3591"/>
    <n v="240"/>
    <x v="0"/>
    <n v="8.2200000000000006"/>
    <n v="1972.8000000000002"/>
  </r>
  <r>
    <x v="1733"/>
    <s v="SP11"/>
    <x v="8"/>
    <s v="G1"/>
    <x v="269"/>
    <n v="3327.75"/>
    <n v="208"/>
    <x v="0"/>
    <n v="8.2200000000000006"/>
    <n v="1709.7600000000002"/>
  </r>
  <r>
    <x v="1734"/>
    <s v="SP11"/>
    <x v="8"/>
    <s v="G4"/>
    <x v="425"/>
    <n v="10291.5"/>
    <n v="736"/>
    <x v="0"/>
    <n v="8.2200000000000006"/>
    <n v="6049.92"/>
  </r>
  <r>
    <x v="1735"/>
    <s v="SP11"/>
    <x v="8"/>
    <s v="G6"/>
    <x v="44"/>
    <n v="13117.5"/>
    <n v="875"/>
    <x v="0"/>
    <n v="8.2200000000000006"/>
    <n v="7192.5000000000009"/>
  </r>
  <r>
    <x v="1736"/>
    <s v="SP11"/>
    <x v="19"/>
    <s v="G1"/>
    <x v="292"/>
    <n v="7681.5"/>
    <n v="427"/>
    <x v="0"/>
    <n v="10.23"/>
    <n v="4368.21"/>
  </r>
  <r>
    <x v="1737"/>
    <s v="SP11"/>
    <x v="19"/>
    <s v="G6"/>
    <x v="16"/>
    <n v="5377.5"/>
    <n v="284"/>
    <x v="1"/>
    <n v="10.23"/>
    <n v="2905.32"/>
  </r>
  <r>
    <x v="1738"/>
    <s v="SP11"/>
    <x v="9"/>
    <s v="G2"/>
    <x v="295"/>
    <n v="3930.75"/>
    <n v="281"/>
    <x v="0"/>
    <n v="4.74"/>
    <n v="1331.94"/>
  </r>
  <r>
    <x v="1739"/>
    <s v="SP11"/>
    <x v="9"/>
    <s v="G4"/>
    <x v="85"/>
    <n v="9708.75"/>
    <n v="607"/>
    <x v="1"/>
    <n v="4.74"/>
    <n v="2877.1800000000003"/>
  </r>
  <r>
    <x v="1740"/>
    <s v="SP11"/>
    <x v="9"/>
    <s v="G2"/>
    <x v="109"/>
    <n v="3746.25"/>
    <n v="268"/>
    <x v="0"/>
    <n v="4.74"/>
    <n v="1270.3200000000002"/>
  </r>
  <r>
    <x v="1741"/>
    <s v="SP11"/>
    <x v="9"/>
    <s v="G5"/>
    <x v="283"/>
    <n v="5625"/>
    <n v="433"/>
    <x v="3"/>
    <n v="4.74"/>
    <n v="2052.42"/>
  </r>
  <r>
    <x v="1742"/>
    <s v="SP11"/>
    <x v="10"/>
    <s v="G6"/>
    <x v="393"/>
    <n v="4090.5"/>
    <n v="455"/>
    <x v="0"/>
    <n v="10.51"/>
    <n v="4782.05"/>
  </r>
  <r>
    <x v="1743"/>
    <s v="SP11"/>
    <x v="10"/>
    <s v="G2"/>
    <x v="77"/>
    <n v="13281.75"/>
    <n v="2214"/>
    <x v="0"/>
    <n v="10.51"/>
    <n v="23269.14"/>
  </r>
  <r>
    <x v="1744"/>
    <s v="SP11"/>
    <x v="10"/>
    <s v="G4"/>
    <x v="29"/>
    <n v="2783.25"/>
    <n v="279"/>
    <x v="0"/>
    <n v="10.51"/>
    <n v="2932.29"/>
  </r>
  <r>
    <x v="1745"/>
    <s v="SP11"/>
    <x v="10"/>
    <s v="G2"/>
    <x v="127"/>
    <n v="67.5"/>
    <n v="10"/>
    <x v="0"/>
    <n v="10.51"/>
    <n v="105.1"/>
  </r>
  <r>
    <x v="1746"/>
    <s v="SP11"/>
    <x v="10"/>
    <s v="G1"/>
    <x v="168"/>
    <n v="9555.75"/>
    <n v="1062"/>
    <x v="0"/>
    <n v="10.51"/>
    <n v="11161.619999999999"/>
  </r>
  <r>
    <x v="1747"/>
    <s v="SP11"/>
    <x v="10"/>
    <s v="G4"/>
    <x v="81"/>
    <n v="8712"/>
    <n v="1089"/>
    <x v="0"/>
    <n v="10.51"/>
    <n v="11445.39"/>
  </r>
  <r>
    <x v="1748"/>
    <s v="SP11"/>
    <x v="10"/>
    <s v="G6"/>
    <x v="38"/>
    <n v="3442.5"/>
    <n v="492"/>
    <x v="0"/>
    <n v="10.51"/>
    <n v="5170.92"/>
  </r>
  <r>
    <x v="1749"/>
    <s v="SP11"/>
    <x v="11"/>
    <s v="G3"/>
    <x v="82"/>
    <n v="7364.25"/>
    <n v="410"/>
    <x v="0"/>
    <n v="6.43"/>
    <n v="2636.2999999999997"/>
  </r>
  <r>
    <x v="1750"/>
    <s v="SP11"/>
    <x v="11"/>
    <s v="G1"/>
    <x v="358"/>
    <n v="7935.75"/>
    <n v="441"/>
    <x v="0"/>
    <n v="6.43"/>
    <n v="2835.6299999999997"/>
  </r>
  <r>
    <x v="1751"/>
    <s v="SP11"/>
    <x v="11"/>
    <s v="G4"/>
    <x v="121"/>
    <n v="6898.5"/>
    <n v="460"/>
    <x v="0"/>
    <n v="6.43"/>
    <n v="2957.7999999999997"/>
  </r>
  <r>
    <x v="1752"/>
    <s v="SP11"/>
    <x v="20"/>
    <s v="G4"/>
    <x v="4"/>
    <n v="947.25"/>
    <n v="50"/>
    <x v="0"/>
    <n v="12.41"/>
    <n v="620.5"/>
  </r>
  <r>
    <x v="1753"/>
    <s v="SP11"/>
    <x v="20"/>
    <s v="G6"/>
    <x v="19"/>
    <n v="16776"/>
    <n v="883"/>
    <x v="0"/>
    <n v="12.41"/>
    <n v="10958.03"/>
  </r>
  <r>
    <x v="1754"/>
    <s v="SP11"/>
    <x v="20"/>
    <s v="G5"/>
    <x v="370"/>
    <n v="5832"/>
    <n v="292"/>
    <x v="0"/>
    <n v="12.41"/>
    <n v="3623.7200000000003"/>
  </r>
  <r>
    <x v="1755"/>
    <s v="SP11"/>
    <x v="20"/>
    <s v="G6"/>
    <x v="198"/>
    <n v="6311.25"/>
    <n v="372"/>
    <x v="1"/>
    <n v="12.41"/>
    <n v="4616.5200000000004"/>
  </r>
  <r>
    <x v="1756"/>
    <s v="SP11"/>
    <x v="12"/>
    <s v="G4"/>
    <x v="39"/>
    <n v="4335.75"/>
    <n v="310"/>
    <x v="2"/>
    <n v="9.57"/>
    <n v="2966.7000000000003"/>
  </r>
  <r>
    <x v="1757"/>
    <s v="SP11"/>
    <x v="12"/>
    <s v="G1"/>
    <x v="36"/>
    <n v="3944.25"/>
    <n v="247"/>
    <x v="0"/>
    <n v="9.57"/>
    <n v="2363.79"/>
  </r>
  <r>
    <x v="1758"/>
    <s v="SP11"/>
    <x v="13"/>
    <s v="G2"/>
    <x v="300"/>
    <n v="14591.25"/>
    <n v="1622"/>
    <x v="0"/>
    <n v="8.43"/>
    <n v="13673.46"/>
  </r>
  <r>
    <x v="1759"/>
    <s v="SP11"/>
    <x v="13"/>
    <s v="G5"/>
    <x v="159"/>
    <n v="8397"/>
    <n v="764"/>
    <x v="0"/>
    <n v="8.43"/>
    <n v="6440.5199999999995"/>
  </r>
  <r>
    <x v="1760"/>
    <s v="SP11"/>
    <x v="14"/>
    <s v="G1"/>
    <x v="267"/>
    <n v="13938.75"/>
    <n v="1394"/>
    <x v="1"/>
    <n v="6.8"/>
    <n v="9479.1999999999989"/>
  </r>
  <r>
    <x v="1761"/>
    <s v="SP11"/>
    <x v="14"/>
    <s v="G5"/>
    <x v="126"/>
    <n v="8826.75"/>
    <n v="1104"/>
    <x v="0"/>
    <n v="6.8"/>
    <n v="7507.2"/>
  </r>
  <r>
    <x v="1762"/>
    <s v="SP11"/>
    <x v="14"/>
    <s v="G1"/>
    <x v="369"/>
    <n v="7704"/>
    <n v="856"/>
    <x v="0"/>
    <n v="6.8"/>
    <n v="5820.8"/>
  </r>
  <r>
    <x v="1763"/>
    <s v="SP11"/>
    <x v="15"/>
    <s v="G2"/>
    <x v="401"/>
    <n v="11558.25"/>
    <n v="445"/>
    <x v="0"/>
    <n v="5.04"/>
    <n v="2242.8000000000002"/>
  </r>
  <r>
    <x v="1764"/>
    <s v="SP11"/>
    <x v="15"/>
    <s v="G6"/>
    <x v="364"/>
    <n v="5109.75"/>
    <n v="190"/>
    <x v="0"/>
    <n v="5.04"/>
    <n v="957.6"/>
  </r>
  <r>
    <x v="1765"/>
    <s v="SP11"/>
    <x v="16"/>
    <s v="G5"/>
    <x v="95"/>
    <n v="21354.75"/>
    <n v="2136"/>
    <x v="1"/>
    <n v="2.76"/>
    <n v="5895.36"/>
  </r>
  <r>
    <x v="1766"/>
    <s v="SP11"/>
    <x v="16"/>
    <s v="G1"/>
    <x v="346"/>
    <n v="4911.75"/>
    <n v="614"/>
    <x v="2"/>
    <n v="2.76"/>
    <n v="1694.6399999999999"/>
  </r>
  <r>
    <x v="1767"/>
    <s v="SP11"/>
    <x v="16"/>
    <s v="G5"/>
    <x v="63"/>
    <n v="17338.5"/>
    <n v="1927"/>
    <x v="0"/>
    <n v="2.76"/>
    <n v="5318.5199999999995"/>
  </r>
  <r>
    <x v="1768"/>
    <s v="SP11"/>
    <x v="16"/>
    <s v="G6"/>
    <x v="235"/>
    <n v="5006.25"/>
    <n v="456"/>
    <x v="0"/>
    <n v="2.76"/>
    <n v="1258.56"/>
  </r>
  <r>
    <x v="1769"/>
    <s v="SP11"/>
    <x v="16"/>
    <s v="G6"/>
    <x v="373"/>
    <n v="3822.75"/>
    <n v="383"/>
    <x v="0"/>
    <n v="2.76"/>
    <n v="1057.08"/>
  </r>
  <r>
    <x v="1770"/>
    <s v="SP11"/>
    <x v="21"/>
    <s v="G1"/>
    <x v="277"/>
    <n v="10554.75"/>
    <n v="1508"/>
    <x v="0"/>
    <n v="3.32"/>
    <n v="5006.5599999999995"/>
  </r>
  <r>
    <x v="1771"/>
    <s v="SP11"/>
    <x v="21"/>
    <s v="G1"/>
    <x v="350"/>
    <n v="121.5"/>
    <n v="13"/>
    <x v="0"/>
    <n v="3.32"/>
    <n v="43.16"/>
  </r>
  <r>
    <x v="1772"/>
    <s v="SP11"/>
    <x v="21"/>
    <s v="G6"/>
    <x v="74"/>
    <n v="13329"/>
    <n v="1905"/>
    <x v="0"/>
    <n v="3.32"/>
    <n v="6324.5999999999995"/>
  </r>
  <r>
    <x v="1773"/>
    <s v="SP11"/>
    <x v="17"/>
    <s v="G5"/>
    <x v="329"/>
    <n v="13002.75"/>
    <n v="651"/>
    <x v="0"/>
    <n v="2.65"/>
    <n v="1725.1499999999999"/>
  </r>
  <r>
    <x v="1774"/>
    <s v="SP11"/>
    <x v="17"/>
    <s v="G5"/>
    <x v="225"/>
    <n v="6133.5"/>
    <n v="279"/>
    <x v="1"/>
    <n v="2.65"/>
    <n v="739.35"/>
  </r>
  <r>
    <x v="1775"/>
    <s v="SP11"/>
    <x v="17"/>
    <s v="G5"/>
    <x v="429"/>
    <n v="1275.75"/>
    <n v="64"/>
    <x v="0"/>
    <n v="2.65"/>
    <n v="169.6"/>
  </r>
  <r>
    <x v="1776"/>
    <s v="SP11"/>
    <x v="17"/>
    <s v="G6"/>
    <x v="425"/>
    <n v="8892"/>
    <n v="445"/>
    <x v="0"/>
    <n v="2.65"/>
    <n v="1179.25"/>
  </r>
  <r>
    <x v="1777"/>
    <s v="SP12"/>
    <x v="0"/>
    <s v="G4"/>
    <x v="329"/>
    <n v="5913"/>
    <n v="423"/>
    <x v="0"/>
    <n v="5.26"/>
    <n v="2224.98"/>
  </r>
  <r>
    <x v="1778"/>
    <s v="SP12"/>
    <x v="0"/>
    <s v="G1"/>
    <x v="116"/>
    <n v="2517.75"/>
    <n v="210"/>
    <x v="0"/>
    <n v="5.26"/>
    <n v="1104.5999999999999"/>
  </r>
  <r>
    <x v="1779"/>
    <s v="SP12"/>
    <x v="0"/>
    <s v="G2"/>
    <x v="201"/>
    <n v="7848"/>
    <n v="491"/>
    <x v="0"/>
    <n v="5.26"/>
    <n v="2582.66"/>
  </r>
  <r>
    <x v="1780"/>
    <s v="SP12"/>
    <x v="0"/>
    <s v="G6"/>
    <x v="369"/>
    <n v="12325.5"/>
    <n v="822"/>
    <x v="0"/>
    <n v="5.26"/>
    <n v="4323.72"/>
  </r>
  <r>
    <x v="1781"/>
    <s v="SP12"/>
    <x v="2"/>
    <s v="G2"/>
    <x v="347"/>
    <n v="13718.25"/>
    <n v="1715"/>
    <x v="0"/>
    <n v="3.85"/>
    <n v="6602.75"/>
  </r>
  <r>
    <x v="1782"/>
    <s v="SP12"/>
    <x v="3"/>
    <s v="G1"/>
    <x v="126"/>
    <n v="4038.75"/>
    <n v="577"/>
    <x v="0"/>
    <n v="5.72"/>
    <n v="3300.44"/>
  </r>
  <r>
    <x v="1783"/>
    <s v="SP12"/>
    <x v="3"/>
    <s v="G5"/>
    <x v="172"/>
    <n v="8230.5"/>
    <n v="915"/>
    <x v="0"/>
    <n v="5.72"/>
    <n v="5233.8"/>
  </r>
  <r>
    <x v="1784"/>
    <s v="SP12"/>
    <x v="5"/>
    <s v="G4"/>
    <x v="330"/>
    <n v="6284.25"/>
    <n v="262"/>
    <x v="0"/>
    <n v="9.94"/>
    <n v="2604.2799999999997"/>
  </r>
  <r>
    <x v="1785"/>
    <s v="SP12"/>
    <x v="5"/>
    <s v="G4"/>
    <x v="367"/>
    <n v="5474.25"/>
    <n v="219"/>
    <x v="0"/>
    <n v="9.94"/>
    <n v="2176.8599999999997"/>
  </r>
  <r>
    <x v="1786"/>
    <s v="SP12"/>
    <x v="5"/>
    <s v="G5"/>
    <x v="381"/>
    <n v="4612.5"/>
    <n v="171"/>
    <x v="3"/>
    <n v="9.94"/>
    <n v="1699.74"/>
  </r>
  <r>
    <x v="1787"/>
    <s v="SP12"/>
    <x v="6"/>
    <s v="G1"/>
    <x v="296"/>
    <n v="1671.75"/>
    <n v="88"/>
    <x v="0"/>
    <n v="7.73"/>
    <n v="680.24"/>
  </r>
  <r>
    <x v="1788"/>
    <s v="SP12"/>
    <x v="6"/>
    <s v="G1"/>
    <x v="84"/>
    <n v="9987.75"/>
    <n v="500"/>
    <x v="0"/>
    <n v="7.73"/>
    <n v="3865"/>
  </r>
  <r>
    <x v="1789"/>
    <s v="SP12"/>
    <x v="8"/>
    <s v="G1"/>
    <x v="95"/>
    <n v="3415.5"/>
    <n v="244"/>
    <x v="1"/>
    <n v="8.2200000000000006"/>
    <n v="2005.68"/>
  </r>
  <r>
    <x v="1790"/>
    <s v="SP12"/>
    <x v="8"/>
    <s v="G3"/>
    <x v="173"/>
    <n v="3867.75"/>
    <n v="277"/>
    <x v="0"/>
    <n v="8.2200000000000006"/>
    <n v="2276.94"/>
  </r>
  <r>
    <x v="1791"/>
    <s v="SP12"/>
    <x v="19"/>
    <s v="G2"/>
    <x v="186"/>
    <n v="7922.25"/>
    <n v="441"/>
    <x v="2"/>
    <n v="10.23"/>
    <n v="4511.43"/>
  </r>
  <r>
    <x v="1792"/>
    <s v="SP12"/>
    <x v="9"/>
    <s v="G1"/>
    <x v="430"/>
    <n v="8331.75"/>
    <n v="491"/>
    <x v="1"/>
    <n v="4.74"/>
    <n v="2327.34"/>
  </r>
  <r>
    <x v="1793"/>
    <s v="SP12"/>
    <x v="9"/>
    <s v="G2"/>
    <x v="319"/>
    <n v="927"/>
    <n v="58"/>
    <x v="0"/>
    <n v="4.74"/>
    <n v="274.92"/>
  </r>
  <r>
    <x v="1794"/>
    <s v="SP12"/>
    <x v="10"/>
    <s v="G6"/>
    <x v="152"/>
    <n v="4140"/>
    <n v="414"/>
    <x v="0"/>
    <n v="10.51"/>
    <n v="4351.1400000000003"/>
  </r>
  <r>
    <x v="1795"/>
    <s v="SP12"/>
    <x v="10"/>
    <s v="G1"/>
    <x v="115"/>
    <n v="2283.75"/>
    <n v="327"/>
    <x v="2"/>
    <n v="10.51"/>
    <n v="3436.77"/>
  </r>
  <r>
    <x v="1796"/>
    <s v="SP12"/>
    <x v="10"/>
    <s v="G1"/>
    <x v="83"/>
    <n v="3660.75"/>
    <n v="611"/>
    <x v="0"/>
    <n v="10.51"/>
    <n v="6421.61"/>
  </r>
  <r>
    <x v="1797"/>
    <s v="SP12"/>
    <x v="11"/>
    <s v="G2"/>
    <x v="236"/>
    <n v="7074"/>
    <n v="393"/>
    <x v="0"/>
    <n v="6.43"/>
    <n v="2526.9899999999998"/>
  </r>
  <r>
    <x v="1798"/>
    <s v="SP12"/>
    <x v="11"/>
    <s v="G4"/>
    <x v="333"/>
    <n v="4387.5"/>
    <n v="275"/>
    <x v="0"/>
    <n v="6.43"/>
    <n v="1768.25"/>
  </r>
  <r>
    <x v="1799"/>
    <s v="SP12"/>
    <x v="12"/>
    <s v="G5"/>
    <x v="419"/>
    <n v="12352.5"/>
    <n v="687"/>
    <x v="0"/>
    <n v="9.57"/>
    <n v="6574.59"/>
  </r>
  <r>
    <x v="1800"/>
    <s v="SP12"/>
    <x v="12"/>
    <s v="G1"/>
    <x v="252"/>
    <n v="3901.5"/>
    <n v="279"/>
    <x v="1"/>
    <n v="9.57"/>
    <n v="2670.03"/>
  </r>
  <r>
    <x v="1801"/>
    <s v="SP12"/>
    <x v="12"/>
    <s v="G3"/>
    <x v="305"/>
    <n v="3352.5"/>
    <n v="187"/>
    <x v="3"/>
    <n v="9.57"/>
    <n v="1789.5900000000001"/>
  </r>
  <r>
    <x v="1802"/>
    <s v="SP12"/>
    <x v="13"/>
    <s v="G6"/>
    <x v="140"/>
    <n v="17066.25"/>
    <n v="1897"/>
    <x v="0"/>
    <n v="8.43"/>
    <n v="15991.71"/>
  </r>
  <r>
    <x v="1803"/>
    <s v="SP12"/>
    <x v="13"/>
    <s v="G4"/>
    <x v="115"/>
    <n v="5195.25"/>
    <n v="578"/>
    <x v="2"/>
    <n v="8.43"/>
    <n v="4872.54"/>
  </r>
  <r>
    <x v="1804"/>
    <s v="SP12"/>
    <x v="13"/>
    <s v="G4"/>
    <x v="9"/>
    <n v="10633.5"/>
    <n v="1330"/>
    <x v="0"/>
    <n v="8.43"/>
    <n v="11211.9"/>
  </r>
  <r>
    <x v="1805"/>
    <s v="SP12"/>
    <x v="14"/>
    <s v="G5"/>
    <x v="186"/>
    <n v="708.75"/>
    <n v="102"/>
    <x v="2"/>
    <n v="6.8"/>
    <n v="693.6"/>
  </r>
  <r>
    <x v="1806"/>
    <s v="SP12"/>
    <x v="14"/>
    <s v="G4"/>
    <x v="401"/>
    <n v="11214"/>
    <n v="1020"/>
    <x v="0"/>
    <n v="6.8"/>
    <n v="6936"/>
  </r>
  <r>
    <x v="1807"/>
    <s v="SP12"/>
    <x v="15"/>
    <s v="G1"/>
    <x v="294"/>
    <n v="1161"/>
    <n v="41"/>
    <x v="1"/>
    <n v="5.04"/>
    <n v="206.64000000000001"/>
  </r>
  <r>
    <x v="1808"/>
    <s v="SP12"/>
    <x v="15"/>
    <s v="G5"/>
    <x v="21"/>
    <n v="1107"/>
    <n v="43"/>
    <x v="0"/>
    <n v="5.04"/>
    <n v="216.72"/>
  </r>
  <r>
    <x v="1809"/>
    <s v="SP12"/>
    <x v="15"/>
    <s v="G1"/>
    <x v="23"/>
    <n v="904.5"/>
    <n v="37"/>
    <x v="1"/>
    <n v="5.04"/>
    <n v="186.48"/>
  </r>
  <r>
    <x v="1810"/>
    <s v="SP12"/>
    <x v="15"/>
    <s v="G2"/>
    <x v="94"/>
    <n v="3622.5"/>
    <n v="140"/>
    <x v="1"/>
    <n v="5.04"/>
    <n v="705.6"/>
  </r>
  <r>
    <x v="1811"/>
    <s v="SP12"/>
    <x v="15"/>
    <s v="G4"/>
    <x v="141"/>
    <n v="3854.25"/>
    <n v="149"/>
    <x v="0"/>
    <n v="5.04"/>
    <n v="750.96"/>
  </r>
  <r>
    <x v="1812"/>
    <s v="SP12"/>
    <x v="16"/>
    <s v="G3"/>
    <x v="109"/>
    <n v="4180.5"/>
    <n v="419"/>
    <x v="0"/>
    <n v="2.76"/>
    <n v="1156.4399999999998"/>
  </r>
  <r>
    <x v="1813"/>
    <s v="SP12"/>
    <x v="16"/>
    <s v="G4"/>
    <x v="141"/>
    <n v="477"/>
    <n v="48"/>
    <x v="0"/>
    <n v="2.76"/>
    <n v="132.47999999999999"/>
  </r>
  <r>
    <x v="1814"/>
    <s v="SP12"/>
    <x v="16"/>
    <s v="G6"/>
    <x v="382"/>
    <n v="1248.75"/>
    <n v="139"/>
    <x v="0"/>
    <n v="2.76"/>
    <n v="383.64"/>
  </r>
  <r>
    <x v="1815"/>
    <s v="SP12"/>
    <x v="21"/>
    <s v="G1"/>
    <x v="311"/>
    <n v="5674.5"/>
    <n v="516"/>
    <x v="0"/>
    <n v="3.32"/>
    <n v="1713.12"/>
  </r>
  <r>
    <x v="1816"/>
    <s v="SP12"/>
    <x v="21"/>
    <s v="G6"/>
    <x v="372"/>
    <n v="2776.5"/>
    <n v="278"/>
    <x v="0"/>
    <n v="3.32"/>
    <n v="922.95999999999992"/>
  </r>
  <r>
    <x v="1817"/>
    <s v="SP12"/>
    <x v="21"/>
    <s v="G5"/>
    <x v="228"/>
    <n v="1629"/>
    <n v="163"/>
    <x v="0"/>
    <n v="3.32"/>
    <n v="541.16"/>
  </r>
  <r>
    <x v="1818"/>
    <s v="SP12"/>
    <x v="17"/>
    <s v="G1"/>
    <x v="25"/>
    <n v="9231.75"/>
    <n v="513"/>
    <x v="0"/>
    <n v="2.65"/>
    <n v="1359.45"/>
  </r>
  <r>
    <x v="1819"/>
    <s v="SP12"/>
    <x v="17"/>
    <s v="G1"/>
    <x v="229"/>
    <n v="7179.75"/>
    <n v="327"/>
    <x v="0"/>
    <n v="2.65"/>
    <n v="866.55"/>
  </r>
  <r>
    <x v="1820"/>
    <s v="SP12"/>
    <x v="17"/>
    <s v="G1"/>
    <x v="74"/>
    <n v="1903.5"/>
    <n v="91"/>
    <x v="0"/>
    <n v="2.65"/>
    <n v="241.15"/>
  </r>
  <r>
    <x v="1821"/>
    <s v="SP12"/>
    <x v="17"/>
    <s v="G1"/>
    <x v="243"/>
    <n v="6158.25"/>
    <n v="294"/>
    <x v="0"/>
    <n v="2.65"/>
    <n v="779.1"/>
  </r>
  <r>
    <x v="1822"/>
    <s v="SP12"/>
    <x v="17"/>
    <s v="G3"/>
    <x v="57"/>
    <n v="7386.75"/>
    <n v="352"/>
    <x v="0"/>
    <n v="2.65"/>
    <n v="932.8"/>
  </r>
  <r>
    <x v="1823"/>
    <s v="SP12"/>
    <x v="17"/>
    <s v="G6"/>
    <x v="159"/>
    <n v="12510"/>
    <n v="626"/>
    <x v="0"/>
    <n v="2.65"/>
    <n v="1658.8999999999999"/>
  </r>
  <r>
    <x v="1824"/>
    <s v="SP12"/>
    <x v="17"/>
    <s v="G6"/>
    <x v="231"/>
    <n v="9540"/>
    <n v="530"/>
    <x v="1"/>
    <n v="2.65"/>
    <n v="1404.5"/>
  </r>
  <r>
    <x v="1825"/>
    <s v="SP12"/>
    <x v="0"/>
    <s v="G2"/>
    <x v="14"/>
    <n v="816.75"/>
    <n v="55"/>
    <x v="1"/>
    <n v="5.26"/>
    <n v="289.3"/>
  </r>
  <r>
    <x v="1826"/>
    <s v="SP12"/>
    <x v="0"/>
    <s v="G1"/>
    <x v="367"/>
    <n v="10894.5"/>
    <n v="779"/>
    <x v="3"/>
    <n v="5.26"/>
    <n v="4097.54"/>
  </r>
  <r>
    <x v="1827"/>
    <s v="SP12"/>
    <x v="0"/>
    <s v="G4"/>
    <x v="34"/>
    <n v="8505"/>
    <n v="608"/>
    <x v="0"/>
    <n v="5.26"/>
    <n v="3198.08"/>
  </r>
  <r>
    <x v="1828"/>
    <s v="SP12"/>
    <x v="0"/>
    <s v="G1"/>
    <x v="191"/>
    <n v="1779.75"/>
    <n v="128"/>
    <x v="0"/>
    <n v="5.26"/>
    <n v="673.28"/>
  </r>
  <r>
    <x v="1829"/>
    <s v="SP12"/>
    <x v="0"/>
    <s v="G5"/>
    <x v="393"/>
    <n v="10968.75"/>
    <n v="686"/>
    <x v="0"/>
    <n v="5.26"/>
    <n v="3608.3599999999997"/>
  </r>
  <r>
    <x v="1830"/>
    <s v="SP12"/>
    <x v="0"/>
    <s v="G6"/>
    <x v="90"/>
    <n v="6189.75"/>
    <n v="516"/>
    <x v="1"/>
    <n v="5.26"/>
    <n v="2714.16"/>
  </r>
  <r>
    <x v="1831"/>
    <s v="SP12"/>
    <x v="2"/>
    <s v="G4"/>
    <x v="317"/>
    <n v="6142.5"/>
    <n v="683"/>
    <x v="0"/>
    <n v="3.85"/>
    <n v="2629.55"/>
  </r>
  <r>
    <x v="1832"/>
    <s v="SP12"/>
    <x v="2"/>
    <s v="G1"/>
    <x v="396"/>
    <n v="3316.5"/>
    <n v="664"/>
    <x v="0"/>
    <n v="3.85"/>
    <n v="2556.4"/>
  </r>
  <r>
    <x v="1833"/>
    <s v="SP12"/>
    <x v="2"/>
    <s v="G3"/>
    <x v="274"/>
    <n v="1635.75"/>
    <n v="182"/>
    <x v="3"/>
    <n v="3.85"/>
    <n v="700.7"/>
  </r>
  <r>
    <x v="1834"/>
    <s v="SP12"/>
    <x v="2"/>
    <s v="G4"/>
    <x v="252"/>
    <n v="5559.75"/>
    <n v="695"/>
    <x v="1"/>
    <n v="3.85"/>
    <n v="2675.75"/>
  </r>
  <r>
    <x v="1835"/>
    <s v="SP12"/>
    <x v="2"/>
    <s v="G6"/>
    <x v="52"/>
    <n v="6090.75"/>
    <n v="1016"/>
    <x v="0"/>
    <n v="3.85"/>
    <n v="3911.6"/>
  </r>
  <r>
    <x v="1836"/>
    <s v="SP12"/>
    <x v="2"/>
    <s v="G2"/>
    <x v="250"/>
    <n v="1138.5"/>
    <n v="190"/>
    <x v="0"/>
    <n v="3.85"/>
    <n v="731.5"/>
  </r>
  <r>
    <x v="1837"/>
    <s v="SP12"/>
    <x v="2"/>
    <s v="G1"/>
    <x v="292"/>
    <n v="20522.25"/>
    <n v="2932"/>
    <x v="3"/>
    <n v="3.85"/>
    <n v="11288.2"/>
  </r>
  <r>
    <x v="1838"/>
    <s v="SP12"/>
    <x v="3"/>
    <s v="G1"/>
    <x v="21"/>
    <n v="9375.75"/>
    <n v="1042"/>
    <x v="0"/>
    <n v="5.72"/>
    <n v="5960.24"/>
  </r>
  <r>
    <x v="1839"/>
    <s v="SP12"/>
    <x v="3"/>
    <s v="G5"/>
    <x v="152"/>
    <n v="6196.5"/>
    <n v="886"/>
    <x v="0"/>
    <n v="5.72"/>
    <n v="5067.92"/>
  </r>
  <r>
    <x v="1840"/>
    <s v="SP12"/>
    <x v="3"/>
    <s v="G6"/>
    <x v="11"/>
    <n v="3170.25"/>
    <n v="453"/>
    <x v="2"/>
    <n v="5.72"/>
    <n v="2591.16"/>
  </r>
  <r>
    <x v="1841"/>
    <s v="SP12"/>
    <x v="4"/>
    <s v="G2"/>
    <x v="306"/>
    <n v="7697.25"/>
    <n v="297"/>
    <x v="0"/>
    <n v="6.31"/>
    <n v="1874.07"/>
  </r>
  <r>
    <x v="1842"/>
    <s v="SP12"/>
    <x v="5"/>
    <s v="G5"/>
    <x v="388"/>
    <n v="5339.25"/>
    <n v="214"/>
    <x v="0"/>
    <n v="9.94"/>
    <n v="2127.16"/>
  </r>
  <r>
    <x v="1843"/>
    <s v="SP12"/>
    <x v="5"/>
    <s v="G2"/>
    <x v="103"/>
    <n v="6417"/>
    <n v="230"/>
    <x v="0"/>
    <n v="9.94"/>
    <n v="2286.1999999999998"/>
  </r>
  <r>
    <x v="1844"/>
    <s v="SP12"/>
    <x v="5"/>
    <s v="G1"/>
    <x v="109"/>
    <n v="2988"/>
    <n v="111"/>
    <x v="0"/>
    <n v="9.94"/>
    <n v="1103.3399999999999"/>
  </r>
  <r>
    <x v="1845"/>
    <s v="SP12"/>
    <x v="6"/>
    <s v="G2"/>
    <x v="214"/>
    <n v="648"/>
    <n v="35"/>
    <x v="0"/>
    <n v="7.73"/>
    <n v="270.55"/>
  </r>
  <r>
    <x v="1846"/>
    <s v="SP12"/>
    <x v="6"/>
    <s v="G3"/>
    <x v="431"/>
    <n v="1287"/>
    <n v="72"/>
    <x v="0"/>
    <n v="7.73"/>
    <n v="556.56000000000006"/>
  </r>
  <r>
    <x v="1847"/>
    <s v="SP12"/>
    <x v="8"/>
    <s v="G2"/>
    <x v="415"/>
    <n v="9288"/>
    <n v="715"/>
    <x v="0"/>
    <n v="8.2200000000000006"/>
    <n v="5877.3"/>
  </r>
  <r>
    <x v="1848"/>
    <s v="SP12"/>
    <x v="8"/>
    <s v="G4"/>
    <x v="196"/>
    <n v="942.75"/>
    <n v="73"/>
    <x v="0"/>
    <n v="8.2200000000000006"/>
    <n v="600.06000000000006"/>
  </r>
  <r>
    <x v="1849"/>
    <s v="SP12"/>
    <x v="8"/>
    <s v="G1"/>
    <x v="4"/>
    <n v="3107.25"/>
    <n v="222"/>
    <x v="0"/>
    <n v="8.2200000000000006"/>
    <n v="1824.8400000000001"/>
  </r>
  <r>
    <x v="1850"/>
    <s v="SP12"/>
    <x v="8"/>
    <s v="G2"/>
    <x v="178"/>
    <n v="4272.75"/>
    <n v="329"/>
    <x v="0"/>
    <n v="8.2200000000000006"/>
    <n v="2704.38"/>
  </r>
  <r>
    <x v="1851"/>
    <s v="SP12"/>
    <x v="8"/>
    <s v="G1"/>
    <x v="122"/>
    <n v="3316.5"/>
    <n v="237"/>
    <x v="0"/>
    <n v="8.2200000000000006"/>
    <n v="1948.14"/>
  </r>
  <r>
    <x v="1852"/>
    <s v="SP12"/>
    <x v="8"/>
    <s v="G2"/>
    <x v="95"/>
    <n v="7573.5"/>
    <n v="505"/>
    <x v="1"/>
    <n v="8.2200000000000006"/>
    <n v="4151.1000000000004"/>
  </r>
  <r>
    <x v="1853"/>
    <s v="SP12"/>
    <x v="8"/>
    <s v="G6"/>
    <x v="18"/>
    <n v="3685.5"/>
    <n v="246"/>
    <x v="0"/>
    <n v="8.2200000000000006"/>
    <n v="2022.1200000000001"/>
  </r>
  <r>
    <x v="1854"/>
    <s v="SP12"/>
    <x v="9"/>
    <s v="G2"/>
    <x v="187"/>
    <n v="261"/>
    <n v="19"/>
    <x v="0"/>
    <n v="4.74"/>
    <n v="90.06"/>
  </r>
  <r>
    <x v="1855"/>
    <s v="SP12"/>
    <x v="9"/>
    <s v="G1"/>
    <x v="294"/>
    <n v="7510.5"/>
    <n v="442"/>
    <x v="3"/>
    <n v="4.74"/>
    <n v="2095.08"/>
  </r>
  <r>
    <x v="1856"/>
    <s v="SP12"/>
    <x v="9"/>
    <s v="G1"/>
    <x v="168"/>
    <n v="8628.75"/>
    <n v="508"/>
    <x v="0"/>
    <n v="4.74"/>
    <n v="2407.92"/>
  </r>
  <r>
    <x v="1857"/>
    <s v="SP12"/>
    <x v="9"/>
    <s v="G2"/>
    <x v="414"/>
    <n v="7364.25"/>
    <n v="461"/>
    <x v="0"/>
    <n v="4.74"/>
    <n v="2185.14"/>
  </r>
  <r>
    <x v="1858"/>
    <s v="SP12"/>
    <x v="9"/>
    <s v="G6"/>
    <x v="16"/>
    <n v="8030.25"/>
    <n v="618"/>
    <x v="1"/>
    <n v="4.74"/>
    <n v="2929.32"/>
  </r>
  <r>
    <x v="1859"/>
    <s v="SP12"/>
    <x v="9"/>
    <s v="G1"/>
    <x v="286"/>
    <n v="5530.5"/>
    <n v="346"/>
    <x v="0"/>
    <n v="4.74"/>
    <n v="1640.04"/>
  </r>
  <r>
    <x v="1860"/>
    <s v="SP12"/>
    <x v="9"/>
    <s v="G2"/>
    <x v="383"/>
    <n v="4081.5"/>
    <n v="241"/>
    <x v="0"/>
    <n v="4.74"/>
    <n v="1142.3400000000001"/>
  </r>
  <r>
    <x v="1861"/>
    <s v="SP12"/>
    <x v="10"/>
    <s v="G3"/>
    <x v="154"/>
    <n v="119.25"/>
    <n v="15"/>
    <x v="0"/>
    <n v="10.51"/>
    <n v="157.65"/>
  </r>
  <r>
    <x v="1862"/>
    <s v="SP12"/>
    <x v="10"/>
    <s v="G4"/>
    <x v="77"/>
    <n v="432"/>
    <n v="44"/>
    <x v="0"/>
    <n v="10.51"/>
    <n v="462.44"/>
  </r>
  <r>
    <x v="1863"/>
    <s v="SP12"/>
    <x v="10"/>
    <s v="G1"/>
    <x v="82"/>
    <n v="7058.25"/>
    <n v="1177"/>
    <x v="0"/>
    <n v="10.51"/>
    <n v="12370.27"/>
  </r>
  <r>
    <x v="1864"/>
    <s v="SP12"/>
    <x v="10"/>
    <s v="G5"/>
    <x v="80"/>
    <n v="1239.75"/>
    <n v="155"/>
    <x v="0"/>
    <n v="10.51"/>
    <n v="1629.05"/>
  </r>
  <r>
    <x v="1865"/>
    <s v="SP12"/>
    <x v="10"/>
    <s v="G1"/>
    <x v="256"/>
    <n v="3694.5"/>
    <n v="528"/>
    <x v="0"/>
    <n v="10.51"/>
    <n v="5549.28"/>
  </r>
  <r>
    <x v="1866"/>
    <s v="SP12"/>
    <x v="10"/>
    <s v="G5"/>
    <x v="188"/>
    <n v="2056.5"/>
    <n v="343"/>
    <x v="0"/>
    <n v="10.51"/>
    <n v="3604.93"/>
  </r>
  <r>
    <x v="1867"/>
    <s v="SP12"/>
    <x v="11"/>
    <s v="G2"/>
    <x v="177"/>
    <n v="6718.5"/>
    <n v="374"/>
    <x v="0"/>
    <n v="6.43"/>
    <n v="2404.8199999999997"/>
  </r>
  <r>
    <x v="1868"/>
    <s v="SP12"/>
    <x v="11"/>
    <s v="G4"/>
    <x v="4"/>
    <n v="7359.75"/>
    <n v="491"/>
    <x v="0"/>
    <n v="6.43"/>
    <n v="3157.1299999999997"/>
  </r>
  <r>
    <x v="1869"/>
    <s v="SP12"/>
    <x v="11"/>
    <s v="G2"/>
    <x v="286"/>
    <n v="4133.25"/>
    <n v="276"/>
    <x v="0"/>
    <n v="6.43"/>
    <n v="1774.6799999999998"/>
  </r>
  <r>
    <x v="1870"/>
    <s v="SP12"/>
    <x v="20"/>
    <s v="G6"/>
    <x v="148"/>
    <n v="13466.25"/>
    <n v="793"/>
    <x v="0"/>
    <n v="12.41"/>
    <n v="9841.130000000001"/>
  </r>
  <r>
    <x v="1871"/>
    <s v="SP12"/>
    <x v="20"/>
    <s v="G4"/>
    <x v="328"/>
    <n v="3501"/>
    <n v="167"/>
    <x v="3"/>
    <n v="12.41"/>
    <n v="2072.4699999999998"/>
  </r>
  <r>
    <x v="1872"/>
    <s v="SP12"/>
    <x v="12"/>
    <s v="G4"/>
    <x v="149"/>
    <n v="9697.5"/>
    <n v="539"/>
    <x v="0"/>
    <n v="9.57"/>
    <n v="5158.2300000000005"/>
  </r>
  <r>
    <x v="1873"/>
    <s v="SP12"/>
    <x v="12"/>
    <s v="G5"/>
    <x v="138"/>
    <n v="2187"/>
    <n v="129"/>
    <x v="0"/>
    <n v="9.57"/>
    <n v="1234.53"/>
  </r>
  <r>
    <x v="1874"/>
    <s v="SP12"/>
    <x v="13"/>
    <s v="G1"/>
    <x v="98"/>
    <n v="1779.75"/>
    <n v="255"/>
    <x v="1"/>
    <n v="8.43"/>
    <n v="2149.65"/>
  </r>
  <r>
    <x v="1875"/>
    <s v="SP12"/>
    <x v="13"/>
    <s v="G6"/>
    <x v="267"/>
    <n v="4725"/>
    <n v="525"/>
    <x v="1"/>
    <n v="8.43"/>
    <n v="4425.75"/>
  </r>
  <r>
    <x v="1876"/>
    <s v="SP12"/>
    <x v="13"/>
    <s v="G2"/>
    <x v="91"/>
    <n v="1138.5"/>
    <n v="163"/>
    <x v="0"/>
    <n v="8.43"/>
    <n v="1374.09"/>
  </r>
  <r>
    <x v="1877"/>
    <s v="SP12"/>
    <x v="13"/>
    <s v="G5"/>
    <x v="187"/>
    <n v="8255.25"/>
    <n v="751"/>
    <x v="0"/>
    <n v="8.43"/>
    <n v="6330.9299999999994"/>
  </r>
  <r>
    <x v="1878"/>
    <s v="SP12"/>
    <x v="13"/>
    <s v="G6"/>
    <x v="298"/>
    <n v="2250"/>
    <n v="225"/>
    <x v="0"/>
    <n v="8.43"/>
    <n v="1896.75"/>
  </r>
  <r>
    <x v="1879"/>
    <s v="SP12"/>
    <x v="15"/>
    <s v="G1"/>
    <x v="213"/>
    <n v="8622"/>
    <n v="332"/>
    <x v="0"/>
    <n v="5.04"/>
    <n v="1673.28"/>
  </r>
  <r>
    <x v="1880"/>
    <s v="SP12"/>
    <x v="15"/>
    <s v="G1"/>
    <x v="66"/>
    <n v="6284.25"/>
    <n v="225"/>
    <x v="0"/>
    <n v="5.04"/>
    <n v="1134"/>
  </r>
  <r>
    <x v="1881"/>
    <s v="SP12"/>
    <x v="15"/>
    <s v="G6"/>
    <x v="84"/>
    <n v="2547"/>
    <n v="88"/>
    <x v="0"/>
    <n v="5.04"/>
    <n v="443.52"/>
  </r>
  <r>
    <x v="1882"/>
    <s v="SP12"/>
    <x v="15"/>
    <s v="G2"/>
    <x v="285"/>
    <n v="7112.25"/>
    <n v="285"/>
    <x v="0"/>
    <n v="5.04"/>
    <n v="1436.4"/>
  </r>
  <r>
    <x v="1883"/>
    <s v="SP12"/>
    <x v="15"/>
    <s v="G1"/>
    <x v="407"/>
    <n v="8853.75"/>
    <n v="341"/>
    <x v="0"/>
    <n v="5.04"/>
    <n v="1718.64"/>
  </r>
  <r>
    <x v="1884"/>
    <s v="SP12"/>
    <x v="16"/>
    <s v="G3"/>
    <x v="107"/>
    <n v="13243.5"/>
    <n v="1472"/>
    <x v="0"/>
    <n v="2.76"/>
    <n v="4062.72"/>
  </r>
  <r>
    <x v="1885"/>
    <s v="SP12"/>
    <x v="16"/>
    <s v="G1"/>
    <x v="345"/>
    <n v="258.75"/>
    <n v="26"/>
    <x v="0"/>
    <n v="2.76"/>
    <n v="71.759999999999991"/>
  </r>
  <r>
    <x v="1886"/>
    <s v="SP12"/>
    <x v="21"/>
    <s v="G1"/>
    <x v="112"/>
    <n v="1453.5"/>
    <n v="146"/>
    <x v="0"/>
    <n v="3.32"/>
    <n v="484.71999999999997"/>
  </r>
  <r>
    <x v="1887"/>
    <s v="SP12"/>
    <x v="21"/>
    <s v="G6"/>
    <x v="319"/>
    <n v="6738.75"/>
    <n v="843"/>
    <x v="3"/>
    <n v="3.32"/>
    <n v="2798.7599999999998"/>
  </r>
  <r>
    <x v="1888"/>
    <s v="SP12"/>
    <x v="21"/>
    <s v="G1"/>
    <x v="281"/>
    <n v="1309.5"/>
    <n v="188"/>
    <x v="0"/>
    <n v="3.32"/>
    <n v="624.16"/>
  </r>
  <r>
    <x v="1889"/>
    <s v="SP12"/>
    <x v="21"/>
    <s v="G2"/>
    <x v="91"/>
    <n v="4745.25"/>
    <n v="475"/>
    <x v="0"/>
    <n v="3.32"/>
    <n v="1577"/>
  </r>
  <r>
    <x v="1890"/>
    <s v="SP12"/>
    <x v="17"/>
    <s v="G5"/>
    <x v="241"/>
    <n v="7778.25"/>
    <n v="433"/>
    <x v="0"/>
    <n v="2.65"/>
    <n v="1147.45"/>
  </r>
  <r>
    <x v="1891"/>
    <s v="SP12"/>
    <x v="17"/>
    <s v="G6"/>
    <x v="432"/>
    <n v="6473.25"/>
    <n v="324"/>
    <x v="2"/>
    <n v="2.65"/>
    <n v="858.6"/>
  </r>
  <r>
    <x v="1892"/>
    <s v="SP12"/>
    <x v="0"/>
    <s v="G5"/>
    <x v="176"/>
    <n v="4176"/>
    <n v="279"/>
    <x v="0"/>
    <n v="5.26"/>
    <n v="1467.54"/>
  </r>
  <r>
    <x v="1893"/>
    <s v="SP12"/>
    <x v="0"/>
    <s v="G6"/>
    <x v="82"/>
    <n v="306"/>
    <n v="24"/>
    <x v="0"/>
    <n v="5.26"/>
    <n v="126.24"/>
  </r>
  <r>
    <x v="1894"/>
    <s v="SP12"/>
    <x v="0"/>
    <s v="G6"/>
    <x v="27"/>
    <n v="726.75"/>
    <n v="61"/>
    <x v="1"/>
    <n v="5.26"/>
    <n v="320.86"/>
  </r>
  <r>
    <x v="1895"/>
    <s v="SP12"/>
    <x v="0"/>
    <s v="G1"/>
    <x v="4"/>
    <n v="3111.75"/>
    <n v="260"/>
    <x v="0"/>
    <n v="5.26"/>
    <n v="1367.6"/>
  </r>
  <r>
    <x v="1896"/>
    <s v="SP12"/>
    <x v="1"/>
    <s v="G1"/>
    <x v="80"/>
    <n v="8723.25"/>
    <n v="546"/>
    <x v="0"/>
    <n v="7.48"/>
    <n v="4084.0800000000004"/>
  </r>
  <r>
    <x v="1897"/>
    <s v="SP12"/>
    <x v="1"/>
    <s v="G1"/>
    <x v="36"/>
    <n v="4671"/>
    <n v="312"/>
    <x v="0"/>
    <n v="7.48"/>
    <n v="2333.7600000000002"/>
  </r>
  <r>
    <x v="1898"/>
    <s v="SP12"/>
    <x v="2"/>
    <s v="G6"/>
    <x v="28"/>
    <n v="3064.5"/>
    <n v="341"/>
    <x v="0"/>
    <n v="3.85"/>
    <n v="1312.8500000000001"/>
  </r>
  <r>
    <x v="1899"/>
    <s v="SP12"/>
    <x v="2"/>
    <s v="G4"/>
    <x v="292"/>
    <n v="1253.25"/>
    <n v="209"/>
    <x v="0"/>
    <n v="3.85"/>
    <n v="804.65"/>
  </r>
  <r>
    <x v="1900"/>
    <s v="SP12"/>
    <x v="2"/>
    <s v="G1"/>
    <x v="416"/>
    <n v="4452.75"/>
    <n v="743"/>
    <x v="2"/>
    <n v="3.85"/>
    <n v="2860.55"/>
  </r>
  <r>
    <x v="1901"/>
    <s v="SP12"/>
    <x v="3"/>
    <s v="G1"/>
    <x v="389"/>
    <n v="3964.5"/>
    <n v="441"/>
    <x v="0"/>
    <n v="5.72"/>
    <n v="2522.52"/>
  </r>
  <r>
    <x v="1902"/>
    <s v="SP12"/>
    <x v="3"/>
    <s v="G3"/>
    <x v="196"/>
    <n v="5976"/>
    <n v="664"/>
    <x v="0"/>
    <n v="5.72"/>
    <n v="3798.08"/>
  </r>
  <r>
    <x v="1903"/>
    <s v="SP12"/>
    <x v="3"/>
    <s v="G5"/>
    <x v="222"/>
    <n v="515.25"/>
    <n v="58"/>
    <x v="0"/>
    <n v="5.72"/>
    <n v="331.76"/>
  </r>
  <r>
    <x v="1904"/>
    <s v="SP12"/>
    <x v="4"/>
    <s v="G1"/>
    <x v="14"/>
    <n v="5163.75"/>
    <n v="192"/>
    <x v="1"/>
    <n v="6.31"/>
    <n v="1211.52"/>
  </r>
  <r>
    <x v="1905"/>
    <s v="SP12"/>
    <x v="4"/>
    <s v="G1"/>
    <x v="144"/>
    <n v="1302.75"/>
    <n v="51"/>
    <x v="1"/>
    <n v="6.31"/>
    <n v="321.81"/>
  </r>
  <r>
    <x v="1906"/>
    <s v="SP12"/>
    <x v="5"/>
    <s v="G5"/>
    <x v="56"/>
    <n v="5269.5"/>
    <n v="203"/>
    <x v="1"/>
    <n v="9.94"/>
    <n v="2017.82"/>
  </r>
  <r>
    <x v="1907"/>
    <s v="SP12"/>
    <x v="5"/>
    <s v="G1"/>
    <x v="425"/>
    <n v="5368.5"/>
    <n v="207"/>
    <x v="0"/>
    <n v="9.94"/>
    <n v="2057.58"/>
  </r>
  <r>
    <x v="1908"/>
    <s v="SP12"/>
    <x v="5"/>
    <s v="G5"/>
    <x v="300"/>
    <n v="5400"/>
    <n v="208"/>
    <x v="0"/>
    <n v="9.94"/>
    <n v="2067.52"/>
  </r>
  <r>
    <x v="1909"/>
    <s v="SP12"/>
    <x v="6"/>
    <s v="G2"/>
    <x v="56"/>
    <n v="2216.25"/>
    <n v="101"/>
    <x v="3"/>
    <n v="7.73"/>
    <n v="780.73"/>
  </r>
  <r>
    <x v="1910"/>
    <s v="SP12"/>
    <x v="6"/>
    <s v="G6"/>
    <x v="285"/>
    <n v="5539.5"/>
    <n v="292"/>
    <x v="0"/>
    <n v="7.73"/>
    <n v="2257.1600000000003"/>
  </r>
  <r>
    <x v="1911"/>
    <s v="SP12"/>
    <x v="6"/>
    <s v="G4"/>
    <x v="319"/>
    <n v="6594.75"/>
    <n v="348"/>
    <x v="0"/>
    <n v="7.73"/>
    <n v="2690.04"/>
  </r>
  <r>
    <x v="1912"/>
    <s v="SP12"/>
    <x v="6"/>
    <s v="G1"/>
    <x v="84"/>
    <n v="3964.5"/>
    <n v="199"/>
    <x v="0"/>
    <n v="7.73"/>
    <n v="1538.27"/>
  </r>
  <r>
    <x v="1913"/>
    <s v="SP12"/>
    <x v="6"/>
    <s v="G5"/>
    <x v="64"/>
    <n v="8192.25"/>
    <n v="391"/>
    <x v="0"/>
    <n v="7.73"/>
    <n v="3022.4300000000003"/>
  </r>
  <r>
    <x v="1914"/>
    <s v="SP12"/>
    <x v="7"/>
    <s v="G6"/>
    <x v="347"/>
    <n v="6295.5"/>
    <n v="274"/>
    <x v="0"/>
    <n v="3.68"/>
    <n v="1008.32"/>
  </r>
  <r>
    <x v="1915"/>
    <s v="SP12"/>
    <x v="8"/>
    <s v="G6"/>
    <x v="40"/>
    <n v="8581.5"/>
    <n v="613"/>
    <x v="0"/>
    <n v="8.2200000000000006"/>
    <n v="5038.8600000000006"/>
  </r>
  <r>
    <x v="1916"/>
    <s v="SP12"/>
    <x v="8"/>
    <s v="G2"/>
    <x v="0"/>
    <n v="546.75"/>
    <n v="46"/>
    <x v="0"/>
    <n v="8.2200000000000006"/>
    <n v="378.12"/>
  </r>
  <r>
    <x v="1917"/>
    <s v="SP12"/>
    <x v="8"/>
    <s v="G5"/>
    <x v="306"/>
    <n v="6383.25"/>
    <n v="492"/>
    <x v="0"/>
    <n v="8.2200000000000006"/>
    <n v="4044.2400000000002"/>
  </r>
  <r>
    <x v="1918"/>
    <s v="SP12"/>
    <x v="9"/>
    <s v="G1"/>
    <x v="115"/>
    <n v="6178.5"/>
    <n v="364"/>
    <x v="2"/>
    <n v="4.74"/>
    <n v="1725.3600000000001"/>
  </r>
  <r>
    <x v="1919"/>
    <s v="SP12"/>
    <x v="9"/>
    <s v="G3"/>
    <x v="176"/>
    <n v="1010.25"/>
    <n v="73"/>
    <x v="0"/>
    <n v="4.74"/>
    <n v="346.02000000000004"/>
  </r>
  <r>
    <x v="1920"/>
    <s v="SP12"/>
    <x v="9"/>
    <s v="G4"/>
    <x v="371"/>
    <n v="2022.75"/>
    <n v="119"/>
    <x v="0"/>
    <n v="4.74"/>
    <n v="564.06000000000006"/>
  </r>
  <r>
    <x v="1921"/>
    <s v="SP12"/>
    <x v="9"/>
    <s v="G4"/>
    <x v="107"/>
    <n v="3865.5"/>
    <n v="298"/>
    <x v="0"/>
    <n v="4.74"/>
    <n v="1412.52"/>
  </r>
  <r>
    <x v="1922"/>
    <s v="SP12"/>
    <x v="10"/>
    <s v="G5"/>
    <x v="171"/>
    <n v="531"/>
    <n v="89"/>
    <x v="2"/>
    <n v="10.51"/>
    <n v="935.39"/>
  </r>
  <r>
    <x v="1923"/>
    <s v="SP12"/>
    <x v="10"/>
    <s v="G6"/>
    <x v="213"/>
    <n v="193.5"/>
    <n v="33"/>
    <x v="3"/>
    <n v="10.51"/>
    <n v="346.83"/>
  </r>
  <r>
    <x v="1924"/>
    <s v="SP12"/>
    <x v="10"/>
    <s v="G1"/>
    <x v="305"/>
    <n v="5274"/>
    <n v="660"/>
    <x v="0"/>
    <n v="10.51"/>
    <n v="6936.5999999999995"/>
  </r>
  <r>
    <x v="1925"/>
    <s v="SP12"/>
    <x v="10"/>
    <s v="G1"/>
    <x v="389"/>
    <n v="3323.25"/>
    <n v="554"/>
    <x v="0"/>
    <n v="10.51"/>
    <n v="5822.54"/>
  </r>
  <r>
    <x v="1926"/>
    <s v="SP12"/>
    <x v="10"/>
    <s v="G6"/>
    <x v="179"/>
    <n v="742.5"/>
    <n v="83"/>
    <x v="3"/>
    <n v="10.51"/>
    <n v="872.32999999999993"/>
  </r>
  <r>
    <x v="1927"/>
    <s v="SP12"/>
    <x v="10"/>
    <s v="G5"/>
    <x v="287"/>
    <n v="5015.25"/>
    <n v="836"/>
    <x v="0"/>
    <n v="10.51"/>
    <n v="8786.36"/>
  </r>
  <r>
    <x v="1928"/>
    <s v="SP12"/>
    <x v="11"/>
    <s v="G4"/>
    <x v="311"/>
    <n v="7715.25"/>
    <n v="483"/>
    <x v="0"/>
    <n v="6.43"/>
    <n v="3105.69"/>
  </r>
  <r>
    <x v="1929"/>
    <s v="SP12"/>
    <x v="11"/>
    <s v="G6"/>
    <x v="182"/>
    <n v="6648.75"/>
    <n v="444"/>
    <x v="0"/>
    <n v="6.43"/>
    <n v="2854.92"/>
  </r>
  <r>
    <x v="1930"/>
    <s v="SP12"/>
    <x v="20"/>
    <s v="G6"/>
    <x v="21"/>
    <n v="10608.75"/>
    <n v="559"/>
    <x v="0"/>
    <n v="12.41"/>
    <n v="6937.1900000000005"/>
  </r>
  <r>
    <x v="1931"/>
    <s v="SP12"/>
    <x v="12"/>
    <s v="G1"/>
    <x v="231"/>
    <n v="5388.75"/>
    <n v="337"/>
    <x v="1"/>
    <n v="9.57"/>
    <n v="3225.09"/>
  </r>
  <r>
    <x v="1932"/>
    <s v="SP12"/>
    <x v="13"/>
    <s v="G4"/>
    <x v="208"/>
    <n v="1514.25"/>
    <n v="169"/>
    <x v="0"/>
    <n v="8.43"/>
    <n v="1424.6699999999998"/>
  </r>
  <r>
    <x v="1933"/>
    <s v="SP12"/>
    <x v="13"/>
    <s v="G6"/>
    <x v="118"/>
    <n v="1883.25"/>
    <n v="236"/>
    <x v="0"/>
    <n v="8.43"/>
    <n v="1989.48"/>
  </r>
  <r>
    <x v="1934"/>
    <s v="SP12"/>
    <x v="13"/>
    <s v="G1"/>
    <x v="364"/>
    <n v="3368.25"/>
    <n v="422"/>
    <x v="0"/>
    <n v="8.43"/>
    <n v="3557.46"/>
  </r>
  <r>
    <x v="1935"/>
    <s v="SP12"/>
    <x v="13"/>
    <s v="G5"/>
    <x v="146"/>
    <n v="8979.75"/>
    <n v="998"/>
    <x v="0"/>
    <n v="8.43"/>
    <n v="8413.14"/>
  </r>
  <r>
    <x v="1936"/>
    <s v="SP12"/>
    <x v="13"/>
    <s v="G6"/>
    <x v="154"/>
    <n v="3557.25"/>
    <n v="396"/>
    <x v="0"/>
    <n v="8.43"/>
    <n v="3338.2799999999997"/>
  </r>
  <r>
    <x v="1937"/>
    <s v="SP12"/>
    <x v="14"/>
    <s v="G5"/>
    <x v="382"/>
    <n v="9191.25"/>
    <n v="1314"/>
    <x v="0"/>
    <n v="6.8"/>
    <n v="8935.1999999999989"/>
  </r>
  <r>
    <x v="1938"/>
    <s v="SP12"/>
    <x v="14"/>
    <s v="G6"/>
    <x v="56"/>
    <n v="3064.5"/>
    <n v="279"/>
    <x v="1"/>
    <n v="6.8"/>
    <n v="1897.2"/>
  </r>
  <r>
    <x v="1939"/>
    <s v="SP12"/>
    <x v="14"/>
    <s v="G5"/>
    <x v="129"/>
    <n v="2634.75"/>
    <n v="377"/>
    <x v="0"/>
    <n v="6.8"/>
    <n v="2563.6"/>
  </r>
  <r>
    <x v="1940"/>
    <s v="SP12"/>
    <x v="14"/>
    <s v="G5"/>
    <x v="20"/>
    <n v="1120.5"/>
    <n v="141"/>
    <x v="0"/>
    <n v="6.8"/>
    <n v="958.8"/>
  </r>
  <r>
    <x v="1941"/>
    <s v="SP12"/>
    <x v="15"/>
    <s v="G3"/>
    <x v="130"/>
    <n v="515.25"/>
    <n v="20"/>
    <x v="0"/>
    <n v="5.04"/>
    <n v="100.8"/>
  </r>
  <r>
    <x v="1942"/>
    <s v="SP12"/>
    <x v="15"/>
    <s v="G1"/>
    <x v="87"/>
    <n v="7841.25"/>
    <n v="291"/>
    <x v="0"/>
    <n v="5.04"/>
    <n v="1466.64"/>
  </r>
  <r>
    <x v="1943"/>
    <s v="SP12"/>
    <x v="15"/>
    <s v="G2"/>
    <x v="187"/>
    <n v="8397"/>
    <n v="290"/>
    <x v="0"/>
    <n v="5.04"/>
    <n v="1461.6"/>
  </r>
  <r>
    <x v="1944"/>
    <s v="SP12"/>
    <x v="16"/>
    <s v="G5"/>
    <x v="106"/>
    <n v="6448.5"/>
    <n v="645"/>
    <x v="0"/>
    <n v="2.76"/>
    <n v="1780.1999999999998"/>
  </r>
  <r>
    <x v="1945"/>
    <s v="SP12"/>
    <x v="21"/>
    <s v="G1"/>
    <x v="412"/>
    <n v="1066.5"/>
    <n v="153"/>
    <x v="0"/>
    <n v="3.32"/>
    <n v="507.96"/>
  </r>
  <r>
    <x v="1946"/>
    <s v="SP12"/>
    <x v="21"/>
    <s v="G5"/>
    <x v="241"/>
    <n v="11799"/>
    <n v="1311"/>
    <x v="0"/>
    <n v="3.32"/>
    <n v="4352.5199999999995"/>
  </r>
  <r>
    <x v="1947"/>
    <s v="SP12"/>
    <x v="21"/>
    <s v="G4"/>
    <x v="236"/>
    <n v="1293.75"/>
    <n v="144"/>
    <x v="0"/>
    <n v="3.32"/>
    <n v="478.08"/>
  </r>
  <r>
    <x v="1948"/>
    <s v="SP12"/>
    <x v="21"/>
    <s v="G2"/>
    <x v="341"/>
    <n v="3762"/>
    <n v="471"/>
    <x v="0"/>
    <n v="3.32"/>
    <n v="1563.72"/>
  </r>
  <r>
    <x v="1949"/>
    <s v="SP12"/>
    <x v="17"/>
    <s v="G2"/>
    <x v="16"/>
    <n v="2504.25"/>
    <n v="114"/>
    <x v="1"/>
    <n v="2.65"/>
    <n v="302.09999999999997"/>
  </r>
  <r>
    <x v="1950"/>
    <s v="SP12"/>
    <x v="17"/>
    <s v="G1"/>
    <x v="169"/>
    <n v="5874.75"/>
    <n v="280"/>
    <x v="1"/>
    <n v="2.65"/>
    <n v="742"/>
  </r>
  <r>
    <x v="1951"/>
    <s v="SP12"/>
    <x v="17"/>
    <s v="G4"/>
    <x v="24"/>
    <n v="49.5"/>
    <n v="3"/>
    <x v="0"/>
    <n v="2.65"/>
    <n v="7.9499999999999993"/>
  </r>
  <r>
    <x v="1952"/>
    <s v="SP12"/>
    <x v="17"/>
    <s v="G2"/>
    <x v="108"/>
    <n v="7868.25"/>
    <n v="394"/>
    <x v="0"/>
    <n v="2.65"/>
    <n v="1044.0999999999999"/>
  </r>
  <r>
    <x v="1953"/>
    <s v="SP12"/>
    <x v="17"/>
    <s v="G2"/>
    <x v="207"/>
    <n v="3424.5"/>
    <n v="191"/>
    <x v="0"/>
    <n v="2.65"/>
    <n v="506.15"/>
  </r>
  <r>
    <x v="1954"/>
    <s v="SP12"/>
    <x v="17"/>
    <s v="G4"/>
    <x v="299"/>
    <n v="1606.5"/>
    <n v="77"/>
    <x v="0"/>
    <n v="2.65"/>
    <n v="204.04999999999998"/>
  </r>
  <r>
    <x v="1955"/>
    <s v="SP12"/>
    <x v="17"/>
    <s v="G1"/>
    <x v="342"/>
    <n v="10302.75"/>
    <n v="469"/>
    <x v="0"/>
    <n v="2.65"/>
    <n v="1242.8499999999999"/>
  </r>
  <r>
    <x v="1956"/>
    <s v="SP12"/>
    <x v="17"/>
    <s v="G2"/>
    <x v="169"/>
    <n v="4.5"/>
    <n v="1"/>
    <x v="1"/>
    <n v="2.65"/>
    <n v="2.65"/>
  </r>
  <r>
    <x v="1957"/>
    <s v="SP12"/>
    <x v="17"/>
    <s v="G4"/>
    <x v="397"/>
    <n v="5580"/>
    <n v="310"/>
    <x v="0"/>
    <n v="2.65"/>
    <n v="821.5"/>
  </r>
  <r>
    <x v="1958"/>
    <s v="SP12"/>
    <x v="17"/>
    <s v="G5"/>
    <x v="367"/>
    <n v="2400.75"/>
    <n v="110"/>
    <x v="0"/>
    <n v="2.65"/>
    <n v="291.5"/>
  </r>
  <r>
    <x v="1959"/>
    <s v="SP12"/>
    <x v="0"/>
    <s v="G4"/>
    <x v="29"/>
    <n v="3710.25"/>
    <n v="248"/>
    <x v="0"/>
    <n v="5.26"/>
    <n v="1304.48"/>
  </r>
  <r>
    <x v="1960"/>
    <s v="SP12"/>
    <x v="0"/>
    <s v="G6"/>
    <x v="334"/>
    <n v="1689.75"/>
    <n v="130"/>
    <x v="0"/>
    <n v="5.26"/>
    <n v="683.8"/>
  </r>
  <r>
    <x v="1961"/>
    <s v="SP12"/>
    <x v="0"/>
    <s v="G2"/>
    <x v="212"/>
    <n v="13284"/>
    <n v="949"/>
    <x v="0"/>
    <n v="5.26"/>
    <n v="4991.74"/>
  </r>
  <r>
    <x v="1962"/>
    <s v="SP12"/>
    <x v="18"/>
    <s v="G5"/>
    <x v="13"/>
    <n v="2504.25"/>
    <n v="251"/>
    <x v="3"/>
    <n v="5.15"/>
    <n v="1292.6500000000001"/>
  </r>
  <r>
    <x v="1963"/>
    <s v="SP12"/>
    <x v="2"/>
    <s v="G3"/>
    <x v="131"/>
    <n v="6669"/>
    <n v="1334"/>
    <x v="0"/>
    <n v="3.85"/>
    <n v="5135.9000000000005"/>
  </r>
  <r>
    <x v="1964"/>
    <s v="SP12"/>
    <x v="2"/>
    <s v="G4"/>
    <x v="219"/>
    <n v="6660"/>
    <n v="1332"/>
    <x v="0"/>
    <n v="3.85"/>
    <n v="5128.2"/>
  </r>
  <r>
    <x v="1965"/>
    <s v="SP12"/>
    <x v="2"/>
    <s v="G4"/>
    <x v="296"/>
    <n v="12339"/>
    <n v="1371"/>
    <x v="0"/>
    <n v="3.85"/>
    <n v="5278.35"/>
  </r>
  <r>
    <x v="1966"/>
    <s v="SP12"/>
    <x v="2"/>
    <s v="G2"/>
    <x v="124"/>
    <n v="7791.75"/>
    <n v="1299"/>
    <x v="0"/>
    <n v="3.85"/>
    <n v="5001.1500000000005"/>
  </r>
  <r>
    <x v="1967"/>
    <s v="SP12"/>
    <x v="2"/>
    <s v="G6"/>
    <x v="92"/>
    <n v="103.5"/>
    <n v="12"/>
    <x v="0"/>
    <n v="3.85"/>
    <n v="46.2"/>
  </r>
  <r>
    <x v="1968"/>
    <s v="SP12"/>
    <x v="3"/>
    <s v="G4"/>
    <x v="393"/>
    <n v="189"/>
    <n v="24"/>
    <x v="0"/>
    <n v="5.72"/>
    <n v="137.28"/>
  </r>
  <r>
    <x v="1969"/>
    <s v="SP12"/>
    <x v="3"/>
    <s v="G6"/>
    <x v="151"/>
    <n v="2241"/>
    <n v="281"/>
    <x v="3"/>
    <n v="5.72"/>
    <n v="1607.32"/>
  </r>
  <r>
    <x v="1970"/>
    <s v="SP12"/>
    <x v="5"/>
    <s v="G5"/>
    <x v="259"/>
    <n v="5215.5"/>
    <n v="187"/>
    <x v="0"/>
    <n v="9.94"/>
    <n v="1858.78"/>
  </r>
  <r>
    <x v="1971"/>
    <s v="SP12"/>
    <x v="5"/>
    <s v="G1"/>
    <x v="284"/>
    <n v="4403.25"/>
    <n v="164"/>
    <x v="0"/>
    <n v="9.94"/>
    <n v="1630.1599999999999"/>
  </r>
  <r>
    <x v="1972"/>
    <s v="SP12"/>
    <x v="5"/>
    <s v="G4"/>
    <x v="263"/>
    <n v="5755.5"/>
    <n v="222"/>
    <x v="3"/>
    <n v="9.94"/>
    <n v="2206.6799999999998"/>
  </r>
  <r>
    <x v="1973"/>
    <s v="SP12"/>
    <x v="5"/>
    <s v="G6"/>
    <x v="257"/>
    <n v="5530.5"/>
    <n v="205"/>
    <x v="0"/>
    <n v="9.94"/>
    <n v="2037.6999999999998"/>
  </r>
  <r>
    <x v="1974"/>
    <s v="SP12"/>
    <x v="6"/>
    <s v="G4"/>
    <x v="182"/>
    <n v="216"/>
    <n v="11"/>
    <x v="0"/>
    <n v="7.73"/>
    <n v="85.03"/>
  </r>
  <r>
    <x v="1975"/>
    <s v="SP12"/>
    <x v="6"/>
    <s v="G2"/>
    <x v="267"/>
    <n v="3109.5"/>
    <n v="173"/>
    <x v="1"/>
    <n v="7.73"/>
    <n v="1337.29"/>
  </r>
  <r>
    <x v="1976"/>
    <s v="SP12"/>
    <x v="6"/>
    <s v="G4"/>
    <x v="15"/>
    <n v="4682.25"/>
    <n v="247"/>
    <x v="2"/>
    <n v="7.73"/>
    <n v="1909.3100000000002"/>
  </r>
  <r>
    <x v="1977"/>
    <s v="SP12"/>
    <x v="6"/>
    <s v="G6"/>
    <x v="317"/>
    <n v="5746.5"/>
    <n v="303"/>
    <x v="0"/>
    <n v="7.73"/>
    <n v="2342.19"/>
  </r>
  <r>
    <x v="1978"/>
    <s v="SP12"/>
    <x v="7"/>
    <s v="G3"/>
    <x v="433"/>
    <n v="8336.25"/>
    <n v="397"/>
    <x v="0"/>
    <n v="3.68"/>
    <n v="1460.96"/>
  </r>
  <r>
    <x v="1979"/>
    <s v="SP12"/>
    <x v="8"/>
    <s v="G3"/>
    <x v="12"/>
    <n v="8093.25"/>
    <n v="506"/>
    <x v="0"/>
    <n v="8.2200000000000006"/>
    <n v="4159.3200000000006"/>
  </r>
  <r>
    <x v="1980"/>
    <s v="SP12"/>
    <x v="8"/>
    <s v="G4"/>
    <x v="66"/>
    <n v="5602.5"/>
    <n v="467"/>
    <x v="0"/>
    <n v="8.2200000000000006"/>
    <n v="3838.7400000000002"/>
  </r>
  <r>
    <x v="1981"/>
    <s v="SP12"/>
    <x v="8"/>
    <s v="G2"/>
    <x v="60"/>
    <n v="4065.75"/>
    <n v="339"/>
    <x v="0"/>
    <n v="8.2200000000000006"/>
    <n v="2786.5800000000004"/>
  </r>
  <r>
    <x v="1982"/>
    <s v="SP12"/>
    <x v="8"/>
    <s v="G5"/>
    <x v="19"/>
    <n v="2871"/>
    <n v="240"/>
    <x v="0"/>
    <n v="8.2200000000000006"/>
    <n v="1972.8000000000002"/>
  </r>
  <r>
    <x v="1983"/>
    <s v="SP12"/>
    <x v="8"/>
    <s v="G6"/>
    <x v="404"/>
    <n v="8592.75"/>
    <n v="573"/>
    <x v="0"/>
    <n v="8.2200000000000006"/>
    <n v="4710.0600000000004"/>
  </r>
  <r>
    <x v="1984"/>
    <s v="SP12"/>
    <x v="8"/>
    <s v="G1"/>
    <x v="220"/>
    <n v="10674"/>
    <n v="668"/>
    <x v="0"/>
    <n v="8.2200000000000006"/>
    <n v="5490.96"/>
  </r>
  <r>
    <x v="1985"/>
    <s v="SP12"/>
    <x v="19"/>
    <s v="G6"/>
    <x v="52"/>
    <n v="8201.25"/>
    <n v="432"/>
    <x v="0"/>
    <n v="10.23"/>
    <n v="4419.3600000000006"/>
  </r>
  <r>
    <x v="1986"/>
    <s v="SP12"/>
    <x v="9"/>
    <s v="G2"/>
    <x v="190"/>
    <n v="7515"/>
    <n v="579"/>
    <x v="0"/>
    <n v="4.74"/>
    <n v="2744.46"/>
  </r>
  <r>
    <x v="1987"/>
    <s v="SP12"/>
    <x v="9"/>
    <s v="G2"/>
    <x v="66"/>
    <n v="6534"/>
    <n v="385"/>
    <x v="0"/>
    <n v="4.74"/>
    <n v="1824.9"/>
  </r>
  <r>
    <x v="1988"/>
    <s v="SP12"/>
    <x v="9"/>
    <s v="G5"/>
    <x v="335"/>
    <n v="5742"/>
    <n v="442"/>
    <x v="1"/>
    <n v="4.74"/>
    <n v="2095.08"/>
  </r>
  <r>
    <x v="1989"/>
    <s v="SP12"/>
    <x v="9"/>
    <s v="G1"/>
    <x v="335"/>
    <n v="10694.25"/>
    <n v="669"/>
    <x v="1"/>
    <n v="4.74"/>
    <n v="3171.06"/>
  </r>
  <r>
    <x v="1990"/>
    <s v="SP12"/>
    <x v="9"/>
    <s v="G5"/>
    <x v="179"/>
    <n v="3246.75"/>
    <n v="191"/>
    <x v="0"/>
    <n v="4.74"/>
    <n v="905.34"/>
  </r>
  <r>
    <x v="1991"/>
    <s v="SP12"/>
    <x v="10"/>
    <s v="G5"/>
    <x v="48"/>
    <n v="3604.5"/>
    <n v="401"/>
    <x v="0"/>
    <n v="10.51"/>
    <n v="4214.51"/>
  </r>
  <r>
    <x v="1992"/>
    <s v="SP12"/>
    <x v="10"/>
    <s v="G2"/>
    <x v="226"/>
    <n v="60.75"/>
    <n v="9"/>
    <x v="0"/>
    <n v="10.51"/>
    <n v="94.59"/>
  </r>
  <r>
    <x v="1993"/>
    <s v="SP12"/>
    <x v="10"/>
    <s v="G5"/>
    <x v="103"/>
    <n v="697.5"/>
    <n v="100"/>
    <x v="0"/>
    <n v="10.51"/>
    <n v="1051"/>
  </r>
  <r>
    <x v="1994"/>
    <s v="SP12"/>
    <x v="11"/>
    <s v="G2"/>
    <x v="365"/>
    <n v="1354.5"/>
    <n v="97"/>
    <x v="2"/>
    <n v="6.43"/>
    <n v="623.70999999999992"/>
  </r>
  <r>
    <x v="1995"/>
    <s v="SP12"/>
    <x v="11"/>
    <s v="G2"/>
    <x v="327"/>
    <n v="5370.75"/>
    <n v="359"/>
    <x v="0"/>
    <n v="6.43"/>
    <n v="2308.37"/>
  </r>
  <r>
    <x v="1996"/>
    <s v="SP12"/>
    <x v="20"/>
    <s v="G1"/>
    <x v="311"/>
    <n v="6723"/>
    <n v="396"/>
    <x v="0"/>
    <n v="12.41"/>
    <n v="4914.3599999999997"/>
  </r>
  <r>
    <x v="1997"/>
    <s v="SP12"/>
    <x v="12"/>
    <s v="G2"/>
    <x v="109"/>
    <n v="4313.25"/>
    <n v="254"/>
    <x v="0"/>
    <n v="9.57"/>
    <n v="2430.7800000000002"/>
  </r>
  <r>
    <x v="1998"/>
    <s v="SP12"/>
    <x v="12"/>
    <s v="G4"/>
    <x v="67"/>
    <n v="12881.25"/>
    <n v="859"/>
    <x v="0"/>
    <n v="9.57"/>
    <n v="8220.630000000001"/>
  </r>
  <r>
    <x v="1999"/>
    <s v="SP12"/>
    <x v="12"/>
    <s v="G4"/>
    <x v="284"/>
    <n v="13122"/>
    <n v="772"/>
    <x v="0"/>
    <n v="9.57"/>
    <n v="7388.04"/>
  </r>
  <r>
    <x v="2000"/>
    <s v="SP12"/>
    <x v="12"/>
    <s v="G6"/>
    <x v="196"/>
    <n v="1561.5"/>
    <n v="87"/>
    <x v="0"/>
    <n v="9.57"/>
    <n v="832.59"/>
  </r>
  <r>
    <x v="2001"/>
    <s v="SP12"/>
    <x v="13"/>
    <s v="G1"/>
    <x v="248"/>
    <n v="877.5"/>
    <n v="98"/>
    <x v="0"/>
    <n v="8.43"/>
    <n v="826.14"/>
  </r>
  <r>
    <x v="2002"/>
    <s v="SP12"/>
    <x v="13"/>
    <s v="G1"/>
    <x v="45"/>
    <n v="5395.5"/>
    <n v="675"/>
    <x v="0"/>
    <n v="8.43"/>
    <n v="5690.25"/>
  </r>
  <r>
    <x v="2003"/>
    <s v="SP12"/>
    <x v="14"/>
    <s v="G6"/>
    <x v="292"/>
    <n v="8658"/>
    <n v="788"/>
    <x v="0"/>
    <n v="6.8"/>
    <n v="5358.4"/>
  </r>
  <r>
    <x v="2004"/>
    <s v="SP12"/>
    <x v="14"/>
    <s v="G4"/>
    <x v="19"/>
    <n v="8993.25"/>
    <n v="1125"/>
    <x v="0"/>
    <n v="6.8"/>
    <n v="7650"/>
  </r>
  <r>
    <x v="2005"/>
    <s v="SP12"/>
    <x v="14"/>
    <s v="G6"/>
    <x v="21"/>
    <n v="10062"/>
    <n v="1007"/>
    <x v="0"/>
    <n v="6.8"/>
    <n v="6847.5999999999995"/>
  </r>
  <r>
    <x v="2006"/>
    <s v="SP12"/>
    <x v="15"/>
    <s v="G2"/>
    <x v="245"/>
    <n v="1309.5"/>
    <n v="46"/>
    <x v="0"/>
    <n v="5.04"/>
    <n v="231.84"/>
  </r>
  <r>
    <x v="2007"/>
    <s v="SP12"/>
    <x v="16"/>
    <s v="G1"/>
    <x v="259"/>
    <n v="1932.75"/>
    <n v="162"/>
    <x v="0"/>
    <n v="2.76"/>
    <n v="447.11999999999995"/>
  </r>
  <r>
    <x v="2008"/>
    <s v="SP12"/>
    <x v="16"/>
    <s v="G2"/>
    <x v="250"/>
    <n v="3676.5"/>
    <n v="307"/>
    <x v="0"/>
    <n v="2.76"/>
    <n v="847.31999999999994"/>
  </r>
  <r>
    <x v="2009"/>
    <s v="SP12"/>
    <x v="16"/>
    <s v="G4"/>
    <x v="117"/>
    <n v="8293.5"/>
    <n v="830"/>
    <x v="3"/>
    <n v="2.76"/>
    <n v="2290.7999999999997"/>
  </r>
  <r>
    <x v="2010"/>
    <s v="SP12"/>
    <x v="16"/>
    <s v="G6"/>
    <x v="332"/>
    <n v="5863.5"/>
    <n v="652"/>
    <x v="0"/>
    <n v="2.76"/>
    <n v="1799.5199999999998"/>
  </r>
  <r>
    <x v="2011"/>
    <s v="SP12"/>
    <x v="21"/>
    <s v="G5"/>
    <x v="125"/>
    <n v="2715.75"/>
    <n v="388"/>
    <x v="0"/>
    <n v="3.32"/>
    <n v="1288.1599999999999"/>
  </r>
  <r>
    <x v="2012"/>
    <s v="SP12"/>
    <x v="17"/>
    <s v="G1"/>
    <x v="147"/>
    <n v="8257.5"/>
    <n v="394"/>
    <x v="0"/>
    <n v="2.65"/>
    <n v="1044.0999999999999"/>
  </r>
  <r>
    <x v="2013"/>
    <s v="SP12"/>
    <x v="17"/>
    <s v="G6"/>
    <x v="1"/>
    <n v="11110.5"/>
    <n v="556"/>
    <x v="0"/>
    <n v="2.65"/>
    <n v="1473.3999999999999"/>
  </r>
  <r>
    <x v="2014"/>
    <s v="SP12"/>
    <x v="17"/>
    <s v="G5"/>
    <x v="50"/>
    <n v="3379.5"/>
    <n v="188"/>
    <x v="0"/>
    <n v="2.65"/>
    <n v="498.2"/>
  </r>
  <r>
    <x v="2015"/>
    <s v="SP04"/>
    <x v="0"/>
    <s v="G4"/>
    <x v="425"/>
    <n v="6057"/>
    <n v="433"/>
    <x v="0"/>
    <n v="5.26"/>
    <n v="2277.58"/>
  </r>
  <r>
    <x v="2016"/>
    <s v="SP04"/>
    <x v="0"/>
    <s v="G6"/>
    <x v="164"/>
    <n v="3370.5"/>
    <n v="241"/>
    <x v="3"/>
    <n v="5.26"/>
    <n v="1267.6599999999999"/>
  </r>
  <r>
    <x v="2017"/>
    <s v="SP04"/>
    <x v="0"/>
    <s v="G4"/>
    <x v="48"/>
    <n v="4844.25"/>
    <n v="373"/>
    <x v="0"/>
    <n v="5.26"/>
    <n v="1961.98"/>
  </r>
  <r>
    <x v="2018"/>
    <s v="SP04"/>
    <x v="0"/>
    <s v="G3"/>
    <x v="263"/>
    <n v="5404.5"/>
    <n v="416"/>
    <x v="0"/>
    <n v="5.26"/>
    <n v="2188.16"/>
  </r>
  <r>
    <x v="2019"/>
    <s v="SP04"/>
    <x v="1"/>
    <s v="G2"/>
    <x v="421"/>
    <n v="3730.5"/>
    <n v="267"/>
    <x v="0"/>
    <n v="7.48"/>
    <n v="1997.16"/>
  </r>
  <r>
    <x v="2020"/>
    <s v="SP04"/>
    <x v="1"/>
    <s v="G2"/>
    <x v="302"/>
    <n v="5465.25"/>
    <n v="342"/>
    <x v="0"/>
    <n v="7.48"/>
    <n v="2558.1600000000003"/>
  </r>
  <r>
    <x v="2021"/>
    <s v="SP04"/>
    <x v="18"/>
    <s v="G6"/>
    <x v="229"/>
    <n v="12100.5"/>
    <n v="1211"/>
    <x v="0"/>
    <n v="5.15"/>
    <n v="6236.6500000000005"/>
  </r>
  <r>
    <x v="2022"/>
    <s v="SP04"/>
    <x v="2"/>
    <s v="G2"/>
    <x v="413"/>
    <n v="389.25"/>
    <n v="65"/>
    <x v="0"/>
    <n v="3.85"/>
    <n v="250.25"/>
  </r>
  <r>
    <x v="2023"/>
    <s v="SP04"/>
    <x v="2"/>
    <s v="G2"/>
    <x v="70"/>
    <n v="6178.5"/>
    <n v="1236"/>
    <x v="0"/>
    <n v="3.85"/>
    <n v="4758.6000000000004"/>
  </r>
  <r>
    <x v="2024"/>
    <s v="SP04"/>
    <x v="2"/>
    <s v="G6"/>
    <x v="372"/>
    <n v="2747.25"/>
    <n v="393"/>
    <x v="0"/>
    <n v="3.85"/>
    <n v="1513.05"/>
  </r>
  <r>
    <x v="2025"/>
    <s v="SP04"/>
    <x v="2"/>
    <s v="G2"/>
    <x v="98"/>
    <n v="8354.25"/>
    <n v="1045"/>
    <x v="1"/>
    <n v="3.85"/>
    <n v="4023.25"/>
  </r>
  <r>
    <x v="2026"/>
    <s v="SP04"/>
    <x v="2"/>
    <s v="G5"/>
    <x v="31"/>
    <n v="6882.75"/>
    <n v="765"/>
    <x v="0"/>
    <n v="3.85"/>
    <n v="2945.25"/>
  </r>
  <r>
    <x v="2027"/>
    <s v="SP04"/>
    <x v="3"/>
    <s v="G6"/>
    <x v="249"/>
    <n v="5775.75"/>
    <n v="722"/>
    <x v="1"/>
    <n v="5.72"/>
    <n v="4129.84"/>
  </r>
  <r>
    <x v="2028"/>
    <s v="SP04"/>
    <x v="3"/>
    <s v="G1"/>
    <x v="274"/>
    <n v="211.5"/>
    <n v="43"/>
    <x v="0"/>
    <n v="5.72"/>
    <n v="245.95999999999998"/>
  </r>
  <r>
    <x v="2029"/>
    <s v="SP04"/>
    <x v="3"/>
    <s v="G2"/>
    <x v="24"/>
    <n v="2868.75"/>
    <n v="574"/>
    <x v="0"/>
    <n v="5.72"/>
    <n v="3283.2799999999997"/>
  </r>
  <r>
    <x v="2030"/>
    <s v="SP04"/>
    <x v="3"/>
    <s v="G6"/>
    <x v="226"/>
    <n v="819"/>
    <n v="91"/>
    <x v="0"/>
    <n v="5.72"/>
    <n v="520.52"/>
  </r>
  <r>
    <x v="2031"/>
    <s v="SP04"/>
    <x v="3"/>
    <s v="G2"/>
    <x v="145"/>
    <n v="6277.5"/>
    <n v="1047"/>
    <x v="0"/>
    <n v="5.72"/>
    <n v="5988.84"/>
  </r>
  <r>
    <x v="2032"/>
    <s v="SP04"/>
    <x v="4"/>
    <s v="G5"/>
    <x v="367"/>
    <n v="4702.5"/>
    <n v="181"/>
    <x v="0"/>
    <n v="6.31"/>
    <n v="1142.1099999999999"/>
  </r>
  <r>
    <x v="2033"/>
    <s v="SP04"/>
    <x v="5"/>
    <s v="G5"/>
    <x v="66"/>
    <n v="3593.25"/>
    <n v="139"/>
    <x v="0"/>
    <n v="9.94"/>
    <n v="1381.6599999999999"/>
  </r>
  <r>
    <x v="2034"/>
    <s v="SP04"/>
    <x v="5"/>
    <s v="G3"/>
    <x v="92"/>
    <n v="5451.75"/>
    <n v="210"/>
    <x v="3"/>
    <n v="9.94"/>
    <n v="2087.4"/>
  </r>
  <r>
    <x v="2035"/>
    <s v="SP04"/>
    <x v="5"/>
    <s v="G6"/>
    <x v="338"/>
    <n v="4779"/>
    <n v="192"/>
    <x v="0"/>
    <n v="9.94"/>
    <n v="1908.48"/>
  </r>
  <r>
    <x v="2036"/>
    <s v="SP04"/>
    <x v="5"/>
    <s v="G1"/>
    <x v="252"/>
    <n v="5539.5"/>
    <n v="206"/>
    <x v="1"/>
    <n v="9.94"/>
    <n v="2047.6399999999999"/>
  </r>
  <r>
    <x v="2037"/>
    <s v="SP04"/>
    <x v="6"/>
    <s v="G1"/>
    <x v="229"/>
    <n v="5172.75"/>
    <n v="259"/>
    <x v="0"/>
    <n v="7.73"/>
    <n v="2002.0700000000002"/>
  </r>
  <r>
    <x v="2038"/>
    <s v="SP04"/>
    <x v="6"/>
    <s v="G2"/>
    <x v="374"/>
    <n v="5820.75"/>
    <n v="278"/>
    <x v="0"/>
    <n v="7.73"/>
    <n v="2148.94"/>
  </r>
  <r>
    <x v="2039"/>
    <s v="SP04"/>
    <x v="6"/>
    <s v="G6"/>
    <x v="259"/>
    <n v="4234.5"/>
    <n v="236"/>
    <x v="0"/>
    <n v="7.73"/>
    <n v="1824.2800000000002"/>
  </r>
  <r>
    <x v="2040"/>
    <s v="SP04"/>
    <x v="6"/>
    <s v="G3"/>
    <x v="158"/>
    <n v="11403"/>
    <n v="519"/>
    <x v="0"/>
    <n v="7.73"/>
    <n v="4011.8700000000003"/>
  </r>
  <r>
    <x v="2041"/>
    <s v="SP04"/>
    <x v="6"/>
    <s v="G1"/>
    <x v="130"/>
    <n v="2232"/>
    <n v="107"/>
    <x v="0"/>
    <n v="7.73"/>
    <n v="827.11"/>
  </r>
  <r>
    <x v="2042"/>
    <s v="SP04"/>
    <x v="6"/>
    <s v="G4"/>
    <x v="304"/>
    <n v="10631.25"/>
    <n v="591"/>
    <x v="0"/>
    <n v="7.73"/>
    <n v="4568.43"/>
  </r>
  <r>
    <x v="2043"/>
    <s v="SP04"/>
    <x v="8"/>
    <s v="G4"/>
    <x v="370"/>
    <n v="3946.5"/>
    <n v="329"/>
    <x v="0"/>
    <n v="8.2200000000000006"/>
    <n v="2704.38"/>
  </r>
  <r>
    <x v="2044"/>
    <s v="SP04"/>
    <x v="8"/>
    <s v="G1"/>
    <x v="375"/>
    <n v="10176.75"/>
    <n v="637"/>
    <x v="0"/>
    <n v="8.2200000000000006"/>
    <n v="5236.1400000000003"/>
  </r>
  <r>
    <x v="2045"/>
    <s v="SP04"/>
    <x v="8"/>
    <s v="G2"/>
    <x v="109"/>
    <n v="261"/>
    <n v="18"/>
    <x v="0"/>
    <n v="8.2200000000000006"/>
    <n v="147.96"/>
  </r>
  <r>
    <x v="2046"/>
    <s v="SP04"/>
    <x v="8"/>
    <s v="G5"/>
    <x v="98"/>
    <n v="3222"/>
    <n v="248"/>
    <x v="1"/>
    <n v="8.2200000000000006"/>
    <n v="2038.5600000000002"/>
  </r>
  <r>
    <x v="2047"/>
    <s v="SP04"/>
    <x v="8"/>
    <s v="G6"/>
    <x v="78"/>
    <n v="9285.75"/>
    <n v="774"/>
    <x v="0"/>
    <n v="8.2200000000000006"/>
    <n v="6362.2800000000007"/>
  </r>
  <r>
    <x v="2048"/>
    <s v="SP04"/>
    <x v="19"/>
    <s v="G3"/>
    <x v="223"/>
    <n v="560.25"/>
    <n v="33"/>
    <x v="0"/>
    <n v="10.23"/>
    <n v="337.59000000000003"/>
  </r>
  <r>
    <x v="2049"/>
    <s v="SP04"/>
    <x v="19"/>
    <s v="G6"/>
    <x v="257"/>
    <n v="5517"/>
    <n v="263"/>
    <x v="0"/>
    <n v="10.23"/>
    <n v="2690.4900000000002"/>
  </r>
  <r>
    <x v="2050"/>
    <s v="SP04"/>
    <x v="19"/>
    <s v="G6"/>
    <x v="421"/>
    <n v="4288.5"/>
    <n v="253"/>
    <x v="0"/>
    <n v="10.23"/>
    <n v="2588.19"/>
  </r>
  <r>
    <x v="2051"/>
    <s v="SP04"/>
    <x v="19"/>
    <s v="G1"/>
    <x v="236"/>
    <n v="5872.5"/>
    <n v="280"/>
    <x v="0"/>
    <n v="10.23"/>
    <n v="2864.4"/>
  </r>
  <r>
    <x v="2052"/>
    <s v="SP04"/>
    <x v="9"/>
    <s v="G6"/>
    <x v="309"/>
    <n v="11101.5"/>
    <n v="793"/>
    <x v="1"/>
    <n v="4.74"/>
    <n v="3758.82"/>
  </r>
  <r>
    <x v="2053"/>
    <s v="SP04"/>
    <x v="10"/>
    <s v="G2"/>
    <x v="187"/>
    <n v="3856.5"/>
    <n v="386"/>
    <x v="0"/>
    <n v="10.51"/>
    <n v="4056.86"/>
  </r>
  <r>
    <x v="2054"/>
    <s v="SP04"/>
    <x v="10"/>
    <s v="G1"/>
    <x v="334"/>
    <n v="7276.5"/>
    <n v="728"/>
    <x v="0"/>
    <n v="10.51"/>
    <n v="7651.28"/>
  </r>
  <r>
    <x v="2055"/>
    <s v="SP04"/>
    <x v="10"/>
    <s v="G1"/>
    <x v="319"/>
    <n v="3397.5"/>
    <n v="486"/>
    <x v="0"/>
    <n v="10.51"/>
    <n v="5107.8599999999997"/>
  </r>
  <r>
    <x v="2056"/>
    <s v="SP04"/>
    <x v="10"/>
    <s v="G5"/>
    <x v="86"/>
    <n v="7308"/>
    <n v="1218"/>
    <x v="0"/>
    <n v="10.51"/>
    <n v="12801.18"/>
  </r>
  <r>
    <x v="2057"/>
    <s v="SP04"/>
    <x v="11"/>
    <s v="G1"/>
    <x v="62"/>
    <n v="4342.5"/>
    <n v="311"/>
    <x v="0"/>
    <n v="6.43"/>
    <n v="1999.73"/>
  </r>
  <r>
    <x v="2058"/>
    <s v="SP04"/>
    <x v="11"/>
    <s v="G2"/>
    <x v="149"/>
    <n v="5730.75"/>
    <n v="410"/>
    <x v="0"/>
    <n v="6.43"/>
    <n v="2636.2999999999997"/>
  </r>
  <r>
    <x v="2059"/>
    <s v="SP04"/>
    <x v="11"/>
    <s v="G4"/>
    <x v="223"/>
    <n v="4907.25"/>
    <n v="289"/>
    <x v="0"/>
    <n v="6.43"/>
    <n v="1858.27"/>
  </r>
  <r>
    <x v="2060"/>
    <s v="SP04"/>
    <x v="20"/>
    <s v="G6"/>
    <x v="292"/>
    <n v="7670.25"/>
    <n v="452"/>
    <x v="0"/>
    <n v="12.41"/>
    <n v="5609.32"/>
  </r>
  <r>
    <x v="2061"/>
    <s v="SP04"/>
    <x v="20"/>
    <s v="G2"/>
    <x v="296"/>
    <n v="9252"/>
    <n v="487"/>
    <x v="0"/>
    <n v="12.41"/>
    <n v="6043.67"/>
  </r>
  <r>
    <x v="2062"/>
    <s v="SP04"/>
    <x v="20"/>
    <s v="G3"/>
    <x v="342"/>
    <n v="1813.5"/>
    <n v="87"/>
    <x v="0"/>
    <n v="12.41"/>
    <n v="1079.67"/>
  </r>
  <r>
    <x v="2063"/>
    <s v="SP04"/>
    <x v="20"/>
    <s v="G4"/>
    <x v="401"/>
    <n v="3746.25"/>
    <n v="188"/>
    <x v="0"/>
    <n v="12.41"/>
    <n v="2333.08"/>
  </r>
  <r>
    <x v="2064"/>
    <s v="SP04"/>
    <x v="12"/>
    <s v="G2"/>
    <x v="366"/>
    <n v="8154"/>
    <n v="480"/>
    <x v="0"/>
    <n v="9.57"/>
    <n v="4593.6000000000004"/>
  </r>
  <r>
    <x v="2065"/>
    <s v="SP04"/>
    <x v="12"/>
    <s v="G4"/>
    <x v="304"/>
    <n v="5751"/>
    <n v="339"/>
    <x v="0"/>
    <n v="9.57"/>
    <n v="3244.23"/>
  </r>
  <r>
    <x v="2066"/>
    <s v="SP04"/>
    <x v="12"/>
    <s v="G6"/>
    <x v="132"/>
    <n v="11166.75"/>
    <n v="698"/>
    <x v="0"/>
    <n v="9.57"/>
    <n v="6679.8600000000006"/>
  </r>
  <r>
    <x v="2067"/>
    <s v="SP04"/>
    <x v="13"/>
    <s v="G1"/>
    <x v="364"/>
    <n v="5676.75"/>
    <n v="517"/>
    <x v="0"/>
    <n v="8.43"/>
    <n v="4358.3099999999995"/>
  </r>
  <r>
    <x v="2068"/>
    <s v="SP04"/>
    <x v="13"/>
    <s v="G4"/>
    <x v="343"/>
    <n v="1127.25"/>
    <n v="162"/>
    <x v="3"/>
    <n v="8.43"/>
    <n v="1365.6599999999999"/>
  </r>
  <r>
    <x v="2069"/>
    <s v="SP04"/>
    <x v="14"/>
    <s v="G2"/>
    <x v="82"/>
    <n v="16587"/>
    <n v="1508"/>
    <x v="0"/>
    <n v="6.8"/>
    <n v="10254.4"/>
  </r>
  <r>
    <x v="2070"/>
    <s v="SP04"/>
    <x v="14"/>
    <s v="G2"/>
    <x v="340"/>
    <n v="7976.25"/>
    <n v="1140"/>
    <x v="0"/>
    <n v="6.8"/>
    <n v="7752"/>
  </r>
  <r>
    <x v="2071"/>
    <s v="SP04"/>
    <x v="14"/>
    <s v="G5"/>
    <x v="429"/>
    <n v="8473.5"/>
    <n v="1060"/>
    <x v="0"/>
    <n v="6.8"/>
    <n v="7208"/>
  </r>
  <r>
    <x v="2072"/>
    <s v="SP04"/>
    <x v="15"/>
    <s v="G2"/>
    <x v="118"/>
    <n v="5766.75"/>
    <n v="214"/>
    <x v="0"/>
    <n v="5.04"/>
    <n v="1078.56"/>
  </r>
  <r>
    <x v="2073"/>
    <s v="SP04"/>
    <x v="15"/>
    <s v="G6"/>
    <x v="59"/>
    <n v="3435.75"/>
    <n v="128"/>
    <x v="0"/>
    <n v="5.04"/>
    <n v="645.12"/>
  </r>
  <r>
    <x v="2074"/>
    <s v="SP04"/>
    <x v="16"/>
    <s v="G1"/>
    <x v="434"/>
    <n v="1563.75"/>
    <n v="196"/>
    <x v="0"/>
    <n v="2.76"/>
    <n v="540.95999999999992"/>
  </r>
  <r>
    <x v="2075"/>
    <s v="SP04"/>
    <x v="16"/>
    <s v="G2"/>
    <x v="29"/>
    <n v="4326.75"/>
    <n v="394"/>
    <x v="0"/>
    <n v="2.76"/>
    <n v="1087.4399999999998"/>
  </r>
  <r>
    <x v="2076"/>
    <s v="SP04"/>
    <x v="16"/>
    <s v="G4"/>
    <x v="115"/>
    <n v="1050.75"/>
    <n v="132"/>
    <x v="3"/>
    <n v="2.76"/>
    <n v="364.32"/>
  </r>
  <r>
    <x v="2077"/>
    <s v="SP04"/>
    <x v="16"/>
    <s v="G6"/>
    <x v="222"/>
    <n v="16506"/>
    <n v="1834"/>
    <x v="0"/>
    <n v="2.76"/>
    <n v="5061.8399999999992"/>
  </r>
  <r>
    <x v="2078"/>
    <s v="SP04"/>
    <x v="21"/>
    <s v="G4"/>
    <x v="115"/>
    <n v="13720.5"/>
    <n v="1373"/>
    <x v="2"/>
    <n v="3.32"/>
    <n v="4558.3599999999997"/>
  </r>
  <r>
    <x v="2079"/>
    <s v="SP04"/>
    <x v="21"/>
    <s v="G2"/>
    <x v="50"/>
    <n v="9672.75"/>
    <n v="1075"/>
    <x v="0"/>
    <n v="3.32"/>
    <n v="3569"/>
  </r>
  <r>
    <x v="2080"/>
    <s v="SP04"/>
    <x v="17"/>
    <s v="G1"/>
    <x v="57"/>
    <n v="4772.25"/>
    <n v="239"/>
    <x v="0"/>
    <n v="2.65"/>
    <n v="633.35"/>
  </r>
  <r>
    <x v="2081"/>
    <s v="SP04"/>
    <x v="17"/>
    <s v="G2"/>
    <x v="193"/>
    <n v="10408.5"/>
    <n v="521"/>
    <x v="0"/>
    <n v="2.65"/>
    <n v="1380.6499999999999"/>
  </r>
  <r>
    <x v="2082"/>
    <s v="SP04"/>
    <x v="17"/>
    <s v="G2"/>
    <x v="66"/>
    <n v="6653.25"/>
    <n v="317"/>
    <x v="0"/>
    <n v="2.65"/>
    <n v="840.05"/>
  </r>
  <r>
    <x v="2083"/>
    <s v="SP04"/>
    <x v="2"/>
    <s v="G2"/>
    <x v="223"/>
    <n v="4909.5"/>
    <n v="546"/>
    <x v="0"/>
    <n v="3.85"/>
    <n v="2102.1"/>
  </r>
  <r>
    <x v="2084"/>
    <s v="SP04"/>
    <x v="2"/>
    <s v="G3"/>
    <x v="315"/>
    <n v="4614.75"/>
    <n v="923"/>
    <x v="0"/>
    <n v="3.85"/>
    <n v="3553.55"/>
  </r>
  <r>
    <x v="2085"/>
    <s v="SP04"/>
    <x v="2"/>
    <s v="G5"/>
    <x v="188"/>
    <n v="8349.75"/>
    <n v="928"/>
    <x v="0"/>
    <n v="3.85"/>
    <n v="3572.8"/>
  </r>
  <r>
    <x v="2086"/>
    <s v="SP04"/>
    <x v="2"/>
    <s v="G1"/>
    <x v="141"/>
    <n v="40.5"/>
    <n v="6"/>
    <x v="0"/>
    <n v="3.85"/>
    <n v="23.1"/>
  </r>
  <r>
    <x v="2087"/>
    <s v="SP04"/>
    <x v="2"/>
    <s v="G6"/>
    <x v="431"/>
    <n v="10041.75"/>
    <n v="1116"/>
    <x v="3"/>
    <n v="3.85"/>
    <n v="4296.6000000000004"/>
  </r>
  <r>
    <x v="2088"/>
    <s v="SP04"/>
    <x v="3"/>
    <s v="G1"/>
    <x v="11"/>
    <n v="6804"/>
    <n v="851"/>
    <x v="2"/>
    <n v="5.72"/>
    <n v="4867.7199999999993"/>
  </r>
  <r>
    <x v="2089"/>
    <s v="SP04"/>
    <x v="3"/>
    <s v="G6"/>
    <x v="229"/>
    <n v="4320"/>
    <n v="720"/>
    <x v="0"/>
    <n v="5.72"/>
    <n v="4118.3999999999996"/>
  </r>
  <r>
    <x v="2090"/>
    <s v="SP04"/>
    <x v="3"/>
    <s v="G6"/>
    <x v="21"/>
    <n v="472.5"/>
    <n v="79"/>
    <x v="0"/>
    <n v="5.72"/>
    <n v="451.88"/>
  </r>
  <r>
    <x v="2091"/>
    <s v="SP04"/>
    <x v="4"/>
    <s v="G1"/>
    <x v="346"/>
    <n v="407.25"/>
    <n v="16"/>
    <x v="2"/>
    <n v="6.31"/>
    <n v="100.96"/>
  </r>
  <r>
    <x v="2092"/>
    <s v="SP04"/>
    <x v="4"/>
    <s v="G6"/>
    <x v="62"/>
    <n v="3186"/>
    <n v="118"/>
    <x v="0"/>
    <n v="6.31"/>
    <n v="744.57999999999993"/>
  </r>
  <r>
    <x v="2093"/>
    <s v="SP04"/>
    <x v="4"/>
    <s v="G2"/>
    <x v="40"/>
    <n v="150.75"/>
    <n v="7"/>
    <x v="0"/>
    <n v="6.31"/>
    <n v="44.169999999999995"/>
  </r>
  <r>
    <x v="2094"/>
    <s v="SP04"/>
    <x v="4"/>
    <s v="G5"/>
    <x v="34"/>
    <n v="279"/>
    <n v="10"/>
    <x v="0"/>
    <n v="6.31"/>
    <n v="63.099999999999994"/>
  </r>
  <r>
    <x v="2095"/>
    <s v="SP04"/>
    <x v="4"/>
    <s v="G5"/>
    <x v="276"/>
    <n v="3332.25"/>
    <n v="129"/>
    <x v="0"/>
    <n v="6.31"/>
    <n v="813.9899999999999"/>
  </r>
  <r>
    <x v="2096"/>
    <s v="SP04"/>
    <x v="4"/>
    <s v="G6"/>
    <x v="401"/>
    <n v="1062"/>
    <n v="38"/>
    <x v="3"/>
    <n v="6.31"/>
    <n v="239.77999999999997"/>
  </r>
  <r>
    <x v="2097"/>
    <s v="SP04"/>
    <x v="5"/>
    <s v="G3"/>
    <x v="179"/>
    <n v="5377.5"/>
    <n v="207"/>
    <x v="0"/>
    <n v="9.94"/>
    <n v="2057.58"/>
  </r>
  <r>
    <x v="2098"/>
    <s v="SP04"/>
    <x v="5"/>
    <s v="G5"/>
    <x v="110"/>
    <n v="5060.25"/>
    <n v="181"/>
    <x v="1"/>
    <n v="9.94"/>
    <n v="1799.1399999999999"/>
  </r>
  <r>
    <x v="2099"/>
    <s v="SP04"/>
    <x v="5"/>
    <s v="G6"/>
    <x v="382"/>
    <n v="5609.25"/>
    <n v="234"/>
    <x v="0"/>
    <n v="9.94"/>
    <n v="2325.96"/>
  </r>
  <r>
    <x v="2100"/>
    <s v="SP04"/>
    <x v="5"/>
    <s v="G3"/>
    <x v="195"/>
    <n v="5591.25"/>
    <n v="216"/>
    <x v="0"/>
    <n v="9.94"/>
    <n v="2147.04"/>
  </r>
  <r>
    <x v="2101"/>
    <s v="SP04"/>
    <x v="5"/>
    <s v="G4"/>
    <x v="293"/>
    <n v="5094"/>
    <n v="213"/>
    <x v="0"/>
    <n v="9.94"/>
    <n v="2117.2199999999998"/>
  </r>
  <r>
    <x v="2102"/>
    <s v="SP04"/>
    <x v="5"/>
    <s v="G6"/>
    <x v="176"/>
    <n v="5350.5"/>
    <n v="223"/>
    <x v="0"/>
    <n v="9.94"/>
    <n v="2216.62"/>
  </r>
  <r>
    <x v="2103"/>
    <s v="SP04"/>
    <x v="6"/>
    <s v="G5"/>
    <x v="103"/>
    <n v="7258.5"/>
    <n v="404"/>
    <x v="0"/>
    <n v="7.73"/>
    <n v="3122.92"/>
  </r>
  <r>
    <x v="2104"/>
    <s v="SP04"/>
    <x v="6"/>
    <s v="G1"/>
    <x v="71"/>
    <n v="6023.25"/>
    <n v="335"/>
    <x v="2"/>
    <n v="7.73"/>
    <n v="2589.5500000000002"/>
  </r>
  <r>
    <x v="2105"/>
    <s v="SP04"/>
    <x v="6"/>
    <s v="G1"/>
    <x v="435"/>
    <n v="2805.75"/>
    <n v="156"/>
    <x v="0"/>
    <n v="7.73"/>
    <n v="1205.8800000000001"/>
  </r>
  <r>
    <x v="2106"/>
    <s v="SP04"/>
    <x v="6"/>
    <s v="G6"/>
    <x v="150"/>
    <n v="6903"/>
    <n v="329"/>
    <x v="0"/>
    <n v="7.73"/>
    <n v="2543.17"/>
  </r>
  <r>
    <x v="2107"/>
    <s v="SP04"/>
    <x v="6"/>
    <s v="G4"/>
    <x v="364"/>
    <n v="9776.25"/>
    <n v="466"/>
    <x v="0"/>
    <n v="7.73"/>
    <n v="3602.1800000000003"/>
  </r>
  <r>
    <x v="2108"/>
    <s v="SP04"/>
    <x v="7"/>
    <s v="G1"/>
    <x v="436"/>
    <n v="3935.25"/>
    <n v="179"/>
    <x v="0"/>
    <n v="3.68"/>
    <n v="658.72"/>
  </r>
  <r>
    <x v="2109"/>
    <s v="SP04"/>
    <x v="8"/>
    <s v="G5"/>
    <x v="148"/>
    <n v="5010.75"/>
    <n v="386"/>
    <x v="0"/>
    <n v="8.2200000000000006"/>
    <n v="3172.92"/>
  </r>
  <r>
    <x v="2110"/>
    <s v="SP04"/>
    <x v="8"/>
    <s v="G1"/>
    <x v="148"/>
    <n v="3375"/>
    <n v="260"/>
    <x v="0"/>
    <n v="8.2200000000000006"/>
    <n v="2137.2000000000003"/>
  </r>
  <r>
    <x v="2111"/>
    <s v="SP04"/>
    <x v="8"/>
    <s v="G6"/>
    <x v="111"/>
    <n v="4299.75"/>
    <n v="331"/>
    <x v="0"/>
    <n v="8.2200000000000006"/>
    <n v="2720.82"/>
  </r>
  <r>
    <x v="2112"/>
    <s v="SP04"/>
    <x v="8"/>
    <s v="G1"/>
    <x v="183"/>
    <n v="3521.25"/>
    <n v="252"/>
    <x v="0"/>
    <n v="8.2200000000000006"/>
    <n v="2071.44"/>
  </r>
  <r>
    <x v="2113"/>
    <s v="SP04"/>
    <x v="8"/>
    <s v="G1"/>
    <x v="63"/>
    <n v="6340.5"/>
    <n v="453"/>
    <x v="0"/>
    <n v="8.2200000000000006"/>
    <n v="3723.6600000000003"/>
  </r>
  <r>
    <x v="2114"/>
    <s v="SP04"/>
    <x v="19"/>
    <s v="G2"/>
    <x v="111"/>
    <n v="7132.5"/>
    <n v="340"/>
    <x v="3"/>
    <n v="10.23"/>
    <n v="3478.2000000000003"/>
  </r>
  <r>
    <x v="2115"/>
    <s v="SP04"/>
    <x v="19"/>
    <s v="G3"/>
    <x v="183"/>
    <n v="2625.75"/>
    <n v="155"/>
    <x v="0"/>
    <n v="10.23"/>
    <n v="1585.65"/>
  </r>
  <r>
    <x v="2116"/>
    <s v="SP04"/>
    <x v="19"/>
    <s v="G5"/>
    <x v="173"/>
    <n v="8001"/>
    <n v="471"/>
    <x v="0"/>
    <n v="10.23"/>
    <n v="4818.33"/>
  </r>
  <r>
    <x v="2117"/>
    <s v="SP04"/>
    <x v="19"/>
    <s v="G6"/>
    <x v="337"/>
    <n v="10984.5"/>
    <n v="579"/>
    <x v="2"/>
    <n v="10.23"/>
    <n v="5923.17"/>
  </r>
  <r>
    <x v="2118"/>
    <s v="SP04"/>
    <x v="9"/>
    <s v="G5"/>
    <x v="340"/>
    <n v="5193"/>
    <n v="400"/>
    <x v="0"/>
    <n v="4.74"/>
    <n v="1896"/>
  </r>
  <r>
    <x v="2119"/>
    <s v="SP04"/>
    <x v="10"/>
    <s v="G5"/>
    <x v="205"/>
    <n v="495"/>
    <n v="71"/>
    <x v="0"/>
    <n v="10.51"/>
    <n v="746.21"/>
  </r>
  <r>
    <x v="2120"/>
    <s v="SP04"/>
    <x v="10"/>
    <s v="G1"/>
    <x v="156"/>
    <n v="4032"/>
    <n v="672"/>
    <x v="0"/>
    <n v="10.51"/>
    <n v="7062.72"/>
  </r>
  <r>
    <x v="2121"/>
    <s v="SP04"/>
    <x v="10"/>
    <s v="G6"/>
    <x v="316"/>
    <n v="992.25"/>
    <n v="125"/>
    <x v="0"/>
    <n v="10.51"/>
    <n v="1313.75"/>
  </r>
  <r>
    <x v="2122"/>
    <s v="SP04"/>
    <x v="10"/>
    <s v="G6"/>
    <x v="2"/>
    <n v="5987.25"/>
    <n v="998"/>
    <x v="3"/>
    <n v="10.51"/>
    <n v="10488.98"/>
  </r>
  <r>
    <x v="2123"/>
    <s v="SP04"/>
    <x v="11"/>
    <s v="G1"/>
    <x v="307"/>
    <n v="4014"/>
    <n v="237"/>
    <x v="3"/>
    <n v="6.43"/>
    <n v="1523.9099999999999"/>
  </r>
  <r>
    <x v="2124"/>
    <s v="SP04"/>
    <x v="11"/>
    <s v="G2"/>
    <x v="172"/>
    <n v="7326"/>
    <n v="458"/>
    <x v="0"/>
    <n v="6.43"/>
    <n v="2944.94"/>
  </r>
  <r>
    <x v="2125"/>
    <s v="SP04"/>
    <x v="11"/>
    <s v="G6"/>
    <x v="11"/>
    <n v="5451.75"/>
    <n v="364"/>
    <x v="2"/>
    <n v="6.43"/>
    <n v="2340.52"/>
  </r>
  <r>
    <x v="2126"/>
    <s v="SP04"/>
    <x v="20"/>
    <s v="G6"/>
    <x v="230"/>
    <n v="4790.25"/>
    <n v="240"/>
    <x v="0"/>
    <n v="12.41"/>
    <n v="2978.4"/>
  </r>
  <r>
    <x v="2127"/>
    <s v="SP04"/>
    <x v="12"/>
    <s v="G6"/>
    <x v="82"/>
    <n v="10197"/>
    <n v="729"/>
    <x v="0"/>
    <n v="9.57"/>
    <n v="6976.5300000000007"/>
  </r>
  <r>
    <x v="2128"/>
    <s v="SP04"/>
    <x v="14"/>
    <s v="G5"/>
    <x v="430"/>
    <n v="1804.5"/>
    <n v="165"/>
    <x v="1"/>
    <n v="6.8"/>
    <n v="1122"/>
  </r>
  <r>
    <x v="2129"/>
    <s v="SP04"/>
    <x v="14"/>
    <s v="G6"/>
    <x v="428"/>
    <n v="5933.25"/>
    <n v="660"/>
    <x v="0"/>
    <n v="6.8"/>
    <n v="4488"/>
  </r>
  <r>
    <x v="2130"/>
    <s v="SP04"/>
    <x v="14"/>
    <s v="G2"/>
    <x v="259"/>
    <n v="553.5"/>
    <n v="70"/>
    <x v="0"/>
    <n v="6.8"/>
    <n v="476"/>
  </r>
  <r>
    <x v="2131"/>
    <s v="SP04"/>
    <x v="14"/>
    <s v="G6"/>
    <x v="243"/>
    <n v="7535.25"/>
    <n v="754"/>
    <x v="0"/>
    <n v="6.8"/>
    <n v="5127.2"/>
  </r>
  <r>
    <x v="2132"/>
    <s v="SP04"/>
    <x v="15"/>
    <s v="G6"/>
    <x v="436"/>
    <n v="3726"/>
    <n v="129"/>
    <x v="0"/>
    <n v="5.04"/>
    <n v="650.16"/>
  </r>
  <r>
    <x v="2133"/>
    <s v="SP04"/>
    <x v="15"/>
    <s v="G6"/>
    <x v="96"/>
    <n v="3107.25"/>
    <n v="125"/>
    <x v="0"/>
    <n v="5.04"/>
    <n v="630"/>
  </r>
  <r>
    <x v="2134"/>
    <s v="SP04"/>
    <x v="16"/>
    <s v="G3"/>
    <x v="200"/>
    <n v="2211.75"/>
    <n v="222"/>
    <x v="1"/>
    <n v="2.76"/>
    <n v="612.71999999999991"/>
  </r>
  <r>
    <x v="2135"/>
    <s v="SP04"/>
    <x v="16"/>
    <s v="G2"/>
    <x v="366"/>
    <n v="1559.25"/>
    <n v="156"/>
    <x v="0"/>
    <n v="2.76"/>
    <n v="430.55999999999995"/>
  </r>
  <r>
    <x v="2136"/>
    <s v="SP04"/>
    <x v="21"/>
    <s v="G5"/>
    <x v="229"/>
    <n v="1552.5"/>
    <n v="142"/>
    <x v="0"/>
    <n v="3.32"/>
    <n v="471.44"/>
  </r>
  <r>
    <x v="2137"/>
    <s v="SP04"/>
    <x v="21"/>
    <s v="G1"/>
    <x v="291"/>
    <n v="6768"/>
    <n v="846"/>
    <x v="0"/>
    <n v="3.32"/>
    <n v="2808.72"/>
  </r>
  <r>
    <x v="2138"/>
    <s v="SP04"/>
    <x v="17"/>
    <s v="G6"/>
    <x v="336"/>
    <n v="10410.75"/>
    <n v="521"/>
    <x v="0"/>
    <n v="2.65"/>
    <n v="1380.6499999999999"/>
  </r>
  <r>
    <x v="2139"/>
    <s v="SP04"/>
    <x v="17"/>
    <s v="G6"/>
    <x v="247"/>
    <n v="5339.25"/>
    <n v="267"/>
    <x v="0"/>
    <n v="2.65"/>
    <n v="707.55"/>
  </r>
  <r>
    <x v="2140"/>
    <s v="SP04"/>
    <x v="0"/>
    <s v="G4"/>
    <x v="234"/>
    <n v="976.5"/>
    <n v="76"/>
    <x v="0"/>
    <n v="5.26"/>
    <n v="399.76"/>
  </r>
  <r>
    <x v="2141"/>
    <s v="SP04"/>
    <x v="0"/>
    <s v="G4"/>
    <x v="68"/>
    <n v="6882.75"/>
    <n v="530"/>
    <x v="1"/>
    <n v="5.26"/>
    <n v="2787.7999999999997"/>
  </r>
  <r>
    <x v="2142"/>
    <s v="SP04"/>
    <x v="1"/>
    <s v="G5"/>
    <x v="416"/>
    <n v="2493"/>
    <n v="156"/>
    <x v="2"/>
    <n v="7.48"/>
    <n v="1166.8800000000001"/>
  </r>
  <r>
    <x v="2143"/>
    <s v="SP04"/>
    <x v="2"/>
    <s v="G5"/>
    <x v="354"/>
    <n v="5476.5"/>
    <n v="609"/>
    <x v="0"/>
    <n v="3.85"/>
    <n v="2344.65"/>
  </r>
  <r>
    <x v="2144"/>
    <s v="SP04"/>
    <x v="2"/>
    <s v="G3"/>
    <x v="259"/>
    <n v="560.25"/>
    <n v="63"/>
    <x v="0"/>
    <n v="3.85"/>
    <n v="242.55"/>
  </r>
  <r>
    <x v="2145"/>
    <s v="SP04"/>
    <x v="2"/>
    <s v="G4"/>
    <x v="11"/>
    <n v="6966"/>
    <n v="1394"/>
    <x v="2"/>
    <n v="3.85"/>
    <n v="5366.9000000000005"/>
  </r>
  <r>
    <x v="2146"/>
    <s v="SP04"/>
    <x v="2"/>
    <s v="G3"/>
    <x v="354"/>
    <n v="1478.25"/>
    <n v="247"/>
    <x v="0"/>
    <n v="3.85"/>
    <n v="950.95"/>
  </r>
  <r>
    <x v="2147"/>
    <s v="SP04"/>
    <x v="2"/>
    <s v="G5"/>
    <x v="327"/>
    <n v="2823.75"/>
    <n v="471"/>
    <x v="0"/>
    <n v="3.85"/>
    <n v="1813.3500000000001"/>
  </r>
  <r>
    <x v="2148"/>
    <s v="SP04"/>
    <x v="2"/>
    <s v="G5"/>
    <x v="68"/>
    <n v="2196"/>
    <n v="314"/>
    <x v="1"/>
    <n v="3.85"/>
    <n v="1208.9000000000001"/>
  </r>
  <r>
    <x v="2149"/>
    <s v="SP04"/>
    <x v="2"/>
    <s v="G6"/>
    <x v="249"/>
    <n v="2211.75"/>
    <n v="246"/>
    <x v="1"/>
    <n v="3.85"/>
    <n v="947.1"/>
  </r>
  <r>
    <x v="2150"/>
    <s v="SP04"/>
    <x v="2"/>
    <s v="G5"/>
    <x v="204"/>
    <n v="6444"/>
    <n v="921"/>
    <x v="0"/>
    <n v="3.85"/>
    <n v="3545.85"/>
  </r>
  <r>
    <x v="2151"/>
    <s v="SP04"/>
    <x v="3"/>
    <s v="G5"/>
    <x v="121"/>
    <n v="735.75"/>
    <n v="148"/>
    <x v="0"/>
    <n v="5.72"/>
    <n v="846.56"/>
  </r>
  <r>
    <x v="2152"/>
    <s v="SP04"/>
    <x v="3"/>
    <s v="G5"/>
    <x v="357"/>
    <n v="1856.25"/>
    <n v="266"/>
    <x v="0"/>
    <n v="5.72"/>
    <n v="1521.52"/>
  </r>
  <r>
    <x v="2153"/>
    <s v="SP04"/>
    <x v="3"/>
    <s v="G3"/>
    <x v="197"/>
    <n v="11205"/>
    <n v="1601"/>
    <x v="0"/>
    <n v="5.72"/>
    <n v="9157.7199999999993"/>
  </r>
  <r>
    <x v="2154"/>
    <s v="SP04"/>
    <x v="3"/>
    <s v="G4"/>
    <x v="80"/>
    <n v="4317.75"/>
    <n v="720"/>
    <x v="0"/>
    <n v="5.72"/>
    <n v="4118.3999999999996"/>
  </r>
  <r>
    <x v="2155"/>
    <s v="SP04"/>
    <x v="3"/>
    <s v="G5"/>
    <x v="57"/>
    <n v="2893.5"/>
    <n v="362"/>
    <x v="0"/>
    <n v="5.72"/>
    <n v="2070.64"/>
  </r>
  <r>
    <x v="2156"/>
    <s v="SP04"/>
    <x v="3"/>
    <s v="G6"/>
    <x v="92"/>
    <n v="1804.5"/>
    <n v="226"/>
    <x v="0"/>
    <n v="5.72"/>
    <n v="1292.72"/>
  </r>
  <r>
    <x v="2157"/>
    <s v="SP04"/>
    <x v="3"/>
    <s v="G6"/>
    <x v="231"/>
    <n v="6324.75"/>
    <n v="1265"/>
    <x v="1"/>
    <n v="5.72"/>
    <n v="7235.7999999999993"/>
  </r>
  <r>
    <x v="2158"/>
    <s v="SP04"/>
    <x v="3"/>
    <s v="G4"/>
    <x v="351"/>
    <n v="2850.75"/>
    <n v="571"/>
    <x v="0"/>
    <n v="5.72"/>
    <n v="3266.12"/>
  </r>
  <r>
    <x v="2159"/>
    <s v="SP04"/>
    <x v="5"/>
    <s v="G1"/>
    <x v="209"/>
    <n v="5451.75"/>
    <n v="219"/>
    <x v="0"/>
    <n v="9.94"/>
    <n v="2176.8599999999997"/>
  </r>
  <r>
    <x v="2160"/>
    <s v="SP04"/>
    <x v="5"/>
    <s v="G2"/>
    <x v="96"/>
    <n v="5717.25"/>
    <n v="205"/>
    <x v="3"/>
    <n v="9.94"/>
    <n v="2037.6999999999998"/>
  </r>
  <r>
    <x v="2161"/>
    <s v="SP04"/>
    <x v="6"/>
    <s v="G1"/>
    <x v="314"/>
    <n v="528.75"/>
    <n v="30"/>
    <x v="0"/>
    <n v="7.73"/>
    <n v="231.9"/>
  </r>
  <r>
    <x v="2162"/>
    <s v="SP04"/>
    <x v="6"/>
    <s v="G4"/>
    <x v="56"/>
    <n v="8734.5"/>
    <n v="398"/>
    <x v="1"/>
    <n v="7.73"/>
    <n v="3076.54"/>
  </r>
  <r>
    <x v="2163"/>
    <s v="SP04"/>
    <x v="6"/>
    <s v="G1"/>
    <x v="247"/>
    <n v="4410"/>
    <n v="201"/>
    <x v="0"/>
    <n v="7.73"/>
    <n v="1553.73"/>
  </r>
  <r>
    <x v="2164"/>
    <s v="SP04"/>
    <x v="6"/>
    <s v="G4"/>
    <x v="369"/>
    <n v="12642.75"/>
    <n v="575"/>
    <x v="0"/>
    <n v="7.73"/>
    <n v="4444.75"/>
  </r>
  <r>
    <x v="2165"/>
    <s v="SP04"/>
    <x v="6"/>
    <s v="G6"/>
    <x v="130"/>
    <n v="1845"/>
    <n v="98"/>
    <x v="0"/>
    <n v="7.73"/>
    <n v="757.54000000000008"/>
  </r>
  <r>
    <x v="2166"/>
    <s v="SP04"/>
    <x v="7"/>
    <s v="G4"/>
    <x v="28"/>
    <n v="1374.75"/>
    <n v="63"/>
    <x v="3"/>
    <n v="3.68"/>
    <n v="231.84"/>
  </r>
  <r>
    <x v="2167"/>
    <s v="SP04"/>
    <x v="8"/>
    <s v="G5"/>
    <x v="419"/>
    <n v="6183"/>
    <n v="516"/>
    <x v="0"/>
    <n v="8.2200000000000006"/>
    <n v="4241.5200000000004"/>
  </r>
  <r>
    <x v="2168"/>
    <s v="SP04"/>
    <x v="8"/>
    <s v="G3"/>
    <x v="126"/>
    <n v="10748.25"/>
    <n v="827"/>
    <x v="0"/>
    <n v="8.2200000000000006"/>
    <n v="6797.9400000000005"/>
  </r>
  <r>
    <x v="2169"/>
    <s v="SP04"/>
    <x v="8"/>
    <s v="G2"/>
    <x v="66"/>
    <n v="7051.5"/>
    <n v="543"/>
    <x v="0"/>
    <n v="8.2200000000000006"/>
    <n v="4463.46"/>
  </r>
  <r>
    <x v="2170"/>
    <s v="SP04"/>
    <x v="8"/>
    <s v="G2"/>
    <x v="52"/>
    <n v="2832.75"/>
    <n v="189"/>
    <x v="0"/>
    <n v="8.2200000000000006"/>
    <n v="1553.5800000000002"/>
  </r>
  <r>
    <x v="2171"/>
    <s v="SP04"/>
    <x v="19"/>
    <s v="G6"/>
    <x v="218"/>
    <n v="7508.25"/>
    <n v="358"/>
    <x v="0"/>
    <n v="10.23"/>
    <n v="3662.34"/>
  </r>
  <r>
    <x v="2172"/>
    <s v="SP04"/>
    <x v="9"/>
    <s v="G3"/>
    <x v="380"/>
    <n v="8043.75"/>
    <n v="503"/>
    <x v="0"/>
    <n v="4.74"/>
    <n v="2384.2200000000003"/>
  </r>
  <r>
    <x v="2173"/>
    <s v="SP04"/>
    <x v="9"/>
    <s v="G1"/>
    <x v="164"/>
    <n v="4306.5"/>
    <n v="288"/>
    <x v="0"/>
    <n v="4.74"/>
    <n v="1365.1200000000001"/>
  </r>
  <r>
    <x v="2174"/>
    <s v="SP04"/>
    <x v="9"/>
    <s v="G3"/>
    <x v="103"/>
    <n v="6612.75"/>
    <n v="414"/>
    <x v="0"/>
    <n v="4.74"/>
    <n v="1962.3600000000001"/>
  </r>
  <r>
    <x v="2175"/>
    <s v="SP04"/>
    <x v="9"/>
    <s v="G6"/>
    <x v="275"/>
    <n v="4770"/>
    <n v="318"/>
    <x v="0"/>
    <n v="4.74"/>
    <n v="1507.3200000000002"/>
  </r>
  <r>
    <x v="2176"/>
    <s v="SP04"/>
    <x v="10"/>
    <s v="G1"/>
    <x v="131"/>
    <n v="1858.5"/>
    <n v="186"/>
    <x v="0"/>
    <n v="10.51"/>
    <n v="1954.86"/>
  </r>
  <r>
    <x v="2177"/>
    <s v="SP04"/>
    <x v="10"/>
    <s v="G4"/>
    <x v="32"/>
    <n v="9603"/>
    <n v="961"/>
    <x v="0"/>
    <n v="10.51"/>
    <n v="10100.11"/>
  </r>
  <r>
    <x v="2178"/>
    <s v="SP04"/>
    <x v="10"/>
    <s v="G6"/>
    <x v="137"/>
    <n v="10341"/>
    <n v="1293"/>
    <x v="2"/>
    <n v="10.51"/>
    <n v="13589.43"/>
  </r>
  <r>
    <x v="2179"/>
    <s v="SP04"/>
    <x v="10"/>
    <s v="G3"/>
    <x v="147"/>
    <n v="4533.75"/>
    <n v="454"/>
    <x v="0"/>
    <n v="10.51"/>
    <n v="4771.54"/>
  </r>
  <r>
    <x v="2180"/>
    <s v="SP04"/>
    <x v="10"/>
    <s v="G6"/>
    <x v="418"/>
    <n v="8514"/>
    <n v="946"/>
    <x v="0"/>
    <n v="10.51"/>
    <n v="9942.4599999999991"/>
  </r>
  <r>
    <x v="2181"/>
    <s v="SP04"/>
    <x v="10"/>
    <s v="G6"/>
    <x v="158"/>
    <n v="2418.75"/>
    <n v="242"/>
    <x v="0"/>
    <n v="10.51"/>
    <n v="2543.42"/>
  </r>
  <r>
    <x v="2182"/>
    <s v="SP04"/>
    <x v="10"/>
    <s v="G6"/>
    <x v="302"/>
    <n v="3294"/>
    <n v="366"/>
    <x v="0"/>
    <n v="10.51"/>
    <n v="3846.66"/>
  </r>
  <r>
    <x v="2183"/>
    <s v="SP04"/>
    <x v="11"/>
    <s v="G1"/>
    <x v="289"/>
    <n v="7386.75"/>
    <n v="411"/>
    <x v="0"/>
    <n v="6.43"/>
    <n v="2642.73"/>
  </r>
  <r>
    <x v="2184"/>
    <s v="SP04"/>
    <x v="11"/>
    <s v="G1"/>
    <x v="390"/>
    <n v="8257.5"/>
    <n v="590"/>
    <x v="0"/>
    <n v="6.43"/>
    <n v="3793.7"/>
  </r>
  <r>
    <x v="2185"/>
    <s v="SP04"/>
    <x v="11"/>
    <s v="G2"/>
    <x v="159"/>
    <n v="3638.25"/>
    <n v="260"/>
    <x v="0"/>
    <n v="6.43"/>
    <n v="1671.8"/>
  </r>
  <r>
    <x v="2186"/>
    <s v="SP04"/>
    <x v="11"/>
    <s v="G1"/>
    <x v="43"/>
    <n v="4614.75"/>
    <n v="257"/>
    <x v="0"/>
    <n v="6.43"/>
    <n v="1652.51"/>
  </r>
  <r>
    <x v="2187"/>
    <s v="SP04"/>
    <x v="11"/>
    <s v="G2"/>
    <x v="419"/>
    <n v="5868"/>
    <n v="367"/>
    <x v="0"/>
    <n v="6.43"/>
    <n v="2359.81"/>
  </r>
  <r>
    <x v="2188"/>
    <s v="SP04"/>
    <x v="11"/>
    <s v="G2"/>
    <x v="152"/>
    <n v="5816.25"/>
    <n v="416"/>
    <x v="0"/>
    <n v="6.43"/>
    <n v="2674.88"/>
  </r>
  <r>
    <x v="2189"/>
    <s v="SP04"/>
    <x v="11"/>
    <s v="G6"/>
    <x v="293"/>
    <n v="5049"/>
    <n v="361"/>
    <x v="0"/>
    <n v="6.43"/>
    <n v="2321.23"/>
  </r>
  <r>
    <x v="2190"/>
    <s v="SP04"/>
    <x v="20"/>
    <s v="G2"/>
    <x v="136"/>
    <n v="10008"/>
    <n v="589"/>
    <x v="0"/>
    <n v="12.41"/>
    <n v="7309.49"/>
  </r>
  <r>
    <x v="2191"/>
    <s v="SP04"/>
    <x v="20"/>
    <s v="G6"/>
    <x v="176"/>
    <n v="7605"/>
    <n v="448"/>
    <x v="0"/>
    <n v="12.41"/>
    <n v="5559.68"/>
  </r>
  <r>
    <x v="2192"/>
    <s v="SP04"/>
    <x v="20"/>
    <s v="G1"/>
    <x v="145"/>
    <n v="227.25"/>
    <n v="12"/>
    <x v="0"/>
    <n v="12.41"/>
    <n v="148.92000000000002"/>
  </r>
  <r>
    <x v="2193"/>
    <s v="SP04"/>
    <x v="20"/>
    <s v="G6"/>
    <x v="210"/>
    <n v="4601.25"/>
    <n v="243"/>
    <x v="0"/>
    <n v="12.41"/>
    <n v="3015.63"/>
  </r>
  <r>
    <x v="2194"/>
    <s v="SP04"/>
    <x v="12"/>
    <s v="G5"/>
    <x v="437"/>
    <n v="699.75"/>
    <n v="50"/>
    <x v="0"/>
    <n v="9.57"/>
    <n v="478.5"/>
  </r>
  <r>
    <x v="2195"/>
    <s v="SP04"/>
    <x v="12"/>
    <s v="G6"/>
    <x v="225"/>
    <n v="3872.25"/>
    <n v="216"/>
    <x v="1"/>
    <n v="9.57"/>
    <n v="2067.12"/>
  </r>
  <r>
    <x v="2196"/>
    <s v="SP04"/>
    <x v="12"/>
    <s v="G5"/>
    <x v="332"/>
    <n v="7857"/>
    <n v="562"/>
    <x v="3"/>
    <n v="9.57"/>
    <n v="5378.34"/>
  </r>
  <r>
    <x v="2197"/>
    <s v="SP04"/>
    <x v="12"/>
    <s v="G6"/>
    <x v="158"/>
    <n v="7778.25"/>
    <n v="433"/>
    <x v="0"/>
    <n v="9.57"/>
    <n v="4143.8100000000004"/>
  </r>
  <r>
    <x v="2198"/>
    <s v="SP04"/>
    <x v="13"/>
    <s v="G5"/>
    <x v="5"/>
    <n v="3395.25"/>
    <n v="486"/>
    <x v="1"/>
    <n v="8.43"/>
    <n v="4096.9799999999996"/>
  </r>
  <r>
    <x v="2199"/>
    <s v="SP04"/>
    <x v="13"/>
    <s v="G6"/>
    <x v="379"/>
    <n v="3258"/>
    <n v="408"/>
    <x v="0"/>
    <n v="8.43"/>
    <n v="3439.44"/>
  </r>
  <r>
    <x v="2200"/>
    <s v="SP04"/>
    <x v="14"/>
    <s v="G5"/>
    <x v="196"/>
    <n v="8248.5"/>
    <n v="1179"/>
    <x v="0"/>
    <n v="6.8"/>
    <n v="8017.2"/>
  </r>
  <r>
    <x v="2201"/>
    <s v="SP04"/>
    <x v="14"/>
    <s v="G1"/>
    <x v="98"/>
    <n v="10233"/>
    <n v="931"/>
    <x v="3"/>
    <n v="6.8"/>
    <n v="6330.8"/>
  </r>
  <r>
    <x v="2202"/>
    <s v="SP04"/>
    <x v="16"/>
    <s v="G1"/>
    <x v="225"/>
    <n v="4468.5"/>
    <n v="373"/>
    <x v="3"/>
    <n v="2.76"/>
    <n v="1029.48"/>
  </r>
  <r>
    <x v="2203"/>
    <s v="SP04"/>
    <x v="16"/>
    <s v="G1"/>
    <x v="14"/>
    <n v="2846.25"/>
    <n v="317"/>
    <x v="1"/>
    <n v="2.76"/>
    <n v="874.92"/>
  </r>
  <r>
    <x v="2204"/>
    <s v="SP04"/>
    <x v="16"/>
    <s v="G1"/>
    <x v="93"/>
    <n v="1107"/>
    <n v="139"/>
    <x v="0"/>
    <n v="2.76"/>
    <n v="383.64"/>
  </r>
  <r>
    <x v="2205"/>
    <s v="SP04"/>
    <x v="16"/>
    <s v="G1"/>
    <x v="425"/>
    <n v="4776.75"/>
    <n v="478"/>
    <x v="0"/>
    <n v="2.76"/>
    <n v="1319.28"/>
  </r>
  <r>
    <x v="2206"/>
    <s v="SP04"/>
    <x v="21"/>
    <s v="G5"/>
    <x v="132"/>
    <n v="5699.25"/>
    <n v="713"/>
    <x v="0"/>
    <n v="3.32"/>
    <n v="2367.16"/>
  </r>
  <r>
    <x v="2207"/>
    <s v="SP04"/>
    <x v="21"/>
    <s v="G1"/>
    <x v="44"/>
    <n v="6579"/>
    <n v="823"/>
    <x v="0"/>
    <n v="3.32"/>
    <n v="2732.3599999999997"/>
  </r>
  <r>
    <x v="2208"/>
    <s v="SP04"/>
    <x v="21"/>
    <s v="G2"/>
    <x v="271"/>
    <n v="1035"/>
    <n v="148"/>
    <x v="2"/>
    <n v="3.32"/>
    <n v="491.35999999999996"/>
  </r>
  <r>
    <x v="2209"/>
    <s v="SP04"/>
    <x v="21"/>
    <s v="G2"/>
    <x v="14"/>
    <n v="2013.75"/>
    <n v="184"/>
    <x v="1"/>
    <n v="3.32"/>
    <n v="610.88"/>
  </r>
  <r>
    <x v="2210"/>
    <s v="SP04"/>
    <x v="17"/>
    <s v="G1"/>
    <x v="4"/>
    <n v="11027.25"/>
    <n v="552"/>
    <x v="0"/>
    <n v="2.65"/>
    <n v="1462.8"/>
  </r>
  <r>
    <x v="2211"/>
    <s v="SP04"/>
    <x v="17"/>
    <s v="G1"/>
    <x v="126"/>
    <n v="780.75"/>
    <n v="40"/>
    <x v="0"/>
    <n v="2.65"/>
    <n v="106"/>
  </r>
  <r>
    <x v="2212"/>
    <s v="SP04"/>
    <x v="17"/>
    <s v="G3"/>
    <x v="58"/>
    <n v="3399.75"/>
    <n v="162"/>
    <x v="0"/>
    <n v="2.65"/>
    <n v="429.3"/>
  </r>
  <r>
    <x v="2213"/>
    <s v="SP04"/>
    <x v="17"/>
    <s v="G4"/>
    <x v="106"/>
    <n v="1923.75"/>
    <n v="92"/>
    <x v="0"/>
    <n v="2.65"/>
    <n v="243.79999999999998"/>
  </r>
  <r>
    <x v="2214"/>
    <s v="SP04"/>
    <x v="0"/>
    <s v="G1"/>
    <x v="42"/>
    <n v="2119.5"/>
    <n v="164"/>
    <x v="0"/>
    <n v="5.26"/>
    <n v="862.64"/>
  </r>
  <r>
    <x v="2215"/>
    <s v="SP04"/>
    <x v="0"/>
    <s v="G6"/>
    <x v="5"/>
    <n v="14654.25"/>
    <n v="1128"/>
    <x v="1"/>
    <n v="5.26"/>
    <n v="5933.28"/>
  </r>
  <r>
    <x v="2216"/>
    <s v="SP04"/>
    <x v="2"/>
    <s v="G1"/>
    <x v="85"/>
    <n v="9540"/>
    <n v="1060"/>
    <x v="1"/>
    <n v="3.85"/>
    <n v="4081"/>
  </r>
  <r>
    <x v="2217"/>
    <s v="SP04"/>
    <x v="2"/>
    <s v="G2"/>
    <x v="193"/>
    <n v="1489.5"/>
    <n v="213"/>
    <x v="0"/>
    <n v="3.85"/>
    <n v="820.05000000000007"/>
  </r>
  <r>
    <x v="2218"/>
    <s v="SP04"/>
    <x v="2"/>
    <s v="G2"/>
    <x v="221"/>
    <n v="4729.5"/>
    <n v="789"/>
    <x v="0"/>
    <n v="3.85"/>
    <n v="3037.65"/>
  </r>
  <r>
    <x v="2219"/>
    <s v="SP04"/>
    <x v="2"/>
    <s v="G1"/>
    <x v="215"/>
    <n v="1350"/>
    <n v="150"/>
    <x v="2"/>
    <n v="3.85"/>
    <n v="577.5"/>
  </r>
  <r>
    <x v="2220"/>
    <s v="SP04"/>
    <x v="2"/>
    <s v="G4"/>
    <x v="323"/>
    <n v="4304.25"/>
    <n v="615"/>
    <x v="1"/>
    <n v="3.85"/>
    <n v="2367.75"/>
  </r>
  <r>
    <x v="2221"/>
    <s v="SP04"/>
    <x v="2"/>
    <s v="G6"/>
    <x v="93"/>
    <n v="1581.75"/>
    <n v="317"/>
    <x v="0"/>
    <n v="3.85"/>
    <n v="1220.45"/>
  </r>
  <r>
    <x v="2222"/>
    <s v="SP04"/>
    <x v="2"/>
    <s v="G2"/>
    <x v="346"/>
    <n v="18666"/>
    <n v="3734"/>
    <x v="2"/>
    <n v="3.85"/>
    <n v="14375.9"/>
  </r>
  <r>
    <x v="2223"/>
    <s v="SP04"/>
    <x v="2"/>
    <s v="G5"/>
    <x v="346"/>
    <n v="5067"/>
    <n v="1014"/>
    <x v="2"/>
    <n v="3.85"/>
    <n v="3903.9"/>
  </r>
  <r>
    <x v="2224"/>
    <s v="SP04"/>
    <x v="3"/>
    <s v="G6"/>
    <x v="239"/>
    <n v="4027.5"/>
    <n v="448"/>
    <x v="0"/>
    <n v="5.72"/>
    <n v="2562.56"/>
  </r>
  <r>
    <x v="2225"/>
    <s v="SP04"/>
    <x v="3"/>
    <s v="G2"/>
    <x v="281"/>
    <n v="380.25"/>
    <n v="48"/>
    <x v="0"/>
    <n v="5.72"/>
    <n v="274.56"/>
  </r>
  <r>
    <x v="2226"/>
    <s v="SP04"/>
    <x v="3"/>
    <s v="G4"/>
    <x v="103"/>
    <n v="7755.75"/>
    <n v="862"/>
    <x v="0"/>
    <n v="5.72"/>
    <n v="4930.6399999999994"/>
  </r>
  <r>
    <x v="2227"/>
    <s v="SP04"/>
    <x v="3"/>
    <s v="G5"/>
    <x v="176"/>
    <n v="9029.25"/>
    <n v="1129"/>
    <x v="0"/>
    <n v="5.72"/>
    <n v="6457.88"/>
  </r>
  <r>
    <x v="2228"/>
    <s v="SP04"/>
    <x v="3"/>
    <s v="G6"/>
    <x v="269"/>
    <n v="3737.25"/>
    <n v="534"/>
    <x v="0"/>
    <n v="5.72"/>
    <n v="3054.48"/>
  </r>
  <r>
    <x v="2229"/>
    <s v="SP04"/>
    <x v="4"/>
    <s v="G4"/>
    <x v="69"/>
    <n v="2256.75"/>
    <n v="91"/>
    <x v="0"/>
    <n v="6.31"/>
    <n v="574.20999999999992"/>
  </r>
  <r>
    <x v="2230"/>
    <s v="SP04"/>
    <x v="4"/>
    <s v="G5"/>
    <x v="247"/>
    <n v="922.5"/>
    <n v="35"/>
    <x v="0"/>
    <n v="6.31"/>
    <n v="220.85"/>
  </r>
  <r>
    <x v="2231"/>
    <s v="SP04"/>
    <x v="5"/>
    <s v="G1"/>
    <x v="56"/>
    <n v="5537.25"/>
    <n v="213"/>
    <x v="1"/>
    <n v="9.94"/>
    <n v="2117.2199999999998"/>
  </r>
  <r>
    <x v="2232"/>
    <s v="SP04"/>
    <x v="5"/>
    <s v="G6"/>
    <x v="18"/>
    <n v="5888.25"/>
    <n v="219"/>
    <x v="0"/>
    <n v="9.94"/>
    <n v="2176.8599999999997"/>
  </r>
  <r>
    <x v="2233"/>
    <s v="SP04"/>
    <x v="5"/>
    <s v="G1"/>
    <x v="285"/>
    <n v="5492.25"/>
    <n v="220"/>
    <x v="0"/>
    <n v="9.94"/>
    <n v="2186.7999999999997"/>
  </r>
  <r>
    <x v="2234"/>
    <s v="SP04"/>
    <x v="5"/>
    <s v="G2"/>
    <x v="212"/>
    <n v="4839.75"/>
    <n v="187"/>
    <x v="0"/>
    <n v="9.94"/>
    <n v="1858.78"/>
  </r>
  <r>
    <x v="2235"/>
    <s v="SP04"/>
    <x v="5"/>
    <s v="G6"/>
    <x v="373"/>
    <n v="5393.25"/>
    <n v="193"/>
    <x v="0"/>
    <n v="9.94"/>
    <n v="1918.4199999999998"/>
  </r>
  <r>
    <x v="2236"/>
    <s v="SP04"/>
    <x v="6"/>
    <s v="G2"/>
    <x v="289"/>
    <n v="9033.75"/>
    <n v="502"/>
    <x v="0"/>
    <n v="7.73"/>
    <n v="3880.46"/>
  </r>
  <r>
    <x v="2237"/>
    <s v="SP04"/>
    <x v="7"/>
    <s v="G4"/>
    <x v="9"/>
    <n v="5868"/>
    <n v="256"/>
    <x v="0"/>
    <n v="3.68"/>
    <n v="942.08"/>
  </r>
  <r>
    <x v="2238"/>
    <s v="SP04"/>
    <x v="8"/>
    <s v="G1"/>
    <x v="389"/>
    <n v="7472.25"/>
    <n v="468"/>
    <x v="0"/>
    <n v="8.2200000000000006"/>
    <n v="3846.9600000000005"/>
  </r>
  <r>
    <x v="2239"/>
    <s v="SP04"/>
    <x v="8"/>
    <s v="G1"/>
    <x v="382"/>
    <n v="4241.25"/>
    <n v="283"/>
    <x v="0"/>
    <n v="8.2200000000000006"/>
    <n v="2326.2600000000002"/>
  </r>
  <r>
    <x v="2240"/>
    <s v="SP04"/>
    <x v="8"/>
    <s v="G6"/>
    <x v="373"/>
    <n v="2886.75"/>
    <n v="241"/>
    <x v="0"/>
    <n v="8.2200000000000006"/>
    <n v="1981.0200000000002"/>
  </r>
  <r>
    <x v="2241"/>
    <s v="SP04"/>
    <x v="8"/>
    <s v="G4"/>
    <x v="157"/>
    <n v="4959"/>
    <n v="414"/>
    <x v="0"/>
    <n v="8.2200000000000006"/>
    <n v="3403.0800000000004"/>
  </r>
  <r>
    <x v="2242"/>
    <s v="SP04"/>
    <x v="8"/>
    <s v="G5"/>
    <x v="256"/>
    <n v="7958.25"/>
    <n v="498"/>
    <x v="0"/>
    <n v="8.2200000000000006"/>
    <n v="4093.5600000000004"/>
  </r>
  <r>
    <x v="2243"/>
    <s v="SP04"/>
    <x v="19"/>
    <s v="G1"/>
    <x v="311"/>
    <n v="8743.5"/>
    <n v="515"/>
    <x v="0"/>
    <n v="10.23"/>
    <n v="5268.45"/>
  </r>
  <r>
    <x v="2244"/>
    <s v="SP04"/>
    <x v="19"/>
    <s v="G1"/>
    <x v="279"/>
    <n v="12487.5"/>
    <n v="694"/>
    <x v="0"/>
    <n v="10.23"/>
    <n v="7099.62"/>
  </r>
  <r>
    <x v="2245"/>
    <s v="SP04"/>
    <x v="19"/>
    <s v="G6"/>
    <x v="270"/>
    <n v="4668.75"/>
    <n v="246"/>
    <x v="0"/>
    <n v="10.23"/>
    <n v="2516.58"/>
  </r>
  <r>
    <x v="2246"/>
    <s v="SP04"/>
    <x v="9"/>
    <s v="G5"/>
    <x v="242"/>
    <n v="10302.75"/>
    <n v="736"/>
    <x v="0"/>
    <n v="4.74"/>
    <n v="3488.6400000000003"/>
  </r>
  <r>
    <x v="2247"/>
    <s v="SP04"/>
    <x v="9"/>
    <s v="G1"/>
    <x v="249"/>
    <n v="9891"/>
    <n v="619"/>
    <x v="1"/>
    <n v="4.74"/>
    <n v="2934.06"/>
  </r>
  <r>
    <x v="2248"/>
    <s v="SP04"/>
    <x v="9"/>
    <s v="G3"/>
    <x v="186"/>
    <n v="7056"/>
    <n v="416"/>
    <x v="2"/>
    <n v="4.74"/>
    <n v="1971.8400000000001"/>
  </r>
  <r>
    <x v="2249"/>
    <s v="SP04"/>
    <x v="10"/>
    <s v="G5"/>
    <x v="197"/>
    <n v="2376"/>
    <n v="340"/>
    <x v="0"/>
    <n v="10.51"/>
    <n v="3573.4"/>
  </r>
  <r>
    <x v="2250"/>
    <s v="SP04"/>
    <x v="10"/>
    <s v="G6"/>
    <x v="329"/>
    <n v="7368.75"/>
    <n v="1229"/>
    <x v="3"/>
    <n v="10.51"/>
    <n v="12916.789999999999"/>
  </r>
  <r>
    <x v="2251"/>
    <s v="SP04"/>
    <x v="10"/>
    <s v="G5"/>
    <x v="151"/>
    <n v="218.25"/>
    <n v="25"/>
    <x v="0"/>
    <n v="10.51"/>
    <n v="262.75"/>
  </r>
  <r>
    <x v="2252"/>
    <s v="SP04"/>
    <x v="10"/>
    <s v="G4"/>
    <x v="350"/>
    <n v="10748.25"/>
    <n v="1195"/>
    <x v="0"/>
    <n v="10.51"/>
    <n v="12559.449999999999"/>
  </r>
  <r>
    <x v="2253"/>
    <s v="SP04"/>
    <x v="10"/>
    <s v="G3"/>
    <x v="76"/>
    <n v="13191.75"/>
    <n v="1466"/>
    <x v="0"/>
    <n v="10.51"/>
    <n v="15407.66"/>
  </r>
  <r>
    <x v="2254"/>
    <s v="SP04"/>
    <x v="10"/>
    <s v="G1"/>
    <x v="215"/>
    <n v="1552.5"/>
    <n v="173"/>
    <x v="2"/>
    <n v="10.51"/>
    <n v="1818.23"/>
  </r>
  <r>
    <x v="2255"/>
    <s v="SP04"/>
    <x v="10"/>
    <s v="G6"/>
    <x v="378"/>
    <n v="5458.5"/>
    <n v="546"/>
    <x v="0"/>
    <n v="10.51"/>
    <n v="5738.46"/>
  </r>
  <r>
    <x v="2256"/>
    <s v="SP04"/>
    <x v="11"/>
    <s v="G4"/>
    <x v="130"/>
    <n v="4396.5"/>
    <n v="259"/>
    <x v="0"/>
    <n v="6.43"/>
    <n v="1665.37"/>
  </r>
  <r>
    <x v="2257"/>
    <s v="SP04"/>
    <x v="11"/>
    <s v="G5"/>
    <x v="13"/>
    <n v="4457.25"/>
    <n v="319"/>
    <x v="0"/>
    <n v="6.43"/>
    <n v="2051.17"/>
  </r>
  <r>
    <x v="2258"/>
    <s v="SP04"/>
    <x v="11"/>
    <s v="G2"/>
    <x v="300"/>
    <n v="5049"/>
    <n v="316"/>
    <x v="0"/>
    <n v="6.43"/>
    <n v="2031.8799999999999"/>
  </r>
  <r>
    <x v="2259"/>
    <s v="SP04"/>
    <x v="11"/>
    <s v="G3"/>
    <x v="226"/>
    <n v="4239"/>
    <n v="303"/>
    <x v="0"/>
    <n v="6.43"/>
    <n v="1948.29"/>
  </r>
  <r>
    <x v="2260"/>
    <s v="SP04"/>
    <x v="11"/>
    <s v="G5"/>
    <x v="409"/>
    <n v="4416.75"/>
    <n v="277"/>
    <x v="0"/>
    <n v="6.43"/>
    <n v="1781.11"/>
  </r>
  <r>
    <x v="2261"/>
    <s v="SP04"/>
    <x v="11"/>
    <s v="G6"/>
    <x v="19"/>
    <n v="477"/>
    <n v="32"/>
    <x v="0"/>
    <n v="6.43"/>
    <n v="205.76"/>
  </r>
  <r>
    <x v="2262"/>
    <s v="SP04"/>
    <x v="12"/>
    <s v="G2"/>
    <x v="284"/>
    <n v="1757.25"/>
    <n v="110"/>
    <x v="0"/>
    <n v="9.57"/>
    <n v="1052.7"/>
  </r>
  <r>
    <x v="2263"/>
    <s v="SP04"/>
    <x v="13"/>
    <s v="G1"/>
    <x v="127"/>
    <n v="463.5"/>
    <n v="58"/>
    <x v="0"/>
    <n v="8.43"/>
    <n v="488.94"/>
  </r>
  <r>
    <x v="2264"/>
    <s v="SP04"/>
    <x v="13"/>
    <s v="G2"/>
    <x v="0"/>
    <n v="2783.25"/>
    <n v="279"/>
    <x v="0"/>
    <n v="8.43"/>
    <n v="2351.9699999999998"/>
  </r>
  <r>
    <x v="2265"/>
    <s v="SP04"/>
    <x v="13"/>
    <s v="G6"/>
    <x v="43"/>
    <n v="10471.5"/>
    <n v="1048"/>
    <x v="0"/>
    <n v="8.43"/>
    <n v="8834.64"/>
  </r>
  <r>
    <x v="2266"/>
    <s v="SP04"/>
    <x v="13"/>
    <s v="G6"/>
    <x v="100"/>
    <n v="14388.75"/>
    <n v="1599"/>
    <x v="0"/>
    <n v="8.43"/>
    <n v="13479.57"/>
  </r>
  <r>
    <x v="2267"/>
    <s v="SP04"/>
    <x v="13"/>
    <s v="G6"/>
    <x v="131"/>
    <n v="2045.25"/>
    <n v="186"/>
    <x v="0"/>
    <n v="8.43"/>
    <n v="1567.98"/>
  </r>
  <r>
    <x v="2268"/>
    <s v="SP04"/>
    <x v="14"/>
    <s v="G5"/>
    <x v="346"/>
    <n v="3219.75"/>
    <n v="358"/>
    <x v="2"/>
    <n v="6.8"/>
    <n v="2434.4"/>
  </r>
  <r>
    <x v="2269"/>
    <s v="SP04"/>
    <x v="14"/>
    <s v="G5"/>
    <x v="213"/>
    <n v="425.25"/>
    <n v="48"/>
    <x v="0"/>
    <n v="6.8"/>
    <n v="326.39999999999998"/>
  </r>
  <r>
    <x v="2270"/>
    <s v="SP04"/>
    <x v="14"/>
    <s v="G6"/>
    <x v="1"/>
    <n v="7098.75"/>
    <n v="888"/>
    <x v="0"/>
    <n v="6.8"/>
    <n v="6038.4"/>
  </r>
  <r>
    <x v="2271"/>
    <s v="SP04"/>
    <x v="14"/>
    <s v="G1"/>
    <x v="333"/>
    <n v="6196.5"/>
    <n v="564"/>
    <x v="0"/>
    <n v="6.8"/>
    <n v="3835.2"/>
  </r>
  <r>
    <x v="2272"/>
    <s v="SP04"/>
    <x v="15"/>
    <s v="G1"/>
    <x v="170"/>
    <n v="4817.25"/>
    <n v="186"/>
    <x v="1"/>
    <n v="5.04"/>
    <n v="937.44"/>
  </r>
  <r>
    <x v="2273"/>
    <s v="SP04"/>
    <x v="15"/>
    <s v="G2"/>
    <x v="199"/>
    <n v="3946.5"/>
    <n v="147"/>
    <x v="0"/>
    <n v="5.04"/>
    <n v="740.88"/>
  </r>
  <r>
    <x v="2274"/>
    <s v="SP04"/>
    <x v="15"/>
    <s v="G1"/>
    <x v="14"/>
    <n v="1273.5"/>
    <n v="46"/>
    <x v="1"/>
    <n v="5.04"/>
    <n v="231.84"/>
  </r>
  <r>
    <x v="2275"/>
    <s v="SP04"/>
    <x v="15"/>
    <s v="G2"/>
    <x v="377"/>
    <n v="8725.5"/>
    <n v="336"/>
    <x v="0"/>
    <n v="5.04"/>
    <n v="1693.44"/>
  </r>
  <r>
    <x v="2276"/>
    <s v="SP04"/>
    <x v="16"/>
    <s v="G2"/>
    <x v="438"/>
    <n v="5631.75"/>
    <n v="626"/>
    <x v="0"/>
    <n v="2.76"/>
    <n v="1727.7599999999998"/>
  </r>
  <r>
    <x v="2277"/>
    <s v="SP04"/>
    <x v="16"/>
    <s v="G6"/>
    <x v="204"/>
    <n v="13234.5"/>
    <n v="1655"/>
    <x v="0"/>
    <n v="2.76"/>
    <n v="4567.7999999999993"/>
  </r>
  <r>
    <x v="2278"/>
    <s v="SP04"/>
    <x v="16"/>
    <s v="G6"/>
    <x v="105"/>
    <n v="4659.75"/>
    <n v="583"/>
    <x v="1"/>
    <n v="2.76"/>
    <n v="1609.08"/>
  </r>
  <r>
    <x v="2279"/>
    <s v="SP04"/>
    <x v="17"/>
    <s v="G3"/>
    <x v="181"/>
    <n v="5040"/>
    <n v="280"/>
    <x v="0"/>
    <n v="2.65"/>
    <n v="742"/>
  </r>
  <r>
    <x v="2280"/>
    <s v="SP05"/>
    <x v="0"/>
    <s v="G4"/>
    <x v="130"/>
    <n v="6653.25"/>
    <n v="416"/>
    <x v="0"/>
    <n v="5.26"/>
    <n v="2188.16"/>
  </r>
  <r>
    <x v="2281"/>
    <s v="SP05"/>
    <x v="0"/>
    <s v="G6"/>
    <x v="319"/>
    <n v="6950.25"/>
    <n v="497"/>
    <x v="0"/>
    <n v="5.26"/>
    <n v="2614.2199999999998"/>
  </r>
  <r>
    <x v="2282"/>
    <s v="SP05"/>
    <x v="0"/>
    <s v="G2"/>
    <x v="226"/>
    <n v="2425.5"/>
    <n v="174"/>
    <x v="0"/>
    <n v="5.26"/>
    <n v="915.24"/>
  </r>
  <r>
    <x v="2283"/>
    <s v="SP05"/>
    <x v="18"/>
    <s v="G1"/>
    <x v="262"/>
    <n v="7701.75"/>
    <n v="593"/>
    <x v="0"/>
    <n v="5.15"/>
    <n v="3053.9500000000003"/>
  </r>
  <r>
    <x v="2284"/>
    <s v="SP05"/>
    <x v="18"/>
    <s v="G6"/>
    <x v="141"/>
    <n v="5361.75"/>
    <n v="488"/>
    <x v="0"/>
    <n v="5.15"/>
    <n v="2513.2000000000003"/>
  </r>
  <r>
    <x v="2285"/>
    <s v="SP05"/>
    <x v="2"/>
    <s v="G2"/>
    <x v="141"/>
    <n v="9623.25"/>
    <n v="1203"/>
    <x v="0"/>
    <n v="3.85"/>
    <n v="4631.55"/>
  </r>
  <r>
    <x v="2286"/>
    <s v="SP05"/>
    <x v="2"/>
    <s v="G6"/>
    <x v="299"/>
    <n v="1323"/>
    <n v="147"/>
    <x v="0"/>
    <n v="3.85"/>
    <n v="565.95000000000005"/>
  </r>
  <r>
    <x v="2287"/>
    <s v="SP05"/>
    <x v="2"/>
    <s v="G1"/>
    <x v="432"/>
    <n v="9150.75"/>
    <n v="1526"/>
    <x v="2"/>
    <n v="3.85"/>
    <n v="5875.1"/>
  </r>
  <r>
    <x v="2288"/>
    <s v="SP05"/>
    <x v="2"/>
    <s v="G5"/>
    <x v="112"/>
    <n v="3019.5"/>
    <n v="336"/>
    <x v="0"/>
    <n v="3.85"/>
    <n v="1293.6000000000001"/>
  </r>
  <r>
    <x v="2289"/>
    <s v="SP05"/>
    <x v="2"/>
    <s v="G5"/>
    <x v="103"/>
    <n v="2589.75"/>
    <n v="518"/>
    <x v="0"/>
    <n v="3.85"/>
    <n v="1994.3"/>
  </r>
  <r>
    <x v="2290"/>
    <s v="SP05"/>
    <x v="2"/>
    <s v="G1"/>
    <x v="330"/>
    <n v="6410.25"/>
    <n v="1069"/>
    <x v="0"/>
    <n v="3.85"/>
    <n v="4115.6500000000005"/>
  </r>
  <r>
    <x v="2291"/>
    <s v="SP05"/>
    <x v="2"/>
    <s v="G2"/>
    <x v="95"/>
    <n v="7121.25"/>
    <n v="1425"/>
    <x v="1"/>
    <n v="3.85"/>
    <n v="5486.25"/>
  </r>
  <r>
    <x v="2292"/>
    <s v="SP05"/>
    <x v="2"/>
    <s v="G5"/>
    <x v="390"/>
    <n v="7911"/>
    <n v="1319"/>
    <x v="0"/>
    <n v="3.85"/>
    <n v="5078.1500000000005"/>
  </r>
  <r>
    <x v="2293"/>
    <s v="SP05"/>
    <x v="3"/>
    <s v="G1"/>
    <x v="319"/>
    <n v="463.5"/>
    <n v="52"/>
    <x v="0"/>
    <n v="5.72"/>
    <n v="297.44"/>
  </r>
  <r>
    <x v="2294"/>
    <s v="SP05"/>
    <x v="3"/>
    <s v="G2"/>
    <x v="56"/>
    <n v="1984.5"/>
    <n v="397"/>
    <x v="1"/>
    <n v="5.72"/>
    <n v="2270.8399999999997"/>
  </r>
  <r>
    <x v="2295"/>
    <s v="SP05"/>
    <x v="3"/>
    <s v="G1"/>
    <x v="126"/>
    <n v="3579.75"/>
    <n v="597"/>
    <x v="0"/>
    <n v="5.72"/>
    <n v="3414.8399999999997"/>
  </r>
  <r>
    <x v="2296"/>
    <s v="SP05"/>
    <x v="3"/>
    <s v="G5"/>
    <x v="419"/>
    <n v="2108.25"/>
    <n v="302"/>
    <x v="0"/>
    <n v="5.72"/>
    <n v="1727.4399999999998"/>
  </r>
  <r>
    <x v="2297"/>
    <s v="SP05"/>
    <x v="3"/>
    <s v="G2"/>
    <x v="80"/>
    <n v="1325.25"/>
    <n v="221"/>
    <x v="0"/>
    <n v="5.72"/>
    <n v="1264.1199999999999"/>
  </r>
  <r>
    <x v="2298"/>
    <s v="SP05"/>
    <x v="4"/>
    <s v="G1"/>
    <x v="189"/>
    <n v="8505"/>
    <n v="355"/>
    <x v="0"/>
    <n v="6.31"/>
    <n v="2240.0499999999997"/>
  </r>
  <r>
    <x v="2299"/>
    <s v="SP05"/>
    <x v="5"/>
    <s v="G6"/>
    <x v="43"/>
    <n v="5519.25"/>
    <n v="230"/>
    <x v="0"/>
    <n v="9.94"/>
    <n v="2286.1999999999998"/>
  </r>
  <r>
    <x v="2300"/>
    <s v="SP05"/>
    <x v="5"/>
    <s v="G1"/>
    <x v="225"/>
    <n v="4635"/>
    <n v="166"/>
    <x v="1"/>
    <n v="9.94"/>
    <n v="1650.04"/>
  </r>
  <r>
    <x v="2301"/>
    <s v="SP05"/>
    <x v="5"/>
    <s v="G6"/>
    <x v="420"/>
    <n v="5724"/>
    <n v="229"/>
    <x v="1"/>
    <n v="9.94"/>
    <n v="2276.2599999999998"/>
  </r>
  <r>
    <x v="2302"/>
    <s v="SP05"/>
    <x v="6"/>
    <s v="G4"/>
    <x v="142"/>
    <n v="2493"/>
    <n v="139"/>
    <x v="0"/>
    <n v="7.73"/>
    <n v="1074.47"/>
  </r>
  <r>
    <x v="2303"/>
    <s v="SP05"/>
    <x v="6"/>
    <s v="G5"/>
    <x v="143"/>
    <n v="12154.5"/>
    <n v="676"/>
    <x v="0"/>
    <n v="7.73"/>
    <n v="5225.4800000000005"/>
  </r>
  <r>
    <x v="2304"/>
    <s v="SP05"/>
    <x v="6"/>
    <s v="G6"/>
    <x v="404"/>
    <n v="3683.25"/>
    <n v="194"/>
    <x v="0"/>
    <n v="7.73"/>
    <n v="1499.6200000000001"/>
  </r>
  <r>
    <x v="2305"/>
    <s v="SP05"/>
    <x v="7"/>
    <s v="G1"/>
    <x v="44"/>
    <n v="6446.25"/>
    <n v="294"/>
    <x v="0"/>
    <n v="3.68"/>
    <n v="1081.92"/>
  </r>
  <r>
    <x v="2306"/>
    <s v="SP05"/>
    <x v="7"/>
    <s v="G2"/>
    <x v="131"/>
    <n v="7301.25"/>
    <n v="318"/>
    <x v="0"/>
    <n v="3.68"/>
    <n v="1170.24"/>
  </r>
  <r>
    <x v="2307"/>
    <s v="SP05"/>
    <x v="7"/>
    <s v="G6"/>
    <x v="29"/>
    <n v="3352.5"/>
    <n v="168"/>
    <x v="0"/>
    <n v="3.68"/>
    <n v="618.24"/>
  </r>
  <r>
    <x v="2308"/>
    <s v="SP05"/>
    <x v="8"/>
    <s v="G3"/>
    <x v="52"/>
    <n v="7758"/>
    <n v="647"/>
    <x v="0"/>
    <n v="8.2200000000000006"/>
    <n v="5318.34"/>
  </r>
  <r>
    <x v="2309"/>
    <s v="SP05"/>
    <x v="8"/>
    <s v="G6"/>
    <x v="20"/>
    <n v="9893.25"/>
    <n v="619"/>
    <x v="0"/>
    <n v="8.2200000000000006"/>
    <n v="5088.18"/>
  </r>
  <r>
    <x v="2310"/>
    <s v="SP05"/>
    <x v="8"/>
    <s v="G1"/>
    <x v="76"/>
    <n v="855"/>
    <n v="72"/>
    <x v="0"/>
    <n v="8.2200000000000006"/>
    <n v="591.84"/>
  </r>
  <r>
    <x v="2311"/>
    <s v="SP05"/>
    <x v="8"/>
    <s v="G5"/>
    <x v="156"/>
    <n v="8003.25"/>
    <n v="667"/>
    <x v="0"/>
    <n v="8.2200000000000006"/>
    <n v="5482.7400000000007"/>
  </r>
  <r>
    <x v="2312"/>
    <s v="SP05"/>
    <x v="8"/>
    <s v="G5"/>
    <x v="190"/>
    <n v="10192.5"/>
    <n v="785"/>
    <x v="0"/>
    <n v="8.2200000000000006"/>
    <n v="6452.7000000000007"/>
  </r>
  <r>
    <x v="2313"/>
    <s v="SP05"/>
    <x v="8"/>
    <s v="G6"/>
    <x v="395"/>
    <n v="4619.25"/>
    <n v="356"/>
    <x v="0"/>
    <n v="8.2200000000000006"/>
    <n v="2926.32"/>
  </r>
  <r>
    <x v="2314"/>
    <s v="SP05"/>
    <x v="19"/>
    <s v="G2"/>
    <x v="328"/>
    <n v="10512"/>
    <n v="554"/>
    <x v="0"/>
    <n v="10.23"/>
    <n v="5667.42"/>
  </r>
  <r>
    <x v="2315"/>
    <s v="SP05"/>
    <x v="19"/>
    <s v="G3"/>
    <x v="152"/>
    <n v="8331.75"/>
    <n v="439"/>
    <x v="0"/>
    <n v="10.23"/>
    <n v="4490.97"/>
  </r>
  <r>
    <x v="2316"/>
    <s v="SP05"/>
    <x v="9"/>
    <s v="G1"/>
    <x v="356"/>
    <n v="5402.25"/>
    <n v="416"/>
    <x v="0"/>
    <n v="4.74"/>
    <n v="1971.8400000000001"/>
  </r>
  <r>
    <x v="2317"/>
    <s v="SP05"/>
    <x v="10"/>
    <s v="G3"/>
    <x v="88"/>
    <n v="7857"/>
    <n v="1310"/>
    <x v="0"/>
    <n v="10.51"/>
    <n v="13768.1"/>
  </r>
  <r>
    <x v="2318"/>
    <s v="SP05"/>
    <x v="10"/>
    <s v="G6"/>
    <x v="33"/>
    <n v="13047.75"/>
    <n v="1305"/>
    <x v="0"/>
    <n v="10.51"/>
    <n v="13715.55"/>
  </r>
  <r>
    <x v="2319"/>
    <s v="SP05"/>
    <x v="10"/>
    <s v="G1"/>
    <x v="49"/>
    <n v="13461.75"/>
    <n v="1496"/>
    <x v="2"/>
    <n v="10.51"/>
    <n v="15722.96"/>
  </r>
  <r>
    <x v="2320"/>
    <s v="SP05"/>
    <x v="10"/>
    <s v="G1"/>
    <x v="310"/>
    <n v="4452.75"/>
    <n v="637"/>
    <x v="0"/>
    <n v="10.51"/>
    <n v="6694.87"/>
  </r>
  <r>
    <x v="2321"/>
    <s v="SP05"/>
    <x v="10"/>
    <s v="G4"/>
    <x v="202"/>
    <n v="3719.25"/>
    <n v="532"/>
    <x v="0"/>
    <n v="10.51"/>
    <n v="5591.32"/>
  </r>
  <r>
    <x v="2322"/>
    <s v="SP05"/>
    <x v="10"/>
    <s v="G2"/>
    <x v="294"/>
    <n v="189"/>
    <n v="32"/>
    <x v="1"/>
    <n v="10.51"/>
    <n v="336.32"/>
  </r>
  <r>
    <x v="2323"/>
    <s v="SP05"/>
    <x v="11"/>
    <s v="G5"/>
    <x v="236"/>
    <n v="4164.75"/>
    <n v="232"/>
    <x v="0"/>
    <n v="6.43"/>
    <n v="1491.76"/>
  </r>
  <r>
    <x v="2324"/>
    <s v="SP05"/>
    <x v="11"/>
    <s v="G1"/>
    <x v="43"/>
    <n v="4918.5"/>
    <n v="352"/>
    <x v="0"/>
    <n v="6.43"/>
    <n v="2263.3599999999997"/>
  </r>
  <r>
    <x v="2325"/>
    <s v="SP05"/>
    <x v="20"/>
    <s v="G6"/>
    <x v="175"/>
    <n v="9596.25"/>
    <n v="534"/>
    <x v="0"/>
    <n v="12.41"/>
    <n v="6626.9400000000005"/>
  </r>
  <r>
    <x v="2326"/>
    <s v="SP05"/>
    <x v="12"/>
    <s v="G1"/>
    <x v="270"/>
    <n v="9047.25"/>
    <n v="604"/>
    <x v="0"/>
    <n v="9.57"/>
    <n v="5780.28"/>
  </r>
  <r>
    <x v="2327"/>
    <s v="SP05"/>
    <x v="12"/>
    <s v="G1"/>
    <x v="6"/>
    <n v="7434"/>
    <n v="413"/>
    <x v="0"/>
    <n v="9.57"/>
    <n v="3952.4100000000003"/>
  </r>
  <r>
    <x v="2328"/>
    <s v="SP05"/>
    <x v="12"/>
    <s v="G6"/>
    <x v="14"/>
    <n v="2668.5"/>
    <n v="178"/>
    <x v="1"/>
    <n v="9.57"/>
    <n v="1703.46"/>
  </r>
  <r>
    <x v="2329"/>
    <s v="SP05"/>
    <x v="12"/>
    <s v="G4"/>
    <x v="149"/>
    <n v="2448"/>
    <n v="153"/>
    <x v="0"/>
    <n v="9.57"/>
    <n v="1464.21"/>
  </r>
  <r>
    <x v="2330"/>
    <s v="SP05"/>
    <x v="12"/>
    <s v="G6"/>
    <x v="257"/>
    <n v="1473.75"/>
    <n v="106"/>
    <x v="0"/>
    <n v="9.57"/>
    <n v="1014.4200000000001"/>
  </r>
  <r>
    <x v="2331"/>
    <s v="SP05"/>
    <x v="12"/>
    <s v="G4"/>
    <x v="42"/>
    <n v="11873.25"/>
    <n v="699"/>
    <x v="0"/>
    <n v="9.57"/>
    <n v="6689.43"/>
  </r>
  <r>
    <x v="2332"/>
    <s v="SP05"/>
    <x v="12"/>
    <s v="G6"/>
    <x v="94"/>
    <n v="13851"/>
    <n v="770"/>
    <x v="1"/>
    <n v="9.57"/>
    <n v="7368.9000000000005"/>
  </r>
  <r>
    <x v="2333"/>
    <s v="SP05"/>
    <x v="13"/>
    <s v="G5"/>
    <x v="24"/>
    <n v="3141"/>
    <n v="349"/>
    <x v="0"/>
    <n v="8.43"/>
    <n v="2942.0699999999997"/>
  </r>
  <r>
    <x v="2334"/>
    <s v="SP05"/>
    <x v="13"/>
    <s v="G1"/>
    <x v="5"/>
    <n v="2175.75"/>
    <n v="198"/>
    <x v="1"/>
    <n v="8.43"/>
    <n v="1669.1399999999999"/>
  </r>
  <r>
    <x v="2335"/>
    <s v="SP05"/>
    <x v="13"/>
    <s v="G5"/>
    <x v="48"/>
    <n v="326.25"/>
    <n v="37"/>
    <x v="0"/>
    <n v="8.43"/>
    <n v="311.90999999999997"/>
  </r>
  <r>
    <x v="2336"/>
    <s v="SP05"/>
    <x v="14"/>
    <s v="G5"/>
    <x v="166"/>
    <n v="4986"/>
    <n v="713"/>
    <x v="0"/>
    <n v="6.8"/>
    <n v="4848.3999999999996"/>
  </r>
  <r>
    <x v="2337"/>
    <s v="SP05"/>
    <x v="14"/>
    <s v="G2"/>
    <x v="229"/>
    <n v="5710.5"/>
    <n v="572"/>
    <x v="0"/>
    <n v="6.8"/>
    <n v="3889.6"/>
  </r>
  <r>
    <x v="2338"/>
    <s v="SP05"/>
    <x v="14"/>
    <s v="G4"/>
    <x v="14"/>
    <n v="9452.25"/>
    <n v="1182"/>
    <x v="1"/>
    <n v="6.8"/>
    <n v="8037.5999999999995"/>
  </r>
  <r>
    <x v="2339"/>
    <s v="SP05"/>
    <x v="15"/>
    <s v="G5"/>
    <x v="364"/>
    <n v="3825"/>
    <n v="132"/>
    <x v="3"/>
    <n v="5.04"/>
    <n v="665.28"/>
  </r>
  <r>
    <x v="2340"/>
    <s v="SP05"/>
    <x v="15"/>
    <s v="G2"/>
    <x v="175"/>
    <n v="1284.75"/>
    <n v="46"/>
    <x v="0"/>
    <n v="5.04"/>
    <n v="231.84"/>
  </r>
  <r>
    <x v="2341"/>
    <s v="SP05"/>
    <x v="15"/>
    <s v="G3"/>
    <x v="423"/>
    <n v="1775.25"/>
    <n v="72"/>
    <x v="0"/>
    <n v="5.04"/>
    <n v="362.88"/>
  </r>
  <r>
    <x v="2342"/>
    <s v="SP05"/>
    <x v="21"/>
    <s v="G6"/>
    <x v="252"/>
    <n v="9387"/>
    <n v="1341"/>
    <x v="1"/>
    <n v="3.32"/>
    <n v="4452.12"/>
  </r>
  <r>
    <x v="2343"/>
    <s v="SP05"/>
    <x v="21"/>
    <s v="G6"/>
    <x v="146"/>
    <n v="83.25"/>
    <n v="8"/>
    <x v="0"/>
    <n v="3.32"/>
    <n v="26.56"/>
  </r>
  <r>
    <x v="2344"/>
    <s v="SP05"/>
    <x v="21"/>
    <s v="G6"/>
    <x v="124"/>
    <n v="1962"/>
    <n v="218"/>
    <x v="0"/>
    <n v="3.32"/>
    <n v="723.76"/>
  </r>
  <r>
    <x v="2345"/>
    <s v="SP05"/>
    <x v="21"/>
    <s v="G6"/>
    <x v="96"/>
    <n v="6113.25"/>
    <n v="612"/>
    <x v="0"/>
    <n v="3.32"/>
    <n v="2031.84"/>
  </r>
  <r>
    <x v="2346"/>
    <s v="SP05"/>
    <x v="21"/>
    <s v="G1"/>
    <x v="422"/>
    <n v="3955.5"/>
    <n v="440"/>
    <x v="0"/>
    <n v="3.32"/>
    <n v="1460.8"/>
  </r>
  <r>
    <x v="2347"/>
    <s v="SP05"/>
    <x v="21"/>
    <s v="G6"/>
    <x v="0"/>
    <n v="7476.75"/>
    <n v="831"/>
    <x v="0"/>
    <n v="3.32"/>
    <n v="2758.92"/>
  </r>
  <r>
    <x v="2348"/>
    <s v="SP05"/>
    <x v="17"/>
    <s v="G1"/>
    <x v="137"/>
    <n v="184.5"/>
    <n v="10"/>
    <x v="2"/>
    <n v="2.65"/>
    <n v="26.5"/>
  </r>
  <r>
    <x v="2349"/>
    <s v="SP05"/>
    <x v="17"/>
    <s v="G6"/>
    <x v="362"/>
    <n v="9459"/>
    <n v="430"/>
    <x v="1"/>
    <n v="2.65"/>
    <n v="1139.5"/>
  </r>
  <r>
    <x v="2350"/>
    <s v="SP05"/>
    <x v="17"/>
    <s v="G4"/>
    <x v="172"/>
    <n v="4173.75"/>
    <n v="232"/>
    <x v="0"/>
    <n v="2.65"/>
    <n v="614.79999999999995"/>
  </r>
  <r>
    <x v="2351"/>
    <s v="SP05"/>
    <x v="17"/>
    <s v="G5"/>
    <x v="224"/>
    <n v="11054.25"/>
    <n v="503"/>
    <x v="0"/>
    <n v="2.65"/>
    <n v="1332.95"/>
  </r>
  <r>
    <x v="2352"/>
    <s v="SP05"/>
    <x v="17"/>
    <s v="G5"/>
    <x v="19"/>
    <n v="11144.25"/>
    <n v="507"/>
    <x v="0"/>
    <n v="2.65"/>
    <n v="1343.55"/>
  </r>
  <r>
    <x v="2353"/>
    <s v="SP05"/>
    <x v="17"/>
    <s v="G1"/>
    <x v="372"/>
    <n v="11817"/>
    <n v="538"/>
    <x v="0"/>
    <n v="2.65"/>
    <n v="1425.7"/>
  </r>
  <r>
    <x v="2354"/>
    <s v="SP05"/>
    <x v="17"/>
    <s v="G3"/>
    <x v="98"/>
    <n v="7062.75"/>
    <n v="372"/>
    <x v="1"/>
    <n v="2.65"/>
    <n v="985.8"/>
  </r>
  <r>
    <x v="2355"/>
    <s v="SP05"/>
    <x v="0"/>
    <s v="G4"/>
    <x v="309"/>
    <n v="4932"/>
    <n v="411"/>
    <x v="1"/>
    <n v="5.26"/>
    <n v="2161.86"/>
  </r>
  <r>
    <x v="2356"/>
    <s v="SP05"/>
    <x v="0"/>
    <s v="G4"/>
    <x v="315"/>
    <n v="1892.25"/>
    <n v="119"/>
    <x v="0"/>
    <n v="5.26"/>
    <n v="625.93999999999994"/>
  </r>
  <r>
    <x v="2357"/>
    <s v="SP05"/>
    <x v="0"/>
    <s v="G6"/>
    <x v="220"/>
    <n v="6367.5"/>
    <n v="531"/>
    <x v="0"/>
    <n v="5.26"/>
    <n v="2793.06"/>
  </r>
  <r>
    <x v="2358"/>
    <s v="SP05"/>
    <x v="18"/>
    <s v="G1"/>
    <x v="15"/>
    <n v="10341"/>
    <n v="1035"/>
    <x v="2"/>
    <n v="5.15"/>
    <n v="5330.25"/>
  </r>
  <r>
    <x v="2359"/>
    <s v="SP05"/>
    <x v="2"/>
    <s v="G2"/>
    <x v="388"/>
    <n v="3303"/>
    <n v="551"/>
    <x v="0"/>
    <n v="3.85"/>
    <n v="2121.35"/>
  </r>
  <r>
    <x v="2360"/>
    <s v="SP05"/>
    <x v="2"/>
    <s v="G6"/>
    <x v="339"/>
    <n v="2175.75"/>
    <n v="436"/>
    <x v="0"/>
    <n v="3.85"/>
    <n v="1678.6000000000001"/>
  </r>
  <r>
    <x v="2361"/>
    <s v="SP05"/>
    <x v="2"/>
    <s v="G6"/>
    <x v="132"/>
    <n v="776.25"/>
    <n v="87"/>
    <x v="0"/>
    <n v="3.85"/>
    <n v="334.95"/>
  </r>
  <r>
    <x v="2362"/>
    <s v="SP05"/>
    <x v="2"/>
    <s v="G2"/>
    <x v="112"/>
    <n v="837"/>
    <n v="120"/>
    <x v="0"/>
    <n v="3.85"/>
    <n v="462"/>
  </r>
  <r>
    <x v="2363"/>
    <s v="SP05"/>
    <x v="2"/>
    <s v="G4"/>
    <x v="186"/>
    <n v="6858"/>
    <n v="858"/>
    <x v="2"/>
    <n v="3.85"/>
    <n v="3303.3"/>
  </r>
  <r>
    <x v="2364"/>
    <s v="SP05"/>
    <x v="2"/>
    <s v="G4"/>
    <x v="85"/>
    <n v="7146"/>
    <n v="1021"/>
    <x v="1"/>
    <n v="3.85"/>
    <n v="3930.85"/>
  </r>
  <r>
    <x v="2365"/>
    <s v="SP05"/>
    <x v="2"/>
    <s v="G6"/>
    <x v="147"/>
    <n v="2164.5"/>
    <n v="271"/>
    <x v="0"/>
    <n v="3.85"/>
    <n v="1043.3500000000001"/>
  </r>
  <r>
    <x v="2366"/>
    <s v="SP05"/>
    <x v="3"/>
    <s v="G2"/>
    <x v="395"/>
    <n v="2936.25"/>
    <n v="420"/>
    <x v="0"/>
    <n v="5.72"/>
    <n v="2402.4"/>
  </r>
  <r>
    <x v="2367"/>
    <s v="SP05"/>
    <x v="3"/>
    <s v="G5"/>
    <x v="103"/>
    <n v="8583.75"/>
    <n v="1717"/>
    <x v="0"/>
    <n v="5.72"/>
    <n v="9821.24"/>
  </r>
  <r>
    <x v="2368"/>
    <s v="SP05"/>
    <x v="3"/>
    <s v="G6"/>
    <x v="366"/>
    <n v="6664.5"/>
    <n v="1111"/>
    <x v="0"/>
    <n v="5.72"/>
    <n v="6354.92"/>
  </r>
  <r>
    <x v="2369"/>
    <s v="SP05"/>
    <x v="3"/>
    <s v="G5"/>
    <x v="84"/>
    <n v="4621.5"/>
    <n v="925"/>
    <x v="0"/>
    <n v="5.72"/>
    <n v="5291"/>
  </r>
  <r>
    <x v="2370"/>
    <s v="SP05"/>
    <x v="3"/>
    <s v="G5"/>
    <x v="236"/>
    <n v="5350.5"/>
    <n v="669"/>
    <x v="0"/>
    <n v="5.72"/>
    <n v="3826.68"/>
  </r>
  <r>
    <x v="2371"/>
    <s v="SP05"/>
    <x v="4"/>
    <s v="G1"/>
    <x v="107"/>
    <n v="7024.5"/>
    <n v="293"/>
    <x v="0"/>
    <n v="6.31"/>
    <n v="1848.83"/>
  </r>
  <r>
    <x v="2372"/>
    <s v="SP05"/>
    <x v="4"/>
    <s v="G5"/>
    <x v="120"/>
    <n v="2913.75"/>
    <n v="108"/>
    <x v="0"/>
    <n v="6.31"/>
    <n v="681.4799999999999"/>
  </r>
  <r>
    <x v="2373"/>
    <s v="SP05"/>
    <x v="4"/>
    <s v="G6"/>
    <x v="42"/>
    <n v="8655.75"/>
    <n v="347"/>
    <x v="3"/>
    <n v="6.31"/>
    <n v="2189.5699999999997"/>
  </r>
  <r>
    <x v="2374"/>
    <s v="SP05"/>
    <x v="5"/>
    <s v="G6"/>
    <x v="349"/>
    <n v="5523.75"/>
    <n v="205"/>
    <x v="1"/>
    <n v="9.94"/>
    <n v="2037.6999999999998"/>
  </r>
  <r>
    <x v="2375"/>
    <s v="SP05"/>
    <x v="5"/>
    <s v="G4"/>
    <x v="398"/>
    <n v="6106.5"/>
    <n v="227"/>
    <x v="0"/>
    <n v="9.94"/>
    <n v="2256.38"/>
  </r>
  <r>
    <x v="2376"/>
    <s v="SP05"/>
    <x v="5"/>
    <s v="G2"/>
    <x v="99"/>
    <n v="5060.25"/>
    <n v="188"/>
    <x v="0"/>
    <n v="9.94"/>
    <n v="1868.7199999999998"/>
  </r>
  <r>
    <x v="2377"/>
    <s v="SP05"/>
    <x v="6"/>
    <s v="G4"/>
    <x v="235"/>
    <n v="3289.5"/>
    <n v="165"/>
    <x v="0"/>
    <n v="7.73"/>
    <n v="1275.45"/>
  </r>
  <r>
    <x v="2378"/>
    <s v="SP05"/>
    <x v="6"/>
    <s v="G5"/>
    <x v="83"/>
    <n v="7443"/>
    <n v="339"/>
    <x v="0"/>
    <n v="7.73"/>
    <n v="2620.4700000000003"/>
  </r>
  <r>
    <x v="2379"/>
    <s v="SP05"/>
    <x v="6"/>
    <s v="G6"/>
    <x v="196"/>
    <n v="7555.5"/>
    <n v="360"/>
    <x v="0"/>
    <n v="7.73"/>
    <n v="2782.8"/>
  </r>
  <r>
    <x v="2380"/>
    <s v="SP05"/>
    <x v="7"/>
    <s v="G1"/>
    <x v="47"/>
    <n v="2256.75"/>
    <n v="119"/>
    <x v="2"/>
    <n v="3.68"/>
    <n v="437.92"/>
  </r>
  <r>
    <x v="2381"/>
    <s v="SP05"/>
    <x v="7"/>
    <s v="G1"/>
    <x v="34"/>
    <n v="13871.25"/>
    <n v="694"/>
    <x v="0"/>
    <n v="3.68"/>
    <n v="2553.92"/>
  </r>
  <r>
    <x v="2382"/>
    <s v="SP05"/>
    <x v="7"/>
    <s v="G5"/>
    <x v="349"/>
    <n v="12073.5"/>
    <n v="636"/>
    <x v="1"/>
    <n v="3.68"/>
    <n v="2340.48"/>
  </r>
  <r>
    <x v="2383"/>
    <s v="SP05"/>
    <x v="8"/>
    <s v="G2"/>
    <x v="136"/>
    <n v="1653.75"/>
    <n v="138"/>
    <x v="0"/>
    <n v="8.2200000000000006"/>
    <n v="1134.3600000000001"/>
  </r>
  <r>
    <x v="2384"/>
    <s v="SP05"/>
    <x v="8"/>
    <s v="G6"/>
    <x v="247"/>
    <n v="1687.5"/>
    <n v="113"/>
    <x v="0"/>
    <n v="8.2200000000000006"/>
    <n v="928.86000000000013"/>
  </r>
  <r>
    <x v="2385"/>
    <s v="SP05"/>
    <x v="19"/>
    <s v="G1"/>
    <x v="135"/>
    <n v="9177.75"/>
    <n v="438"/>
    <x v="0"/>
    <n v="10.23"/>
    <n v="4480.74"/>
  </r>
  <r>
    <x v="2386"/>
    <s v="SP05"/>
    <x v="9"/>
    <s v="G1"/>
    <x v="350"/>
    <n v="8192.25"/>
    <n v="631"/>
    <x v="3"/>
    <n v="4.74"/>
    <n v="2990.94"/>
  </r>
  <r>
    <x v="2387"/>
    <s v="SP05"/>
    <x v="9"/>
    <s v="G6"/>
    <x v="13"/>
    <n v="870.75"/>
    <n v="63"/>
    <x v="0"/>
    <n v="4.74"/>
    <n v="298.62"/>
  </r>
  <r>
    <x v="2388"/>
    <s v="SP05"/>
    <x v="10"/>
    <s v="G3"/>
    <x v="355"/>
    <n v="7011"/>
    <n v="779"/>
    <x v="0"/>
    <n v="10.51"/>
    <n v="8187.29"/>
  </r>
  <r>
    <x v="2389"/>
    <s v="SP05"/>
    <x v="10"/>
    <s v="G1"/>
    <x v="434"/>
    <n v="6131.25"/>
    <n v="682"/>
    <x v="0"/>
    <n v="10.51"/>
    <n v="7167.82"/>
  </r>
  <r>
    <x v="2390"/>
    <s v="SP05"/>
    <x v="10"/>
    <s v="G2"/>
    <x v="336"/>
    <n v="5204.25"/>
    <n v="651"/>
    <x v="0"/>
    <n v="10.51"/>
    <n v="6842.01"/>
  </r>
  <r>
    <x v="2391"/>
    <s v="SP05"/>
    <x v="10"/>
    <s v="G2"/>
    <x v="113"/>
    <n v="3555"/>
    <n v="356"/>
    <x v="0"/>
    <n v="10.51"/>
    <n v="3741.56"/>
  </r>
  <r>
    <x v="2392"/>
    <s v="SP05"/>
    <x v="10"/>
    <s v="G2"/>
    <x v="336"/>
    <n v="1723.5"/>
    <n v="216"/>
    <x v="0"/>
    <n v="10.51"/>
    <n v="2270.16"/>
  </r>
  <r>
    <x v="2393"/>
    <s v="SP05"/>
    <x v="11"/>
    <s v="G2"/>
    <x v="363"/>
    <n v="6194.25"/>
    <n v="413"/>
    <x v="0"/>
    <n v="6.43"/>
    <n v="2655.5899999999997"/>
  </r>
  <r>
    <x v="2394"/>
    <s v="SP05"/>
    <x v="12"/>
    <s v="G2"/>
    <x v="230"/>
    <n v="830.25"/>
    <n v="56"/>
    <x v="0"/>
    <n v="9.57"/>
    <n v="535.92000000000007"/>
  </r>
  <r>
    <x v="2395"/>
    <s v="SP05"/>
    <x v="12"/>
    <s v="G6"/>
    <x v="147"/>
    <n v="22.5"/>
    <n v="2"/>
    <x v="0"/>
    <n v="9.57"/>
    <n v="19.14"/>
  </r>
  <r>
    <x v="2396"/>
    <s v="SP05"/>
    <x v="12"/>
    <s v="G1"/>
    <x v="146"/>
    <n v="17624.25"/>
    <n v="1102"/>
    <x v="0"/>
    <n v="9.57"/>
    <n v="10546.14"/>
  </r>
  <r>
    <x v="2397"/>
    <s v="SP05"/>
    <x v="12"/>
    <s v="G2"/>
    <x v="141"/>
    <n v="8766"/>
    <n v="585"/>
    <x v="0"/>
    <n v="9.57"/>
    <n v="5598.45"/>
  </r>
  <r>
    <x v="2398"/>
    <s v="SP05"/>
    <x v="12"/>
    <s v="G5"/>
    <x v="329"/>
    <n v="6702.75"/>
    <n v="479"/>
    <x v="0"/>
    <n v="9.57"/>
    <n v="4584.03"/>
  </r>
  <r>
    <x v="2399"/>
    <s v="SP05"/>
    <x v="12"/>
    <s v="G5"/>
    <x v="409"/>
    <n v="11578.5"/>
    <n v="644"/>
    <x v="0"/>
    <n v="9.57"/>
    <n v="6163.08"/>
  </r>
  <r>
    <x v="2400"/>
    <s v="SP05"/>
    <x v="13"/>
    <s v="G2"/>
    <x v="204"/>
    <n v="488.25"/>
    <n v="49"/>
    <x v="0"/>
    <n v="8.43"/>
    <n v="413.07"/>
  </r>
  <r>
    <x v="2401"/>
    <s v="SP05"/>
    <x v="13"/>
    <s v="G6"/>
    <x v="386"/>
    <n v="7276.5"/>
    <n v="728"/>
    <x v="0"/>
    <n v="8.43"/>
    <n v="6137.04"/>
  </r>
  <r>
    <x v="2402"/>
    <s v="SP05"/>
    <x v="13"/>
    <s v="G2"/>
    <x v="389"/>
    <n v="3712.5"/>
    <n v="465"/>
    <x v="0"/>
    <n v="8.43"/>
    <n v="3919.95"/>
  </r>
  <r>
    <x v="2403"/>
    <s v="SP05"/>
    <x v="13"/>
    <s v="G6"/>
    <x v="430"/>
    <n v="7985.25"/>
    <n v="799"/>
    <x v="1"/>
    <n v="8.43"/>
    <n v="6735.57"/>
  </r>
  <r>
    <x v="2404"/>
    <s v="SP05"/>
    <x v="13"/>
    <s v="G1"/>
    <x v="259"/>
    <n v="726.75"/>
    <n v="104"/>
    <x v="0"/>
    <n v="8.43"/>
    <n v="876.72"/>
  </r>
  <r>
    <x v="2405"/>
    <s v="SP05"/>
    <x v="13"/>
    <s v="G5"/>
    <x v="42"/>
    <n v="7346.25"/>
    <n v="1050"/>
    <x v="0"/>
    <n v="8.43"/>
    <n v="8851.5"/>
  </r>
  <r>
    <x v="2406"/>
    <s v="SP05"/>
    <x v="14"/>
    <s v="G6"/>
    <x v="266"/>
    <n v="3246.75"/>
    <n v="296"/>
    <x v="0"/>
    <n v="6.8"/>
    <n v="2012.8"/>
  </r>
  <r>
    <x v="2407"/>
    <s v="SP05"/>
    <x v="14"/>
    <s v="G1"/>
    <x v="167"/>
    <n v="281.25"/>
    <n v="32"/>
    <x v="0"/>
    <n v="6.8"/>
    <n v="217.6"/>
  </r>
  <r>
    <x v="2408"/>
    <s v="SP05"/>
    <x v="15"/>
    <s v="G4"/>
    <x v="356"/>
    <n v="569.25"/>
    <n v="21"/>
    <x v="0"/>
    <n v="5.04"/>
    <n v="105.84"/>
  </r>
  <r>
    <x v="2409"/>
    <s v="SP05"/>
    <x v="16"/>
    <s v="G1"/>
    <x v="147"/>
    <n v="87.75"/>
    <n v="8"/>
    <x v="0"/>
    <n v="2.76"/>
    <n v="22.08"/>
  </r>
  <r>
    <x v="2410"/>
    <s v="SP05"/>
    <x v="16"/>
    <s v="G5"/>
    <x v="167"/>
    <n v="4464"/>
    <n v="558"/>
    <x v="0"/>
    <n v="2.76"/>
    <n v="1540.08"/>
  </r>
  <r>
    <x v="2411"/>
    <s v="SP05"/>
    <x v="16"/>
    <s v="G1"/>
    <x v="296"/>
    <n v="8399.25"/>
    <n v="840"/>
    <x v="0"/>
    <n v="2.76"/>
    <n v="2318.3999999999996"/>
  </r>
  <r>
    <x v="2412"/>
    <s v="SP05"/>
    <x v="21"/>
    <s v="G1"/>
    <x v="305"/>
    <n v="2277"/>
    <n v="253"/>
    <x v="0"/>
    <n v="3.32"/>
    <n v="839.95999999999992"/>
  </r>
  <r>
    <x v="2413"/>
    <s v="SP05"/>
    <x v="21"/>
    <s v="G1"/>
    <x v="280"/>
    <n v="5656.5"/>
    <n v="566"/>
    <x v="0"/>
    <n v="3.32"/>
    <n v="1879.12"/>
  </r>
  <r>
    <x v="2414"/>
    <s v="SP05"/>
    <x v="17"/>
    <s v="G1"/>
    <x v="383"/>
    <n v="8725.5"/>
    <n v="460"/>
    <x v="0"/>
    <n v="2.65"/>
    <n v="1219"/>
  </r>
  <r>
    <x v="2415"/>
    <s v="SP05"/>
    <x v="17"/>
    <s v="G6"/>
    <x v="103"/>
    <n v="6666.75"/>
    <n v="371"/>
    <x v="0"/>
    <n v="2.65"/>
    <n v="983.15"/>
  </r>
  <r>
    <x v="2416"/>
    <s v="SP05"/>
    <x v="17"/>
    <s v="G2"/>
    <x v="147"/>
    <n v="4538.25"/>
    <n v="253"/>
    <x v="0"/>
    <n v="2.65"/>
    <n v="670.44999999999993"/>
  </r>
  <r>
    <x v="2417"/>
    <s v="SP05"/>
    <x v="17"/>
    <s v="G5"/>
    <x v="261"/>
    <n v="6828.75"/>
    <n v="360"/>
    <x v="0"/>
    <n v="2.65"/>
    <n v="954"/>
  </r>
  <r>
    <x v="2418"/>
    <s v="SP05"/>
    <x v="17"/>
    <s v="G6"/>
    <x v="107"/>
    <n v="7647.75"/>
    <n v="383"/>
    <x v="0"/>
    <n v="2.65"/>
    <n v="1014.9499999999999"/>
  </r>
  <r>
    <x v="2419"/>
    <s v="SP05"/>
    <x v="17"/>
    <s v="G1"/>
    <x v="17"/>
    <n v="1383.75"/>
    <n v="63"/>
    <x v="0"/>
    <n v="2.65"/>
    <n v="166.95"/>
  </r>
  <r>
    <x v="2420"/>
    <s v="SP05"/>
    <x v="17"/>
    <s v="G4"/>
    <x v="20"/>
    <n v="12208.5"/>
    <n v="582"/>
    <x v="0"/>
    <n v="2.65"/>
    <n v="1542.3"/>
  </r>
  <r>
    <x v="2421"/>
    <s v="SP05"/>
    <x v="17"/>
    <s v="G5"/>
    <x v="76"/>
    <n v="5413.5"/>
    <n v="285"/>
    <x v="0"/>
    <n v="2.65"/>
    <n v="755.25"/>
  </r>
  <r>
    <x v="2422"/>
    <s v="SP05"/>
    <x v="0"/>
    <s v="G6"/>
    <x v="152"/>
    <n v="3523.5"/>
    <n v="221"/>
    <x v="0"/>
    <n v="5.26"/>
    <n v="1162.46"/>
  </r>
  <r>
    <x v="2423"/>
    <s v="SP05"/>
    <x v="0"/>
    <s v="G2"/>
    <x v="214"/>
    <n v="6864.75"/>
    <n v="458"/>
    <x v="3"/>
    <n v="5.26"/>
    <n v="2409.08"/>
  </r>
  <r>
    <x v="2424"/>
    <s v="SP05"/>
    <x v="0"/>
    <s v="G5"/>
    <x v="189"/>
    <n v="5487.75"/>
    <n v="423"/>
    <x v="3"/>
    <n v="5.26"/>
    <n v="2224.98"/>
  </r>
  <r>
    <x v="2425"/>
    <s v="SP05"/>
    <x v="0"/>
    <s v="G5"/>
    <x v="239"/>
    <n v="3690"/>
    <n v="284"/>
    <x v="0"/>
    <n v="5.26"/>
    <n v="1493.84"/>
  </r>
  <r>
    <x v="2426"/>
    <s v="SP05"/>
    <x v="18"/>
    <s v="G2"/>
    <x v="115"/>
    <n v="13263.75"/>
    <n v="1021"/>
    <x v="2"/>
    <n v="5.15"/>
    <n v="5258.1500000000005"/>
  </r>
  <r>
    <x v="2427"/>
    <s v="SP05"/>
    <x v="18"/>
    <s v="G2"/>
    <x v="369"/>
    <n v="567"/>
    <n v="52"/>
    <x v="0"/>
    <n v="5.15"/>
    <n v="267.8"/>
  </r>
  <r>
    <x v="2428"/>
    <s v="SP05"/>
    <x v="2"/>
    <s v="G1"/>
    <x v="123"/>
    <n v="5222.25"/>
    <n v="747"/>
    <x v="0"/>
    <n v="3.85"/>
    <n v="2875.9500000000003"/>
  </r>
  <r>
    <x v="2429"/>
    <s v="SP05"/>
    <x v="2"/>
    <s v="G6"/>
    <x v="104"/>
    <n v="1509.75"/>
    <n v="189"/>
    <x v="0"/>
    <n v="3.85"/>
    <n v="727.65"/>
  </r>
  <r>
    <x v="2430"/>
    <s v="SP05"/>
    <x v="2"/>
    <s v="G2"/>
    <x v="58"/>
    <n v="2823.75"/>
    <n v="404"/>
    <x v="0"/>
    <n v="3.85"/>
    <n v="1555.4"/>
  </r>
  <r>
    <x v="2431"/>
    <s v="SP05"/>
    <x v="2"/>
    <s v="G2"/>
    <x v="115"/>
    <n v="18202.5"/>
    <n v="2601"/>
    <x v="2"/>
    <n v="3.85"/>
    <n v="10013.85"/>
  </r>
  <r>
    <x v="2432"/>
    <s v="SP05"/>
    <x v="2"/>
    <s v="G4"/>
    <x v="291"/>
    <n v="85.5"/>
    <n v="11"/>
    <x v="0"/>
    <n v="3.85"/>
    <n v="42.35"/>
  </r>
  <r>
    <x v="2433"/>
    <s v="SP05"/>
    <x v="2"/>
    <s v="G4"/>
    <x v="439"/>
    <n v="6072.75"/>
    <n v="1215"/>
    <x v="0"/>
    <n v="3.85"/>
    <n v="4677.75"/>
  </r>
  <r>
    <x v="2434"/>
    <s v="SP05"/>
    <x v="3"/>
    <s v="G5"/>
    <x v="187"/>
    <n v="7715.25"/>
    <n v="1544"/>
    <x v="0"/>
    <n v="5.72"/>
    <n v="8831.68"/>
  </r>
  <r>
    <x v="2435"/>
    <s v="SP05"/>
    <x v="3"/>
    <s v="G5"/>
    <x v="358"/>
    <n v="3462.75"/>
    <n v="433"/>
    <x v="0"/>
    <n v="5.72"/>
    <n v="2476.7599999999998"/>
  </r>
  <r>
    <x v="2436"/>
    <s v="SP05"/>
    <x v="3"/>
    <s v="G6"/>
    <x v="233"/>
    <n v="13866.75"/>
    <n v="2774"/>
    <x v="0"/>
    <n v="5.72"/>
    <n v="15867.279999999999"/>
  </r>
  <r>
    <x v="2437"/>
    <s v="SP05"/>
    <x v="3"/>
    <s v="G5"/>
    <x v="36"/>
    <n v="4864.5"/>
    <n v="811"/>
    <x v="0"/>
    <n v="5.72"/>
    <n v="4638.92"/>
  </r>
  <r>
    <x v="2438"/>
    <s v="SP05"/>
    <x v="3"/>
    <s v="G5"/>
    <x v="385"/>
    <n v="924.75"/>
    <n v="133"/>
    <x v="2"/>
    <n v="5.72"/>
    <n v="760.76"/>
  </r>
  <r>
    <x v="2439"/>
    <s v="SP05"/>
    <x v="4"/>
    <s v="G2"/>
    <x v="389"/>
    <n v="5454"/>
    <n v="210"/>
    <x v="0"/>
    <n v="6.31"/>
    <n v="1325.1"/>
  </r>
  <r>
    <x v="2440"/>
    <s v="SP05"/>
    <x v="5"/>
    <s v="G4"/>
    <x v="382"/>
    <n v="3771"/>
    <n v="135"/>
    <x v="0"/>
    <n v="9.94"/>
    <n v="1341.8999999999999"/>
  </r>
  <r>
    <x v="2441"/>
    <s v="SP05"/>
    <x v="5"/>
    <s v="G1"/>
    <x v="109"/>
    <n v="5323.5"/>
    <n v="191"/>
    <x v="0"/>
    <n v="9.94"/>
    <n v="1898.54"/>
  </r>
  <r>
    <x v="2442"/>
    <s v="SP05"/>
    <x v="5"/>
    <s v="G5"/>
    <x v="309"/>
    <n v="6342.75"/>
    <n v="235"/>
    <x v="1"/>
    <n v="9.94"/>
    <n v="2335.9"/>
  </r>
  <r>
    <x v="2443"/>
    <s v="SP05"/>
    <x v="5"/>
    <s v="G2"/>
    <x v="109"/>
    <n v="4961.25"/>
    <n v="178"/>
    <x v="0"/>
    <n v="9.94"/>
    <n v="1769.32"/>
  </r>
  <r>
    <x v="2444"/>
    <s v="SP05"/>
    <x v="6"/>
    <s v="G6"/>
    <x v="135"/>
    <n v="4200.75"/>
    <n v="234"/>
    <x v="0"/>
    <n v="7.73"/>
    <n v="1808.8200000000002"/>
  </r>
  <r>
    <x v="2445"/>
    <s v="SP05"/>
    <x v="6"/>
    <s v="G1"/>
    <x v="154"/>
    <n v="650.25"/>
    <n v="30"/>
    <x v="0"/>
    <n v="7.73"/>
    <n v="231.9"/>
  </r>
  <r>
    <x v="2446"/>
    <s v="SP05"/>
    <x v="6"/>
    <s v="G2"/>
    <x v="137"/>
    <n v="1237.5"/>
    <n v="59"/>
    <x v="2"/>
    <n v="7.73"/>
    <n v="456.07000000000005"/>
  </r>
  <r>
    <x v="2447"/>
    <s v="SP05"/>
    <x v="6"/>
    <s v="G2"/>
    <x v="247"/>
    <n v="11193.75"/>
    <n v="509"/>
    <x v="3"/>
    <n v="7.73"/>
    <n v="3934.57"/>
  </r>
  <r>
    <x v="2448"/>
    <s v="SP05"/>
    <x v="8"/>
    <s v="G1"/>
    <x v="292"/>
    <n v="3595.5"/>
    <n v="240"/>
    <x v="0"/>
    <n v="8.2200000000000006"/>
    <n v="1972.8000000000002"/>
  </r>
  <r>
    <x v="2449"/>
    <s v="SP05"/>
    <x v="8"/>
    <s v="G1"/>
    <x v="4"/>
    <n v="8446.5"/>
    <n v="564"/>
    <x v="0"/>
    <n v="8.2200000000000006"/>
    <n v="4636.08"/>
  </r>
  <r>
    <x v="2450"/>
    <s v="SP05"/>
    <x v="8"/>
    <s v="G1"/>
    <x v="347"/>
    <n v="3948.75"/>
    <n v="304"/>
    <x v="0"/>
    <n v="8.2200000000000006"/>
    <n v="2498.88"/>
  </r>
  <r>
    <x v="2451"/>
    <s v="SP05"/>
    <x v="8"/>
    <s v="G1"/>
    <x v="397"/>
    <n v="4416.75"/>
    <n v="340"/>
    <x v="3"/>
    <n v="8.2200000000000006"/>
    <n v="2794.8"/>
  </r>
  <r>
    <x v="2452"/>
    <s v="SP05"/>
    <x v="9"/>
    <s v="G5"/>
    <x v="0"/>
    <n v="7654.5"/>
    <n v="547"/>
    <x v="0"/>
    <n v="4.74"/>
    <n v="2592.7800000000002"/>
  </r>
  <r>
    <x v="2453"/>
    <s v="SP05"/>
    <x v="9"/>
    <s v="G6"/>
    <x v="138"/>
    <n v="11848.5"/>
    <n v="741"/>
    <x v="0"/>
    <n v="4.74"/>
    <n v="3512.34"/>
  </r>
  <r>
    <x v="2454"/>
    <s v="SP05"/>
    <x v="9"/>
    <s v="G2"/>
    <x v="241"/>
    <n v="5872.5"/>
    <n v="346"/>
    <x v="0"/>
    <n v="4.74"/>
    <n v="1640.04"/>
  </r>
  <r>
    <x v="2455"/>
    <s v="SP05"/>
    <x v="9"/>
    <s v="G4"/>
    <x v="197"/>
    <n v="7789.5"/>
    <n v="557"/>
    <x v="0"/>
    <n v="4.74"/>
    <n v="2640.1800000000003"/>
  </r>
  <r>
    <x v="2456"/>
    <s v="SP05"/>
    <x v="9"/>
    <s v="G5"/>
    <x v="150"/>
    <n v="10815.75"/>
    <n v="722"/>
    <x v="0"/>
    <n v="4.74"/>
    <n v="3422.28"/>
  </r>
  <r>
    <x v="2457"/>
    <s v="SP05"/>
    <x v="9"/>
    <s v="G6"/>
    <x v="45"/>
    <n v="5526"/>
    <n v="326"/>
    <x v="0"/>
    <n v="4.74"/>
    <n v="1545.24"/>
  </r>
  <r>
    <x v="2458"/>
    <s v="SP05"/>
    <x v="10"/>
    <s v="G5"/>
    <x v="342"/>
    <n v="6088.5"/>
    <n v="870"/>
    <x v="0"/>
    <n v="10.51"/>
    <n v="9143.6999999999989"/>
  </r>
  <r>
    <x v="2459"/>
    <s v="SP05"/>
    <x v="10"/>
    <s v="G2"/>
    <x v="126"/>
    <n v="3480.75"/>
    <n v="387"/>
    <x v="0"/>
    <n v="10.51"/>
    <n v="4067.37"/>
  </r>
  <r>
    <x v="2460"/>
    <s v="SP05"/>
    <x v="10"/>
    <s v="G2"/>
    <x v="77"/>
    <n v="8568"/>
    <n v="1428"/>
    <x v="0"/>
    <n v="10.51"/>
    <n v="15008.279999999999"/>
  </r>
  <r>
    <x v="2461"/>
    <s v="SP05"/>
    <x v="10"/>
    <s v="G6"/>
    <x v="66"/>
    <n v="6176.25"/>
    <n v="618"/>
    <x v="0"/>
    <n v="10.51"/>
    <n v="6495.18"/>
  </r>
  <r>
    <x v="2462"/>
    <s v="SP05"/>
    <x v="10"/>
    <s v="G5"/>
    <x v="7"/>
    <n v="3604.5"/>
    <n v="601"/>
    <x v="0"/>
    <n v="10.51"/>
    <n v="6316.51"/>
  </r>
  <r>
    <x v="2463"/>
    <s v="SP05"/>
    <x v="11"/>
    <s v="G1"/>
    <x v="342"/>
    <n v="6990.75"/>
    <n v="500"/>
    <x v="0"/>
    <n v="6.43"/>
    <n v="3215"/>
  </r>
  <r>
    <x v="2464"/>
    <s v="SP05"/>
    <x v="11"/>
    <s v="G4"/>
    <x v="85"/>
    <n v="3723.75"/>
    <n v="220"/>
    <x v="1"/>
    <n v="6.43"/>
    <n v="1414.6"/>
  </r>
  <r>
    <x v="2465"/>
    <s v="SP05"/>
    <x v="20"/>
    <s v="G4"/>
    <x v="234"/>
    <n v="6756.75"/>
    <n v="376"/>
    <x v="0"/>
    <n v="12.41"/>
    <n v="4666.16"/>
  </r>
  <r>
    <x v="2466"/>
    <s v="SP05"/>
    <x v="20"/>
    <s v="G6"/>
    <x v="62"/>
    <n v="11360.25"/>
    <n v="669"/>
    <x v="0"/>
    <n v="12.41"/>
    <n v="8302.2900000000009"/>
  </r>
  <r>
    <x v="2467"/>
    <s v="SP05"/>
    <x v="20"/>
    <s v="G2"/>
    <x v="8"/>
    <n v="10343.25"/>
    <n v="609"/>
    <x v="0"/>
    <n v="12.41"/>
    <n v="7557.6900000000005"/>
  </r>
  <r>
    <x v="2468"/>
    <s v="SP05"/>
    <x v="12"/>
    <s v="G6"/>
    <x v="16"/>
    <n v="4572"/>
    <n v="254"/>
    <x v="1"/>
    <n v="9.57"/>
    <n v="2430.7800000000002"/>
  </r>
  <r>
    <x v="2469"/>
    <s v="SP05"/>
    <x v="13"/>
    <s v="G4"/>
    <x v="37"/>
    <n v="902.25"/>
    <n v="101"/>
    <x v="0"/>
    <n v="8.43"/>
    <n v="851.43"/>
  </r>
  <r>
    <x v="2470"/>
    <s v="SP05"/>
    <x v="13"/>
    <s v="G1"/>
    <x v="277"/>
    <n v="4828.5"/>
    <n v="537"/>
    <x v="0"/>
    <n v="8.43"/>
    <n v="4526.91"/>
  </r>
  <r>
    <x v="2471"/>
    <s v="SP05"/>
    <x v="13"/>
    <s v="G1"/>
    <x v="264"/>
    <n v="7992"/>
    <n v="727"/>
    <x v="1"/>
    <n v="8.43"/>
    <n v="6128.61"/>
  </r>
  <r>
    <x v="2472"/>
    <s v="SP05"/>
    <x v="13"/>
    <s v="G5"/>
    <x v="64"/>
    <n v="8804.25"/>
    <n v="1258"/>
    <x v="0"/>
    <n v="8.43"/>
    <n v="10604.94"/>
  </r>
  <r>
    <x v="2473"/>
    <s v="SP05"/>
    <x v="13"/>
    <s v="G1"/>
    <x v="306"/>
    <n v="5242.5"/>
    <n v="583"/>
    <x v="0"/>
    <n v="8.43"/>
    <n v="4914.6899999999996"/>
  </r>
  <r>
    <x v="2474"/>
    <s v="SP05"/>
    <x v="13"/>
    <s v="G6"/>
    <x v="7"/>
    <n v="2238.75"/>
    <n v="320"/>
    <x v="0"/>
    <n v="8.43"/>
    <n v="2697.6"/>
  </r>
  <r>
    <x v="2475"/>
    <s v="SP05"/>
    <x v="13"/>
    <s v="G6"/>
    <x v="298"/>
    <n v="14859"/>
    <n v="1486"/>
    <x v="0"/>
    <n v="8.43"/>
    <n v="12526.98"/>
  </r>
  <r>
    <x v="2476"/>
    <s v="SP05"/>
    <x v="14"/>
    <s v="G1"/>
    <x v="198"/>
    <n v="1748.25"/>
    <n v="195"/>
    <x v="1"/>
    <n v="6.8"/>
    <n v="1326"/>
  </r>
  <r>
    <x v="2477"/>
    <s v="SP05"/>
    <x v="14"/>
    <s v="G1"/>
    <x v="173"/>
    <n v="2790"/>
    <n v="349"/>
    <x v="0"/>
    <n v="6.8"/>
    <n v="2373.1999999999998"/>
  </r>
  <r>
    <x v="2478"/>
    <s v="SP05"/>
    <x v="15"/>
    <s v="G5"/>
    <x v="3"/>
    <n v="4182.75"/>
    <n v="150"/>
    <x v="0"/>
    <n v="5.04"/>
    <n v="756"/>
  </r>
  <r>
    <x v="2479"/>
    <s v="SP05"/>
    <x v="21"/>
    <s v="G1"/>
    <x v="13"/>
    <n v="5195.25"/>
    <n v="520"/>
    <x v="0"/>
    <n v="3.32"/>
    <n v="1726.3999999999999"/>
  </r>
  <r>
    <x v="2480"/>
    <s v="SP05"/>
    <x v="17"/>
    <s v="G6"/>
    <x v="213"/>
    <n v="3555"/>
    <n v="178"/>
    <x v="0"/>
    <n v="2.65"/>
    <n v="471.7"/>
  </r>
  <r>
    <x v="2481"/>
    <s v="SP05"/>
    <x v="17"/>
    <s v="G1"/>
    <x v="257"/>
    <n v="4313.25"/>
    <n v="228"/>
    <x v="0"/>
    <n v="2.65"/>
    <n v="604.19999999999993"/>
  </r>
  <r>
    <x v="2482"/>
    <s v="SP05"/>
    <x v="17"/>
    <s v="G5"/>
    <x v="310"/>
    <n v="8721"/>
    <n v="437"/>
    <x v="0"/>
    <n v="2.65"/>
    <n v="1158.05"/>
  </r>
  <r>
    <x v="2483"/>
    <s v="SP05"/>
    <x v="17"/>
    <s v="G6"/>
    <x v="93"/>
    <n v="1410.75"/>
    <n v="65"/>
    <x v="0"/>
    <n v="2.65"/>
    <n v="172.25"/>
  </r>
  <r>
    <x v="2484"/>
    <s v="SP06"/>
    <x v="0"/>
    <s v="G5"/>
    <x v="77"/>
    <n v="11218.5"/>
    <n v="802"/>
    <x v="0"/>
    <n v="5.26"/>
    <n v="4218.5199999999995"/>
  </r>
  <r>
    <x v="2485"/>
    <s v="SP06"/>
    <x v="2"/>
    <s v="G3"/>
    <x v="85"/>
    <n v="7332.75"/>
    <n v="917"/>
    <x v="1"/>
    <n v="3.85"/>
    <n v="3530.4500000000003"/>
  </r>
  <r>
    <x v="2486"/>
    <s v="SP06"/>
    <x v="2"/>
    <s v="G4"/>
    <x v="384"/>
    <n v="227.25"/>
    <n v="46"/>
    <x v="0"/>
    <n v="3.85"/>
    <n v="177.1"/>
  </r>
  <r>
    <x v="2487"/>
    <s v="SP06"/>
    <x v="2"/>
    <s v="G2"/>
    <x v="373"/>
    <n v="2830.5"/>
    <n v="405"/>
    <x v="0"/>
    <n v="3.85"/>
    <n v="1559.25"/>
  </r>
  <r>
    <x v="2488"/>
    <s v="SP06"/>
    <x v="2"/>
    <s v="G6"/>
    <x v="71"/>
    <n v="15554.25"/>
    <n v="2593"/>
    <x v="2"/>
    <n v="3.85"/>
    <n v="9983.0500000000011"/>
  </r>
  <r>
    <x v="2489"/>
    <s v="SP06"/>
    <x v="2"/>
    <s v="G5"/>
    <x v="316"/>
    <n v="8331.75"/>
    <n v="1667"/>
    <x v="0"/>
    <n v="3.85"/>
    <n v="6417.95"/>
  </r>
  <r>
    <x v="2490"/>
    <s v="SP06"/>
    <x v="3"/>
    <s v="G6"/>
    <x v="225"/>
    <n v="1390.5"/>
    <n v="279"/>
    <x v="1"/>
    <n v="5.72"/>
    <n v="1595.8799999999999"/>
  </r>
  <r>
    <x v="2491"/>
    <s v="SP06"/>
    <x v="3"/>
    <s v="G1"/>
    <x v="319"/>
    <n v="2110.5"/>
    <n v="235"/>
    <x v="0"/>
    <n v="5.72"/>
    <n v="1344.2"/>
  </r>
  <r>
    <x v="2492"/>
    <s v="SP06"/>
    <x v="3"/>
    <s v="G2"/>
    <x v="26"/>
    <n v="468"/>
    <n v="94"/>
    <x v="0"/>
    <n v="5.72"/>
    <n v="537.67999999999995"/>
  </r>
  <r>
    <x v="2493"/>
    <s v="SP06"/>
    <x v="3"/>
    <s v="G5"/>
    <x v="285"/>
    <n v="3109.5"/>
    <n v="445"/>
    <x v="0"/>
    <n v="5.72"/>
    <n v="2545.4"/>
  </r>
  <r>
    <x v="2494"/>
    <s v="SP06"/>
    <x v="3"/>
    <s v="G2"/>
    <x v="365"/>
    <n v="6840"/>
    <n v="978"/>
    <x v="2"/>
    <n v="5.72"/>
    <n v="5594.16"/>
  </r>
  <r>
    <x v="2495"/>
    <s v="SP06"/>
    <x v="3"/>
    <s v="G1"/>
    <x v="124"/>
    <n v="5548.5"/>
    <n v="793"/>
    <x v="0"/>
    <n v="5.72"/>
    <n v="4535.96"/>
  </r>
  <r>
    <x v="2496"/>
    <s v="SP06"/>
    <x v="3"/>
    <s v="G5"/>
    <x v="292"/>
    <n v="5103"/>
    <n v="638"/>
    <x v="0"/>
    <n v="5.72"/>
    <n v="3649.3599999999997"/>
  </r>
  <r>
    <x v="2497"/>
    <s v="SP06"/>
    <x v="4"/>
    <s v="G4"/>
    <x v="103"/>
    <n v="6.75"/>
    <n v="1"/>
    <x v="0"/>
    <n v="6.31"/>
    <n v="6.31"/>
  </r>
  <r>
    <x v="2498"/>
    <s v="SP06"/>
    <x v="4"/>
    <s v="G6"/>
    <x v="203"/>
    <n v="1719"/>
    <n v="72"/>
    <x v="0"/>
    <n v="6.31"/>
    <n v="454.32"/>
  </r>
  <r>
    <x v="2499"/>
    <s v="SP06"/>
    <x v="6"/>
    <s v="G1"/>
    <x v="24"/>
    <n v="9024.75"/>
    <n v="452"/>
    <x v="0"/>
    <n v="7.73"/>
    <n v="3493.96"/>
  </r>
  <r>
    <x v="2500"/>
    <s v="SP06"/>
    <x v="7"/>
    <s v="G3"/>
    <x v="107"/>
    <n v="5289.75"/>
    <n v="265"/>
    <x v="0"/>
    <n v="3.68"/>
    <n v="975.2"/>
  </r>
  <r>
    <x v="2501"/>
    <s v="SP06"/>
    <x v="7"/>
    <s v="G6"/>
    <x v="150"/>
    <n v="2164.5"/>
    <n v="109"/>
    <x v="3"/>
    <n v="3.68"/>
    <n v="401.12"/>
  </r>
  <r>
    <x v="2502"/>
    <s v="SP06"/>
    <x v="8"/>
    <s v="G1"/>
    <x v="31"/>
    <n v="996.75"/>
    <n v="77"/>
    <x v="0"/>
    <n v="8.2200000000000006"/>
    <n v="632.94000000000005"/>
  </r>
  <r>
    <x v="2503"/>
    <s v="SP06"/>
    <x v="8"/>
    <s v="G1"/>
    <x v="309"/>
    <n v="4808.25"/>
    <n v="370"/>
    <x v="1"/>
    <n v="8.2200000000000006"/>
    <n v="3041.4"/>
  </r>
  <r>
    <x v="2504"/>
    <s v="SP06"/>
    <x v="8"/>
    <s v="G6"/>
    <x v="227"/>
    <n v="828"/>
    <n v="69"/>
    <x v="0"/>
    <n v="8.2200000000000006"/>
    <n v="567.18000000000006"/>
  </r>
  <r>
    <x v="2505"/>
    <s v="SP06"/>
    <x v="8"/>
    <s v="G2"/>
    <x v="346"/>
    <n v="9398.25"/>
    <n v="672"/>
    <x v="2"/>
    <n v="8.2200000000000006"/>
    <n v="5523.84"/>
  </r>
  <r>
    <x v="2506"/>
    <s v="SP06"/>
    <x v="19"/>
    <s v="G1"/>
    <x v="168"/>
    <n v="10899"/>
    <n v="519"/>
    <x v="0"/>
    <n v="10.23"/>
    <n v="5309.37"/>
  </r>
  <r>
    <x v="2507"/>
    <s v="SP06"/>
    <x v="19"/>
    <s v="G1"/>
    <x v="367"/>
    <n v="3028.5"/>
    <n v="179"/>
    <x v="0"/>
    <n v="10.23"/>
    <n v="1831.17"/>
  </r>
  <r>
    <x v="2508"/>
    <s v="SP06"/>
    <x v="19"/>
    <s v="G1"/>
    <x v="262"/>
    <n v="6075"/>
    <n v="304"/>
    <x v="0"/>
    <n v="10.23"/>
    <n v="3109.92"/>
  </r>
  <r>
    <x v="2509"/>
    <s v="SP06"/>
    <x v="19"/>
    <s v="G6"/>
    <x v="138"/>
    <n v="7742.25"/>
    <n v="408"/>
    <x v="0"/>
    <n v="10.23"/>
    <n v="4173.84"/>
  </r>
  <r>
    <x v="2510"/>
    <s v="SP06"/>
    <x v="9"/>
    <s v="G5"/>
    <x v="358"/>
    <n v="6752.25"/>
    <n v="483"/>
    <x v="0"/>
    <n v="4.74"/>
    <n v="2289.42"/>
  </r>
  <r>
    <x v="2511"/>
    <s v="SP06"/>
    <x v="9"/>
    <s v="G5"/>
    <x v="130"/>
    <n v="7976.25"/>
    <n v="614"/>
    <x v="0"/>
    <n v="4.74"/>
    <n v="2910.36"/>
  </r>
  <r>
    <x v="2512"/>
    <s v="SP06"/>
    <x v="9"/>
    <s v="G1"/>
    <x v="94"/>
    <n v="373.5"/>
    <n v="27"/>
    <x v="1"/>
    <n v="4.74"/>
    <n v="127.98"/>
  </r>
  <r>
    <x v="2513"/>
    <s v="SP06"/>
    <x v="9"/>
    <s v="G4"/>
    <x v="419"/>
    <n v="6903"/>
    <n v="531"/>
    <x v="0"/>
    <n v="4.74"/>
    <n v="2516.94"/>
  </r>
  <r>
    <x v="2514"/>
    <s v="SP06"/>
    <x v="9"/>
    <s v="G6"/>
    <x v="297"/>
    <n v="4506.75"/>
    <n v="282"/>
    <x v="0"/>
    <n v="4.74"/>
    <n v="1336.68"/>
  </r>
  <r>
    <x v="2515"/>
    <s v="SP06"/>
    <x v="9"/>
    <s v="G2"/>
    <x v="84"/>
    <n v="5764.5"/>
    <n v="385"/>
    <x v="0"/>
    <n v="4.74"/>
    <n v="1824.9"/>
  </r>
  <r>
    <x v="2516"/>
    <s v="SP06"/>
    <x v="9"/>
    <s v="G3"/>
    <x v="132"/>
    <n v="2682"/>
    <n v="168"/>
    <x v="0"/>
    <n v="4.74"/>
    <n v="796.32"/>
  </r>
  <r>
    <x v="2517"/>
    <s v="SP06"/>
    <x v="10"/>
    <s v="G5"/>
    <x v="213"/>
    <n v="6918.75"/>
    <n v="865"/>
    <x v="0"/>
    <n v="10.51"/>
    <n v="9091.15"/>
  </r>
  <r>
    <x v="2518"/>
    <s v="SP06"/>
    <x v="10"/>
    <s v="G5"/>
    <x v="117"/>
    <n v="4106.25"/>
    <n v="685"/>
    <x v="0"/>
    <n v="10.51"/>
    <n v="7199.3499999999995"/>
  </r>
  <r>
    <x v="2519"/>
    <s v="SP06"/>
    <x v="11"/>
    <s v="G1"/>
    <x v="275"/>
    <n v="4648.5"/>
    <n v="291"/>
    <x v="3"/>
    <n v="6.43"/>
    <n v="1871.1299999999999"/>
  </r>
  <r>
    <x v="2520"/>
    <s v="SP06"/>
    <x v="20"/>
    <s v="G3"/>
    <x v="419"/>
    <n v="2326.5"/>
    <n v="117"/>
    <x v="0"/>
    <n v="12.41"/>
    <n v="1451.97"/>
  </r>
  <r>
    <x v="2521"/>
    <s v="SP06"/>
    <x v="12"/>
    <s v="G2"/>
    <x v="303"/>
    <n v="2976.75"/>
    <n v="176"/>
    <x v="0"/>
    <n v="9.57"/>
    <n v="1684.3200000000002"/>
  </r>
  <r>
    <x v="2522"/>
    <s v="SP06"/>
    <x v="12"/>
    <s v="G3"/>
    <x v="90"/>
    <n v="4893.75"/>
    <n v="350"/>
    <x v="1"/>
    <n v="9.57"/>
    <n v="3349.5"/>
  </r>
  <r>
    <x v="2523"/>
    <s v="SP06"/>
    <x v="12"/>
    <s v="G6"/>
    <x v="77"/>
    <n v="5460.75"/>
    <n v="342"/>
    <x v="0"/>
    <n v="9.57"/>
    <n v="3272.94"/>
  </r>
  <r>
    <x v="2524"/>
    <s v="SP06"/>
    <x v="13"/>
    <s v="G4"/>
    <x v="98"/>
    <n v="3422.25"/>
    <n v="343"/>
    <x v="1"/>
    <n v="8.43"/>
    <n v="2891.49"/>
  </r>
  <r>
    <x v="2525"/>
    <s v="SP06"/>
    <x v="13"/>
    <s v="G5"/>
    <x v="417"/>
    <n v="6599.25"/>
    <n v="943"/>
    <x v="0"/>
    <n v="8.43"/>
    <n v="7949.49"/>
  </r>
  <r>
    <x v="2526"/>
    <s v="SP06"/>
    <x v="14"/>
    <s v="G6"/>
    <x v="357"/>
    <n v="1359"/>
    <n v="195"/>
    <x v="0"/>
    <n v="6.8"/>
    <n v="1326"/>
  </r>
  <r>
    <x v="2527"/>
    <s v="SP06"/>
    <x v="14"/>
    <s v="G1"/>
    <x v="105"/>
    <n v="4893.75"/>
    <n v="612"/>
    <x v="1"/>
    <n v="6.8"/>
    <n v="4161.5999999999995"/>
  </r>
  <r>
    <x v="2528"/>
    <s v="SP06"/>
    <x v="15"/>
    <s v="G1"/>
    <x v="267"/>
    <n v="8082"/>
    <n v="289"/>
    <x v="1"/>
    <n v="5.04"/>
    <n v="1456.56"/>
  </r>
  <r>
    <x v="2529"/>
    <s v="SP06"/>
    <x v="15"/>
    <s v="G6"/>
    <x v="126"/>
    <n v="8561.25"/>
    <n v="343"/>
    <x v="0"/>
    <n v="5.04"/>
    <n v="1728.72"/>
  </r>
  <r>
    <x v="2530"/>
    <s v="SP06"/>
    <x v="15"/>
    <s v="G1"/>
    <x v="34"/>
    <n v="1395"/>
    <n v="52"/>
    <x v="0"/>
    <n v="5.04"/>
    <n v="262.08"/>
  </r>
  <r>
    <x v="2531"/>
    <s v="SP06"/>
    <x v="16"/>
    <s v="G5"/>
    <x v="348"/>
    <n v="11947.5"/>
    <n v="1087"/>
    <x v="0"/>
    <n v="2.76"/>
    <n v="3000.12"/>
  </r>
  <r>
    <x v="2532"/>
    <s v="SP06"/>
    <x v="16"/>
    <s v="G6"/>
    <x v="243"/>
    <n v="13221"/>
    <n v="1202"/>
    <x v="0"/>
    <n v="2.76"/>
    <n v="3317.5199999999995"/>
  </r>
  <r>
    <x v="2533"/>
    <s v="SP06"/>
    <x v="16"/>
    <s v="G5"/>
    <x v="369"/>
    <n v="3883.5"/>
    <n v="354"/>
    <x v="0"/>
    <n v="2.76"/>
    <n v="977.04"/>
  </r>
  <r>
    <x v="2534"/>
    <s v="SP06"/>
    <x v="21"/>
    <s v="G6"/>
    <x v="311"/>
    <n v="3935.25"/>
    <n v="438"/>
    <x v="0"/>
    <n v="3.32"/>
    <n v="1454.1599999999999"/>
  </r>
  <r>
    <x v="2535"/>
    <s v="SP06"/>
    <x v="21"/>
    <s v="G6"/>
    <x v="214"/>
    <n v="4965.75"/>
    <n v="710"/>
    <x v="0"/>
    <n v="3.32"/>
    <n v="2357.1999999999998"/>
  </r>
  <r>
    <x v="2536"/>
    <s v="SP06"/>
    <x v="21"/>
    <s v="G6"/>
    <x v="152"/>
    <n v="679.5"/>
    <n v="85"/>
    <x v="0"/>
    <n v="3.32"/>
    <n v="282.2"/>
  </r>
  <r>
    <x v="2537"/>
    <s v="SP06"/>
    <x v="21"/>
    <s v="G2"/>
    <x v="7"/>
    <n v="2403"/>
    <n v="219"/>
    <x v="0"/>
    <n v="3.32"/>
    <n v="727.07999999999993"/>
  </r>
  <r>
    <x v="2538"/>
    <s v="SP06"/>
    <x v="21"/>
    <s v="G6"/>
    <x v="2"/>
    <n v="1100.25"/>
    <n v="111"/>
    <x v="0"/>
    <n v="3.32"/>
    <n v="368.52"/>
  </r>
  <r>
    <x v="2539"/>
    <s v="SP06"/>
    <x v="17"/>
    <s v="G2"/>
    <x v="197"/>
    <n v="1262.25"/>
    <n v="58"/>
    <x v="0"/>
    <n v="2.65"/>
    <n v="153.69999999999999"/>
  </r>
  <r>
    <x v="2540"/>
    <s v="SP06"/>
    <x v="17"/>
    <s v="G5"/>
    <x v="109"/>
    <n v="10680.75"/>
    <n v="535"/>
    <x v="0"/>
    <n v="2.65"/>
    <n v="1417.75"/>
  </r>
  <r>
    <x v="2541"/>
    <s v="SP06"/>
    <x v="17"/>
    <s v="G5"/>
    <x v="159"/>
    <n v="7650"/>
    <n v="348"/>
    <x v="3"/>
    <n v="2.65"/>
    <n v="922.19999999999993"/>
  </r>
  <r>
    <x v="2542"/>
    <s v="SP06"/>
    <x v="17"/>
    <s v="G1"/>
    <x v="109"/>
    <n v="7195.5"/>
    <n v="360"/>
    <x v="0"/>
    <n v="2.65"/>
    <n v="954"/>
  </r>
  <r>
    <x v="2543"/>
    <s v="SP06"/>
    <x v="17"/>
    <s v="G3"/>
    <x v="76"/>
    <n v="8120.25"/>
    <n v="452"/>
    <x v="0"/>
    <n v="2.65"/>
    <n v="1197.8"/>
  </r>
  <r>
    <x v="2544"/>
    <s v="SP06"/>
    <x v="17"/>
    <s v="G5"/>
    <x v="186"/>
    <n v="3807"/>
    <n v="201"/>
    <x v="2"/>
    <n v="2.65"/>
    <n v="532.65"/>
  </r>
  <r>
    <x v="2545"/>
    <s v="SP06"/>
    <x v="0"/>
    <s v="G6"/>
    <x v="329"/>
    <n v="7852.5"/>
    <n v="524"/>
    <x v="0"/>
    <n v="5.26"/>
    <n v="2756.24"/>
  </r>
  <r>
    <x v="2546"/>
    <s v="SP06"/>
    <x v="1"/>
    <s v="G2"/>
    <x v="282"/>
    <n v="5395.5"/>
    <n v="360"/>
    <x v="0"/>
    <n v="7.48"/>
    <n v="2692.8"/>
  </r>
  <r>
    <x v="2547"/>
    <s v="SP06"/>
    <x v="2"/>
    <s v="G2"/>
    <x v="388"/>
    <n v="17613"/>
    <n v="2936"/>
    <x v="0"/>
    <n v="3.85"/>
    <n v="11303.6"/>
  </r>
  <r>
    <x v="2548"/>
    <s v="SP06"/>
    <x v="2"/>
    <s v="G4"/>
    <x v="333"/>
    <n v="2011.5"/>
    <n v="403"/>
    <x v="0"/>
    <n v="3.85"/>
    <n v="1551.55"/>
  </r>
  <r>
    <x v="2549"/>
    <s v="SP06"/>
    <x v="2"/>
    <s v="G2"/>
    <x v="280"/>
    <n v="11207.25"/>
    <n v="1246"/>
    <x v="0"/>
    <n v="3.85"/>
    <n v="4797.1000000000004"/>
  </r>
  <r>
    <x v="2550"/>
    <s v="SP06"/>
    <x v="2"/>
    <s v="G1"/>
    <x v="52"/>
    <n v="1271.25"/>
    <n v="159"/>
    <x v="3"/>
    <n v="3.85"/>
    <n v="612.15"/>
  </r>
  <r>
    <x v="2551"/>
    <s v="SP06"/>
    <x v="3"/>
    <s v="G4"/>
    <x v="221"/>
    <n v="8428.5"/>
    <n v="1205"/>
    <x v="0"/>
    <n v="5.72"/>
    <n v="6892.5999999999995"/>
  </r>
  <r>
    <x v="2552"/>
    <s v="SP06"/>
    <x v="3"/>
    <s v="G5"/>
    <x v="102"/>
    <n v="1224"/>
    <n v="204"/>
    <x v="0"/>
    <n v="5.72"/>
    <n v="1166.8799999999999"/>
  </r>
  <r>
    <x v="2553"/>
    <s v="SP06"/>
    <x v="3"/>
    <s v="G5"/>
    <x v="88"/>
    <n v="2517.75"/>
    <n v="504"/>
    <x v="0"/>
    <n v="5.72"/>
    <n v="2882.8799999999997"/>
  </r>
  <r>
    <x v="2554"/>
    <s v="SP06"/>
    <x v="3"/>
    <s v="G1"/>
    <x v="313"/>
    <n v="713.25"/>
    <n v="90"/>
    <x v="1"/>
    <n v="5.72"/>
    <n v="514.79999999999995"/>
  </r>
  <r>
    <x v="2555"/>
    <s v="SP06"/>
    <x v="3"/>
    <s v="G1"/>
    <x v="204"/>
    <n v="6871.5"/>
    <n v="1375"/>
    <x v="0"/>
    <n v="5.72"/>
    <n v="7865"/>
  </r>
  <r>
    <x v="2556"/>
    <s v="SP06"/>
    <x v="3"/>
    <s v="G2"/>
    <x v="215"/>
    <n v="10527.75"/>
    <n v="1170"/>
    <x v="2"/>
    <n v="5.72"/>
    <n v="6692.4"/>
  </r>
  <r>
    <x v="2557"/>
    <s v="SP06"/>
    <x v="3"/>
    <s v="G1"/>
    <x v="156"/>
    <n v="3768.75"/>
    <n v="754"/>
    <x v="0"/>
    <n v="5.72"/>
    <n v="4312.88"/>
  </r>
  <r>
    <x v="2558"/>
    <s v="SP06"/>
    <x v="4"/>
    <s v="G4"/>
    <x v="158"/>
    <n v="1377"/>
    <n v="51"/>
    <x v="0"/>
    <n v="6.31"/>
    <n v="321.81"/>
  </r>
  <r>
    <x v="2559"/>
    <s v="SP06"/>
    <x v="4"/>
    <s v="G1"/>
    <x v="428"/>
    <n v="9585"/>
    <n v="343"/>
    <x v="0"/>
    <n v="6.31"/>
    <n v="2164.33"/>
  </r>
  <r>
    <x v="2560"/>
    <s v="SP06"/>
    <x v="5"/>
    <s v="G1"/>
    <x v="281"/>
    <n v="6358.5"/>
    <n v="265"/>
    <x v="0"/>
    <n v="9.94"/>
    <n v="2634.1"/>
  </r>
  <r>
    <x v="2561"/>
    <s v="SP06"/>
    <x v="5"/>
    <s v="G2"/>
    <x v="344"/>
    <n v="5490"/>
    <n v="220"/>
    <x v="0"/>
    <n v="9.94"/>
    <n v="2186.7999999999997"/>
  </r>
  <r>
    <x v="2562"/>
    <s v="SP06"/>
    <x v="5"/>
    <s v="G1"/>
    <x v="191"/>
    <n v="5402.25"/>
    <n v="201"/>
    <x v="0"/>
    <n v="9.94"/>
    <n v="1997.9399999999998"/>
  </r>
  <r>
    <x v="2563"/>
    <s v="SP06"/>
    <x v="5"/>
    <s v="G6"/>
    <x v="178"/>
    <n v="4961.25"/>
    <n v="207"/>
    <x v="0"/>
    <n v="9.94"/>
    <n v="2057.58"/>
  </r>
  <r>
    <x v="2564"/>
    <s v="SP06"/>
    <x v="5"/>
    <s v="G1"/>
    <x v="193"/>
    <n v="3946.5"/>
    <n v="158"/>
    <x v="0"/>
    <n v="9.94"/>
    <n v="1570.52"/>
  </r>
  <r>
    <x v="2565"/>
    <s v="SP06"/>
    <x v="5"/>
    <s v="G4"/>
    <x v="120"/>
    <n v="6608.25"/>
    <n v="265"/>
    <x v="0"/>
    <n v="9.94"/>
    <n v="2634.1"/>
  </r>
  <r>
    <x v="2566"/>
    <s v="SP06"/>
    <x v="5"/>
    <s v="G6"/>
    <x v="334"/>
    <n v="5451.75"/>
    <n v="195"/>
    <x v="0"/>
    <n v="9.94"/>
    <n v="1938.3"/>
  </r>
  <r>
    <x v="2567"/>
    <s v="SP06"/>
    <x v="6"/>
    <s v="G1"/>
    <x v="53"/>
    <n v="3294"/>
    <n v="150"/>
    <x v="2"/>
    <n v="7.73"/>
    <n v="1159.5"/>
  </r>
  <r>
    <x v="2568"/>
    <s v="SP06"/>
    <x v="6"/>
    <s v="G5"/>
    <x v="126"/>
    <n v="6212.25"/>
    <n v="311"/>
    <x v="0"/>
    <n v="7.73"/>
    <n v="2404.0300000000002"/>
  </r>
  <r>
    <x v="2569"/>
    <s v="SP06"/>
    <x v="6"/>
    <s v="G6"/>
    <x v="207"/>
    <n v="4702.5"/>
    <n v="248"/>
    <x v="0"/>
    <n v="7.73"/>
    <n v="1917.0400000000002"/>
  </r>
  <r>
    <x v="2570"/>
    <s v="SP06"/>
    <x v="8"/>
    <s v="G2"/>
    <x v="412"/>
    <n v="3721.5"/>
    <n v="266"/>
    <x v="0"/>
    <n v="8.2200000000000006"/>
    <n v="2186.52"/>
  </r>
  <r>
    <x v="2571"/>
    <s v="SP06"/>
    <x v="8"/>
    <s v="G4"/>
    <x v="84"/>
    <n v="1586.25"/>
    <n v="123"/>
    <x v="0"/>
    <n v="8.2200000000000006"/>
    <n v="1011.0600000000001"/>
  </r>
  <r>
    <x v="2572"/>
    <s v="SP06"/>
    <x v="8"/>
    <s v="G3"/>
    <x v="49"/>
    <n v="12170.25"/>
    <n v="761"/>
    <x v="2"/>
    <n v="8.2200000000000006"/>
    <n v="6255.42"/>
  </r>
  <r>
    <x v="2573"/>
    <s v="SP06"/>
    <x v="8"/>
    <s v="G1"/>
    <x v="229"/>
    <n v="10003.5"/>
    <n v="626"/>
    <x v="0"/>
    <n v="8.2200000000000006"/>
    <n v="5145.72"/>
  </r>
  <r>
    <x v="2574"/>
    <s v="SP06"/>
    <x v="8"/>
    <s v="G5"/>
    <x v="69"/>
    <n v="4394.25"/>
    <n v="339"/>
    <x v="0"/>
    <n v="8.2200000000000006"/>
    <n v="2786.5800000000004"/>
  </r>
  <r>
    <x v="2575"/>
    <s v="SP06"/>
    <x v="8"/>
    <s v="G4"/>
    <x v="139"/>
    <n v="1638"/>
    <n v="126"/>
    <x v="0"/>
    <n v="8.2200000000000006"/>
    <n v="1035.72"/>
  </r>
  <r>
    <x v="2576"/>
    <s v="SP06"/>
    <x v="10"/>
    <s v="G1"/>
    <x v="155"/>
    <n v="1845"/>
    <n v="264"/>
    <x v="0"/>
    <n v="10.51"/>
    <n v="2774.64"/>
  </r>
  <r>
    <x v="2577"/>
    <s v="SP06"/>
    <x v="10"/>
    <s v="G3"/>
    <x v="440"/>
    <n v="3921.75"/>
    <n v="436"/>
    <x v="2"/>
    <n v="10.51"/>
    <n v="4582.3599999999997"/>
  </r>
  <r>
    <x v="2578"/>
    <s v="SP06"/>
    <x v="10"/>
    <s v="G1"/>
    <x v="42"/>
    <n v="8777.25"/>
    <n v="1254"/>
    <x v="0"/>
    <n v="10.51"/>
    <n v="13179.539999999999"/>
  </r>
  <r>
    <x v="2579"/>
    <s v="SP06"/>
    <x v="10"/>
    <s v="G5"/>
    <x v="225"/>
    <n v="8664.75"/>
    <n v="1445"/>
    <x v="1"/>
    <n v="10.51"/>
    <n v="15186.949999999999"/>
  </r>
  <r>
    <x v="2580"/>
    <s v="SP06"/>
    <x v="10"/>
    <s v="G2"/>
    <x v="131"/>
    <n v="6340.5"/>
    <n v="1057"/>
    <x v="0"/>
    <n v="10.51"/>
    <n v="11109.07"/>
  </r>
  <r>
    <x v="2581"/>
    <s v="SP06"/>
    <x v="10"/>
    <s v="G3"/>
    <x v="193"/>
    <n v="6252.75"/>
    <n v="695"/>
    <x v="0"/>
    <n v="10.51"/>
    <n v="7304.45"/>
  </r>
  <r>
    <x v="2582"/>
    <s v="SP06"/>
    <x v="11"/>
    <s v="G6"/>
    <x v="239"/>
    <n v="1329.75"/>
    <n v="89"/>
    <x v="0"/>
    <n v="6.43"/>
    <n v="572.27"/>
  </r>
  <r>
    <x v="2583"/>
    <s v="SP06"/>
    <x v="20"/>
    <s v="G5"/>
    <x v="107"/>
    <n v="3215.25"/>
    <n v="179"/>
    <x v="0"/>
    <n v="12.41"/>
    <n v="2221.39"/>
  </r>
  <r>
    <x v="2584"/>
    <s v="SP06"/>
    <x v="20"/>
    <s v="G1"/>
    <x v="369"/>
    <n v="4657.5"/>
    <n v="222"/>
    <x v="0"/>
    <n v="12.41"/>
    <n v="2755.02"/>
  </r>
  <r>
    <x v="2585"/>
    <s v="SP06"/>
    <x v="20"/>
    <s v="G5"/>
    <x v="261"/>
    <n v="5125.5"/>
    <n v="302"/>
    <x v="0"/>
    <n v="12.41"/>
    <n v="3747.82"/>
  </r>
  <r>
    <x v="2586"/>
    <s v="SP06"/>
    <x v="20"/>
    <s v="G6"/>
    <x v="167"/>
    <n v="8349.75"/>
    <n v="464"/>
    <x v="0"/>
    <n v="12.41"/>
    <n v="5758.24"/>
  </r>
  <r>
    <x v="2587"/>
    <s v="SP06"/>
    <x v="12"/>
    <s v="G1"/>
    <x v="381"/>
    <n v="14436"/>
    <n v="903"/>
    <x v="0"/>
    <n v="9.57"/>
    <n v="8641.7100000000009"/>
  </r>
  <r>
    <x v="2588"/>
    <s v="SP06"/>
    <x v="12"/>
    <s v="G1"/>
    <x v="230"/>
    <n v="13212"/>
    <n v="778"/>
    <x v="0"/>
    <n v="9.57"/>
    <n v="7445.46"/>
  </r>
  <r>
    <x v="2589"/>
    <s v="SP06"/>
    <x v="12"/>
    <s v="G5"/>
    <x v="395"/>
    <n v="6185.25"/>
    <n v="387"/>
    <x v="0"/>
    <n v="9.57"/>
    <n v="3703.59"/>
  </r>
  <r>
    <x v="2590"/>
    <s v="SP06"/>
    <x v="13"/>
    <s v="G1"/>
    <x v="133"/>
    <n v="6738.75"/>
    <n v="843"/>
    <x v="0"/>
    <n v="8.43"/>
    <n v="7106.49"/>
  </r>
  <r>
    <x v="2591"/>
    <s v="SP06"/>
    <x v="13"/>
    <s v="G6"/>
    <x v="252"/>
    <n v="10075.5"/>
    <n v="1008"/>
    <x v="1"/>
    <n v="8.43"/>
    <n v="8497.44"/>
  </r>
  <r>
    <x v="2592"/>
    <s v="SP06"/>
    <x v="13"/>
    <s v="G4"/>
    <x v="129"/>
    <n v="600.75"/>
    <n v="86"/>
    <x v="0"/>
    <n v="8.43"/>
    <n v="724.98"/>
  </r>
  <r>
    <x v="2593"/>
    <s v="SP06"/>
    <x v="14"/>
    <s v="G2"/>
    <x v="256"/>
    <n v="11106"/>
    <n v="1010"/>
    <x v="0"/>
    <n v="6.8"/>
    <n v="6868"/>
  </r>
  <r>
    <x v="2594"/>
    <s v="SP06"/>
    <x v="14"/>
    <s v="G1"/>
    <x v="224"/>
    <n v="14805"/>
    <n v="1645"/>
    <x v="0"/>
    <n v="6.8"/>
    <n v="11186"/>
  </r>
  <r>
    <x v="2595"/>
    <s v="SP06"/>
    <x v="14"/>
    <s v="G6"/>
    <x v="208"/>
    <n v="12611.25"/>
    <n v="1802"/>
    <x v="0"/>
    <n v="6.8"/>
    <n v="12253.6"/>
  </r>
  <r>
    <x v="2596"/>
    <s v="SP06"/>
    <x v="14"/>
    <s v="G6"/>
    <x v="227"/>
    <n v="9812.25"/>
    <n v="1227"/>
    <x v="0"/>
    <n v="6.8"/>
    <n v="8343.6"/>
  </r>
  <r>
    <x v="2597"/>
    <s v="SP06"/>
    <x v="14"/>
    <s v="G2"/>
    <x v="31"/>
    <n v="4509"/>
    <n v="564"/>
    <x v="0"/>
    <n v="6.8"/>
    <n v="3835.2"/>
  </r>
  <r>
    <x v="2598"/>
    <s v="SP06"/>
    <x v="15"/>
    <s v="G6"/>
    <x v="283"/>
    <n v="4529.25"/>
    <n v="168"/>
    <x v="0"/>
    <n v="5.04"/>
    <n v="846.72"/>
  </r>
  <r>
    <x v="2599"/>
    <s v="SP06"/>
    <x v="15"/>
    <s v="G4"/>
    <x v="294"/>
    <n v="9094.5"/>
    <n v="350"/>
    <x v="1"/>
    <n v="5.04"/>
    <n v="1764"/>
  </r>
  <r>
    <x v="2600"/>
    <s v="SP06"/>
    <x v="15"/>
    <s v="G5"/>
    <x v="129"/>
    <n v="6801.75"/>
    <n v="273"/>
    <x v="0"/>
    <n v="5.04"/>
    <n v="1375.92"/>
  </r>
  <r>
    <x v="2601"/>
    <s v="SP06"/>
    <x v="15"/>
    <s v="G4"/>
    <x v="50"/>
    <n v="2085.75"/>
    <n v="84"/>
    <x v="0"/>
    <n v="5.04"/>
    <n v="423.36"/>
  </r>
  <r>
    <x v="2602"/>
    <s v="SP06"/>
    <x v="16"/>
    <s v="G5"/>
    <x v="69"/>
    <n v="12514.5"/>
    <n v="1043"/>
    <x v="0"/>
    <n v="2.76"/>
    <n v="2878.68"/>
  </r>
  <r>
    <x v="2603"/>
    <s v="SP06"/>
    <x v="16"/>
    <s v="G6"/>
    <x v="309"/>
    <n v="13054.5"/>
    <n v="1632"/>
    <x v="1"/>
    <n v="2.76"/>
    <n v="4504.32"/>
  </r>
  <r>
    <x v="2604"/>
    <s v="SP06"/>
    <x v="16"/>
    <s v="G1"/>
    <x v="62"/>
    <n v="12156.75"/>
    <n v="1106"/>
    <x v="0"/>
    <n v="2.76"/>
    <n v="3052.56"/>
  </r>
  <r>
    <x v="2605"/>
    <s v="SP06"/>
    <x v="16"/>
    <s v="G4"/>
    <x v="336"/>
    <n v="12345.75"/>
    <n v="1235"/>
    <x v="0"/>
    <n v="2.76"/>
    <n v="3408.6"/>
  </r>
  <r>
    <x v="2606"/>
    <s v="SP06"/>
    <x v="21"/>
    <s v="G2"/>
    <x v="61"/>
    <n v="13941"/>
    <n v="1268"/>
    <x v="0"/>
    <n v="3.32"/>
    <n v="4209.76"/>
  </r>
  <r>
    <x v="2607"/>
    <s v="SP06"/>
    <x v="21"/>
    <s v="G1"/>
    <x v="82"/>
    <n v="567"/>
    <n v="63"/>
    <x v="0"/>
    <n v="3.32"/>
    <n v="209.16"/>
  </r>
  <r>
    <x v="2608"/>
    <s v="SP06"/>
    <x v="17"/>
    <s v="G1"/>
    <x v="50"/>
    <n v="3894.75"/>
    <n v="178"/>
    <x v="0"/>
    <n v="2.65"/>
    <n v="471.7"/>
  </r>
  <r>
    <x v="2609"/>
    <s v="SP06"/>
    <x v="17"/>
    <s v="G3"/>
    <x v="68"/>
    <n v="7141.5"/>
    <n v="325"/>
    <x v="1"/>
    <n v="2.65"/>
    <n v="861.25"/>
  </r>
  <r>
    <x v="2610"/>
    <s v="SP06"/>
    <x v="17"/>
    <s v="G2"/>
    <x v="67"/>
    <n v="9569.25"/>
    <n v="504"/>
    <x v="0"/>
    <n v="2.65"/>
    <n v="1335.6"/>
  </r>
  <r>
    <x v="2611"/>
    <s v="SP06"/>
    <x v="17"/>
    <s v="G3"/>
    <x v="4"/>
    <n v="2445.75"/>
    <n v="129"/>
    <x v="0"/>
    <n v="2.65"/>
    <n v="341.84999999999997"/>
  </r>
  <r>
    <x v="2612"/>
    <s v="SP06"/>
    <x v="0"/>
    <s v="G1"/>
    <x v="396"/>
    <n v="3732.75"/>
    <n v="267"/>
    <x v="0"/>
    <n v="5.26"/>
    <n v="1404.4199999999998"/>
  </r>
  <r>
    <x v="2613"/>
    <s v="SP06"/>
    <x v="0"/>
    <s v="G2"/>
    <x v="196"/>
    <n v="5321.25"/>
    <n v="410"/>
    <x v="0"/>
    <n v="5.26"/>
    <n v="2156.6"/>
  </r>
  <r>
    <x v="2614"/>
    <s v="SP06"/>
    <x v="0"/>
    <s v="G3"/>
    <x v="84"/>
    <n v="5773.5"/>
    <n v="361"/>
    <x v="0"/>
    <n v="5.26"/>
    <n v="1898.86"/>
  </r>
  <r>
    <x v="2615"/>
    <s v="SP06"/>
    <x v="0"/>
    <s v="G6"/>
    <x v="179"/>
    <n v="1732.5"/>
    <n v="109"/>
    <x v="0"/>
    <n v="5.26"/>
    <n v="573.34"/>
  </r>
  <r>
    <x v="2616"/>
    <s v="SP06"/>
    <x v="1"/>
    <s v="G1"/>
    <x v="182"/>
    <n v="3728.25"/>
    <n v="249"/>
    <x v="0"/>
    <n v="7.48"/>
    <n v="1862.5200000000002"/>
  </r>
  <r>
    <x v="2617"/>
    <s v="SP06"/>
    <x v="18"/>
    <s v="G5"/>
    <x v="20"/>
    <n v="3735"/>
    <n v="374"/>
    <x v="0"/>
    <n v="5.15"/>
    <n v="1926.1000000000001"/>
  </r>
  <r>
    <x v="2618"/>
    <s v="SP06"/>
    <x v="2"/>
    <s v="G1"/>
    <x v="319"/>
    <n v="1386"/>
    <n v="154"/>
    <x v="0"/>
    <n v="3.85"/>
    <n v="592.9"/>
  </r>
  <r>
    <x v="2619"/>
    <s v="SP06"/>
    <x v="2"/>
    <s v="G4"/>
    <x v="107"/>
    <n v="5373"/>
    <n v="597"/>
    <x v="0"/>
    <n v="3.85"/>
    <n v="2298.4500000000003"/>
  </r>
  <r>
    <x v="2620"/>
    <s v="SP06"/>
    <x v="2"/>
    <s v="G5"/>
    <x v="336"/>
    <n v="6995.25"/>
    <n v="1000"/>
    <x v="0"/>
    <n v="3.85"/>
    <n v="3850"/>
  </r>
  <r>
    <x v="2621"/>
    <s v="SP06"/>
    <x v="2"/>
    <s v="G6"/>
    <x v="225"/>
    <n v="7105.5"/>
    <n v="1185"/>
    <x v="1"/>
    <n v="3.85"/>
    <n v="4562.25"/>
  </r>
  <r>
    <x v="2622"/>
    <s v="SP06"/>
    <x v="3"/>
    <s v="G2"/>
    <x v="40"/>
    <n v="4263.75"/>
    <n v="853"/>
    <x v="0"/>
    <n v="5.72"/>
    <n v="4879.16"/>
  </r>
  <r>
    <x v="2623"/>
    <s v="SP06"/>
    <x v="3"/>
    <s v="G1"/>
    <x v="287"/>
    <n v="285.75"/>
    <n v="41"/>
    <x v="3"/>
    <n v="5.72"/>
    <n v="234.51999999999998"/>
  </r>
  <r>
    <x v="2624"/>
    <s v="SP06"/>
    <x v="3"/>
    <s v="G1"/>
    <x v="396"/>
    <n v="5280.75"/>
    <n v="881"/>
    <x v="3"/>
    <n v="5.72"/>
    <n v="5039.32"/>
  </r>
  <r>
    <x v="2625"/>
    <s v="SP06"/>
    <x v="3"/>
    <s v="G5"/>
    <x v="184"/>
    <n v="8561.25"/>
    <n v="952"/>
    <x v="0"/>
    <n v="5.72"/>
    <n v="5445.44"/>
  </r>
  <r>
    <x v="2626"/>
    <s v="SP06"/>
    <x v="3"/>
    <s v="G1"/>
    <x v="298"/>
    <n v="6320.25"/>
    <n v="1054"/>
    <x v="0"/>
    <n v="5.72"/>
    <n v="6028.88"/>
  </r>
  <r>
    <x v="2627"/>
    <s v="SP06"/>
    <x v="4"/>
    <s v="G4"/>
    <x v="213"/>
    <n v="6662.25"/>
    <n v="257"/>
    <x v="0"/>
    <n v="6.31"/>
    <n v="1621.6699999999998"/>
  </r>
  <r>
    <x v="2628"/>
    <s v="SP06"/>
    <x v="4"/>
    <s v="G6"/>
    <x v="172"/>
    <n v="3096"/>
    <n v="115"/>
    <x v="0"/>
    <n v="6.31"/>
    <n v="725.65"/>
  </r>
  <r>
    <x v="2629"/>
    <s v="SP06"/>
    <x v="5"/>
    <s v="G6"/>
    <x v="59"/>
    <n v="5343.75"/>
    <n v="198"/>
    <x v="0"/>
    <n v="9.94"/>
    <n v="1968.12"/>
  </r>
  <r>
    <x v="2630"/>
    <s v="SP06"/>
    <x v="6"/>
    <s v="G2"/>
    <x v="103"/>
    <n v="10275.75"/>
    <n v="541"/>
    <x v="0"/>
    <n v="7.73"/>
    <n v="4181.93"/>
  </r>
  <r>
    <x v="2631"/>
    <s v="SP06"/>
    <x v="6"/>
    <s v="G6"/>
    <x v="112"/>
    <n v="3865.5"/>
    <n v="185"/>
    <x v="0"/>
    <n v="7.73"/>
    <n v="1430.0500000000002"/>
  </r>
  <r>
    <x v="2632"/>
    <s v="SP06"/>
    <x v="6"/>
    <s v="G1"/>
    <x v="255"/>
    <n v="2400.75"/>
    <n v="115"/>
    <x v="0"/>
    <n v="7.73"/>
    <n v="888.95"/>
  </r>
  <r>
    <x v="2633"/>
    <s v="SP06"/>
    <x v="6"/>
    <s v="G3"/>
    <x v="202"/>
    <n v="3890.25"/>
    <n v="195"/>
    <x v="0"/>
    <n v="7.73"/>
    <n v="1507.3500000000001"/>
  </r>
  <r>
    <x v="2634"/>
    <s v="SP06"/>
    <x v="6"/>
    <s v="G1"/>
    <x v="366"/>
    <n v="14055.75"/>
    <n v="740"/>
    <x v="0"/>
    <n v="7.73"/>
    <n v="5720.2000000000007"/>
  </r>
  <r>
    <x v="2635"/>
    <s v="SP06"/>
    <x v="8"/>
    <s v="G5"/>
    <x v="376"/>
    <n v="4189.5"/>
    <n v="300"/>
    <x v="0"/>
    <n v="8.2200000000000006"/>
    <n v="2466"/>
  </r>
  <r>
    <x v="2636"/>
    <s v="SP06"/>
    <x v="8"/>
    <s v="G6"/>
    <x v="228"/>
    <n v="5870.25"/>
    <n v="367"/>
    <x v="0"/>
    <n v="8.2200000000000006"/>
    <n v="3016.7400000000002"/>
  </r>
  <r>
    <x v="2637"/>
    <s v="SP06"/>
    <x v="8"/>
    <s v="G1"/>
    <x v="31"/>
    <n v="6041.25"/>
    <n v="504"/>
    <x v="0"/>
    <n v="8.2200000000000006"/>
    <n v="4142.88"/>
  </r>
  <r>
    <x v="2638"/>
    <s v="SP06"/>
    <x v="8"/>
    <s v="G6"/>
    <x v="229"/>
    <n v="4146.75"/>
    <n v="260"/>
    <x v="0"/>
    <n v="8.2200000000000006"/>
    <n v="2137.2000000000003"/>
  </r>
  <r>
    <x v="2639"/>
    <s v="SP06"/>
    <x v="8"/>
    <s v="G3"/>
    <x v="21"/>
    <n v="1725.75"/>
    <n v="124"/>
    <x v="0"/>
    <n v="8.2200000000000006"/>
    <n v="1019.2800000000001"/>
  </r>
  <r>
    <x v="2640"/>
    <s v="SP06"/>
    <x v="8"/>
    <s v="G6"/>
    <x v="405"/>
    <n v="1361.25"/>
    <n v="86"/>
    <x v="0"/>
    <n v="8.2200000000000006"/>
    <n v="706.92000000000007"/>
  </r>
  <r>
    <x v="2641"/>
    <s v="SP06"/>
    <x v="19"/>
    <s v="G1"/>
    <x v="162"/>
    <n v="4700.25"/>
    <n v="224"/>
    <x v="0"/>
    <n v="10.23"/>
    <n v="2291.52"/>
  </r>
  <r>
    <x v="2642"/>
    <s v="SP06"/>
    <x v="19"/>
    <s v="G1"/>
    <x v="223"/>
    <n v="7290"/>
    <n v="384"/>
    <x v="0"/>
    <n v="10.23"/>
    <n v="3928.32"/>
  </r>
  <r>
    <x v="2643"/>
    <s v="SP06"/>
    <x v="9"/>
    <s v="G1"/>
    <x v="125"/>
    <n v="9144"/>
    <n v="610"/>
    <x v="0"/>
    <n v="4.74"/>
    <n v="2891.4"/>
  </r>
  <r>
    <x v="2644"/>
    <s v="SP06"/>
    <x v="9"/>
    <s v="G5"/>
    <x v="187"/>
    <n v="11862"/>
    <n v="698"/>
    <x v="0"/>
    <n v="4.74"/>
    <n v="3308.52"/>
  </r>
  <r>
    <x v="2645"/>
    <s v="SP06"/>
    <x v="10"/>
    <s v="G4"/>
    <x v="157"/>
    <n v="3467.25"/>
    <n v="578"/>
    <x v="0"/>
    <n v="10.51"/>
    <n v="6074.78"/>
  </r>
  <r>
    <x v="2646"/>
    <s v="SP06"/>
    <x v="10"/>
    <s v="G5"/>
    <x v="36"/>
    <n v="1896.75"/>
    <n v="271"/>
    <x v="0"/>
    <n v="10.51"/>
    <n v="2848.21"/>
  </r>
  <r>
    <x v="2647"/>
    <s v="SP06"/>
    <x v="10"/>
    <s v="G1"/>
    <x v="165"/>
    <n v="5919.75"/>
    <n v="846"/>
    <x v="0"/>
    <n v="10.51"/>
    <n v="8891.4599999999991"/>
  </r>
  <r>
    <x v="2648"/>
    <s v="SP06"/>
    <x v="10"/>
    <s v="G6"/>
    <x v="26"/>
    <n v="670.5"/>
    <n v="84"/>
    <x v="0"/>
    <n v="10.51"/>
    <n v="882.84"/>
  </r>
  <r>
    <x v="2649"/>
    <s v="SP06"/>
    <x v="10"/>
    <s v="G1"/>
    <x v="234"/>
    <n v="13016.25"/>
    <n v="1628"/>
    <x v="0"/>
    <n v="10.51"/>
    <n v="17110.28"/>
  </r>
  <r>
    <x v="2650"/>
    <s v="SP06"/>
    <x v="10"/>
    <s v="G5"/>
    <x v="62"/>
    <n v="7557.75"/>
    <n v="945"/>
    <x v="0"/>
    <n v="10.51"/>
    <n v="9931.9499999999989"/>
  </r>
  <r>
    <x v="2651"/>
    <s v="SP06"/>
    <x v="11"/>
    <s v="G6"/>
    <x v="329"/>
    <n v="4414.5"/>
    <n v="260"/>
    <x v="0"/>
    <n v="6.43"/>
    <n v="1671.8"/>
  </r>
  <r>
    <x v="2652"/>
    <s v="SP06"/>
    <x v="11"/>
    <s v="G1"/>
    <x v="36"/>
    <n v="6516"/>
    <n v="435"/>
    <x v="0"/>
    <n v="6.43"/>
    <n v="2797.0499999999997"/>
  </r>
  <r>
    <x v="2653"/>
    <s v="SP06"/>
    <x v="11"/>
    <s v="G4"/>
    <x v="252"/>
    <n v="5937.75"/>
    <n v="372"/>
    <x v="1"/>
    <n v="6.43"/>
    <n v="2391.96"/>
  </r>
  <r>
    <x v="2654"/>
    <s v="SP06"/>
    <x v="11"/>
    <s v="G6"/>
    <x v="93"/>
    <n v="6954.75"/>
    <n v="387"/>
    <x v="0"/>
    <n v="6.43"/>
    <n v="2488.41"/>
  </r>
  <r>
    <x v="2655"/>
    <s v="SP06"/>
    <x v="11"/>
    <s v="G1"/>
    <x v="254"/>
    <n v="7589.25"/>
    <n v="506"/>
    <x v="0"/>
    <n v="6.43"/>
    <n v="3253.58"/>
  </r>
  <r>
    <x v="2656"/>
    <s v="SP06"/>
    <x v="11"/>
    <s v="G5"/>
    <x v="85"/>
    <n v="5422.5"/>
    <n v="388"/>
    <x v="1"/>
    <n v="6.43"/>
    <n v="2494.8399999999997"/>
  </r>
  <r>
    <x v="2657"/>
    <s v="SP06"/>
    <x v="11"/>
    <s v="G6"/>
    <x v="127"/>
    <n v="5782.5"/>
    <n v="362"/>
    <x v="0"/>
    <n v="6.43"/>
    <n v="2327.66"/>
  </r>
  <r>
    <x v="2658"/>
    <s v="SP06"/>
    <x v="20"/>
    <s v="G1"/>
    <x v="194"/>
    <n v="7679.25"/>
    <n v="366"/>
    <x v="0"/>
    <n v="12.41"/>
    <n v="4542.0600000000004"/>
  </r>
  <r>
    <x v="2659"/>
    <s v="SP06"/>
    <x v="20"/>
    <s v="G1"/>
    <x v="186"/>
    <n v="8637.75"/>
    <n v="480"/>
    <x v="2"/>
    <n v="12.41"/>
    <n v="5956.8"/>
  </r>
  <r>
    <x v="2660"/>
    <s v="SP06"/>
    <x v="12"/>
    <s v="G1"/>
    <x v="337"/>
    <n v="276.75"/>
    <n v="19"/>
    <x v="2"/>
    <n v="9.57"/>
    <n v="181.83"/>
  </r>
  <r>
    <x v="2661"/>
    <s v="SP06"/>
    <x v="12"/>
    <s v="G1"/>
    <x v="193"/>
    <n v="10181.25"/>
    <n v="679"/>
    <x v="0"/>
    <n v="9.57"/>
    <n v="6498.03"/>
  </r>
  <r>
    <x v="2662"/>
    <s v="SP06"/>
    <x v="12"/>
    <s v="G5"/>
    <x v="211"/>
    <n v="9333"/>
    <n v="623"/>
    <x v="2"/>
    <n v="9.57"/>
    <n v="5962.1100000000006"/>
  </r>
  <r>
    <x v="2663"/>
    <s v="SP06"/>
    <x v="12"/>
    <s v="G1"/>
    <x v="358"/>
    <n v="1296"/>
    <n v="93"/>
    <x v="0"/>
    <n v="9.57"/>
    <n v="890.01"/>
  </r>
  <r>
    <x v="2664"/>
    <s v="SP06"/>
    <x v="12"/>
    <s v="G5"/>
    <x v="83"/>
    <n v="12903.75"/>
    <n v="922"/>
    <x v="0"/>
    <n v="9.57"/>
    <n v="8823.5400000000009"/>
  </r>
  <r>
    <x v="2665"/>
    <s v="SP06"/>
    <x v="12"/>
    <s v="G1"/>
    <x v="138"/>
    <n v="5141.25"/>
    <n v="286"/>
    <x v="0"/>
    <n v="9.57"/>
    <n v="2737.02"/>
  </r>
  <r>
    <x v="2666"/>
    <s v="SP06"/>
    <x v="12"/>
    <s v="G6"/>
    <x v="7"/>
    <n v="6743.25"/>
    <n v="482"/>
    <x v="0"/>
    <n v="9.57"/>
    <n v="4612.74"/>
  </r>
  <r>
    <x v="2667"/>
    <s v="SP06"/>
    <x v="13"/>
    <s v="G1"/>
    <x v="242"/>
    <n v="807.75"/>
    <n v="116"/>
    <x v="0"/>
    <n v="8.43"/>
    <n v="977.88"/>
  </r>
  <r>
    <x v="2668"/>
    <s v="SP06"/>
    <x v="13"/>
    <s v="G4"/>
    <x v="432"/>
    <n v="112.5"/>
    <n v="11"/>
    <x v="2"/>
    <n v="8.43"/>
    <n v="92.72999999999999"/>
  </r>
  <r>
    <x v="2669"/>
    <s v="SP06"/>
    <x v="13"/>
    <s v="G5"/>
    <x v="380"/>
    <n v="5334.75"/>
    <n v="593"/>
    <x v="3"/>
    <n v="8.43"/>
    <n v="4998.99"/>
  </r>
  <r>
    <x v="2670"/>
    <s v="SP06"/>
    <x v="13"/>
    <s v="G1"/>
    <x v="197"/>
    <n v="7375.5"/>
    <n v="1054"/>
    <x v="0"/>
    <n v="8.43"/>
    <n v="8885.2199999999993"/>
  </r>
  <r>
    <x v="2671"/>
    <s v="SP06"/>
    <x v="14"/>
    <s v="G4"/>
    <x v="210"/>
    <n v="4837.5"/>
    <n v="440"/>
    <x v="0"/>
    <n v="6.8"/>
    <n v="2992"/>
  </r>
  <r>
    <x v="2672"/>
    <s v="SP06"/>
    <x v="14"/>
    <s v="G4"/>
    <x v="175"/>
    <n v="3863.25"/>
    <n v="552"/>
    <x v="3"/>
    <n v="6.8"/>
    <n v="3753.6"/>
  </r>
  <r>
    <x v="2673"/>
    <s v="SP06"/>
    <x v="14"/>
    <s v="G4"/>
    <x v="89"/>
    <n v="3314.25"/>
    <n v="332"/>
    <x v="3"/>
    <n v="6.8"/>
    <n v="2257.6"/>
  </r>
  <r>
    <x v="2674"/>
    <s v="SP06"/>
    <x v="14"/>
    <s v="G1"/>
    <x v="249"/>
    <n v="14208.75"/>
    <n v="1579"/>
    <x v="1"/>
    <n v="6.8"/>
    <n v="10737.199999999999"/>
  </r>
  <r>
    <x v="2675"/>
    <s v="SP06"/>
    <x v="14"/>
    <s v="G2"/>
    <x v="157"/>
    <n v="2391.75"/>
    <n v="240"/>
    <x v="0"/>
    <n v="6.8"/>
    <n v="1632"/>
  </r>
  <r>
    <x v="2676"/>
    <s v="SP06"/>
    <x v="15"/>
    <s v="G1"/>
    <x v="328"/>
    <n v="2076.75"/>
    <n v="77"/>
    <x v="0"/>
    <n v="5.04"/>
    <n v="388.08"/>
  </r>
  <r>
    <x v="2677"/>
    <s v="SP06"/>
    <x v="16"/>
    <s v="G2"/>
    <x v="89"/>
    <n v="1086.75"/>
    <n v="99"/>
    <x v="0"/>
    <n v="2.76"/>
    <n v="273.23999999999995"/>
  </r>
  <r>
    <x v="2678"/>
    <s v="SP06"/>
    <x v="16"/>
    <s v="G5"/>
    <x v="342"/>
    <n v="17599.5"/>
    <n v="1467"/>
    <x v="0"/>
    <n v="2.76"/>
    <n v="4048.9199999999996"/>
  </r>
  <r>
    <x v="2679"/>
    <s v="SP06"/>
    <x v="16"/>
    <s v="G5"/>
    <x v="403"/>
    <n v="12519"/>
    <n v="1044"/>
    <x v="0"/>
    <n v="2.76"/>
    <n v="2881.4399999999996"/>
  </r>
  <r>
    <x v="2680"/>
    <s v="SP06"/>
    <x v="16"/>
    <s v="G6"/>
    <x v="432"/>
    <n v="2576.25"/>
    <n v="258"/>
    <x v="2"/>
    <n v="2.76"/>
    <n v="712.07999999999993"/>
  </r>
  <r>
    <x v="2681"/>
    <s v="SP06"/>
    <x v="21"/>
    <s v="G1"/>
    <x v="329"/>
    <n v="285.75"/>
    <n v="29"/>
    <x v="0"/>
    <n v="3.32"/>
    <n v="96.28"/>
  </r>
  <r>
    <x v="2682"/>
    <s v="SP06"/>
    <x v="21"/>
    <s v="G1"/>
    <x v="122"/>
    <n v="3512.25"/>
    <n v="391"/>
    <x v="0"/>
    <n v="3.32"/>
    <n v="1298.1199999999999"/>
  </r>
  <r>
    <x v="2683"/>
    <s v="SP06"/>
    <x v="21"/>
    <s v="G2"/>
    <x v="307"/>
    <n v="2929.5"/>
    <n v="293"/>
    <x v="0"/>
    <n v="3.32"/>
    <n v="972.76"/>
  </r>
  <r>
    <x v="2684"/>
    <s v="SP06"/>
    <x v="21"/>
    <s v="G5"/>
    <x v="230"/>
    <n v="6999.75"/>
    <n v="875"/>
    <x v="0"/>
    <n v="3.32"/>
    <n v="2905"/>
  </r>
  <r>
    <x v="2685"/>
    <s v="SP06"/>
    <x v="21"/>
    <s v="G3"/>
    <x v="438"/>
    <n v="2261.25"/>
    <n v="283"/>
    <x v="0"/>
    <n v="3.32"/>
    <n v="939.56"/>
  </r>
  <r>
    <x v="2686"/>
    <s v="SP06"/>
    <x v="21"/>
    <s v="G2"/>
    <x v="217"/>
    <n v="2819.25"/>
    <n v="403"/>
    <x v="0"/>
    <n v="3.32"/>
    <n v="1337.96"/>
  </r>
  <r>
    <x v="2687"/>
    <s v="SP06"/>
    <x v="17"/>
    <s v="G5"/>
    <x v="130"/>
    <n v="11283.75"/>
    <n v="594"/>
    <x v="0"/>
    <n v="2.65"/>
    <n v="1574.1"/>
  </r>
  <r>
    <x v="2688"/>
    <s v="SP06"/>
    <x v="17"/>
    <s v="G4"/>
    <x v="311"/>
    <n v="8354.25"/>
    <n v="380"/>
    <x v="0"/>
    <n v="2.65"/>
    <n v="1007"/>
  </r>
  <r>
    <x v="2689"/>
    <s v="SP06"/>
    <x v="17"/>
    <s v="G6"/>
    <x v="33"/>
    <n v="4133.25"/>
    <n v="197"/>
    <x v="0"/>
    <n v="2.65"/>
    <n v="522.04999999999995"/>
  </r>
  <r>
    <x v="2690"/>
    <s v="SP06"/>
    <x v="17"/>
    <s v="G5"/>
    <x v="82"/>
    <n v="10593"/>
    <n v="505"/>
    <x v="0"/>
    <n v="2.65"/>
    <n v="1338.25"/>
  </r>
  <r>
    <x v="2691"/>
    <s v="SP06"/>
    <x v="0"/>
    <s v="G6"/>
    <x v="77"/>
    <n v="6867"/>
    <n v="430"/>
    <x v="0"/>
    <n v="5.26"/>
    <n v="2261.7999999999997"/>
  </r>
  <r>
    <x v="2692"/>
    <s v="SP06"/>
    <x v="0"/>
    <s v="G5"/>
    <x v="337"/>
    <n v="2414.25"/>
    <n v="186"/>
    <x v="2"/>
    <n v="5.26"/>
    <n v="978.36"/>
  </r>
  <r>
    <x v="2693"/>
    <s v="SP06"/>
    <x v="0"/>
    <s v="G1"/>
    <x v="110"/>
    <n v="5181.75"/>
    <n v="324"/>
    <x v="1"/>
    <n v="5.26"/>
    <n v="1704.24"/>
  </r>
  <r>
    <x v="2694"/>
    <s v="SP06"/>
    <x v="0"/>
    <s v="G6"/>
    <x v="164"/>
    <n v="1998"/>
    <n v="143"/>
    <x v="0"/>
    <n v="5.26"/>
    <n v="752.18"/>
  </r>
  <r>
    <x v="2695"/>
    <s v="SP06"/>
    <x v="1"/>
    <s v="G4"/>
    <x v="281"/>
    <n v="6115.5"/>
    <n v="383"/>
    <x v="0"/>
    <n v="7.48"/>
    <n v="2864.84"/>
  </r>
  <r>
    <x v="2696"/>
    <s v="SP06"/>
    <x v="2"/>
    <s v="G4"/>
    <x v="428"/>
    <n v="2326.5"/>
    <n v="333"/>
    <x v="3"/>
    <n v="3.85"/>
    <n v="1282.05"/>
  </r>
  <r>
    <x v="2697"/>
    <s v="SP06"/>
    <x v="2"/>
    <s v="G6"/>
    <x v="130"/>
    <n v="4169.25"/>
    <n v="834"/>
    <x v="0"/>
    <n v="3.85"/>
    <n v="3210.9"/>
  </r>
  <r>
    <x v="2698"/>
    <s v="SP06"/>
    <x v="2"/>
    <s v="G1"/>
    <x v="179"/>
    <n v="2949.75"/>
    <n v="492"/>
    <x v="0"/>
    <n v="3.85"/>
    <n v="1894.2"/>
  </r>
  <r>
    <x v="2699"/>
    <s v="SP06"/>
    <x v="2"/>
    <s v="G3"/>
    <x v="58"/>
    <n v="10401.75"/>
    <n v="1156"/>
    <x v="0"/>
    <n v="3.85"/>
    <n v="4450.6000000000004"/>
  </r>
  <r>
    <x v="2700"/>
    <s v="SP06"/>
    <x v="2"/>
    <s v="G4"/>
    <x v="53"/>
    <n v="7753.5"/>
    <n v="970"/>
    <x v="2"/>
    <n v="3.85"/>
    <n v="3734.5"/>
  </r>
  <r>
    <x v="2701"/>
    <s v="SP06"/>
    <x v="2"/>
    <s v="G5"/>
    <x v="402"/>
    <n v="3651.75"/>
    <n v="522"/>
    <x v="0"/>
    <n v="3.85"/>
    <n v="2009.7"/>
  </r>
  <r>
    <x v="2702"/>
    <s v="SP06"/>
    <x v="2"/>
    <s v="G2"/>
    <x v="66"/>
    <n v="5897.25"/>
    <n v="656"/>
    <x v="0"/>
    <n v="3.85"/>
    <n v="2525.6"/>
  </r>
  <r>
    <x v="2703"/>
    <s v="SP06"/>
    <x v="2"/>
    <s v="G5"/>
    <x v="431"/>
    <n v="9402.75"/>
    <n v="1045"/>
    <x v="0"/>
    <n v="3.85"/>
    <n v="4023.25"/>
  </r>
  <r>
    <x v="2704"/>
    <s v="SP06"/>
    <x v="3"/>
    <s v="G2"/>
    <x v="140"/>
    <n v="3678.75"/>
    <n v="614"/>
    <x v="0"/>
    <n v="5.72"/>
    <n v="3512.08"/>
  </r>
  <r>
    <x v="2705"/>
    <s v="SP06"/>
    <x v="3"/>
    <s v="G6"/>
    <x v="109"/>
    <n v="1163.25"/>
    <n v="146"/>
    <x v="0"/>
    <n v="5.72"/>
    <n v="835.12"/>
  </r>
  <r>
    <x v="2706"/>
    <s v="SP06"/>
    <x v="4"/>
    <s v="G1"/>
    <x v="245"/>
    <n v="3537"/>
    <n v="137"/>
    <x v="0"/>
    <n v="6.31"/>
    <n v="864.46999999999991"/>
  </r>
  <r>
    <x v="2707"/>
    <s v="SP06"/>
    <x v="4"/>
    <s v="G2"/>
    <x v="262"/>
    <n v="1703.25"/>
    <n v="71"/>
    <x v="0"/>
    <n v="6.31"/>
    <n v="448.01"/>
  </r>
  <r>
    <x v="2708"/>
    <s v="SP06"/>
    <x v="4"/>
    <s v="G3"/>
    <x v="354"/>
    <n v="1307.25"/>
    <n v="55"/>
    <x v="0"/>
    <n v="6.31"/>
    <n v="347.04999999999995"/>
  </r>
  <r>
    <x v="2709"/>
    <s v="SP06"/>
    <x v="4"/>
    <s v="G5"/>
    <x v="236"/>
    <n v="3510"/>
    <n v="135"/>
    <x v="0"/>
    <n v="6.31"/>
    <n v="851.84999999999991"/>
  </r>
  <r>
    <x v="2710"/>
    <s v="SP06"/>
    <x v="4"/>
    <s v="G5"/>
    <x v="92"/>
    <n v="5238"/>
    <n v="194"/>
    <x v="0"/>
    <n v="6.31"/>
    <n v="1224.1399999999999"/>
  </r>
  <r>
    <x v="2711"/>
    <s v="SP06"/>
    <x v="4"/>
    <s v="G5"/>
    <x v="441"/>
    <n v="324"/>
    <n v="13"/>
    <x v="0"/>
    <n v="6.31"/>
    <n v="82.03"/>
  </r>
  <r>
    <x v="2712"/>
    <s v="SP06"/>
    <x v="5"/>
    <s v="G2"/>
    <x v="262"/>
    <n v="5710.5"/>
    <n v="220"/>
    <x v="0"/>
    <n v="9.94"/>
    <n v="2186.7999999999997"/>
  </r>
  <r>
    <x v="2713"/>
    <s v="SP06"/>
    <x v="5"/>
    <s v="G2"/>
    <x v="241"/>
    <n v="6653.25"/>
    <n v="238"/>
    <x v="0"/>
    <n v="9.94"/>
    <n v="2365.7199999999998"/>
  </r>
  <r>
    <x v="2714"/>
    <s v="SP06"/>
    <x v="5"/>
    <s v="G1"/>
    <x v="361"/>
    <n v="5694.75"/>
    <n v="220"/>
    <x v="0"/>
    <n v="9.94"/>
    <n v="2186.7999999999997"/>
  </r>
  <r>
    <x v="2715"/>
    <s v="SP06"/>
    <x v="5"/>
    <s v="G5"/>
    <x v="296"/>
    <n v="4806"/>
    <n v="201"/>
    <x v="0"/>
    <n v="9.94"/>
    <n v="1997.9399999999998"/>
  </r>
  <r>
    <x v="2716"/>
    <s v="SP06"/>
    <x v="5"/>
    <s v="G6"/>
    <x v="398"/>
    <n v="5593.5"/>
    <n v="200"/>
    <x v="0"/>
    <n v="9.94"/>
    <n v="1988"/>
  </r>
  <r>
    <x v="2717"/>
    <s v="SP06"/>
    <x v="6"/>
    <s v="G1"/>
    <x v="205"/>
    <n v="3885.75"/>
    <n v="186"/>
    <x v="0"/>
    <n v="7.73"/>
    <n v="1437.78"/>
  </r>
  <r>
    <x v="2718"/>
    <s v="SP06"/>
    <x v="6"/>
    <s v="G5"/>
    <x v="174"/>
    <n v="10210.5"/>
    <n v="487"/>
    <x v="1"/>
    <n v="7.73"/>
    <n v="3764.51"/>
  </r>
  <r>
    <x v="2719"/>
    <s v="SP06"/>
    <x v="6"/>
    <s v="G5"/>
    <x v="191"/>
    <n v="319.5"/>
    <n v="15"/>
    <x v="0"/>
    <n v="7.73"/>
    <n v="115.95"/>
  </r>
  <r>
    <x v="2720"/>
    <s v="SP06"/>
    <x v="6"/>
    <s v="G2"/>
    <x v="346"/>
    <n v="2004.75"/>
    <n v="96"/>
    <x v="2"/>
    <n v="7.73"/>
    <n v="742.08"/>
  </r>
  <r>
    <x v="2721"/>
    <s v="SP06"/>
    <x v="6"/>
    <s v="G4"/>
    <x v="305"/>
    <n v="7857"/>
    <n v="358"/>
    <x v="0"/>
    <n v="7.73"/>
    <n v="2767.34"/>
  </r>
  <r>
    <x v="2722"/>
    <s v="SP06"/>
    <x v="6"/>
    <s v="G3"/>
    <x v="373"/>
    <n v="2880"/>
    <n v="138"/>
    <x v="0"/>
    <n v="7.73"/>
    <n v="1066.74"/>
  </r>
  <r>
    <x v="2723"/>
    <s v="SP06"/>
    <x v="6"/>
    <s v="G4"/>
    <x v="120"/>
    <n v="675"/>
    <n v="31"/>
    <x v="0"/>
    <n v="7.73"/>
    <n v="239.63000000000002"/>
  </r>
  <r>
    <x v="2724"/>
    <s v="SP06"/>
    <x v="6"/>
    <s v="G6"/>
    <x v="4"/>
    <n v="5595.75"/>
    <n v="280"/>
    <x v="0"/>
    <n v="7.73"/>
    <n v="2164.4"/>
  </r>
  <r>
    <x v="2725"/>
    <s v="SP06"/>
    <x v="8"/>
    <s v="G6"/>
    <x v="76"/>
    <n v="4104"/>
    <n v="257"/>
    <x v="0"/>
    <n v="8.2200000000000006"/>
    <n v="2112.54"/>
  </r>
  <r>
    <x v="2726"/>
    <s v="SP06"/>
    <x v="8"/>
    <s v="G2"/>
    <x v="313"/>
    <n v="297"/>
    <n v="20"/>
    <x v="1"/>
    <n v="8.2200000000000006"/>
    <n v="164.4"/>
  </r>
  <r>
    <x v="2727"/>
    <s v="SP06"/>
    <x v="8"/>
    <s v="G5"/>
    <x v="253"/>
    <n v="10653.75"/>
    <n v="820"/>
    <x v="0"/>
    <n v="8.2200000000000006"/>
    <n v="6740.4000000000005"/>
  </r>
  <r>
    <x v="2728"/>
    <s v="SP06"/>
    <x v="8"/>
    <s v="G4"/>
    <x v="387"/>
    <n v="9315"/>
    <n v="666"/>
    <x v="0"/>
    <n v="8.2200000000000006"/>
    <n v="5474.52"/>
  </r>
  <r>
    <x v="2729"/>
    <s v="SP06"/>
    <x v="8"/>
    <s v="G5"/>
    <x v="438"/>
    <n v="15419.25"/>
    <n v="1102"/>
    <x v="3"/>
    <n v="8.2200000000000006"/>
    <n v="9058.44"/>
  </r>
  <r>
    <x v="2730"/>
    <s v="SP06"/>
    <x v="8"/>
    <s v="G1"/>
    <x v="47"/>
    <n v="2830.5"/>
    <n v="218"/>
    <x v="2"/>
    <n v="8.2200000000000006"/>
    <n v="1791.96"/>
  </r>
  <r>
    <x v="2731"/>
    <s v="SP06"/>
    <x v="19"/>
    <s v="G1"/>
    <x v="405"/>
    <n v="4018.5"/>
    <n v="212"/>
    <x v="0"/>
    <n v="10.23"/>
    <n v="2168.7600000000002"/>
  </r>
  <r>
    <x v="2732"/>
    <s v="SP06"/>
    <x v="9"/>
    <s v="G2"/>
    <x v="264"/>
    <n v="5757.75"/>
    <n v="384"/>
    <x v="1"/>
    <n v="4.74"/>
    <n v="1820.16"/>
  </r>
  <r>
    <x v="2733"/>
    <s v="SP06"/>
    <x v="9"/>
    <s v="G5"/>
    <x v="36"/>
    <n v="7242.75"/>
    <n v="518"/>
    <x v="0"/>
    <n v="4.74"/>
    <n v="2455.3200000000002"/>
  </r>
  <r>
    <x v="2734"/>
    <s v="SP06"/>
    <x v="9"/>
    <s v="G4"/>
    <x v="100"/>
    <n v="420.75"/>
    <n v="25"/>
    <x v="0"/>
    <n v="4.74"/>
    <n v="118.5"/>
  </r>
  <r>
    <x v="2735"/>
    <s v="SP06"/>
    <x v="10"/>
    <s v="G1"/>
    <x v="243"/>
    <n v="2097"/>
    <n v="300"/>
    <x v="0"/>
    <n v="10.51"/>
    <n v="3153"/>
  </r>
  <r>
    <x v="2736"/>
    <s v="SP06"/>
    <x v="10"/>
    <s v="G6"/>
    <x v="40"/>
    <n v="12107.25"/>
    <n v="1730"/>
    <x v="0"/>
    <n v="10.51"/>
    <n v="18182.3"/>
  </r>
  <r>
    <x v="2737"/>
    <s v="SP06"/>
    <x v="11"/>
    <s v="G1"/>
    <x v="97"/>
    <n v="5656.5"/>
    <n v="405"/>
    <x v="0"/>
    <n v="6.43"/>
    <n v="2604.15"/>
  </r>
  <r>
    <x v="2738"/>
    <s v="SP06"/>
    <x v="11"/>
    <s v="G1"/>
    <x v="402"/>
    <n v="7114.5"/>
    <n v="419"/>
    <x v="3"/>
    <n v="6.43"/>
    <n v="2694.17"/>
  </r>
  <r>
    <x v="2739"/>
    <s v="SP06"/>
    <x v="11"/>
    <s v="G1"/>
    <x v="40"/>
    <n v="6786"/>
    <n v="425"/>
    <x v="0"/>
    <n v="6.43"/>
    <n v="2732.75"/>
  </r>
  <r>
    <x v="2740"/>
    <s v="SP06"/>
    <x v="11"/>
    <s v="G4"/>
    <x v="174"/>
    <n v="4099.5"/>
    <n v="228"/>
    <x v="1"/>
    <n v="6.43"/>
    <n v="1466.04"/>
  </r>
  <r>
    <x v="2741"/>
    <s v="SP06"/>
    <x v="20"/>
    <s v="G1"/>
    <x v="40"/>
    <n v="2261.25"/>
    <n v="134"/>
    <x v="0"/>
    <n v="12.41"/>
    <n v="1662.94"/>
  </r>
  <r>
    <x v="2742"/>
    <s v="SP06"/>
    <x v="20"/>
    <s v="G5"/>
    <x v="151"/>
    <n v="5301"/>
    <n v="295"/>
    <x v="0"/>
    <n v="12.41"/>
    <n v="3660.95"/>
  </r>
  <r>
    <x v="2743"/>
    <s v="SP06"/>
    <x v="20"/>
    <s v="G2"/>
    <x v="63"/>
    <n v="7544.25"/>
    <n v="420"/>
    <x v="0"/>
    <n v="12.41"/>
    <n v="5212.2"/>
  </r>
  <r>
    <x v="2744"/>
    <s v="SP06"/>
    <x v="20"/>
    <s v="G3"/>
    <x v="100"/>
    <n v="4824"/>
    <n v="268"/>
    <x v="0"/>
    <n v="12.41"/>
    <n v="3325.88"/>
  </r>
  <r>
    <x v="2745"/>
    <s v="SP06"/>
    <x v="20"/>
    <s v="G6"/>
    <x v="20"/>
    <n v="681.75"/>
    <n v="33"/>
    <x v="0"/>
    <n v="12.41"/>
    <n v="409.53000000000003"/>
  </r>
  <r>
    <x v="2746"/>
    <s v="SP06"/>
    <x v="12"/>
    <s v="G2"/>
    <x v="426"/>
    <n v="9976.5"/>
    <n v="587"/>
    <x v="0"/>
    <n v="9.57"/>
    <n v="5617.59"/>
  </r>
  <r>
    <x v="2747"/>
    <s v="SP06"/>
    <x v="13"/>
    <s v="G2"/>
    <x v="369"/>
    <n v="8901"/>
    <n v="1272"/>
    <x v="0"/>
    <n v="8.43"/>
    <n v="10722.96"/>
  </r>
  <r>
    <x v="2748"/>
    <s v="SP06"/>
    <x v="13"/>
    <s v="G4"/>
    <x v="7"/>
    <n v="2389.5"/>
    <n v="342"/>
    <x v="0"/>
    <n v="8.43"/>
    <n v="2883.06"/>
  </r>
  <r>
    <x v="2749"/>
    <s v="SP06"/>
    <x v="14"/>
    <s v="G6"/>
    <x v="145"/>
    <n v="650.25"/>
    <n v="93"/>
    <x v="0"/>
    <n v="6.8"/>
    <n v="632.4"/>
  </r>
  <r>
    <x v="2750"/>
    <s v="SP06"/>
    <x v="14"/>
    <s v="G4"/>
    <x v="126"/>
    <n v="7470"/>
    <n v="680"/>
    <x v="0"/>
    <n v="6.8"/>
    <n v="4624"/>
  </r>
  <r>
    <x v="2751"/>
    <s v="SP06"/>
    <x v="14"/>
    <s v="G4"/>
    <x v="381"/>
    <n v="2621.25"/>
    <n v="292"/>
    <x v="0"/>
    <n v="6.8"/>
    <n v="1985.6"/>
  </r>
  <r>
    <x v="2752"/>
    <s v="SP06"/>
    <x v="14"/>
    <s v="G4"/>
    <x v="53"/>
    <n v="4171.5"/>
    <n v="522"/>
    <x v="2"/>
    <n v="6.8"/>
    <n v="3549.6"/>
  </r>
  <r>
    <x v="2753"/>
    <s v="SP06"/>
    <x v="15"/>
    <s v="G5"/>
    <x v="80"/>
    <n v="1379.25"/>
    <n v="54"/>
    <x v="0"/>
    <n v="5.04"/>
    <n v="272.16000000000003"/>
  </r>
  <r>
    <x v="2754"/>
    <s v="SP06"/>
    <x v="15"/>
    <s v="G5"/>
    <x v="314"/>
    <n v="9076.5"/>
    <n v="350"/>
    <x v="0"/>
    <n v="5.04"/>
    <n v="1764"/>
  </r>
  <r>
    <x v="2755"/>
    <s v="SP06"/>
    <x v="16"/>
    <s v="G2"/>
    <x v="151"/>
    <n v="2758.5"/>
    <n v="276"/>
    <x v="0"/>
    <n v="2.76"/>
    <n v="761.76"/>
  </r>
  <r>
    <x v="2756"/>
    <s v="SP06"/>
    <x v="16"/>
    <s v="G5"/>
    <x v="9"/>
    <n v="9031.5"/>
    <n v="1129"/>
    <x v="0"/>
    <n v="2.76"/>
    <n v="3116.04"/>
  </r>
  <r>
    <x v="2757"/>
    <s v="SP06"/>
    <x v="16"/>
    <s v="G4"/>
    <x v="42"/>
    <n v="504"/>
    <n v="42"/>
    <x v="0"/>
    <n v="2.76"/>
    <n v="115.91999999999999"/>
  </r>
  <r>
    <x v="2758"/>
    <s v="SP06"/>
    <x v="16"/>
    <s v="G6"/>
    <x v="215"/>
    <n v="5094"/>
    <n v="566"/>
    <x v="2"/>
    <n v="2.76"/>
    <n v="1562.1599999999999"/>
  </r>
  <r>
    <x v="2759"/>
    <s v="SP06"/>
    <x v="21"/>
    <s v="G1"/>
    <x v="328"/>
    <n v="9508.5"/>
    <n v="1359"/>
    <x v="0"/>
    <n v="3.32"/>
    <n v="4511.88"/>
  </r>
  <r>
    <x v="2760"/>
    <s v="SP06"/>
    <x v="21"/>
    <s v="G2"/>
    <x v="442"/>
    <n v="1059.75"/>
    <n v="106"/>
    <x v="0"/>
    <n v="3.32"/>
    <n v="351.91999999999996"/>
  </r>
  <r>
    <x v="2761"/>
    <s v="SP06"/>
    <x v="17"/>
    <s v="G1"/>
    <x v="328"/>
    <n v="5028.75"/>
    <n v="229"/>
    <x v="0"/>
    <n v="2.65"/>
    <n v="606.85"/>
  </r>
  <r>
    <x v="2762"/>
    <s v="SP06"/>
    <x v="17"/>
    <s v="G3"/>
    <x v="2"/>
    <n v="10674"/>
    <n v="486"/>
    <x v="0"/>
    <n v="2.65"/>
    <n v="1287.8999999999999"/>
  </r>
  <r>
    <x v="2763"/>
    <s v="SP06"/>
    <x v="17"/>
    <s v="G1"/>
    <x v="107"/>
    <n v="3282.75"/>
    <n v="173"/>
    <x v="0"/>
    <n v="2.65"/>
    <n v="458.45"/>
  </r>
  <r>
    <x v="2764"/>
    <s v="SP06"/>
    <x v="17"/>
    <s v="G5"/>
    <x v="112"/>
    <n v="9531"/>
    <n v="477"/>
    <x v="0"/>
    <n v="2.65"/>
    <n v="1264.05"/>
  </r>
  <r>
    <x v="2765"/>
    <s v="SP06"/>
    <x v="0"/>
    <s v="G2"/>
    <x v="107"/>
    <n v="220.5"/>
    <n v="15"/>
    <x v="0"/>
    <n v="5.26"/>
    <n v="78.899999999999991"/>
  </r>
  <r>
    <x v="2766"/>
    <s v="SP06"/>
    <x v="0"/>
    <s v="G1"/>
    <x v="135"/>
    <n v="17604"/>
    <n v="1258"/>
    <x v="0"/>
    <n v="5.26"/>
    <n v="6617.08"/>
  </r>
  <r>
    <x v="2767"/>
    <s v="SP06"/>
    <x v="0"/>
    <s v="G6"/>
    <x v="185"/>
    <n v="382.5"/>
    <n v="28"/>
    <x v="0"/>
    <n v="5.26"/>
    <n v="147.28"/>
  </r>
  <r>
    <x v="2768"/>
    <s v="SP06"/>
    <x v="0"/>
    <s v="G1"/>
    <x v="132"/>
    <n v="1986.75"/>
    <n v="125"/>
    <x v="0"/>
    <n v="5.26"/>
    <n v="657.5"/>
  </r>
  <r>
    <x v="2769"/>
    <s v="SP06"/>
    <x v="2"/>
    <s v="G5"/>
    <x v="66"/>
    <n v="3217.5"/>
    <n v="537"/>
    <x v="0"/>
    <n v="3.85"/>
    <n v="2067.4500000000003"/>
  </r>
  <r>
    <x v="2770"/>
    <s v="SP06"/>
    <x v="2"/>
    <s v="G3"/>
    <x v="383"/>
    <n v="5143.5"/>
    <n v="1029"/>
    <x v="0"/>
    <n v="3.85"/>
    <n v="3961.65"/>
  </r>
  <r>
    <x v="2771"/>
    <s v="SP06"/>
    <x v="2"/>
    <s v="G5"/>
    <x v="109"/>
    <n v="14735.25"/>
    <n v="2106"/>
    <x v="0"/>
    <n v="3.85"/>
    <n v="8108.1"/>
  </r>
  <r>
    <x v="2772"/>
    <s v="SP06"/>
    <x v="2"/>
    <s v="G1"/>
    <x v="31"/>
    <n v="8604"/>
    <n v="1721"/>
    <x v="3"/>
    <n v="3.85"/>
    <n v="6625.85"/>
  </r>
  <r>
    <x v="2773"/>
    <s v="SP06"/>
    <x v="2"/>
    <s v="G4"/>
    <x v="289"/>
    <n v="4227.75"/>
    <n v="470"/>
    <x v="0"/>
    <n v="3.85"/>
    <n v="1809.5"/>
  </r>
  <r>
    <x v="2774"/>
    <s v="SP06"/>
    <x v="2"/>
    <s v="G6"/>
    <x v="176"/>
    <n v="6885"/>
    <n v="1148"/>
    <x v="0"/>
    <n v="3.85"/>
    <n v="4419.8"/>
  </r>
  <r>
    <x v="2775"/>
    <s v="SP06"/>
    <x v="3"/>
    <s v="G2"/>
    <x v="343"/>
    <n v="2081.25"/>
    <n v="417"/>
    <x v="0"/>
    <n v="5.72"/>
    <n v="2385.2399999999998"/>
  </r>
  <r>
    <x v="2776"/>
    <s v="SP06"/>
    <x v="3"/>
    <s v="G5"/>
    <x v="92"/>
    <n v="4439.25"/>
    <n v="555"/>
    <x v="0"/>
    <n v="5.72"/>
    <n v="3174.6"/>
  </r>
  <r>
    <x v="2777"/>
    <s v="SP06"/>
    <x v="3"/>
    <s v="G1"/>
    <x v="373"/>
    <n v="519.75"/>
    <n v="58"/>
    <x v="0"/>
    <n v="5.72"/>
    <n v="331.76"/>
  </r>
  <r>
    <x v="2778"/>
    <s v="SP06"/>
    <x v="3"/>
    <s v="G5"/>
    <x v="126"/>
    <n v="1154.25"/>
    <n v="231"/>
    <x v="0"/>
    <n v="5.72"/>
    <n v="1321.32"/>
  </r>
  <r>
    <x v="2779"/>
    <s v="SP06"/>
    <x v="3"/>
    <s v="G1"/>
    <x v="164"/>
    <n v="1228.5"/>
    <n v="176"/>
    <x v="0"/>
    <n v="5.72"/>
    <n v="1006.7199999999999"/>
  </r>
  <r>
    <x v="2780"/>
    <s v="SP06"/>
    <x v="3"/>
    <s v="G6"/>
    <x v="79"/>
    <n v="3669.75"/>
    <n v="612"/>
    <x v="0"/>
    <n v="5.72"/>
    <n v="3500.64"/>
  </r>
  <r>
    <x v="2781"/>
    <s v="SP06"/>
    <x v="4"/>
    <s v="G4"/>
    <x v="126"/>
    <n v="5343.75"/>
    <n v="191"/>
    <x v="0"/>
    <n v="6.31"/>
    <n v="1205.21"/>
  </r>
  <r>
    <x v="2782"/>
    <s v="SP06"/>
    <x v="5"/>
    <s v="G6"/>
    <x v="204"/>
    <n v="5841"/>
    <n v="244"/>
    <x v="0"/>
    <n v="9.94"/>
    <n v="2425.3599999999997"/>
  </r>
  <r>
    <x v="2783"/>
    <s v="SP06"/>
    <x v="5"/>
    <s v="G6"/>
    <x v="117"/>
    <n v="5829.75"/>
    <n v="225"/>
    <x v="0"/>
    <n v="9.94"/>
    <n v="2236.5"/>
  </r>
  <r>
    <x v="2784"/>
    <s v="SP06"/>
    <x v="5"/>
    <s v="G3"/>
    <x v="134"/>
    <n v="5559.75"/>
    <n v="206"/>
    <x v="0"/>
    <n v="9.94"/>
    <n v="2047.6399999999999"/>
  </r>
  <r>
    <x v="2785"/>
    <s v="SP06"/>
    <x v="6"/>
    <s v="G2"/>
    <x v="35"/>
    <n v="8016.75"/>
    <n v="365"/>
    <x v="0"/>
    <n v="7.73"/>
    <n v="2821.4500000000003"/>
  </r>
  <r>
    <x v="2786"/>
    <s v="SP06"/>
    <x v="6"/>
    <s v="G4"/>
    <x v="64"/>
    <n v="11139.75"/>
    <n v="507"/>
    <x v="0"/>
    <n v="7.73"/>
    <n v="3919.11"/>
  </r>
  <r>
    <x v="2787"/>
    <s v="SP06"/>
    <x v="6"/>
    <s v="G2"/>
    <x v="225"/>
    <n v="5564.25"/>
    <n v="310"/>
    <x v="1"/>
    <n v="7.73"/>
    <n v="2396.3000000000002"/>
  </r>
  <r>
    <x v="2788"/>
    <s v="SP06"/>
    <x v="8"/>
    <s v="G5"/>
    <x v="257"/>
    <n v="3260.25"/>
    <n v="251"/>
    <x v="0"/>
    <n v="8.2200000000000006"/>
    <n v="2063.2200000000003"/>
  </r>
  <r>
    <x v="2789"/>
    <s v="SP06"/>
    <x v="8"/>
    <s v="G1"/>
    <x v="294"/>
    <n v="17615.25"/>
    <n v="1468"/>
    <x v="1"/>
    <n v="8.2200000000000006"/>
    <n v="12066.960000000001"/>
  </r>
  <r>
    <x v="2790"/>
    <s v="SP06"/>
    <x v="8"/>
    <s v="G6"/>
    <x v="303"/>
    <n v="13038.75"/>
    <n v="932"/>
    <x v="0"/>
    <n v="8.2200000000000006"/>
    <n v="7661.0400000000009"/>
  </r>
  <r>
    <x v="2791"/>
    <s v="SP06"/>
    <x v="19"/>
    <s v="G4"/>
    <x v="235"/>
    <n v="3532.5"/>
    <n v="169"/>
    <x v="0"/>
    <n v="10.23"/>
    <n v="1728.8700000000001"/>
  </r>
  <r>
    <x v="2792"/>
    <s v="SP06"/>
    <x v="9"/>
    <s v="G4"/>
    <x v="342"/>
    <n v="12739.5"/>
    <n v="850"/>
    <x v="0"/>
    <n v="4.74"/>
    <n v="4029"/>
  </r>
  <r>
    <x v="2793"/>
    <s v="SP06"/>
    <x v="9"/>
    <s v="G6"/>
    <x v="281"/>
    <n v="4482"/>
    <n v="281"/>
    <x v="0"/>
    <n v="4.74"/>
    <n v="1331.94"/>
  </r>
  <r>
    <x v="2794"/>
    <s v="SP06"/>
    <x v="9"/>
    <s v="G1"/>
    <x v="84"/>
    <n v="10561.5"/>
    <n v="755"/>
    <x v="0"/>
    <n v="4.74"/>
    <n v="3578.7000000000003"/>
  </r>
  <r>
    <x v="2795"/>
    <s v="SP06"/>
    <x v="9"/>
    <s v="G5"/>
    <x v="321"/>
    <n v="4342.5"/>
    <n v="290"/>
    <x v="0"/>
    <n v="4.74"/>
    <n v="1374.6000000000001"/>
  </r>
  <r>
    <x v="2796"/>
    <s v="SP06"/>
    <x v="9"/>
    <s v="G6"/>
    <x v="341"/>
    <n v="4927.5"/>
    <n v="308"/>
    <x v="0"/>
    <n v="4.74"/>
    <n v="1459.92"/>
  </r>
  <r>
    <x v="2797"/>
    <s v="SP06"/>
    <x v="10"/>
    <s v="G1"/>
    <x v="354"/>
    <n v="9373.5"/>
    <n v="1340"/>
    <x v="0"/>
    <n v="10.51"/>
    <n v="14083.4"/>
  </r>
  <r>
    <x v="2798"/>
    <s v="SP06"/>
    <x v="10"/>
    <s v="G1"/>
    <x v="178"/>
    <n v="2875.5"/>
    <n v="360"/>
    <x v="0"/>
    <n v="10.51"/>
    <n v="3783.6"/>
  </r>
  <r>
    <x v="2799"/>
    <s v="SP06"/>
    <x v="10"/>
    <s v="G2"/>
    <x v="266"/>
    <n v="1152"/>
    <n v="192"/>
    <x v="0"/>
    <n v="10.51"/>
    <n v="2017.92"/>
  </r>
  <r>
    <x v="2800"/>
    <s v="SP06"/>
    <x v="10"/>
    <s v="G3"/>
    <x v="63"/>
    <n v="2468.25"/>
    <n v="275"/>
    <x v="0"/>
    <n v="10.51"/>
    <n v="2890.25"/>
  </r>
  <r>
    <x v="2801"/>
    <s v="SP06"/>
    <x v="10"/>
    <s v="G5"/>
    <x v="421"/>
    <n v="555.75"/>
    <n v="80"/>
    <x v="0"/>
    <n v="10.51"/>
    <n v="840.8"/>
  </r>
  <r>
    <x v="2802"/>
    <s v="SP06"/>
    <x v="11"/>
    <s v="G6"/>
    <x v="32"/>
    <n v="5013"/>
    <n v="314"/>
    <x v="0"/>
    <n v="6.43"/>
    <n v="2019.02"/>
  </r>
  <r>
    <x v="2803"/>
    <s v="SP06"/>
    <x v="11"/>
    <s v="G2"/>
    <x v="231"/>
    <n v="9888.75"/>
    <n v="619"/>
    <x v="1"/>
    <n v="6.43"/>
    <n v="3980.1699999999996"/>
  </r>
  <r>
    <x v="2804"/>
    <s v="SP06"/>
    <x v="12"/>
    <s v="G2"/>
    <x v="443"/>
    <n v="5931"/>
    <n v="424"/>
    <x v="1"/>
    <n v="9.57"/>
    <n v="4057.6800000000003"/>
  </r>
  <r>
    <x v="2805"/>
    <s v="SP06"/>
    <x v="12"/>
    <s v="G1"/>
    <x v="370"/>
    <n v="14132.25"/>
    <n v="1010"/>
    <x v="0"/>
    <n v="9.57"/>
    <n v="9665.7000000000007"/>
  </r>
  <r>
    <x v="2806"/>
    <s v="SP06"/>
    <x v="12"/>
    <s v="G6"/>
    <x v="225"/>
    <n v="12953.25"/>
    <n v="810"/>
    <x v="1"/>
    <n v="9.57"/>
    <n v="7751.7"/>
  </r>
  <r>
    <x v="2807"/>
    <s v="SP06"/>
    <x v="13"/>
    <s v="G1"/>
    <x v="40"/>
    <n v="4578.75"/>
    <n v="655"/>
    <x v="0"/>
    <n v="8.43"/>
    <n v="5521.65"/>
  </r>
  <r>
    <x v="2808"/>
    <s v="SP06"/>
    <x v="14"/>
    <s v="G1"/>
    <x v="82"/>
    <n v="15711.75"/>
    <n v="1429"/>
    <x v="0"/>
    <n v="6.8"/>
    <n v="9717.1999999999989"/>
  </r>
  <r>
    <x v="2809"/>
    <s v="SP06"/>
    <x v="14"/>
    <s v="G1"/>
    <x v="444"/>
    <n v="7762.5"/>
    <n v="971"/>
    <x v="0"/>
    <n v="6.8"/>
    <n v="6602.8"/>
  </r>
  <r>
    <x v="2810"/>
    <s v="SP06"/>
    <x v="14"/>
    <s v="G2"/>
    <x v="213"/>
    <n v="10145.25"/>
    <n v="1015"/>
    <x v="0"/>
    <n v="6.8"/>
    <n v="6902"/>
  </r>
  <r>
    <x v="2811"/>
    <s v="SP06"/>
    <x v="14"/>
    <s v="G5"/>
    <x v="143"/>
    <n v="7632"/>
    <n v="954"/>
    <x v="0"/>
    <n v="6.8"/>
    <n v="6487.2"/>
  </r>
  <r>
    <x v="2812"/>
    <s v="SP06"/>
    <x v="14"/>
    <s v="G2"/>
    <x v="445"/>
    <n v="1712.25"/>
    <n v="172"/>
    <x v="0"/>
    <n v="6.8"/>
    <n v="1169.5999999999999"/>
  </r>
  <r>
    <x v="2813"/>
    <s v="SP06"/>
    <x v="14"/>
    <s v="G3"/>
    <x v="247"/>
    <n v="9006.75"/>
    <n v="1287"/>
    <x v="0"/>
    <n v="6.8"/>
    <n v="8751.6"/>
  </r>
  <r>
    <x v="2814"/>
    <s v="SP06"/>
    <x v="14"/>
    <s v="G4"/>
    <x v="17"/>
    <n v="1561.5"/>
    <n v="196"/>
    <x v="0"/>
    <n v="6.8"/>
    <n v="1332.8"/>
  </r>
  <r>
    <x v="2815"/>
    <s v="SP06"/>
    <x v="16"/>
    <s v="G2"/>
    <x v="250"/>
    <n v="9288"/>
    <n v="1032"/>
    <x v="0"/>
    <n v="2.76"/>
    <n v="2848.3199999999997"/>
  </r>
  <r>
    <x v="2816"/>
    <s v="SP06"/>
    <x v="16"/>
    <s v="G4"/>
    <x v="53"/>
    <n v="10147.5"/>
    <n v="1269"/>
    <x v="2"/>
    <n v="2.76"/>
    <n v="3502.4399999999996"/>
  </r>
  <r>
    <x v="2817"/>
    <s v="SP06"/>
    <x v="21"/>
    <s v="G4"/>
    <x v="365"/>
    <n v="2315.25"/>
    <n v="290"/>
    <x v="2"/>
    <n v="3.32"/>
    <n v="962.8"/>
  </r>
  <r>
    <x v="2818"/>
    <s v="SP06"/>
    <x v="21"/>
    <s v="G2"/>
    <x v="103"/>
    <n v="4826.25"/>
    <n v="690"/>
    <x v="0"/>
    <n v="3.32"/>
    <n v="2290.7999999999997"/>
  </r>
  <r>
    <x v="2819"/>
    <s v="SP06"/>
    <x v="21"/>
    <s v="G6"/>
    <x v="446"/>
    <n v="7002"/>
    <n v="637"/>
    <x v="0"/>
    <n v="3.32"/>
    <n v="2114.8399999999997"/>
  </r>
  <r>
    <x v="2820"/>
    <s v="SP06"/>
    <x v="21"/>
    <s v="G2"/>
    <x v="432"/>
    <n v="69.75"/>
    <n v="9"/>
    <x v="2"/>
    <n v="3.32"/>
    <n v="29.88"/>
  </r>
  <r>
    <x v="2821"/>
    <s v="SP06"/>
    <x v="17"/>
    <s v="G2"/>
    <x v="236"/>
    <n v="6826.5"/>
    <n v="360"/>
    <x v="0"/>
    <n v="2.65"/>
    <n v="954"/>
  </r>
  <r>
    <x v="2822"/>
    <s v="SP06"/>
    <x v="17"/>
    <s v="G5"/>
    <x v="334"/>
    <n v="8997.75"/>
    <n v="474"/>
    <x v="0"/>
    <n v="2.65"/>
    <n v="1256.0999999999999"/>
  </r>
  <r>
    <x v="2823"/>
    <s v="SP06"/>
    <x v="17"/>
    <s v="G2"/>
    <x v="349"/>
    <n v="3847.5"/>
    <n v="193"/>
    <x v="1"/>
    <n v="2.65"/>
    <n v="511.45"/>
  </r>
  <r>
    <x v="2824"/>
    <s v="SP06"/>
    <x v="17"/>
    <s v="G2"/>
    <x v="57"/>
    <n v="9945"/>
    <n v="498"/>
    <x v="0"/>
    <n v="2.65"/>
    <n v="1319.7"/>
  </r>
  <r>
    <x v="2825"/>
    <s v="SP06"/>
    <x v="17"/>
    <s v="G2"/>
    <x v="10"/>
    <n v="10566"/>
    <n v="504"/>
    <x v="0"/>
    <n v="2.65"/>
    <n v="1335.6"/>
  </r>
  <r>
    <x v="2826"/>
    <s v="SP06"/>
    <x v="17"/>
    <s v="G2"/>
    <x v="10"/>
    <n v="11965.5"/>
    <n v="630"/>
    <x v="0"/>
    <n v="2.65"/>
    <n v="1669.5"/>
  </r>
  <r>
    <x v="2827"/>
    <s v="SP06"/>
    <x v="17"/>
    <s v="G4"/>
    <x v="196"/>
    <n v="5931"/>
    <n v="283"/>
    <x v="0"/>
    <n v="2.65"/>
    <n v="749.94999999999993"/>
  </r>
  <r>
    <x v="2828"/>
    <s v="SP06"/>
    <x v="0"/>
    <s v="G1"/>
    <x v="198"/>
    <n v="12143.25"/>
    <n v="810"/>
    <x v="1"/>
    <n v="5.26"/>
    <n v="4260.5999999999995"/>
  </r>
  <r>
    <x v="2829"/>
    <s v="SP06"/>
    <x v="0"/>
    <s v="G5"/>
    <x v="420"/>
    <n v="5827.5"/>
    <n v="449"/>
    <x v="1"/>
    <n v="5.26"/>
    <n v="2361.7399999999998"/>
  </r>
  <r>
    <x v="2830"/>
    <s v="SP06"/>
    <x v="0"/>
    <s v="G1"/>
    <x v="149"/>
    <n v="555.75"/>
    <n v="40"/>
    <x v="0"/>
    <n v="5.26"/>
    <n v="210.39999999999998"/>
  </r>
  <r>
    <x v="2831"/>
    <s v="SP06"/>
    <x v="2"/>
    <s v="G2"/>
    <x v="357"/>
    <n v="14256"/>
    <n v="2376"/>
    <x v="0"/>
    <n v="3.85"/>
    <n v="9147.6"/>
  </r>
  <r>
    <x v="2832"/>
    <s v="SP06"/>
    <x v="2"/>
    <s v="G1"/>
    <x v="181"/>
    <n v="2702.25"/>
    <n v="451"/>
    <x v="0"/>
    <n v="3.85"/>
    <n v="1736.3500000000001"/>
  </r>
  <r>
    <x v="2833"/>
    <s v="SP06"/>
    <x v="2"/>
    <s v="G6"/>
    <x v="100"/>
    <n v="4169.25"/>
    <n v="695"/>
    <x v="0"/>
    <n v="3.85"/>
    <n v="2675.75"/>
  </r>
  <r>
    <x v="2834"/>
    <s v="SP06"/>
    <x v="3"/>
    <s v="G5"/>
    <x v="29"/>
    <n v="2115"/>
    <n v="265"/>
    <x v="0"/>
    <n v="5.72"/>
    <n v="1515.8"/>
  </r>
  <r>
    <x v="2835"/>
    <s v="SP06"/>
    <x v="3"/>
    <s v="G6"/>
    <x v="404"/>
    <n v="524.25"/>
    <n v="59"/>
    <x v="0"/>
    <n v="5.72"/>
    <n v="337.47999999999996"/>
  </r>
  <r>
    <x v="2836"/>
    <s v="SP06"/>
    <x v="3"/>
    <s v="G4"/>
    <x v="253"/>
    <n v="7913.25"/>
    <n v="1583"/>
    <x v="0"/>
    <n v="5.72"/>
    <n v="9054.76"/>
  </r>
  <r>
    <x v="2837"/>
    <s v="SP06"/>
    <x v="3"/>
    <s v="G6"/>
    <x v="158"/>
    <n v="3798"/>
    <n v="422"/>
    <x v="0"/>
    <n v="5.72"/>
    <n v="2413.8399999999997"/>
  </r>
  <r>
    <x v="2838"/>
    <s v="SP06"/>
    <x v="4"/>
    <s v="G1"/>
    <x v="160"/>
    <n v="371.25"/>
    <n v="16"/>
    <x v="0"/>
    <n v="6.31"/>
    <n v="100.96"/>
  </r>
  <r>
    <x v="2839"/>
    <s v="SP06"/>
    <x v="5"/>
    <s v="G4"/>
    <x v="246"/>
    <n v="6016.5"/>
    <n v="232"/>
    <x v="0"/>
    <n v="9.94"/>
    <n v="2306.08"/>
  </r>
  <r>
    <x v="2840"/>
    <s v="SP06"/>
    <x v="5"/>
    <s v="G1"/>
    <x v="137"/>
    <n v="5069.25"/>
    <n v="188"/>
    <x v="2"/>
    <n v="9.94"/>
    <n v="1868.7199999999998"/>
  </r>
  <r>
    <x v="2841"/>
    <s v="SP06"/>
    <x v="6"/>
    <s v="G5"/>
    <x v="162"/>
    <n v="3420"/>
    <n v="190"/>
    <x v="0"/>
    <n v="7.73"/>
    <n v="1468.7"/>
  </r>
  <r>
    <x v="2842"/>
    <s v="SP06"/>
    <x v="6"/>
    <s v="G5"/>
    <x v="18"/>
    <n v="3960"/>
    <n v="180"/>
    <x v="0"/>
    <n v="7.73"/>
    <n v="1391.4"/>
  </r>
  <r>
    <x v="2843"/>
    <s v="SP06"/>
    <x v="7"/>
    <s v="G3"/>
    <x v="193"/>
    <n v="1131.75"/>
    <n v="52"/>
    <x v="0"/>
    <n v="3.68"/>
    <n v="191.36"/>
  </r>
  <r>
    <x v="2844"/>
    <s v="SP06"/>
    <x v="7"/>
    <s v="G6"/>
    <x v="63"/>
    <n v="8509.5"/>
    <n v="448"/>
    <x v="0"/>
    <n v="3.68"/>
    <n v="1648.64"/>
  </r>
  <r>
    <x v="2845"/>
    <s v="SP06"/>
    <x v="8"/>
    <s v="G1"/>
    <x v="49"/>
    <n v="3208.5"/>
    <n v="230"/>
    <x v="2"/>
    <n v="8.2200000000000006"/>
    <n v="1890.6000000000001"/>
  </r>
  <r>
    <x v="2846"/>
    <s v="SP06"/>
    <x v="8"/>
    <s v="G2"/>
    <x v="78"/>
    <n v="1419.75"/>
    <n v="89"/>
    <x v="0"/>
    <n v="8.2200000000000006"/>
    <n v="731.58"/>
  </r>
  <r>
    <x v="2847"/>
    <s v="SP06"/>
    <x v="8"/>
    <s v="G5"/>
    <x v="196"/>
    <n v="10138.5"/>
    <n v="845"/>
    <x v="0"/>
    <n v="8.2200000000000006"/>
    <n v="6945.9000000000005"/>
  </r>
  <r>
    <x v="2848"/>
    <s v="SP06"/>
    <x v="8"/>
    <s v="G2"/>
    <x v="384"/>
    <n v="2279.25"/>
    <n v="176"/>
    <x v="0"/>
    <n v="8.2200000000000006"/>
    <n v="1446.72"/>
  </r>
  <r>
    <x v="2849"/>
    <s v="SP06"/>
    <x v="8"/>
    <s v="G3"/>
    <x v="43"/>
    <n v="11632.5"/>
    <n v="895"/>
    <x v="0"/>
    <n v="8.2200000000000006"/>
    <n v="7356.9000000000005"/>
  </r>
  <r>
    <x v="2850"/>
    <s v="SP06"/>
    <x v="8"/>
    <s v="G2"/>
    <x v="283"/>
    <n v="2139.75"/>
    <n v="153"/>
    <x v="0"/>
    <n v="8.2200000000000006"/>
    <n v="1257.6600000000001"/>
  </r>
  <r>
    <x v="2851"/>
    <s v="SP06"/>
    <x v="8"/>
    <s v="G5"/>
    <x v="279"/>
    <n v="13387.5"/>
    <n v="837"/>
    <x v="0"/>
    <n v="8.2200000000000006"/>
    <n v="6880.14"/>
  </r>
  <r>
    <x v="2852"/>
    <s v="SP06"/>
    <x v="19"/>
    <s v="G4"/>
    <x v="0"/>
    <n v="2920.5"/>
    <n v="147"/>
    <x v="0"/>
    <n v="10.23"/>
    <n v="1503.8100000000002"/>
  </r>
  <r>
    <x v="2853"/>
    <s v="SP06"/>
    <x v="19"/>
    <s v="G5"/>
    <x v="309"/>
    <n v="5690.25"/>
    <n v="285"/>
    <x v="1"/>
    <n v="10.23"/>
    <n v="2915.55"/>
  </r>
  <r>
    <x v="2854"/>
    <s v="SP06"/>
    <x v="9"/>
    <s v="G3"/>
    <x v="236"/>
    <n v="9843.75"/>
    <n v="704"/>
    <x v="0"/>
    <n v="4.74"/>
    <n v="3336.96"/>
  </r>
  <r>
    <x v="2855"/>
    <s v="SP06"/>
    <x v="9"/>
    <s v="G1"/>
    <x v="384"/>
    <n v="1237.5"/>
    <n v="83"/>
    <x v="0"/>
    <n v="4.74"/>
    <n v="393.42"/>
  </r>
  <r>
    <x v="2856"/>
    <s v="SP06"/>
    <x v="9"/>
    <s v="G5"/>
    <x v="66"/>
    <n v="9688.5"/>
    <n v="646"/>
    <x v="0"/>
    <n v="4.74"/>
    <n v="3062.04"/>
  </r>
  <r>
    <x v="2857"/>
    <s v="SP06"/>
    <x v="9"/>
    <s v="G6"/>
    <x v="420"/>
    <n v="9661.5"/>
    <n v="744"/>
    <x v="1"/>
    <n v="4.74"/>
    <n v="3526.56"/>
  </r>
  <r>
    <x v="2858"/>
    <s v="SP06"/>
    <x v="10"/>
    <s v="G2"/>
    <x v="142"/>
    <n v="5364"/>
    <n v="767"/>
    <x v="0"/>
    <n v="10.51"/>
    <n v="8061.17"/>
  </r>
  <r>
    <x v="2859"/>
    <s v="SP06"/>
    <x v="10"/>
    <s v="G2"/>
    <x v="85"/>
    <n v="2362.5"/>
    <n v="263"/>
    <x v="1"/>
    <n v="10.51"/>
    <n v="2764.13"/>
  </r>
  <r>
    <x v="2860"/>
    <s v="SP06"/>
    <x v="10"/>
    <s v="G5"/>
    <x v="357"/>
    <n v="7956"/>
    <n v="1326"/>
    <x v="0"/>
    <n v="10.51"/>
    <n v="13936.26"/>
  </r>
  <r>
    <x v="2861"/>
    <s v="SP06"/>
    <x v="10"/>
    <s v="G2"/>
    <x v="369"/>
    <n v="8538.75"/>
    <n v="949"/>
    <x v="0"/>
    <n v="10.51"/>
    <n v="9973.99"/>
  </r>
  <r>
    <x v="2862"/>
    <s v="SP06"/>
    <x v="11"/>
    <s v="G1"/>
    <x v="259"/>
    <n v="6561"/>
    <n v="469"/>
    <x v="0"/>
    <n v="6.43"/>
    <n v="3015.67"/>
  </r>
  <r>
    <x v="2863"/>
    <s v="SP06"/>
    <x v="11"/>
    <s v="G2"/>
    <x v="256"/>
    <n v="3012.75"/>
    <n v="201"/>
    <x v="0"/>
    <n v="6.43"/>
    <n v="1292.4299999999998"/>
  </r>
  <r>
    <x v="2864"/>
    <s v="SP06"/>
    <x v="20"/>
    <s v="G1"/>
    <x v="273"/>
    <n v="3163.5"/>
    <n v="167"/>
    <x v="1"/>
    <n v="12.41"/>
    <n v="2072.4699999999998"/>
  </r>
  <r>
    <x v="2865"/>
    <s v="SP06"/>
    <x v="20"/>
    <s v="G6"/>
    <x v="400"/>
    <n v="8696.25"/>
    <n v="484"/>
    <x v="0"/>
    <n v="12.41"/>
    <n v="6006.4400000000005"/>
  </r>
  <r>
    <x v="2866"/>
    <s v="SP06"/>
    <x v="12"/>
    <s v="G3"/>
    <x v="129"/>
    <n v="4014"/>
    <n v="237"/>
    <x v="0"/>
    <n v="9.57"/>
    <n v="2268.09"/>
  </r>
  <r>
    <x v="2867"/>
    <s v="SP06"/>
    <x v="12"/>
    <s v="G6"/>
    <x v="78"/>
    <n v="8928"/>
    <n v="558"/>
    <x v="0"/>
    <n v="9.57"/>
    <n v="5340.06"/>
  </r>
  <r>
    <x v="2868"/>
    <s v="SP06"/>
    <x v="12"/>
    <s v="G1"/>
    <x v="291"/>
    <n v="7143.75"/>
    <n v="511"/>
    <x v="0"/>
    <n v="9.57"/>
    <n v="4890.2700000000004"/>
  </r>
  <r>
    <x v="2869"/>
    <s v="SP06"/>
    <x v="12"/>
    <s v="G2"/>
    <x v="315"/>
    <n v="10480.5"/>
    <n v="656"/>
    <x v="0"/>
    <n v="9.57"/>
    <n v="6277.92"/>
  </r>
  <r>
    <x v="2870"/>
    <s v="SP06"/>
    <x v="12"/>
    <s v="G3"/>
    <x v="71"/>
    <n v="4131"/>
    <n v="259"/>
    <x v="2"/>
    <n v="9.57"/>
    <n v="2478.63"/>
  </r>
  <r>
    <x v="2871"/>
    <s v="SP06"/>
    <x v="12"/>
    <s v="G1"/>
    <x v="202"/>
    <n v="8471.25"/>
    <n v="530"/>
    <x v="0"/>
    <n v="9.57"/>
    <n v="5072.1000000000004"/>
  </r>
  <r>
    <x v="2872"/>
    <s v="SP06"/>
    <x v="12"/>
    <s v="G6"/>
    <x v="329"/>
    <n v="5258.25"/>
    <n v="310"/>
    <x v="0"/>
    <n v="9.57"/>
    <n v="2966.7000000000003"/>
  </r>
  <r>
    <x v="2873"/>
    <s v="SP06"/>
    <x v="13"/>
    <s v="G4"/>
    <x v="254"/>
    <n v="7947"/>
    <n v="795"/>
    <x v="0"/>
    <n v="8.43"/>
    <n v="6701.8499999999995"/>
  </r>
  <r>
    <x v="2874"/>
    <s v="SP06"/>
    <x v="14"/>
    <s v="G2"/>
    <x v="337"/>
    <n v="8664.75"/>
    <n v="788"/>
    <x v="2"/>
    <n v="6.8"/>
    <n v="5358.4"/>
  </r>
  <r>
    <x v="2875"/>
    <s v="SP06"/>
    <x v="14"/>
    <s v="G4"/>
    <x v="279"/>
    <n v="12132"/>
    <n v="1214"/>
    <x v="0"/>
    <n v="6.8"/>
    <n v="8255.1999999999989"/>
  </r>
  <r>
    <x v="2876"/>
    <s v="SP06"/>
    <x v="14"/>
    <s v="G5"/>
    <x v="306"/>
    <n v="2088"/>
    <n v="232"/>
    <x v="0"/>
    <n v="6.8"/>
    <n v="1577.6"/>
  </r>
  <r>
    <x v="2877"/>
    <s v="SP06"/>
    <x v="14"/>
    <s v="G2"/>
    <x v="267"/>
    <n v="1174.5"/>
    <n v="131"/>
    <x v="1"/>
    <n v="6.8"/>
    <n v="890.8"/>
  </r>
  <r>
    <x v="2878"/>
    <s v="SP06"/>
    <x v="14"/>
    <s v="G3"/>
    <x v="135"/>
    <n v="3575.25"/>
    <n v="447"/>
    <x v="0"/>
    <n v="6.8"/>
    <n v="3039.6"/>
  </r>
  <r>
    <x v="2879"/>
    <s v="SP06"/>
    <x v="15"/>
    <s v="G6"/>
    <x v="213"/>
    <n v="3822.75"/>
    <n v="137"/>
    <x v="0"/>
    <n v="5.04"/>
    <n v="690.48"/>
  </r>
  <r>
    <x v="2880"/>
    <s v="SP06"/>
    <x v="16"/>
    <s v="G1"/>
    <x v="47"/>
    <n v="10154.25"/>
    <n v="1016"/>
    <x v="2"/>
    <n v="2.76"/>
    <n v="2804.16"/>
  </r>
  <r>
    <x v="2881"/>
    <s v="SP06"/>
    <x v="16"/>
    <s v="G5"/>
    <x v="49"/>
    <n v="11441.25"/>
    <n v="1041"/>
    <x v="2"/>
    <n v="2.76"/>
    <n v="2873.16"/>
  </r>
  <r>
    <x v="2882"/>
    <s v="SP06"/>
    <x v="21"/>
    <s v="G2"/>
    <x v="129"/>
    <n v="10037.25"/>
    <n v="1004"/>
    <x v="0"/>
    <n v="3.32"/>
    <n v="3333.2799999999997"/>
  </r>
  <r>
    <x v="2883"/>
    <s v="SP06"/>
    <x v="21"/>
    <s v="G5"/>
    <x v="272"/>
    <n v="6363"/>
    <n v="637"/>
    <x v="3"/>
    <n v="3.32"/>
    <n v="2114.8399999999997"/>
  </r>
  <r>
    <x v="2884"/>
    <s v="SP06"/>
    <x v="21"/>
    <s v="G6"/>
    <x v="395"/>
    <n v="607.5"/>
    <n v="68"/>
    <x v="0"/>
    <n v="3.32"/>
    <n v="225.76"/>
  </r>
  <r>
    <x v="2885"/>
    <s v="SP06"/>
    <x v="17"/>
    <s v="G2"/>
    <x v="40"/>
    <n v="10575"/>
    <n v="504"/>
    <x v="0"/>
    <n v="2.65"/>
    <n v="1335.6"/>
  </r>
  <r>
    <x v="2886"/>
    <s v="SP06"/>
    <x v="17"/>
    <s v="G4"/>
    <x v="160"/>
    <n v="5575.5"/>
    <n v="294"/>
    <x v="0"/>
    <n v="2.65"/>
    <n v="779.1"/>
  </r>
  <r>
    <x v="2887"/>
    <s v="SP06"/>
    <x v="17"/>
    <s v="G1"/>
    <x v="196"/>
    <n v="5100.75"/>
    <n v="256"/>
    <x v="0"/>
    <n v="2.65"/>
    <n v="678.4"/>
  </r>
  <r>
    <x v="2888"/>
    <s v="SP06"/>
    <x v="17"/>
    <s v="G2"/>
    <x v="410"/>
    <n v="1453.5"/>
    <n v="77"/>
    <x v="0"/>
    <n v="2.65"/>
    <n v="204.04999999999998"/>
  </r>
  <r>
    <x v="2889"/>
    <s v="SP06"/>
    <x v="0"/>
    <s v="G6"/>
    <x v="124"/>
    <n v="832.5"/>
    <n v="60"/>
    <x v="0"/>
    <n v="5.26"/>
    <n v="315.59999999999997"/>
  </r>
  <r>
    <x v="2890"/>
    <s v="SP06"/>
    <x v="0"/>
    <s v="G3"/>
    <x v="307"/>
    <n v="10356.75"/>
    <n v="740"/>
    <x v="0"/>
    <n v="5.26"/>
    <n v="3892.3999999999996"/>
  </r>
  <r>
    <x v="2891"/>
    <s v="SP06"/>
    <x v="0"/>
    <s v="G6"/>
    <x v="419"/>
    <n v="2623.5"/>
    <n v="164"/>
    <x v="0"/>
    <n v="5.26"/>
    <n v="862.64"/>
  </r>
  <r>
    <x v="2892"/>
    <s v="SP06"/>
    <x v="0"/>
    <s v="G1"/>
    <x v="233"/>
    <n v="2097"/>
    <n v="175"/>
    <x v="0"/>
    <n v="5.26"/>
    <n v="920.5"/>
  </r>
  <r>
    <x v="2893"/>
    <s v="SP06"/>
    <x v="0"/>
    <s v="G2"/>
    <x v="54"/>
    <n v="4045.5"/>
    <n v="253"/>
    <x v="1"/>
    <n v="5.26"/>
    <n v="1330.78"/>
  </r>
  <r>
    <x v="2894"/>
    <s v="SP06"/>
    <x v="0"/>
    <s v="G5"/>
    <x v="89"/>
    <n v="74.25"/>
    <n v="6"/>
    <x v="0"/>
    <n v="5.26"/>
    <n v="31.56"/>
  </r>
  <r>
    <x v="2895"/>
    <s v="SP06"/>
    <x v="2"/>
    <s v="G4"/>
    <x v="78"/>
    <n v="879.75"/>
    <n v="110"/>
    <x v="0"/>
    <n v="3.85"/>
    <n v="423.5"/>
  </r>
  <r>
    <x v="2896"/>
    <s v="SP06"/>
    <x v="2"/>
    <s v="G2"/>
    <x v="2"/>
    <n v="2700"/>
    <n v="386"/>
    <x v="0"/>
    <n v="3.85"/>
    <n v="1486.1000000000001"/>
  </r>
  <r>
    <x v="2897"/>
    <s v="SP06"/>
    <x v="2"/>
    <s v="G5"/>
    <x v="209"/>
    <n v="5046.75"/>
    <n v="721"/>
    <x v="0"/>
    <n v="3.85"/>
    <n v="2775.85"/>
  </r>
  <r>
    <x v="2898"/>
    <s v="SP06"/>
    <x v="2"/>
    <s v="G6"/>
    <x v="91"/>
    <n v="4014"/>
    <n v="446"/>
    <x v="0"/>
    <n v="3.85"/>
    <n v="1717.1000000000001"/>
  </r>
  <r>
    <x v="2899"/>
    <s v="SP06"/>
    <x v="3"/>
    <s v="G1"/>
    <x v="209"/>
    <n v="263.25"/>
    <n v="33"/>
    <x v="0"/>
    <n v="5.72"/>
    <n v="188.76"/>
  </r>
  <r>
    <x v="2900"/>
    <s v="SP06"/>
    <x v="3"/>
    <s v="G1"/>
    <x v="39"/>
    <n v="2583"/>
    <n v="517"/>
    <x v="2"/>
    <n v="5.72"/>
    <n v="2957.24"/>
  </r>
  <r>
    <x v="2901"/>
    <s v="SP06"/>
    <x v="3"/>
    <s v="G6"/>
    <x v="0"/>
    <n v="6511.5"/>
    <n v="931"/>
    <x v="0"/>
    <n v="5.72"/>
    <n v="5325.32"/>
  </r>
  <r>
    <x v="2902"/>
    <s v="SP06"/>
    <x v="3"/>
    <s v="G1"/>
    <x v="379"/>
    <n v="1120.5"/>
    <n v="161"/>
    <x v="3"/>
    <n v="5.72"/>
    <n v="920.92"/>
  </r>
  <r>
    <x v="2903"/>
    <s v="SP06"/>
    <x v="4"/>
    <s v="G2"/>
    <x v="72"/>
    <n v="1759.5"/>
    <n v="68"/>
    <x v="0"/>
    <n v="6.31"/>
    <n v="429.08"/>
  </r>
  <r>
    <x v="2904"/>
    <s v="SP06"/>
    <x v="4"/>
    <s v="G4"/>
    <x v="11"/>
    <n v="6655.5"/>
    <n v="278"/>
    <x v="2"/>
    <n v="6.31"/>
    <n v="1754.1799999999998"/>
  </r>
  <r>
    <x v="2905"/>
    <s v="SP06"/>
    <x v="5"/>
    <s v="G1"/>
    <x v="84"/>
    <n v="5580"/>
    <n v="215"/>
    <x v="0"/>
    <n v="9.94"/>
    <n v="2137.1"/>
  </r>
  <r>
    <x v="2906"/>
    <s v="SP06"/>
    <x v="5"/>
    <s v="G5"/>
    <x v="245"/>
    <n v="5667.75"/>
    <n v="218"/>
    <x v="0"/>
    <n v="9.94"/>
    <n v="2166.92"/>
  </r>
  <r>
    <x v="2907"/>
    <s v="SP06"/>
    <x v="5"/>
    <s v="G2"/>
    <x v="94"/>
    <n v="5208.75"/>
    <n v="209"/>
    <x v="1"/>
    <n v="9.94"/>
    <n v="2077.46"/>
  </r>
  <r>
    <x v="2908"/>
    <s v="SP06"/>
    <x v="5"/>
    <s v="G6"/>
    <x v="40"/>
    <n v="4927.5"/>
    <n v="190"/>
    <x v="0"/>
    <n v="9.94"/>
    <n v="1888.6"/>
  </r>
  <r>
    <x v="2909"/>
    <s v="SP06"/>
    <x v="5"/>
    <s v="G6"/>
    <x v="26"/>
    <n v="4659.75"/>
    <n v="173"/>
    <x v="0"/>
    <n v="9.94"/>
    <n v="1719.62"/>
  </r>
  <r>
    <x v="2910"/>
    <s v="SP06"/>
    <x v="5"/>
    <s v="G1"/>
    <x v="70"/>
    <n v="5469.75"/>
    <n v="219"/>
    <x v="0"/>
    <n v="9.94"/>
    <n v="2176.8599999999997"/>
  </r>
  <r>
    <x v="2911"/>
    <s v="SP06"/>
    <x v="5"/>
    <s v="G6"/>
    <x v="72"/>
    <n v="5613.75"/>
    <n v="208"/>
    <x v="0"/>
    <n v="9.94"/>
    <n v="2067.52"/>
  </r>
  <r>
    <x v="2912"/>
    <s v="SP06"/>
    <x v="5"/>
    <s v="G2"/>
    <x v="238"/>
    <n v="5863.5"/>
    <n v="210"/>
    <x v="0"/>
    <n v="9.94"/>
    <n v="2087.4"/>
  </r>
  <r>
    <x v="2913"/>
    <s v="SP06"/>
    <x v="5"/>
    <s v="G2"/>
    <x v="358"/>
    <n v="6772.5"/>
    <n v="271"/>
    <x v="0"/>
    <n v="9.94"/>
    <n v="2693.74"/>
  </r>
  <r>
    <x v="2914"/>
    <s v="SP06"/>
    <x v="6"/>
    <s v="G4"/>
    <x v="289"/>
    <n v="9094.5"/>
    <n v="455"/>
    <x v="0"/>
    <n v="7.73"/>
    <n v="3517.15"/>
  </r>
  <r>
    <x v="2915"/>
    <s v="SP06"/>
    <x v="6"/>
    <s v="G2"/>
    <x v="420"/>
    <n v="4074.75"/>
    <n v="215"/>
    <x v="1"/>
    <n v="7.73"/>
    <n v="1661.95"/>
  </r>
  <r>
    <x v="2916"/>
    <s v="SP06"/>
    <x v="6"/>
    <s v="G1"/>
    <x v="315"/>
    <n v="5211"/>
    <n v="275"/>
    <x v="0"/>
    <n v="7.73"/>
    <n v="2125.75"/>
  </r>
  <r>
    <x v="2917"/>
    <s v="SP06"/>
    <x v="7"/>
    <s v="G2"/>
    <x v="375"/>
    <n v="4551.75"/>
    <n v="217"/>
    <x v="3"/>
    <n v="3.68"/>
    <n v="798.56000000000006"/>
  </r>
  <r>
    <x v="2918"/>
    <s v="SP06"/>
    <x v="7"/>
    <s v="G6"/>
    <x v="348"/>
    <n v="13659.75"/>
    <n v="594"/>
    <x v="0"/>
    <n v="3.68"/>
    <n v="2185.92"/>
  </r>
  <r>
    <x v="2919"/>
    <s v="SP06"/>
    <x v="8"/>
    <s v="G2"/>
    <x v="253"/>
    <n v="652.5"/>
    <n v="44"/>
    <x v="0"/>
    <n v="8.2200000000000006"/>
    <n v="361.68"/>
  </r>
  <r>
    <x v="2920"/>
    <s v="SP06"/>
    <x v="8"/>
    <s v="G6"/>
    <x v="389"/>
    <n v="2832.75"/>
    <n v="189"/>
    <x v="0"/>
    <n v="8.2200000000000006"/>
    <n v="1553.5800000000002"/>
  </r>
  <r>
    <x v="2921"/>
    <s v="SP06"/>
    <x v="8"/>
    <s v="G2"/>
    <x v="447"/>
    <n v="11432.25"/>
    <n v="715"/>
    <x v="0"/>
    <n v="8.2200000000000006"/>
    <n v="5877.3"/>
  </r>
  <r>
    <x v="2922"/>
    <s v="SP06"/>
    <x v="8"/>
    <s v="G5"/>
    <x v="256"/>
    <n v="438.75"/>
    <n v="34"/>
    <x v="0"/>
    <n v="8.2200000000000006"/>
    <n v="279.48"/>
  </r>
  <r>
    <x v="2923"/>
    <s v="SP06"/>
    <x v="8"/>
    <s v="G6"/>
    <x v="26"/>
    <n v="10903.5"/>
    <n v="779"/>
    <x v="0"/>
    <n v="8.2200000000000006"/>
    <n v="6403.38"/>
  </r>
  <r>
    <x v="2924"/>
    <s v="SP06"/>
    <x v="19"/>
    <s v="G6"/>
    <x v="230"/>
    <n v="6032.25"/>
    <n v="288"/>
    <x v="0"/>
    <n v="10.23"/>
    <n v="2946.2400000000002"/>
  </r>
  <r>
    <x v="2925"/>
    <s v="SP06"/>
    <x v="10"/>
    <s v="G4"/>
    <x v="175"/>
    <n v="2247.75"/>
    <n v="250"/>
    <x v="0"/>
    <n v="10.51"/>
    <n v="2627.5"/>
  </r>
  <r>
    <x v="2926"/>
    <s v="SP06"/>
    <x v="10"/>
    <s v="G1"/>
    <x v="388"/>
    <n v="479.25"/>
    <n v="48"/>
    <x v="0"/>
    <n v="10.51"/>
    <n v="504.48"/>
  </r>
  <r>
    <x v="2927"/>
    <s v="SP06"/>
    <x v="10"/>
    <s v="G1"/>
    <x v="162"/>
    <n v="3804.75"/>
    <n v="423"/>
    <x v="0"/>
    <n v="10.51"/>
    <n v="4445.7299999999996"/>
  </r>
  <r>
    <x v="2928"/>
    <s v="SP06"/>
    <x v="10"/>
    <s v="G1"/>
    <x v="85"/>
    <n v="2229.75"/>
    <n v="372"/>
    <x v="1"/>
    <n v="10.51"/>
    <n v="3909.72"/>
  </r>
  <r>
    <x v="2929"/>
    <s v="SP06"/>
    <x v="10"/>
    <s v="G5"/>
    <x v="362"/>
    <n v="11992.5"/>
    <n v="1200"/>
    <x v="1"/>
    <n v="10.51"/>
    <n v="12612"/>
  </r>
  <r>
    <x v="2930"/>
    <s v="SP06"/>
    <x v="20"/>
    <s v="G4"/>
    <x v="74"/>
    <n v="6480"/>
    <n v="324"/>
    <x v="0"/>
    <n v="12.41"/>
    <n v="4020.84"/>
  </r>
  <r>
    <x v="2931"/>
    <s v="SP06"/>
    <x v="12"/>
    <s v="G5"/>
    <x v="19"/>
    <n v="12010.5"/>
    <n v="858"/>
    <x v="0"/>
    <n v="9.57"/>
    <n v="8211.06"/>
  </r>
  <r>
    <x v="2932"/>
    <s v="SP06"/>
    <x v="12"/>
    <s v="G3"/>
    <x v="241"/>
    <n v="6423.75"/>
    <n v="429"/>
    <x v="0"/>
    <n v="9.57"/>
    <n v="4105.53"/>
  </r>
  <r>
    <x v="2933"/>
    <s v="SP06"/>
    <x v="12"/>
    <s v="G1"/>
    <x v="172"/>
    <n v="6468.75"/>
    <n v="432"/>
    <x v="0"/>
    <n v="9.57"/>
    <n v="4134.24"/>
  </r>
  <r>
    <x v="2934"/>
    <s v="SP06"/>
    <x v="12"/>
    <s v="G4"/>
    <x v="146"/>
    <n v="15423.75"/>
    <n v="1029"/>
    <x v="0"/>
    <n v="9.57"/>
    <n v="9847.5300000000007"/>
  </r>
  <r>
    <x v="2935"/>
    <s v="SP06"/>
    <x v="13"/>
    <s v="G4"/>
    <x v="224"/>
    <n v="1721.25"/>
    <n v="157"/>
    <x v="0"/>
    <n v="8.43"/>
    <n v="1323.51"/>
  </r>
  <r>
    <x v="2936"/>
    <s v="SP06"/>
    <x v="13"/>
    <s v="G4"/>
    <x v="447"/>
    <n v="2477.25"/>
    <n v="248"/>
    <x v="0"/>
    <n v="8.43"/>
    <n v="2090.64"/>
  </r>
  <r>
    <x v="2937"/>
    <s v="SP06"/>
    <x v="13"/>
    <s v="G6"/>
    <x v="203"/>
    <n v="13518"/>
    <n v="1932"/>
    <x v="0"/>
    <n v="8.43"/>
    <n v="16286.76"/>
  </r>
  <r>
    <x v="2938"/>
    <s v="SP06"/>
    <x v="13"/>
    <s v="G2"/>
    <x v="317"/>
    <n v="2722.5"/>
    <n v="389"/>
    <x v="0"/>
    <n v="8.43"/>
    <n v="3279.27"/>
  </r>
  <r>
    <x v="2939"/>
    <s v="SP06"/>
    <x v="13"/>
    <s v="G5"/>
    <x v="299"/>
    <n v="5789.25"/>
    <n v="828"/>
    <x v="0"/>
    <n v="8.43"/>
    <n v="6980.04"/>
  </r>
  <r>
    <x v="2940"/>
    <s v="SP06"/>
    <x v="14"/>
    <s v="G1"/>
    <x v="81"/>
    <n v="10921.5"/>
    <n v="1214"/>
    <x v="0"/>
    <n v="6.8"/>
    <n v="8255.1999999999989"/>
  </r>
  <r>
    <x v="2941"/>
    <s v="SP06"/>
    <x v="14"/>
    <s v="G6"/>
    <x v="49"/>
    <n v="1593"/>
    <n v="228"/>
    <x v="2"/>
    <n v="6.8"/>
    <n v="1550.3999999999999"/>
  </r>
  <r>
    <x v="2942"/>
    <s v="SP06"/>
    <x v="14"/>
    <s v="G3"/>
    <x v="408"/>
    <n v="18288"/>
    <n v="1663"/>
    <x v="0"/>
    <n v="6.8"/>
    <n v="11308.4"/>
  </r>
  <r>
    <x v="2943"/>
    <s v="SP06"/>
    <x v="14"/>
    <s v="G5"/>
    <x v="10"/>
    <n v="9333"/>
    <n v="1037"/>
    <x v="0"/>
    <n v="6.8"/>
    <n v="7051.5999999999995"/>
  </r>
  <r>
    <x v="2944"/>
    <s v="SP06"/>
    <x v="15"/>
    <s v="G4"/>
    <x v="257"/>
    <n v="3642.75"/>
    <n v="131"/>
    <x v="0"/>
    <n v="5.04"/>
    <n v="660.24"/>
  </r>
  <r>
    <x v="2945"/>
    <s v="SP06"/>
    <x v="16"/>
    <s v="G5"/>
    <x v="345"/>
    <n v="13007.25"/>
    <n v="1446"/>
    <x v="0"/>
    <n v="2.76"/>
    <n v="3990.9599999999996"/>
  </r>
  <r>
    <x v="2946"/>
    <s v="SP06"/>
    <x v="16"/>
    <s v="G5"/>
    <x v="224"/>
    <n v="10221.75"/>
    <n v="1023"/>
    <x v="0"/>
    <n v="2.76"/>
    <n v="2823.4799999999996"/>
  </r>
  <r>
    <x v="2947"/>
    <s v="SP06"/>
    <x v="21"/>
    <s v="G1"/>
    <x v="427"/>
    <n v="634.5"/>
    <n v="80"/>
    <x v="0"/>
    <n v="3.32"/>
    <n v="265.59999999999997"/>
  </r>
  <r>
    <x v="2948"/>
    <s v="SP06"/>
    <x v="21"/>
    <s v="G2"/>
    <x v="149"/>
    <n v="4682.25"/>
    <n v="469"/>
    <x v="0"/>
    <n v="3.32"/>
    <n v="1557.08"/>
  </r>
  <r>
    <x v="2949"/>
    <s v="SP06"/>
    <x v="21"/>
    <s v="G6"/>
    <x v="267"/>
    <n v="4317.75"/>
    <n v="617"/>
    <x v="1"/>
    <n v="3.32"/>
    <n v="2048.44"/>
  </r>
  <r>
    <x v="2950"/>
    <s v="SP06"/>
    <x v="21"/>
    <s v="G1"/>
    <x v="446"/>
    <n v="11715.75"/>
    <n v="1172"/>
    <x v="0"/>
    <n v="3.32"/>
    <n v="3891.04"/>
  </r>
  <r>
    <x v="2951"/>
    <s v="SP06"/>
    <x v="17"/>
    <s v="G2"/>
    <x v="89"/>
    <n v="10255.5"/>
    <n v="513"/>
    <x v="0"/>
    <n v="2.65"/>
    <n v="1359.45"/>
  </r>
  <r>
    <x v="2952"/>
    <s v="SP06"/>
    <x v="17"/>
    <s v="G5"/>
    <x v="280"/>
    <n v="12141"/>
    <n v="639"/>
    <x v="0"/>
    <n v="2.65"/>
    <n v="1693.35"/>
  </r>
  <r>
    <x v="2953"/>
    <s v="SP06"/>
    <x v="17"/>
    <s v="G2"/>
    <x v="265"/>
    <n v="4614.75"/>
    <n v="243"/>
    <x v="0"/>
    <n v="2.65"/>
    <n v="643.94999999999993"/>
  </r>
  <r>
    <x v="2954"/>
    <s v="SP06"/>
    <x v="17"/>
    <s v="G4"/>
    <x v="276"/>
    <n v="9909"/>
    <n v="496"/>
    <x v="0"/>
    <n v="2.65"/>
    <n v="1314.3999999999999"/>
  </r>
  <r>
    <x v="2955"/>
    <s v="SP06"/>
    <x v="17"/>
    <s v="G3"/>
    <x v="156"/>
    <n v="7278.75"/>
    <n v="405"/>
    <x v="0"/>
    <n v="2.65"/>
    <n v="1073.25"/>
  </r>
  <r>
    <x v="2956"/>
    <s v="SP06"/>
    <x v="17"/>
    <s v="G5"/>
    <x v="326"/>
    <n v="9544.5"/>
    <n v="455"/>
    <x v="0"/>
    <n v="2.65"/>
    <n v="1205.75"/>
  </r>
  <r>
    <x v="2957"/>
    <s v="SP06"/>
    <x v="0"/>
    <s v="G1"/>
    <x v="293"/>
    <n v="8545.5"/>
    <n v="570"/>
    <x v="0"/>
    <n v="5.26"/>
    <n v="2998.2"/>
  </r>
  <r>
    <x v="2958"/>
    <s v="SP06"/>
    <x v="0"/>
    <s v="G6"/>
    <x v="143"/>
    <n v="4245.75"/>
    <n v="354"/>
    <x v="0"/>
    <n v="5.26"/>
    <n v="1862.04"/>
  </r>
  <r>
    <x v="2959"/>
    <s v="SP06"/>
    <x v="0"/>
    <s v="G2"/>
    <x v="127"/>
    <n v="7119"/>
    <n v="594"/>
    <x v="0"/>
    <n v="5.26"/>
    <n v="3124.44"/>
  </r>
  <r>
    <x v="2960"/>
    <s v="SP06"/>
    <x v="0"/>
    <s v="G5"/>
    <x v="147"/>
    <n v="1176.75"/>
    <n v="79"/>
    <x v="0"/>
    <n v="5.26"/>
    <n v="415.53999999999996"/>
  </r>
  <r>
    <x v="2961"/>
    <s v="SP06"/>
    <x v="18"/>
    <s v="G6"/>
    <x v="24"/>
    <n v="4612.5"/>
    <n v="513"/>
    <x v="0"/>
    <n v="5.15"/>
    <n v="2641.9500000000003"/>
  </r>
  <r>
    <x v="2962"/>
    <s v="SP06"/>
    <x v="2"/>
    <s v="G4"/>
    <x v="77"/>
    <n v="1766.25"/>
    <n v="197"/>
    <x v="0"/>
    <n v="3.85"/>
    <n v="758.45"/>
  </r>
  <r>
    <x v="2963"/>
    <s v="SP06"/>
    <x v="2"/>
    <s v="G5"/>
    <x v="286"/>
    <n v="713.25"/>
    <n v="80"/>
    <x v="0"/>
    <n v="3.85"/>
    <n v="308"/>
  </r>
  <r>
    <x v="2964"/>
    <s v="SP06"/>
    <x v="2"/>
    <s v="G6"/>
    <x v="179"/>
    <n v="9400.5"/>
    <n v="1176"/>
    <x v="0"/>
    <n v="3.85"/>
    <n v="4527.6000000000004"/>
  </r>
  <r>
    <x v="2965"/>
    <s v="SP06"/>
    <x v="2"/>
    <s v="G1"/>
    <x v="164"/>
    <n v="2526.75"/>
    <n v="422"/>
    <x v="0"/>
    <n v="3.85"/>
    <n v="1624.7"/>
  </r>
  <r>
    <x v="2966"/>
    <s v="SP06"/>
    <x v="2"/>
    <s v="G5"/>
    <x v="232"/>
    <n v="5989.5"/>
    <n v="999"/>
    <x v="0"/>
    <n v="3.85"/>
    <n v="3846.15"/>
  </r>
  <r>
    <x v="2967"/>
    <s v="SP06"/>
    <x v="2"/>
    <s v="G6"/>
    <x v="375"/>
    <n v="5816.25"/>
    <n v="1164"/>
    <x v="0"/>
    <n v="3.85"/>
    <n v="4481.4000000000005"/>
  </r>
  <r>
    <x v="2968"/>
    <s v="SP06"/>
    <x v="3"/>
    <s v="G2"/>
    <x v="383"/>
    <n v="3091.5"/>
    <n v="344"/>
    <x v="0"/>
    <n v="5.72"/>
    <n v="1967.6799999999998"/>
  </r>
  <r>
    <x v="2969"/>
    <s v="SP06"/>
    <x v="3"/>
    <s v="G2"/>
    <x v="184"/>
    <n v="839.25"/>
    <n v="105"/>
    <x v="0"/>
    <n v="5.72"/>
    <n v="600.6"/>
  </r>
  <r>
    <x v="2970"/>
    <s v="SP06"/>
    <x v="3"/>
    <s v="G1"/>
    <x v="85"/>
    <n v="85.5"/>
    <n v="11"/>
    <x v="1"/>
    <n v="5.72"/>
    <n v="62.919999999999995"/>
  </r>
  <r>
    <x v="2971"/>
    <s v="SP06"/>
    <x v="3"/>
    <s v="G5"/>
    <x v="332"/>
    <n v="10230.75"/>
    <n v="1137"/>
    <x v="0"/>
    <n v="5.72"/>
    <n v="6503.6399999999994"/>
  </r>
  <r>
    <x v="2972"/>
    <s v="SP06"/>
    <x v="4"/>
    <s v="G5"/>
    <x v="170"/>
    <n v="4151.25"/>
    <n v="160"/>
    <x v="1"/>
    <n v="6.31"/>
    <n v="1009.5999999999999"/>
  </r>
  <r>
    <x v="2973"/>
    <s v="SP06"/>
    <x v="5"/>
    <s v="G6"/>
    <x v="96"/>
    <n v="2641.5"/>
    <n v="95"/>
    <x v="0"/>
    <n v="9.94"/>
    <n v="944.3"/>
  </r>
  <r>
    <x v="2974"/>
    <s v="SP06"/>
    <x v="5"/>
    <s v="G4"/>
    <x v="218"/>
    <n v="5463"/>
    <n v="219"/>
    <x v="0"/>
    <n v="9.94"/>
    <n v="2176.8599999999997"/>
  </r>
  <r>
    <x v="2975"/>
    <s v="SP06"/>
    <x v="5"/>
    <s v="G5"/>
    <x v="202"/>
    <n v="5067"/>
    <n v="181"/>
    <x v="0"/>
    <n v="9.94"/>
    <n v="1799.1399999999999"/>
  </r>
  <r>
    <x v="2976"/>
    <s v="SP06"/>
    <x v="5"/>
    <s v="G6"/>
    <x v="17"/>
    <n v="5728.5"/>
    <n v="221"/>
    <x v="0"/>
    <n v="9.94"/>
    <n v="2196.7399999999998"/>
  </r>
  <r>
    <x v="2977"/>
    <s v="SP06"/>
    <x v="6"/>
    <s v="G4"/>
    <x v="213"/>
    <n v="8030.25"/>
    <n v="447"/>
    <x v="0"/>
    <n v="7.73"/>
    <n v="3455.3100000000004"/>
  </r>
  <r>
    <x v="2978"/>
    <s v="SP06"/>
    <x v="6"/>
    <s v="G1"/>
    <x v="120"/>
    <n v="6869.25"/>
    <n v="362"/>
    <x v="0"/>
    <n v="7.73"/>
    <n v="2798.26"/>
  </r>
  <r>
    <x v="2979"/>
    <s v="SP06"/>
    <x v="6"/>
    <s v="G6"/>
    <x v="329"/>
    <n v="9047.25"/>
    <n v="412"/>
    <x v="0"/>
    <n v="7.73"/>
    <n v="3184.76"/>
  </r>
  <r>
    <x v="2980"/>
    <s v="SP06"/>
    <x v="6"/>
    <s v="G5"/>
    <x v="239"/>
    <n v="5199.75"/>
    <n v="289"/>
    <x v="0"/>
    <n v="7.73"/>
    <n v="2233.9700000000003"/>
  </r>
  <r>
    <x v="2981"/>
    <s v="SP06"/>
    <x v="6"/>
    <s v="G5"/>
    <x v="109"/>
    <n v="12969"/>
    <n v="649"/>
    <x v="0"/>
    <n v="7.73"/>
    <n v="5016.7700000000004"/>
  </r>
  <r>
    <x v="2982"/>
    <s v="SP06"/>
    <x v="8"/>
    <s v="G1"/>
    <x v="195"/>
    <n v="1131.75"/>
    <n v="88"/>
    <x v="0"/>
    <n v="8.2200000000000006"/>
    <n v="723.36"/>
  </r>
  <r>
    <x v="2983"/>
    <s v="SP06"/>
    <x v="8"/>
    <s v="G6"/>
    <x v="124"/>
    <n v="1712.25"/>
    <n v="132"/>
    <x v="0"/>
    <n v="8.2200000000000006"/>
    <n v="1085.0400000000002"/>
  </r>
  <r>
    <x v="2984"/>
    <s v="SP06"/>
    <x v="8"/>
    <s v="G2"/>
    <x v="238"/>
    <n v="10977.75"/>
    <n v="785"/>
    <x v="0"/>
    <n v="8.2200000000000006"/>
    <n v="6452.7000000000007"/>
  </r>
  <r>
    <x v="2985"/>
    <s v="SP06"/>
    <x v="8"/>
    <s v="G5"/>
    <x v="351"/>
    <n v="4531.5"/>
    <n v="284"/>
    <x v="0"/>
    <n v="8.2200000000000006"/>
    <n v="2334.48"/>
  </r>
  <r>
    <x v="2986"/>
    <s v="SP06"/>
    <x v="8"/>
    <s v="G6"/>
    <x v="284"/>
    <n v="1253.25"/>
    <n v="90"/>
    <x v="0"/>
    <n v="8.2200000000000006"/>
    <n v="739.80000000000007"/>
  </r>
  <r>
    <x v="2987"/>
    <s v="SP06"/>
    <x v="8"/>
    <s v="G4"/>
    <x v="309"/>
    <n v="1453.5"/>
    <n v="112"/>
    <x v="1"/>
    <n v="8.2200000000000006"/>
    <n v="920.6400000000001"/>
  </r>
  <r>
    <x v="2988"/>
    <s v="SP06"/>
    <x v="8"/>
    <s v="G4"/>
    <x v="40"/>
    <n v="6369.75"/>
    <n v="425"/>
    <x v="0"/>
    <n v="8.2200000000000006"/>
    <n v="3493.5000000000005"/>
  </r>
  <r>
    <x v="2989"/>
    <s v="SP06"/>
    <x v="8"/>
    <s v="G6"/>
    <x v="414"/>
    <n v="3705.75"/>
    <n v="286"/>
    <x v="0"/>
    <n v="8.2200000000000006"/>
    <n v="2350.92"/>
  </r>
  <r>
    <x v="2990"/>
    <s v="SP06"/>
    <x v="8"/>
    <s v="G6"/>
    <x v="445"/>
    <n v="1665"/>
    <n v="111"/>
    <x v="0"/>
    <n v="8.2200000000000006"/>
    <n v="912.42000000000007"/>
  </r>
  <r>
    <x v="2991"/>
    <s v="SP06"/>
    <x v="8"/>
    <s v="G4"/>
    <x v="93"/>
    <n v="9947.25"/>
    <n v="711"/>
    <x v="0"/>
    <n v="8.2200000000000006"/>
    <n v="5844.42"/>
  </r>
  <r>
    <x v="2992"/>
    <s v="SP06"/>
    <x v="19"/>
    <s v="G4"/>
    <x v="34"/>
    <n v="6608.25"/>
    <n v="348"/>
    <x v="0"/>
    <n v="10.23"/>
    <n v="3560.04"/>
  </r>
  <r>
    <x v="2993"/>
    <s v="SP06"/>
    <x v="19"/>
    <s v="G2"/>
    <x v="448"/>
    <n v="8232.75"/>
    <n v="458"/>
    <x v="1"/>
    <n v="10.23"/>
    <n v="4685.34"/>
  </r>
  <r>
    <x v="2994"/>
    <s v="SP06"/>
    <x v="19"/>
    <s v="G6"/>
    <x v="29"/>
    <n v="1991.25"/>
    <n v="111"/>
    <x v="0"/>
    <n v="10.23"/>
    <n v="1135.53"/>
  </r>
  <r>
    <x v="2995"/>
    <s v="SP06"/>
    <x v="9"/>
    <s v="G5"/>
    <x v="1"/>
    <n v="14026.5"/>
    <n v="936"/>
    <x v="0"/>
    <n v="4.74"/>
    <n v="4436.6400000000003"/>
  </r>
  <r>
    <x v="2996"/>
    <s v="SP06"/>
    <x v="9"/>
    <s v="G6"/>
    <x v="421"/>
    <n v="8289"/>
    <n v="488"/>
    <x v="0"/>
    <n v="4.74"/>
    <n v="2313.12"/>
  </r>
  <r>
    <x v="2997"/>
    <s v="SP06"/>
    <x v="9"/>
    <s v="G5"/>
    <x v="309"/>
    <n v="6059.25"/>
    <n v="433"/>
    <x v="1"/>
    <n v="4.74"/>
    <n v="2052.42"/>
  </r>
  <r>
    <x v="2998"/>
    <s v="SP06"/>
    <x v="9"/>
    <s v="G6"/>
    <x v="158"/>
    <n v="5316.75"/>
    <n v="409"/>
    <x v="0"/>
    <n v="4.74"/>
    <n v="1938.66"/>
  </r>
  <r>
    <x v="2999"/>
    <s v="SP06"/>
    <x v="10"/>
    <s v="G1"/>
    <x v="425"/>
    <n v="1275.75"/>
    <n v="142"/>
    <x v="3"/>
    <n v="10.51"/>
    <n v="1492.42"/>
  </r>
  <r>
    <x v="3000"/>
    <s v="SP06"/>
    <x v="10"/>
    <s v="G2"/>
    <x v="222"/>
    <n v="7353"/>
    <n v="817"/>
    <x v="0"/>
    <n v="10.51"/>
    <n v="8586.67"/>
  </r>
  <r>
    <x v="3001"/>
    <s v="SP06"/>
    <x v="10"/>
    <s v="G1"/>
    <x v="122"/>
    <n v="5388.75"/>
    <n v="674"/>
    <x v="0"/>
    <n v="10.51"/>
    <n v="7083.74"/>
  </r>
  <r>
    <x v="3002"/>
    <s v="SP06"/>
    <x v="12"/>
    <s v="G1"/>
    <x v="308"/>
    <n v="10111.5"/>
    <n v="675"/>
    <x v="0"/>
    <n v="9.57"/>
    <n v="6459.75"/>
  </r>
  <r>
    <x v="3003"/>
    <s v="SP06"/>
    <x v="12"/>
    <s v="G5"/>
    <x v="273"/>
    <n v="393.75"/>
    <n v="27"/>
    <x v="1"/>
    <n v="9.57"/>
    <n v="258.39"/>
  </r>
  <r>
    <x v="3004"/>
    <s v="SP06"/>
    <x v="12"/>
    <s v="G6"/>
    <x v="160"/>
    <n v="8536.5"/>
    <n v="475"/>
    <x v="0"/>
    <n v="9.57"/>
    <n v="4545.75"/>
  </r>
  <r>
    <x v="3005"/>
    <s v="SP06"/>
    <x v="12"/>
    <s v="G6"/>
    <x v="0"/>
    <n v="14881.5"/>
    <n v="876"/>
    <x v="0"/>
    <n v="9.57"/>
    <n v="8383.32"/>
  </r>
  <r>
    <x v="3006"/>
    <s v="SP06"/>
    <x v="13"/>
    <s v="G6"/>
    <x v="336"/>
    <n v="2547"/>
    <n v="232"/>
    <x v="0"/>
    <n v="8.43"/>
    <n v="1955.76"/>
  </r>
  <r>
    <x v="3007"/>
    <s v="SP06"/>
    <x v="13"/>
    <s v="G1"/>
    <x v="7"/>
    <n v="1482.75"/>
    <n v="149"/>
    <x v="0"/>
    <n v="8.43"/>
    <n v="1256.07"/>
  </r>
  <r>
    <x v="3008"/>
    <s v="SP06"/>
    <x v="13"/>
    <s v="G6"/>
    <x v="342"/>
    <n v="10471.5"/>
    <n v="1496"/>
    <x v="0"/>
    <n v="8.43"/>
    <n v="12611.279999999999"/>
  </r>
  <r>
    <x v="3009"/>
    <s v="SP06"/>
    <x v="13"/>
    <s v="G4"/>
    <x v="416"/>
    <n v="16060.5"/>
    <n v="2295"/>
    <x v="2"/>
    <n v="8.43"/>
    <n v="19346.849999999999"/>
  </r>
  <r>
    <x v="3010"/>
    <s v="SP06"/>
    <x v="14"/>
    <s v="G5"/>
    <x v="52"/>
    <n v="13216.5"/>
    <n v="1889"/>
    <x v="0"/>
    <n v="6.8"/>
    <n v="12845.199999999999"/>
  </r>
  <r>
    <x v="3011"/>
    <s v="SP06"/>
    <x v="14"/>
    <s v="G1"/>
    <x v="389"/>
    <n v="135"/>
    <n v="14"/>
    <x v="0"/>
    <n v="6.8"/>
    <n v="95.2"/>
  </r>
  <r>
    <x v="3012"/>
    <s v="SP06"/>
    <x v="14"/>
    <s v="G1"/>
    <x v="274"/>
    <n v="303.75"/>
    <n v="38"/>
    <x v="0"/>
    <n v="6.8"/>
    <n v="258.39999999999998"/>
  </r>
  <r>
    <x v="3013"/>
    <s v="SP06"/>
    <x v="14"/>
    <s v="G6"/>
    <x v="414"/>
    <n v="8894.25"/>
    <n v="890"/>
    <x v="0"/>
    <n v="6.8"/>
    <n v="6052"/>
  </r>
  <r>
    <x v="3014"/>
    <s v="SP06"/>
    <x v="15"/>
    <s v="G5"/>
    <x v="141"/>
    <n v="2130.75"/>
    <n v="74"/>
    <x v="3"/>
    <n v="5.04"/>
    <n v="372.96"/>
  </r>
  <r>
    <x v="3015"/>
    <s v="SP06"/>
    <x v="15"/>
    <s v="G1"/>
    <x v="395"/>
    <n v="2472.75"/>
    <n v="89"/>
    <x v="0"/>
    <n v="5.04"/>
    <n v="448.56"/>
  </r>
  <r>
    <x v="3016"/>
    <s v="SP06"/>
    <x v="15"/>
    <s v="G2"/>
    <x v="426"/>
    <n v="7580.25"/>
    <n v="304"/>
    <x v="0"/>
    <n v="5.04"/>
    <n v="1532.16"/>
  </r>
  <r>
    <x v="3017"/>
    <s v="SP06"/>
    <x v="16"/>
    <s v="G1"/>
    <x v="19"/>
    <n v="177.75"/>
    <n v="15"/>
    <x v="0"/>
    <n v="2.76"/>
    <n v="41.4"/>
  </r>
  <r>
    <x v="3018"/>
    <s v="SP06"/>
    <x v="16"/>
    <s v="G4"/>
    <x v="231"/>
    <n v="2362.5"/>
    <n v="237"/>
    <x v="1"/>
    <n v="2.76"/>
    <n v="654.12"/>
  </r>
  <r>
    <x v="3019"/>
    <s v="SP06"/>
    <x v="16"/>
    <s v="G6"/>
    <x v="375"/>
    <n v="2664"/>
    <n v="243"/>
    <x v="0"/>
    <n v="2.76"/>
    <n v="670.68"/>
  </r>
  <r>
    <x v="3020"/>
    <s v="SP06"/>
    <x v="16"/>
    <s v="G5"/>
    <x v="82"/>
    <n v="12105"/>
    <n v="1345"/>
    <x v="0"/>
    <n v="2.76"/>
    <n v="3712.2"/>
  </r>
  <r>
    <x v="3021"/>
    <s v="SP06"/>
    <x v="21"/>
    <s v="G2"/>
    <x v="318"/>
    <n v="4916.25"/>
    <n v="492"/>
    <x v="0"/>
    <n v="3.32"/>
    <n v="1633.4399999999998"/>
  </r>
  <r>
    <x v="3022"/>
    <s v="SP06"/>
    <x v="21"/>
    <s v="G5"/>
    <x v="319"/>
    <n v="3719.25"/>
    <n v="339"/>
    <x v="0"/>
    <n v="3.32"/>
    <n v="1125.48"/>
  </r>
  <r>
    <x v="3023"/>
    <s v="SP06"/>
    <x v="21"/>
    <s v="G6"/>
    <x v="32"/>
    <n v="1104.75"/>
    <n v="101"/>
    <x v="0"/>
    <n v="3.32"/>
    <n v="335.32"/>
  </r>
  <r>
    <x v="3024"/>
    <s v="SP06"/>
    <x v="21"/>
    <s v="G1"/>
    <x v="425"/>
    <n v="3107.25"/>
    <n v="283"/>
    <x v="0"/>
    <n v="3.32"/>
    <n v="939.56"/>
  </r>
  <r>
    <x v="3025"/>
    <s v="SP06"/>
    <x v="17"/>
    <s v="G3"/>
    <x v="365"/>
    <n v="3217.5"/>
    <n v="170"/>
    <x v="2"/>
    <n v="2.65"/>
    <n v="450.5"/>
  </r>
  <r>
    <x v="3026"/>
    <s v="SP06"/>
    <x v="17"/>
    <s v="G2"/>
    <x v="288"/>
    <n v="7038"/>
    <n v="371"/>
    <x v="0"/>
    <n v="2.65"/>
    <n v="983.15"/>
  </r>
  <r>
    <x v="3027"/>
    <s v="SP06"/>
    <x v="17"/>
    <s v="G6"/>
    <x v="238"/>
    <n v="3935.25"/>
    <n v="208"/>
    <x v="0"/>
    <n v="2.65"/>
    <n v="551.19999999999993"/>
  </r>
  <r>
    <x v="3028"/>
    <s v="SP06"/>
    <x v="17"/>
    <s v="G4"/>
    <x v="79"/>
    <n v="8574.75"/>
    <n v="477"/>
    <x v="0"/>
    <n v="2.65"/>
    <n v="1264.05"/>
  </r>
  <r>
    <x v="3029"/>
    <s v="SP13"/>
    <x v="0"/>
    <s v="G5"/>
    <x v="178"/>
    <n v="4446"/>
    <n v="278"/>
    <x v="0"/>
    <n v="5.26"/>
    <n v="1462.28"/>
  </r>
  <r>
    <x v="3030"/>
    <s v="SP13"/>
    <x v="1"/>
    <s v="G5"/>
    <x v="398"/>
    <n v="6781.5"/>
    <n v="424"/>
    <x v="0"/>
    <n v="7.48"/>
    <n v="3171.52"/>
  </r>
  <r>
    <x v="3031"/>
    <s v="SP13"/>
    <x v="1"/>
    <s v="G6"/>
    <x v="80"/>
    <n v="1149.75"/>
    <n v="83"/>
    <x v="0"/>
    <n v="7.48"/>
    <n v="620.84"/>
  </r>
  <r>
    <x v="3032"/>
    <s v="SP13"/>
    <x v="18"/>
    <s v="G1"/>
    <x v="131"/>
    <n v="16962.75"/>
    <n v="1697"/>
    <x v="0"/>
    <n v="5.15"/>
    <n v="8739.5500000000011"/>
  </r>
  <r>
    <x v="3033"/>
    <s v="SP13"/>
    <x v="2"/>
    <s v="G1"/>
    <x v="40"/>
    <n v="202.5"/>
    <n v="23"/>
    <x v="0"/>
    <n v="3.85"/>
    <n v="88.55"/>
  </r>
  <r>
    <x v="3034"/>
    <s v="SP13"/>
    <x v="2"/>
    <s v="G2"/>
    <x v="199"/>
    <n v="9317.25"/>
    <n v="1864"/>
    <x v="0"/>
    <n v="3.85"/>
    <n v="7176.4000000000005"/>
  </r>
  <r>
    <x v="3035"/>
    <s v="SP13"/>
    <x v="2"/>
    <s v="G5"/>
    <x v="116"/>
    <n v="1561.5"/>
    <n v="261"/>
    <x v="0"/>
    <n v="3.85"/>
    <n v="1004.85"/>
  </r>
  <r>
    <x v="3036"/>
    <s v="SP13"/>
    <x v="2"/>
    <s v="G6"/>
    <x v="224"/>
    <n v="7413.75"/>
    <n v="1060"/>
    <x v="0"/>
    <n v="3.85"/>
    <n v="4081"/>
  </r>
  <r>
    <x v="3037"/>
    <s v="SP13"/>
    <x v="2"/>
    <s v="G5"/>
    <x v="296"/>
    <n v="15682.5"/>
    <n v="1743"/>
    <x v="0"/>
    <n v="3.85"/>
    <n v="6710.55"/>
  </r>
  <r>
    <x v="3038"/>
    <s v="SP13"/>
    <x v="2"/>
    <s v="G5"/>
    <x v="162"/>
    <n v="7641"/>
    <n v="956"/>
    <x v="0"/>
    <n v="3.85"/>
    <n v="3680.6"/>
  </r>
  <r>
    <x v="3039"/>
    <s v="SP13"/>
    <x v="3"/>
    <s v="G2"/>
    <x v="310"/>
    <n v="6714"/>
    <n v="960"/>
    <x v="0"/>
    <n v="5.72"/>
    <n v="5491.2"/>
  </r>
  <r>
    <x v="3040"/>
    <s v="SP13"/>
    <x v="3"/>
    <s v="G1"/>
    <x v="337"/>
    <n v="2367"/>
    <n v="395"/>
    <x v="2"/>
    <n v="5.72"/>
    <n v="2259.4"/>
  </r>
  <r>
    <x v="3041"/>
    <s v="SP13"/>
    <x v="4"/>
    <s v="G2"/>
    <x v="12"/>
    <n v="1842.75"/>
    <n v="74"/>
    <x v="0"/>
    <n v="6.31"/>
    <n v="466.94"/>
  </r>
  <r>
    <x v="3042"/>
    <s v="SP13"/>
    <x v="4"/>
    <s v="G6"/>
    <x v="68"/>
    <n v="681.75"/>
    <n v="25"/>
    <x v="1"/>
    <n v="6.31"/>
    <n v="157.75"/>
  </r>
  <r>
    <x v="3043"/>
    <s v="SP13"/>
    <x v="5"/>
    <s v="G1"/>
    <x v="51"/>
    <n v="4212"/>
    <n v="156"/>
    <x v="1"/>
    <n v="9.94"/>
    <n v="1550.6399999999999"/>
  </r>
  <r>
    <x v="3044"/>
    <s v="SP13"/>
    <x v="5"/>
    <s v="G5"/>
    <x v="96"/>
    <n v="5895"/>
    <n v="236"/>
    <x v="0"/>
    <n v="9.94"/>
    <n v="2345.8399999999997"/>
  </r>
  <r>
    <x v="3045"/>
    <s v="SP13"/>
    <x v="6"/>
    <s v="G1"/>
    <x v="191"/>
    <n v="2031.75"/>
    <n v="102"/>
    <x v="0"/>
    <n v="7.73"/>
    <n v="788.46"/>
  </r>
  <r>
    <x v="3046"/>
    <s v="SP13"/>
    <x v="6"/>
    <s v="G4"/>
    <x v="123"/>
    <n v="8203.5"/>
    <n v="411"/>
    <x v="0"/>
    <n v="7.73"/>
    <n v="3177.03"/>
  </r>
  <r>
    <x v="3047"/>
    <s v="SP13"/>
    <x v="6"/>
    <s v="G6"/>
    <x v="54"/>
    <n v="10395"/>
    <n v="520"/>
    <x v="1"/>
    <n v="7.73"/>
    <n v="4019.6000000000004"/>
  </r>
  <r>
    <x v="3048"/>
    <s v="SP13"/>
    <x v="6"/>
    <s v="G1"/>
    <x v="0"/>
    <n v="7231.5"/>
    <n v="381"/>
    <x v="0"/>
    <n v="7.73"/>
    <n v="2945.13"/>
  </r>
  <r>
    <x v="3049"/>
    <s v="SP13"/>
    <x v="6"/>
    <s v="G6"/>
    <x v="45"/>
    <n v="9119.25"/>
    <n v="507"/>
    <x v="0"/>
    <n v="7.73"/>
    <n v="3919.11"/>
  </r>
  <r>
    <x v="3050"/>
    <s v="SP13"/>
    <x v="8"/>
    <s v="G2"/>
    <x v="222"/>
    <n v="607.5"/>
    <n v="44"/>
    <x v="0"/>
    <n v="8.2200000000000006"/>
    <n v="361.68"/>
  </r>
  <r>
    <x v="3051"/>
    <s v="SP13"/>
    <x v="8"/>
    <s v="G1"/>
    <x v="351"/>
    <n v="204.75"/>
    <n v="18"/>
    <x v="0"/>
    <n v="8.2200000000000006"/>
    <n v="147.96"/>
  </r>
  <r>
    <x v="3052"/>
    <s v="SP13"/>
    <x v="8"/>
    <s v="G5"/>
    <x v="16"/>
    <n v="11477.25"/>
    <n v="883"/>
    <x v="1"/>
    <n v="8.2200000000000006"/>
    <n v="7258.26"/>
  </r>
  <r>
    <x v="3053"/>
    <s v="SP13"/>
    <x v="8"/>
    <s v="G2"/>
    <x v="418"/>
    <n v="2646"/>
    <n v="189"/>
    <x v="0"/>
    <n v="8.2200000000000006"/>
    <n v="1553.5800000000002"/>
  </r>
  <r>
    <x v="3054"/>
    <s v="SP13"/>
    <x v="8"/>
    <s v="G1"/>
    <x v="211"/>
    <n v="2202.75"/>
    <n v="158"/>
    <x v="2"/>
    <n v="8.2200000000000006"/>
    <n v="1298.76"/>
  </r>
  <r>
    <x v="3055"/>
    <s v="SP13"/>
    <x v="8"/>
    <s v="G5"/>
    <x v="160"/>
    <n v="1554.75"/>
    <n v="120"/>
    <x v="0"/>
    <n v="8.2200000000000006"/>
    <n v="986.40000000000009"/>
  </r>
  <r>
    <x v="3056"/>
    <s v="SP13"/>
    <x v="19"/>
    <s v="G5"/>
    <x v="306"/>
    <n v="9546.75"/>
    <n v="478"/>
    <x v="0"/>
    <n v="10.23"/>
    <n v="4889.9400000000005"/>
  </r>
  <r>
    <x v="3057"/>
    <s v="SP13"/>
    <x v="9"/>
    <s v="G2"/>
    <x v="280"/>
    <n v="6743.25"/>
    <n v="519"/>
    <x v="0"/>
    <n v="4.74"/>
    <n v="2460.06"/>
  </r>
  <r>
    <x v="3058"/>
    <s v="SP13"/>
    <x v="9"/>
    <s v="G3"/>
    <x v="97"/>
    <n v="6095.25"/>
    <n v="359"/>
    <x v="0"/>
    <n v="4.74"/>
    <n v="1701.66"/>
  </r>
  <r>
    <x v="3059"/>
    <s v="SP13"/>
    <x v="9"/>
    <s v="G5"/>
    <x v="350"/>
    <n v="3541.5"/>
    <n v="273"/>
    <x v="0"/>
    <n v="4.74"/>
    <n v="1294.02"/>
  </r>
  <r>
    <x v="3060"/>
    <s v="SP13"/>
    <x v="9"/>
    <s v="G1"/>
    <x v="124"/>
    <n v="110.25"/>
    <n v="8"/>
    <x v="3"/>
    <n v="4.74"/>
    <n v="37.92"/>
  </r>
  <r>
    <x v="3061"/>
    <s v="SP13"/>
    <x v="9"/>
    <s v="G5"/>
    <x v="151"/>
    <n v="10334.25"/>
    <n v="689"/>
    <x v="0"/>
    <n v="4.74"/>
    <n v="3265.86"/>
  </r>
  <r>
    <x v="3062"/>
    <s v="SP13"/>
    <x v="9"/>
    <s v="G2"/>
    <x v="262"/>
    <n v="7951.5"/>
    <n v="497"/>
    <x v="0"/>
    <n v="4.74"/>
    <n v="2355.7800000000002"/>
  </r>
  <r>
    <x v="3063"/>
    <s v="SP13"/>
    <x v="10"/>
    <s v="G1"/>
    <x v="405"/>
    <n v="3629.25"/>
    <n v="519"/>
    <x v="0"/>
    <n v="10.51"/>
    <n v="5454.69"/>
  </r>
  <r>
    <x v="3064"/>
    <s v="SP13"/>
    <x v="10"/>
    <s v="G1"/>
    <x v="249"/>
    <n v="5049"/>
    <n v="561"/>
    <x v="1"/>
    <n v="10.51"/>
    <n v="5896.11"/>
  </r>
  <r>
    <x v="3065"/>
    <s v="SP13"/>
    <x v="10"/>
    <s v="G5"/>
    <x v="445"/>
    <n v="7546.5"/>
    <n v="944"/>
    <x v="0"/>
    <n v="10.51"/>
    <n v="9921.44"/>
  </r>
  <r>
    <x v="3066"/>
    <s v="SP13"/>
    <x v="10"/>
    <s v="G5"/>
    <x v="236"/>
    <n v="13.5"/>
    <n v="3"/>
    <x v="0"/>
    <n v="10.51"/>
    <n v="31.53"/>
  </r>
  <r>
    <x v="3067"/>
    <s v="SP13"/>
    <x v="10"/>
    <s v="G2"/>
    <x v="126"/>
    <n v="2479.5"/>
    <n v="248"/>
    <x v="0"/>
    <n v="10.51"/>
    <n v="2606.48"/>
  </r>
  <r>
    <x v="3068"/>
    <s v="SP13"/>
    <x v="10"/>
    <s v="G2"/>
    <x v="110"/>
    <n v="6228"/>
    <n v="623"/>
    <x v="1"/>
    <n v="10.51"/>
    <n v="6547.73"/>
  </r>
  <r>
    <x v="3069"/>
    <s v="SP13"/>
    <x v="11"/>
    <s v="G6"/>
    <x v="166"/>
    <n v="4635"/>
    <n v="309"/>
    <x v="0"/>
    <n v="6.43"/>
    <n v="1986.87"/>
  </r>
  <r>
    <x v="3070"/>
    <s v="SP13"/>
    <x v="11"/>
    <s v="G4"/>
    <x v="32"/>
    <n v="5593.5"/>
    <n v="400"/>
    <x v="0"/>
    <n v="6.43"/>
    <n v="2572"/>
  </r>
  <r>
    <x v="3071"/>
    <s v="SP13"/>
    <x v="11"/>
    <s v="G1"/>
    <x v="97"/>
    <n v="5411.25"/>
    <n v="361"/>
    <x v="0"/>
    <n v="6.43"/>
    <n v="2321.23"/>
  </r>
  <r>
    <x v="3072"/>
    <s v="SP13"/>
    <x v="11"/>
    <s v="G1"/>
    <x v="128"/>
    <n v="7213.5"/>
    <n v="425"/>
    <x v="0"/>
    <n v="6.43"/>
    <n v="2732.75"/>
  </r>
  <r>
    <x v="3073"/>
    <s v="SP13"/>
    <x v="20"/>
    <s v="G6"/>
    <x v="20"/>
    <n v="4902.75"/>
    <n v="273"/>
    <x v="0"/>
    <n v="12.41"/>
    <n v="3387.93"/>
  </r>
  <r>
    <x v="3074"/>
    <s v="SP13"/>
    <x v="20"/>
    <s v="G6"/>
    <x v="117"/>
    <n v="2988"/>
    <n v="158"/>
    <x v="0"/>
    <n v="12.41"/>
    <n v="1960.78"/>
  </r>
  <r>
    <x v="3075"/>
    <s v="SP13"/>
    <x v="12"/>
    <s v="G6"/>
    <x v="324"/>
    <n v="5724"/>
    <n v="409"/>
    <x v="0"/>
    <n v="9.57"/>
    <n v="3914.13"/>
  </r>
  <r>
    <x v="3076"/>
    <s v="SP13"/>
    <x v="12"/>
    <s v="G2"/>
    <x v="200"/>
    <n v="6286.5"/>
    <n v="350"/>
    <x v="1"/>
    <n v="9.57"/>
    <n v="3349.5"/>
  </r>
  <r>
    <x v="3077"/>
    <s v="SP13"/>
    <x v="13"/>
    <s v="G6"/>
    <x v="276"/>
    <n v="1377"/>
    <n v="138"/>
    <x v="0"/>
    <n v="8.43"/>
    <n v="1163.3399999999999"/>
  </r>
  <r>
    <x v="3078"/>
    <s v="SP13"/>
    <x v="13"/>
    <s v="G5"/>
    <x v="110"/>
    <n v="4304.25"/>
    <n v="431"/>
    <x v="1"/>
    <n v="8.43"/>
    <n v="3633.33"/>
  </r>
  <r>
    <x v="3079"/>
    <s v="SP13"/>
    <x v="14"/>
    <s v="G1"/>
    <x v="93"/>
    <n v="722.25"/>
    <n v="66"/>
    <x v="0"/>
    <n v="6.8"/>
    <n v="448.8"/>
  </r>
  <r>
    <x v="3080"/>
    <s v="SP13"/>
    <x v="14"/>
    <s v="G2"/>
    <x v="371"/>
    <n v="5649.75"/>
    <n v="565"/>
    <x v="0"/>
    <n v="6.8"/>
    <n v="3842"/>
  </r>
  <r>
    <x v="3081"/>
    <s v="SP13"/>
    <x v="14"/>
    <s v="G1"/>
    <x v="320"/>
    <n v="5665.5"/>
    <n v="567"/>
    <x v="0"/>
    <n v="6.8"/>
    <n v="3855.6"/>
  </r>
  <r>
    <x v="3082"/>
    <s v="SP13"/>
    <x v="14"/>
    <s v="G5"/>
    <x v="161"/>
    <n v="9285.75"/>
    <n v="845"/>
    <x v="3"/>
    <n v="6.8"/>
    <n v="5746"/>
  </r>
  <r>
    <x v="3083"/>
    <s v="SP13"/>
    <x v="15"/>
    <s v="G5"/>
    <x v="139"/>
    <n v="9092.25"/>
    <n v="364"/>
    <x v="0"/>
    <n v="5.04"/>
    <n v="1834.56"/>
  </r>
  <r>
    <x v="3084"/>
    <s v="SP13"/>
    <x v="16"/>
    <s v="G6"/>
    <x v="36"/>
    <n v="6151.5"/>
    <n v="769"/>
    <x v="0"/>
    <n v="2.76"/>
    <n v="2122.44"/>
  </r>
  <r>
    <x v="3085"/>
    <s v="SP13"/>
    <x v="21"/>
    <s v="G5"/>
    <x v="449"/>
    <n v="12636"/>
    <n v="1404"/>
    <x v="0"/>
    <n v="3.32"/>
    <n v="4661.28"/>
  </r>
  <r>
    <x v="3086"/>
    <s v="SP13"/>
    <x v="21"/>
    <s v="G6"/>
    <x v="307"/>
    <n v="8165.25"/>
    <n v="743"/>
    <x v="0"/>
    <n v="3.32"/>
    <n v="2466.7599999999998"/>
  </r>
  <r>
    <x v="3087"/>
    <s v="SP13"/>
    <x v="21"/>
    <s v="G1"/>
    <x v="281"/>
    <n v="2155.5"/>
    <n v="270"/>
    <x v="0"/>
    <n v="3.32"/>
    <n v="896.4"/>
  </r>
  <r>
    <x v="3088"/>
    <s v="SP13"/>
    <x v="21"/>
    <s v="G1"/>
    <x v="69"/>
    <n v="2182.5"/>
    <n v="199"/>
    <x v="3"/>
    <n v="3.32"/>
    <n v="660.68"/>
  </r>
  <r>
    <x v="3089"/>
    <s v="SP13"/>
    <x v="21"/>
    <s v="G2"/>
    <x v="243"/>
    <n v="3199.5"/>
    <n v="320"/>
    <x v="0"/>
    <n v="3.32"/>
    <n v="1062.3999999999999"/>
  </r>
  <r>
    <x v="3090"/>
    <s v="SP13"/>
    <x v="21"/>
    <s v="G5"/>
    <x v="403"/>
    <n v="24.75"/>
    <n v="3"/>
    <x v="0"/>
    <n v="3.32"/>
    <n v="9.9599999999999991"/>
  </r>
  <r>
    <x v="3091"/>
    <s v="SP13"/>
    <x v="17"/>
    <s v="G6"/>
    <x v="112"/>
    <n v="11142"/>
    <n v="558"/>
    <x v="0"/>
    <n v="2.65"/>
    <n v="1478.7"/>
  </r>
  <r>
    <x v="3092"/>
    <s v="SP13"/>
    <x v="17"/>
    <s v="G1"/>
    <x v="349"/>
    <n v="8185.5"/>
    <n v="390"/>
    <x v="1"/>
    <n v="2.65"/>
    <n v="1033.5"/>
  </r>
  <r>
    <x v="3093"/>
    <s v="SP13"/>
    <x v="17"/>
    <s v="G1"/>
    <x v="316"/>
    <n v="9708.75"/>
    <n v="511"/>
    <x v="0"/>
    <n v="2.65"/>
    <n v="1354.1499999999999"/>
  </r>
  <r>
    <x v="3094"/>
    <s v="SP13"/>
    <x v="17"/>
    <s v="G4"/>
    <x v="40"/>
    <n v="6777"/>
    <n v="309"/>
    <x v="0"/>
    <n v="2.65"/>
    <n v="818.85"/>
  </r>
  <r>
    <x v="3095"/>
    <s v="SP13"/>
    <x v="0"/>
    <s v="G1"/>
    <x v="424"/>
    <n v="3654"/>
    <n v="244"/>
    <x v="0"/>
    <n v="5.26"/>
    <n v="1283.44"/>
  </r>
  <r>
    <x v="3096"/>
    <s v="SP13"/>
    <x v="0"/>
    <s v="G2"/>
    <x v="275"/>
    <n v="1122.75"/>
    <n v="75"/>
    <x v="0"/>
    <n v="5.26"/>
    <n v="394.5"/>
  </r>
  <r>
    <x v="3097"/>
    <s v="SP13"/>
    <x v="0"/>
    <s v="G2"/>
    <x v="433"/>
    <n v="1500.75"/>
    <n v="116"/>
    <x v="0"/>
    <n v="5.26"/>
    <n v="610.16"/>
  </r>
  <r>
    <x v="3098"/>
    <s v="SP13"/>
    <x v="0"/>
    <s v="G2"/>
    <x v="224"/>
    <n v="1246.5"/>
    <n v="78"/>
    <x v="0"/>
    <n v="5.26"/>
    <n v="410.28"/>
  </r>
  <r>
    <x v="3099"/>
    <s v="SP13"/>
    <x v="1"/>
    <s v="G2"/>
    <x v="336"/>
    <n v="3327.75"/>
    <n v="196"/>
    <x v="0"/>
    <n v="7.48"/>
    <n v="1466.0800000000002"/>
  </r>
  <r>
    <x v="3100"/>
    <s v="SP13"/>
    <x v="18"/>
    <s v="G5"/>
    <x v="120"/>
    <n v="2841.75"/>
    <n v="316"/>
    <x v="0"/>
    <n v="5.15"/>
    <n v="1627.4"/>
  </r>
  <r>
    <x v="3101"/>
    <s v="SP13"/>
    <x v="2"/>
    <s v="G2"/>
    <x v="85"/>
    <n v="2319.75"/>
    <n v="332"/>
    <x v="1"/>
    <n v="3.85"/>
    <n v="1278.2"/>
  </r>
  <r>
    <x v="3102"/>
    <s v="SP13"/>
    <x v="2"/>
    <s v="G2"/>
    <x v="431"/>
    <n v="6603.75"/>
    <n v="826"/>
    <x v="0"/>
    <n v="3.85"/>
    <n v="3180.1"/>
  </r>
  <r>
    <x v="3103"/>
    <s v="SP13"/>
    <x v="2"/>
    <s v="G5"/>
    <x v="158"/>
    <n v="3669.75"/>
    <n v="525"/>
    <x v="0"/>
    <n v="3.85"/>
    <n v="2021.25"/>
  </r>
  <r>
    <x v="3104"/>
    <s v="SP13"/>
    <x v="2"/>
    <s v="G6"/>
    <x v="137"/>
    <n v="848.25"/>
    <n v="122"/>
    <x v="2"/>
    <n v="3.85"/>
    <n v="469.7"/>
  </r>
  <r>
    <x v="3105"/>
    <s v="SP13"/>
    <x v="3"/>
    <s v="G1"/>
    <x v="259"/>
    <n v="2709"/>
    <n v="339"/>
    <x v="0"/>
    <n v="5.72"/>
    <n v="1939.08"/>
  </r>
  <r>
    <x v="3106"/>
    <s v="SP13"/>
    <x v="3"/>
    <s v="G5"/>
    <x v="132"/>
    <n v="486"/>
    <n v="70"/>
    <x v="0"/>
    <n v="5.72"/>
    <n v="400.4"/>
  </r>
  <r>
    <x v="3107"/>
    <s v="SP13"/>
    <x v="3"/>
    <s v="G5"/>
    <x v="223"/>
    <n v="3820.5"/>
    <n v="765"/>
    <x v="0"/>
    <n v="5.72"/>
    <n v="4375.8"/>
  </r>
  <r>
    <x v="3108"/>
    <s v="SP13"/>
    <x v="3"/>
    <s v="G6"/>
    <x v="48"/>
    <n v="4369.5"/>
    <n v="486"/>
    <x v="0"/>
    <n v="5.72"/>
    <n v="2779.92"/>
  </r>
  <r>
    <x v="3109"/>
    <s v="SP13"/>
    <x v="5"/>
    <s v="G2"/>
    <x v="248"/>
    <n v="4848.75"/>
    <n v="180"/>
    <x v="0"/>
    <n v="9.94"/>
    <n v="1789.1999999999998"/>
  </r>
  <r>
    <x v="3110"/>
    <s v="SP13"/>
    <x v="5"/>
    <s v="G6"/>
    <x v="383"/>
    <n v="5402.25"/>
    <n v="226"/>
    <x v="0"/>
    <n v="9.94"/>
    <n v="2246.44"/>
  </r>
  <r>
    <x v="3111"/>
    <s v="SP13"/>
    <x v="8"/>
    <s v="G6"/>
    <x v="313"/>
    <n v="8781.75"/>
    <n v="549"/>
    <x v="1"/>
    <n v="8.2200000000000006"/>
    <n v="4512.7800000000007"/>
  </r>
  <r>
    <x v="3112"/>
    <s v="SP13"/>
    <x v="8"/>
    <s v="G3"/>
    <x v="356"/>
    <n v="10698.75"/>
    <n v="892"/>
    <x v="0"/>
    <n v="8.2200000000000006"/>
    <n v="7332.2400000000007"/>
  </r>
  <r>
    <x v="3113"/>
    <s v="SP13"/>
    <x v="8"/>
    <s v="G6"/>
    <x v="71"/>
    <n v="4680"/>
    <n v="312"/>
    <x v="2"/>
    <n v="8.2200000000000006"/>
    <n v="2564.6400000000003"/>
  </r>
  <r>
    <x v="3114"/>
    <s v="SP13"/>
    <x v="19"/>
    <s v="G6"/>
    <x v="78"/>
    <n v="5463"/>
    <n v="274"/>
    <x v="0"/>
    <n v="10.23"/>
    <n v="2803.02"/>
  </r>
  <r>
    <x v="3115"/>
    <s v="SP13"/>
    <x v="9"/>
    <s v="G2"/>
    <x v="406"/>
    <n v="9290.25"/>
    <n v="581"/>
    <x v="0"/>
    <n v="4.74"/>
    <n v="2753.94"/>
  </r>
  <r>
    <x v="3116"/>
    <s v="SP13"/>
    <x v="9"/>
    <s v="G2"/>
    <x v="354"/>
    <n v="12759.75"/>
    <n v="851"/>
    <x v="0"/>
    <n v="4.74"/>
    <n v="4033.7400000000002"/>
  </r>
  <r>
    <x v="3117"/>
    <s v="SP13"/>
    <x v="9"/>
    <s v="G1"/>
    <x v="213"/>
    <n v="2360.25"/>
    <n v="148"/>
    <x v="0"/>
    <n v="4.74"/>
    <n v="701.52"/>
  </r>
  <r>
    <x v="3118"/>
    <s v="SP13"/>
    <x v="10"/>
    <s v="G6"/>
    <x v="200"/>
    <n v="4576.5"/>
    <n v="509"/>
    <x v="1"/>
    <n v="10.51"/>
    <n v="5349.59"/>
  </r>
  <r>
    <x v="3119"/>
    <s v="SP13"/>
    <x v="10"/>
    <s v="G6"/>
    <x v="420"/>
    <n v="3521.25"/>
    <n v="441"/>
    <x v="1"/>
    <n v="10.51"/>
    <n v="4634.91"/>
  </r>
  <r>
    <x v="3120"/>
    <s v="SP13"/>
    <x v="10"/>
    <s v="G2"/>
    <x v="236"/>
    <n v="7015.5"/>
    <n v="1003"/>
    <x v="0"/>
    <n v="10.51"/>
    <n v="10541.53"/>
  </r>
  <r>
    <x v="3121"/>
    <s v="SP13"/>
    <x v="10"/>
    <s v="G4"/>
    <x v="412"/>
    <n v="6320.25"/>
    <n v="791"/>
    <x v="3"/>
    <n v="10.51"/>
    <n v="8313.41"/>
  </r>
  <r>
    <x v="3122"/>
    <s v="SP13"/>
    <x v="10"/>
    <s v="G6"/>
    <x v="174"/>
    <n v="5019.75"/>
    <n v="837"/>
    <x v="1"/>
    <n v="10.51"/>
    <n v="8796.869999999999"/>
  </r>
  <r>
    <x v="3123"/>
    <s v="SP13"/>
    <x v="10"/>
    <s v="G1"/>
    <x v="207"/>
    <n v="3494.25"/>
    <n v="437"/>
    <x v="0"/>
    <n v="10.51"/>
    <n v="4592.87"/>
  </r>
  <r>
    <x v="3124"/>
    <s v="SP13"/>
    <x v="10"/>
    <s v="G1"/>
    <x v="318"/>
    <n v="2702.25"/>
    <n v="338"/>
    <x v="0"/>
    <n v="10.51"/>
    <n v="3552.38"/>
  </r>
  <r>
    <x v="3125"/>
    <s v="SP13"/>
    <x v="10"/>
    <s v="G1"/>
    <x v="315"/>
    <n v="398.25"/>
    <n v="57"/>
    <x v="0"/>
    <n v="10.51"/>
    <n v="599.06999999999994"/>
  </r>
  <r>
    <x v="3126"/>
    <s v="SP13"/>
    <x v="11"/>
    <s v="G1"/>
    <x v="267"/>
    <n v="4187.25"/>
    <n v="247"/>
    <x v="1"/>
    <n v="6.43"/>
    <n v="1588.21"/>
  </r>
  <r>
    <x v="3127"/>
    <s v="SP13"/>
    <x v="11"/>
    <s v="G1"/>
    <x v="252"/>
    <n v="6813"/>
    <n v="455"/>
    <x v="1"/>
    <n v="6.43"/>
    <n v="2925.65"/>
  </r>
  <r>
    <x v="3128"/>
    <s v="SP13"/>
    <x v="11"/>
    <s v="G4"/>
    <x v="72"/>
    <n v="5314.5"/>
    <n v="380"/>
    <x v="3"/>
    <n v="6.43"/>
    <n v="2443.4"/>
  </r>
  <r>
    <x v="3129"/>
    <s v="SP13"/>
    <x v="11"/>
    <s v="G6"/>
    <x v="142"/>
    <n v="7614"/>
    <n v="448"/>
    <x v="0"/>
    <n v="6.43"/>
    <n v="2880.64"/>
  </r>
  <r>
    <x v="3130"/>
    <s v="SP13"/>
    <x v="20"/>
    <s v="G5"/>
    <x v="166"/>
    <n v="722.25"/>
    <n v="39"/>
    <x v="0"/>
    <n v="12.41"/>
    <n v="483.99"/>
  </r>
  <r>
    <x v="3131"/>
    <s v="SP13"/>
    <x v="12"/>
    <s v="G6"/>
    <x v="324"/>
    <n v="1804.5"/>
    <n v="129"/>
    <x v="0"/>
    <n v="9.57"/>
    <n v="1234.53"/>
  </r>
  <r>
    <x v="3132"/>
    <s v="SP13"/>
    <x v="12"/>
    <s v="G5"/>
    <x v="255"/>
    <n v="21028.5"/>
    <n v="1402"/>
    <x v="0"/>
    <n v="9.57"/>
    <n v="13417.140000000001"/>
  </r>
  <r>
    <x v="3133"/>
    <s v="SP13"/>
    <x v="12"/>
    <s v="G6"/>
    <x v="107"/>
    <n v="12609"/>
    <n v="701"/>
    <x v="0"/>
    <n v="9.57"/>
    <n v="6708.5700000000006"/>
  </r>
  <r>
    <x v="3134"/>
    <s v="SP13"/>
    <x v="13"/>
    <s v="G4"/>
    <x v="146"/>
    <n v="7767"/>
    <n v="777"/>
    <x v="0"/>
    <n v="8.43"/>
    <n v="6550.11"/>
  </r>
  <r>
    <x v="3135"/>
    <s v="SP13"/>
    <x v="13"/>
    <s v="G5"/>
    <x v="303"/>
    <n v="3096"/>
    <n v="282"/>
    <x v="0"/>
    <n v="8.43"/>
    <n v="2377.2599999999998"/>
  </r>
  <r>
    <x v="3136"/>
    <s v="SP13"/>
    <x v="13"/>
    <s v="G1"/>
    <x v="22"/>
    <n v="9110.25"/>
    <n v="912"/>
    <x v="3"/>
    <n v="8.43"/>
    <n v="7688.16"/>
  </r>
  <r>
    <x v="3137"/>
    <s v="SP13"/>
    <x v="13"/>
    <s v="G5"/>
    <x v="14"/>
    <n v="12055.5"/>
    <n v="1206"/>
    <x v="1"/>
    <n v="8.43"/>
    <n v="10166.58"/>
  </r>
  <r>
    <x v="3138"/>
    <s v="SP13"/>
    <x v="13"/>
    <s v="G6"/>
    <x v="103"/>
    <n v="3426.75"/>
    <n v="381"/>
    <x v="0"/>
    <n v="8.43"/>
    <n v="3211.83"/>
  </r>
  <r>
    <x v="3139"/>
    <s v="SP13"/>
    <x v="14"/>
    <s v="G2"/>
    <x v="400"/>
    <n v="2931.75"/>
    <n v="326"/>
    <x v="0"/>
    <n v="6.8"/>
    <n v="2216.7999999999997"/>
  </r>
  <r>
    <x v="3140"/>
    <s v="SP13"/>
    <x v="14"/>
    <s v="G5"/>
    <x v="205"/>
    <n v="14827.5"/>
    <n v="2119"/>
    <x v="0"/>
    <n v="6.8"/>
    <n v="14409.199999999999"/>
  </r>
  <r>
    <x v="3141"/>
    <s v="SP13"/>
    <x v="14"/>
    <s v="G2"/>
    <x v="315"/>
    <n v="11214"/>
    <n v="1122"/>
    <x v="0"/>
    <n v="6.8"/>
    <n v="7629.5999999999995"/>
  </r>
  <r>
    <x v="3142"/>
    <s v="SP13"/>
    <x v="15"/>
    <s v="G2"/>
    <x v="259"/>
    <n v="189"/>
    <n v="8"/>
    <x v="0"/>
    <n v="5.04"/>
    <n v="40.32"/>
  </r>
  <r>
    <x v="3143"/>
    <s v="SP13"/>
    <x v="15"/>
    <s v="G4"/>
    <x v="32"/>
    <n v="6243.75"/>
    <n v="232"/>
    <x v="0"/>
    <n v="5.04"/>
    <n v="1169.28"/>
  </r>
  <r>
    <x v="3144"/>
    <s v="SP13"/>
    <x v="15"/>
    <s v="G6"/>
    <x v="380"/>
    <n v="10125"/>
    <n v="362"/>
    <x v="0"/>
    <n v="5.04"/>
    <n v="1824.48"/>
  </r>
  <r>
    <x v="3145"/>
    <s v="SP13"/>
    <x v="15"/>
    <s v="G1"/>
    <x v="224"/>
    <n v="3863.25"/>
    <n v="144"/>
    <x v="0"/>
    <n v="5.04"/>
    <n v="725.76"/>
  </r>
  <r>
    <x v="3146"/>
    <s v="SP13"/>
    <x v="17"/>
    <s v="G5"/>
    <x v="8"/>
    <n v="16854.75"/>
    <n v="937"/>
    <x v="0"/>
    <n v="2.65"/>
    <n v="2483.0499999999997"/>
  </r>
  <r>
    <x v="3147"/>
    <s v="SP13"/>
    <x v="17"/>
    <s v="G5"/>
    <x v="18"/>
    <n v="1350"/>
    <n v="62"/>
    <x v="0"/>
    <n v="2.65"/>
    <n v="164.29999999999998"/>
  </r>
  <r>
    <x v="3148"/>
    <s v="SP13"/>
    <x v="17"/>
    <s v="G6"/>
    <x v="371"/>
    <n v="10280.25"/>
    <n v="468"/>
    <x v="0"/>
    <n v="2.65"/>
    <n v="1240.2"/>
  </r>
  <r>
    <x v="3149"/>
    <s v="SP13"/>
    <x v="17"/>
    <s v="G1"/>
    <x v="256"/>
    <n v="5004"/>
    <n v="239"/>
    <x v="0"/>
    <n v="2.65"/>
    <n v="633.35"/>
  </r>
  <r>
    <x v="3150"/>
    <s v="SP13"/>
    <x v="0"/>
    <s v="G5"/>
    <x v="104"/>
    <n v="6777"/>
    <n v="485"/>
    <x v="0"/>
    <n v="5.26"/>
    <n v="2551.1"/>
  </r>
  <r>
    <x v="3151"/>
    <s v="SP13"/>
    <x v="0"/>
    <s v="G1"/>
    <x v="435"/>
    <n v="13014"/>
    <n v="930"/>
    <x v="0"/>
    <n v="5.26"/>
    <n v="4891.8"/>
  </r>
  <r>
    <x v="3152"/>
    <s v="SP13"/>
    <x v="0"/>
    <s v="G3"/>
    <x v="336"/>
    <n v="1676.25"/>
    <n v="112"/>
    <x v="0"/>
    <n v="5.26"/>
    <n v="589.12"/>
  </r>
  <r>
    <x v="3153"/>
    <s v="SP13"/>
    <x v="0"/>
    <s v="G1"/>
    <x v="226"/>
    <n v="2358"/>
    <n v="197"/>
    <x v="0"/>
    <n v="5.26"/>
    <n v="1036.22"/>
  </r>
  <r>
    <x v="3154"/>
    <s v="SP13"/>
    <x v="2"/>
    <s v="G6"/>
    <x v="147"/>
    <n v="1201.5"/>
    <n v="172"/>
    <x v="0"/>
    <n v="3.85"/>
    <n v="662.2"/>
  </r>
  <r>
    <x v="3155"/>
    <s v="SP13"/>
    <x v="2"/>
    <s v="G3"/>
    <x v="314"/>
    <n v="6860.25"/>
    <n v="1373"/>
    <x v="0"/>
    <n v="3.85"/>
    <n v="5286.05"/>
  </r>
  <r>
    <x v="3156"/>
    <s v="SP13"/>
    <x v="3"/>
    <s v="G2"/>
    <x v="194"/>
    <n v="5091.75"/>
    <n v="1019"/>
    <x v="0"/>
    <n v="5.72"/>
    <n v="5828.6799999999994"/>
  </r>
  <r>
    <x v="3157"/>
    <s v="SP13"/>
    <x v="3"/>
    <s v="G5"/>
    <x v="373"/>
    <n v="3766.5"/>
    <n v="754"/>
    <x v="0"/>
    <n v="5.72"/>
    <n v="4312.88"/>
  </r>
  <r>
    <x v="3158"/>
    <s v="SP13"/>
    <x v="3"/>
    <s v="G4"/>
    <x v="37"/>
    <n v="2898"/>
    <n v="414"/>
    <x v="0"/>
    <n v="5.72"/>
    <n v="2368.08"/>
  </r>
  <r>
    <x v="3159"/>
    <s v="SP13"/>
    <x v="3"/>
    <s v="G2"/>
    <x v="89"/>
    <n v="9436.5"/>
    <n v="1573"/>
    <x v="0"/>
    <n v="5.72"/>
    <n v="8997.56"/>
  </r>
  <r>
    <x v="3160"/>
    <s v="SP13"/>
    <x v="3"/>
    <s v="G6"/>
    <x v="63"/>
    <n v="2486.25"/>
    <n v="415"/>
    <x v="0"/>
    <n v="5.72"/>
    <n v="2373.7999999999997"/>
  </r>
  <r>
    <x v="3161"/>
    <s v="SP13"/>
    <x v="4"/>
    <s v="G2"/>
    <x v="296"/>
    <n v="5337"/>
    <n v="198"/>
    <x v="0"/>
    <n v="6.31"/>
    <n v="1249.3799999999999"/>
  </r>
  <r>
    <x v="3162"/>
    <s v="SP13"/>
    <x v="5"/>
    <s v="G2"/>
    <x v="298"/>
    <n v="5348.25"/>
    <n v="214"/>
    <x v="0"/>
    <n v="9.94"/>
    <n v="2127.16"/>
  </r>
  <r>
    <x v="3163"/>
    <s v="SP13"/>
    <x v="5"/>
    <s v="G6"/>
    <x v="62"/>
    <n v="5125.5"/>
    <n v="214"/>
    <x v="0"/>
    <n v="9.94"/>
    <n v="2127.16"/>
  </r>
  <r>
    <x v="3164"/>
    <s v="SP13"/>
    <x v="5"/>
    <s v="G5"/>
    <x v="218"/>
    <n v="6196.5"/>
    <n v="239"/>
    <x v="0"/>
    <n v="9.94"/>
    <n v="2375.66"/>
  </r>
  <r>
    <x v="3165"/>
    <s v="SP13"/>
    <x v="6"/>
    <s v="G1"/>
    <x v="105"/>
    <n v="7141.5"/>
    <n v="325"/>
    <x v="1"/>
    <n v="7.73"/>
    <n v="2512.25"/>
  </r>
  <r>
    <x v="3166"/>
    <s v="SP13"/>
    <x v="6"/>
    <s v="G5"/>
    <x v="174"/>
    <n v="8221.5"/>
    <n v="433"/>
    <x v="1"/>
    <n v="7.73"/>
    <n v="3347.09"/>
  </r>
  <r>
    <x v="3167"/>
    <s v="SP13"/>
    <x v="6"/>
    <s v="G5"/>
    <x v="401"/>
    <n v="10136.25"/>
    <n v="564"/>
    <x v="0"/>
    <n v="7.73"/>
    <n v="4359.72"/>
  </r>
  <r>
    <x v="3168"/>
    <s v="SP13"/>
    <x v="6"/>
    <s v="G2"/>
    <x v="280"/>
    <n v="7929"/>
    <n v="418"/>
    <x v="0"/>
    <n v="7.73"/>
    <n v="3231.1400000000003"/>
  </r>
  <r>
    <x v="3169"/>
    <s v="SP13"/>
    <x v="8"/>
    <s v="G2"/>
    <x v="146"/>
    <n v="1584"/>
    <n v="114"/>
    <x v="0"/>
    <n v="8.2200000000000006"/>
    <n v="937.08"/>
  </r>
  <r>
    <x v="3170"/>
    <s v="SP13"/>
    <x v="8"/>
    <s v="G6"/>
    <x v="20"/>
    <n v="5539.5"/>
    <n v="370"/>
    <x v="0"/>
    <n v="8.2200000000000006"/>
    <n v="3041.4"/>
  </r>
  <r>
    <x v="3171"/>
    <s v="SP13"/>
    <x v="8"/>
    <s v="G4"/>
    <x v="357"/>
    <n v="2547"/>
    <n v="170"/>
    <x v="0"/>
    <n v="8.2200000000000006"/>
    <n v="1397.4"/>
  </r>
  <r>
    <x v="3172"/>
    <s v="SP13"/>
    <x v="10"/>
    <s v="G6"/>
    <x v="128"/>
    <n v="5262.75"/>
    <n v="658"/>
    <x v="0"/>
    <n v="10.51"/>
    <n v="6915.58"/>
  </r>
  <r>
    <x v="3173"/>
    <s v="SP13"/>
    <x v="10"/>
    <s v="G2"/>
    <x v="439"/>
    <n v="1962"/>
    <n v="327"/>
    <x v="0"/>
    <n v="10.51"/>
    <n v="3436.77"/>
  </r>
  <r>
    <x v="3174"/>
    <s v="SP13"/>
    <x v="10"/>
    <s v="G1"/>
    <x v="331"/>
    <n v="8739"/>
    <n v="1457"/>
    <x v="0"/>
    <n v="10.51"/>
    <n v="15313.07"/>
  </r>
  <r>
    <x v="3175"/>
    <s v="SP13"/>
    <x v="10"/>
    <s v="G1"/>
    <x v="325"/>
    <n v="10626.75"/>
    <n v="1519"/>
    <x v="0"/>
    <n v="10.51"/>
    <n v="15964.69"/>
  </r>
  <r>
    <x v="3176"/>
    <s v="SP13"/>
    <x v="10"/>
    <s v="G3"/>
    <x v="423"/>
    <n v="10275.75"/>
    <n v="1285"/>
    <x v="0"/>
    <n v="10.51"/>
    <n v="13505.35"/>
  </r>
  <r>
    <x v="3177"/>
    <s v="SP13"/>
    <x v="10"/>
    <s v="G1"/>
    <x v="223"/>
    <n v="5490"/>
    <n v="610"/>
    <x v="0"/>
    <n v="10.51"/>
    <n v="6411.0999999999995"/>
  </r>
  <r>
    <x v="3178"/>
    <s v="SP13"/>
    <x v="10"/>
    <s v="G2"/>
    <x v="342"/>
    <n v="4533.75"/>
    <n v="648"/>
    <x v="0"/>
    <n v="10.51"/>
    <n v="6810.48"/>
  </r>
  <r>
    <x v="3179"/>
    <s v="SP13"/>
    <x v="10"/>
    <s v="G5"/>
    <x v="33"/>
    <n v="2205"/>
    <n v="221"/>
    <x v="0"/>
    <n v="10.51"/>
    <n v="2322.71"/>
  </r>
  <r>
    <x v="3180"/>
    <s v="SP13"/>
    <x v="11"/>
    <s v="G6"/>
    <x v="419"/>
    <n v="4954.5"/>
    <n v="354"/>
    <x v="0"/>
    <n v="6.43"/>
    <n v="2276.2199999999998"/>
  </r>
  <r>
    <x v="3181"/>
    <s v="SP13"/>
    <x v="11"/>
    <s v="G2"/>
    <x v="3"/>
    <n v="4506.75"/>
    <n v="301"/>
    <x v="0"/>
    <n v="6.43"/>
    <n v="1935.4299999999998"/>
  </r>
  <r>
    <x v="3182"/>
    <s v="SP13"/>
    <x v="11"/>
    <s v="G6"/>
    <x v="315"/>
    <n v="5071.5"/>
    <n v="363"/>
    <x v="0"/>
    <n v="6.43"/>
    <n v="2334.0899999999997"/>
  </r>
  <r>
    <x v="3183"/>
    <s v="SP13"/>
    <x v="11"/>
    <s v="G2"/>
    <x v="50"/>
    <n v="3521.25"/>
    <n v="221"/>
    <x v="0"/>
    <n v="6.43"/>
    <n v="1421.03"/>
  </r>
  <r>
    <x v="3184"/>
    <s v="SP13"/>
    <x v="20"/>
    <s v="G5"/>
    <x v="361"/>
    <n v="4502.25"/>
    <n v="215"/>
    <x v="0"/>
    <n v="12.41"/>
    <n v="2668.15"/>
  </r>
  <r>
    <x v="3185"/>
    <s v="SP13"/>
    <x v="12"/>
    <s v="G2"/>
    <x v="38"/>
    <n v="8536.5"/>
    <n v="570"/>
    <x v="3"/>
    <n v="9.57"/>
    <n v="5454.9000000000005"/>
  </r>
  <r>
    <x v="3186"/>
    <s v="SP13"/>
    <x v="12"/>
    <s v="G5"/>
    <x v="328"/>
    <n v="7938"/>
    <n v="567"/>
    <x v="0"/>
    <n v="9.57"/>
    <n v="5426.1900000000005"/>
  </r>
  <r>
    <x v="3187"/>
    <s v="SP13"/>
    <x v="12"/>
    <s v="G3"/>
    <x v="249"/>
    <n v="4632.75"/>
    <n v="309"/>
    <x v="1"/>
    <n v="9.57"/>
    <n v="2957.13"/>
  </r>
  <r>
    <x v="3188"/>
    <s v="SP13"/>
    <x v="12"/>
    <s v="G2"/>
    <x v="302"/>
    <n v="5625"/>
    <n v="331"/>
    <x v="0"/>
    <n v="9.57"/>
    <n v="3167.67"/>
  </r>
  <r>
    <x v="3189"/>
    <s v="SP13"/>
    <x v="13"/>
    <s v="G2"/>
    <x v="154"/>
    <n v="8102.25"/>
    <n v="1013"/>
    <x v="0"/>
    <n v="8.43"/>
    <n v="8539.59"/>
  </r>
  <r>
    <x v="3190"/>
    <s v="SP13"/>
    <x v="13"/>
    <s v="G6"/>
    <x v="402"/>
    <n v="7220.25"/>
    <n v="723"/>
    <x v="0"/>
    <n v="8.43"/>
    <n v="6094.8899999999994"/>
  </r>
  <r>
    <x v="3191"/>
    <s v="SP13"/>
    <x v="13"/>
    <s v="G5"/>
    <x v="59"/>
    <n v="8214.75"/>
    <n v="1174"/>
    <x v="0"/>
    <n v="8.43"/>
    <n v="9896.82"/>
  </r>
  <r>
    <x v="3192"/>
    <s v="SP13"/>
    <x v="13"/>
    <s v="G5"/>
    <x v="419"/>
    <n v="162"/>
    <n v="15"/>
    <x v="0"/>
    <n v="8.43"/>
    <n v="126.44999999999999"/>
  </r>
  <r>
    <x v="3193"/>
    <s v="SP13"/>
    <x v="13"/>
    <s v="G6"/>
    <x v="369"/>
    <n v="9524.25"/>
    <n v="1361"/>
    <x v="0"/>
    <n v="8.43"/>
    <n v="11473.23"/>
  </r>
  <r>
    <x v="3194"/>
    <s v="SP13"/>
    <x v="13"/>
    <s v="G1"/>
    <x v="228"/>
    <n v="6113.25"/>
    <n v="680"/>
    <x v="3"/>
    <n v="8.43"/>
    <n v="5732.4"/>
  </r>
  <r>
    <x v="3195"/>
    <s v="SP13"/>
    <x v="13"/>
    <s v="G3"/>
    <x v="7"/>
    <n v="990"/>
    <n v="142"/>
    <x v="0"/>
    <n v="8.43"/>
    <n v="1197.06"/>
  </r>
  <r>
    <x v="3196"/>
    <s v="SP13"/>
    <x v="14"/>
    <s v="G1"/>
    <x v="52"/>
    <n v="4441.5"/>
    <n v="404"/>
    <x v="0"/>
    <n v="6.8"/>
    <n v="2747.2"/>
  </r>
  <r>
    <x v="3197"/>
    <s v="SP13"/>
    <x v="14"/>
    <s v="G2"/>
    <x v="75"/>
    <n v="10325.25"/>
    <n v="1291"/>
    <x v="0"/>
    <n v="6.8"/>
    <n v="8778.7999999999993"/>
  </r>
  <r>
    <x v="3198"/>
    <s v="SP13"/>
    <x v="14"/>
    <s v="G4"/>
    <x v="379"/>
    <n v="9470.25"/>
    <n v="1353"/>
    <x v="0"/>
    <n v="6.8"/>
    <n v="9200.4"/>
  </r>
  <r>
    <x v="3199"/>
    <s v="SP13"/>
    <x v="14"/>
    <s v="G4"/>
    <x v="282"/>
    <n v="17892"/>
    <n v="1627"/>
    <x v="0"/>
    <n v="6.8"/>
    <n v="11063.6"/>
  </r>
  <r>
    <x v="3200"/>
    <s v="SP13"/>
    <x v="14"/>
    <s v="G2"/>
    <x v="55"/>
    <n v="11389.5"/>
    <n v="1266"/>
    <x v="0"/>
    <n v="6.8"/>
    <n v="8608.7999999999993"/>
  </r>
  <r>
    <x v="3201"/>
    <s v="SP13"/>
    <x v="14"/>
    <s v="G3"/>
    <x v="289"/>
    <n v="13185"/>
    <n v="1649"/>
    <x v="0"/>
    <n v="6.8"/>
    <n v="11213.199999999999"/>
  </r>
  <r>
    <x v="3202"/>
    <s v="SP13"/>
    <x v="16"/>
    <s v="G6"/>
    <x v="358"/>
    <n v="4410"/>
    <n v="552"/>
    <x v="0"/>
    <n v="2.76"/>
    <n v="1523.52"/>
  </r>
  <r>
    <x v="3203"/>
    <s v="SP13"/>
    <x v="21"/>
    <s v="G4"/>
    <x v="284"/>
    <n v="6165"/>
    <n v="881"/>
    <x v="0"/>
    <n v="3.32"/>
    <n v="2924.92"/>
  </r>
  <r>
    <x v="3204"/>
    <s v="SP13"/>
    <x v="21"/>
    <s v="G4"/>
    <x v="94"/>
    <n v="6993"/>
    <n v="875"/>
    <x v="1"/>
    <n v="3.32"/>
    <n v="2905"/>
  </r>
  <r>
    <x v="3205"/>
    <s v="SP13"/>
    <x v="21"/>
    <s v="G1"/>
    <x v="244"/>
    <n v="1734.75"/>
    <n v="248"/>
    <x v="0"/>
    <n v="3.32"/>
    <n v="823.36"/>
  </r>
  <r>
    <x v="3206"/>
    <s v="SP13"/>
    <x v="21"/>
    <s v="G6"/>
    <x v="354"/>
    <n v="4358.25"/>
    <n v="545"/>
    <x v="0"/>
    <n v="3.32"/>
    <n v="1809.3999999999999"/>
  </r>
  <r>
    <x v="3207"/>
    <s v="SP13"/>
    <x v="17"/>
    <s v="G6"/>
    <x v="63"/>
    <n v="6489"/>
    <n v="325"/>
    <x v="0"/>
    <n v="2.65"/>
    <n v="861.25"/>
  </r>
  <r>
    <x v="3208"/>
    <s v="SP13"/>
    <x v="17"/>
    <s v="G6"/>
    <x v="437"/>
    <n v="2688.75"/>
    <n v="142"/>
    <x v="0"/>
    <n v="2.65"/>
    <n v="376.3"/>
  </r>
  <r>
    <x v="3209"/>
    <s v="SP13"/>
    <x v="0"/>
    <s v="G1"/>
    <x v="32"/>
    <n v="5600.25"/>
    <n v="351"/>
    <x v="0"/>
    <n v="5.26"/>
    <n v="1846.26"/>
  </r>
  <r>
    <x v="3210"/>
    <s v="SP13"/>
    <x v="0"/>
    <s v="G4"/>
    <x v="272"/>
    <n v="9463.5"/>
    <n v="631"/>
    <x v="1"/>
    <n v="5.26"/>
    <n v="3319.06"/>
  </r>
  <r>
    <x v="3211"/>
    <s v="SP13"/>
    <x v="18"/>
    <s v="G6"/>
    <x v="223"/>
    <n v="14395.5"/>
    <n v="1600"/>
    <x v="0"/>
    <n v="5.15"/>
    <n v="8240"/>
  </r>
  <r>
    <x v="3212"/>
    <s v="SP13"/>
    <x v="2"/>
    <s v="G2"/>
    <x v="50"/>
    <n v="2108.25"/>
    <n v="264"/>
    <x v="0"/>
    <n v="3.85"/>
    <n v="1016.4"/>
  </r>
  <r>
    <x v="3213"/>
    <s v="SP13"/>
    <x v="2"/>
    <s v="G4"/>
    <x v="206"/>
    <n v="6777"/>
    <n v="969"/>
    <x v="0"/>
    <n v="3.85"/>
    <n v="3730.65"/>
  </r>
  <r>
    <x v="3214"/>
    <s v="SP13"/>
    <x v="2"/>
    <s v="G5"/>
    <x v="195"/>
    <n v="8181"/>
    <n v="1023"/>
    <x v="0"/>
    <n v="3.85"/>
    <n v="3938.55"/>
  </r>
  <r>
    <x v="3215"/>
    <s v="SP13"/>
    <x v="2"/>
    <s v="G4"/>
    <x v="110"/>
    <n v="8111.25"/>
    <n v="1159"/>
    <x v="1"/>
    <n v="3.85"/>
    <n v="4462.1500000000005"/>
  </r>
  <r>
    <x v="3216"/>
    <s v="SP13"/>
    <x v="2"/>
    <s v="G4"/>
    <x v="134"/>
    <n v="3300.75"/>
    <n v="472"/>
    <x v="0"/>
    <n v="3.85"/>
    <n v="1817.2"/>
  </r>
  <r>
    <x v="3217"/>
    <s v="SP13"/>
    <x v="2"/>
    <s v="G1"/>
    <x v="23"/>
    <n v="9513"/>
    <n v="1057"/>
    <x v="1"/>
    <n v="3.85"/>
    <n v="4069.4500000000003"/>
  </r>
  <r>
    <x v="3218"/>
    <s v="SP13"/>
    <x v="3"/>
    <s v="G2"/>
    <x v="268"/>
    <n v="1395"/>
    <n v="175"/>
    <x v="0"/>
    <n v="5.72"/>
    <n v="1001"/>
  </r>
  <r>
    <x v="3219"/>
    <s v="SP13"/>
    <x v="4"/>
    <s v="G1"/>
    <x v="68"/>
    <n v="5580"/>
    <n v="224"/>
    <x v="1"/>
    <n v="6.31"/>
    <n v="1413.4399999999998"/>
  </r>
  <r>
    <x v="3220"/>
    <s v="SP13"/>
    <x v="5"/>
    <s v="G1"/>
    <x v="57"/>
    <n v="5692.5"/>
    <n v="219"/>
    <x v="0"/>
    <n v="9.94"/>
    <n v="2176.8599999999997"/>
  </r>
  <r>
    <x v="3221"/>
    <s v="SP13"/>
    <x v="5"/>
    <s v="G4"/>
    <x v="125"/>
    <n v="5728.5"/>
    <n v="213"/>
    <x v="0"/>
    <n v="9.94"/>
    <n v="2117.2199999999998"/>
  </r>
  <r>
    <x v="3222"/>
    <s v="SP13"/>
    <x v="5"/>
    <s v="G1"/>
    <x v="51"/>
    <n v="6646.5"/>
    <n v="238"/>
    <x v="1"/>
    <n v="9.94"/>
    <n v="2365.7199999999998"/>
  </r>
  <r>
    <x v="3223"/>
    <s v="SP13"/>
    <x v="5"/>
    <s v="G1"/>
    <x v="450"/>
    <n v="6349.5"/>
    <n v="236"/>
    <x v="0"/>
    <n v="9.94"/>
    <n v="2345.8399999999997"/>
  </r>
  <r>
    <x v="3224"/>
    <s v="SP13"/>
    <x v="6"/>
    <s v="G1"/>
    <x v="235"/>
    <n v="10606.5"/>
    <n v="590"/>
    <x v="0"/>
    <n v="7.73"/>
    <n v="4560.7"/>
  </r>
  <r>
    <x v="3225"/>
    <s v="SP13"/>
    <x v="6"/>
    <s v="G2"/>
    <x v="239"/>
    <n v="58.5"/>
    <n v="3"/>
    <x v="0"/>
    <n v="7.73"/>
    <n v="23.19"/>
  </r>
  <r>
    <x v="3226"/>
    <s v="SP13"/>
    <x v="6"/>
    <s v="G5"/>
    <x v="180"/>
    <n v="14341.5"/>
    <n v="718"/>
    <x v="0"/>
    <n v="7.73"/>
    <n v="5550.14"/>
  </r>
  <r>
    <x v="3227"/>
    <s v="SP13"/>
    <x v="6"/>
    <s v="G1"/>
    <x v="89"/>
    <n v="8230.5"/>
    <n v="434"/>
    <x v="3"/>
    <n v="7.73"/>
    <n v="3354.82"/>
  </r>
  <r>
    <x v="3228"/>
    <s v="SP13"/>
    <x v="6"/>
    <s v="G5"/>
    <x v="94"/>
    <n v="4128.75"/>
    <n v="218"/>
    <x v="1"/>
    <n v="7.73"/>
    <n v="1685.14"/>
  </r>
  <r>
    <x v="3229"/>
    <s v="SP13"/>
    <x v="7"/>
    <s v="G1"/>
    <x v="211"/>
    <n v="5301"/>
    <n v="231"/>
    <x v="2"/>
    <n v="3.68"/>
    <n v="850.08"/>
  </r>
  <r>
    <x v="3230"/>
    <s v="SP13"/>
    <x v="8"/>
    <s v="G2"/>
    <x v="222"/>
    <n v="13407.75"/>
    <n v="894"/>
    <x v="0"/>
    <n v="8.2200000000000006"/>
    <n v="7348.68"/>
  </r>
  <r>
    <x v="3231"/>
    <s v="SP13"/>
    <x v="8"/>
    <s v="G2"/>
    <x v="57"/>
    <n v="1716.75"/>
    <n v="115"/>
    <x v="0"/>
    <n v="8.2200000000000006"/>
    <n v="945.30000000000007"/>
  </r>
  <r>
    <x v="3232"/>
    <s v="SP13"/>
    <x v="8"/>
    <s v="G6"/>
    <x v="85"/>
    <n v="5258.25"/>
    <n v="329"/>
    <x v="1"/>
    <n v="8.2200000000000006"/>
    <n v="2704.38"/>
  </r>
  <r>
    <x v="3233"/>
    <s v="SP13"/>
    <x v="8"/>
    <s v="G6"/>
    <x v="121"/>
    <n v="6367.5"/>
    <n v="490"/>
    <x v="0"/>
    <n v="8.2200000000000006"/>
    <n v="4027.8"/>
  </r>
  <r>
    <x v="3234"/>
    <s v="SP13"/>
    <x v="8"/>
    <s v="G1"/>
    <x v="187"/>
    <n v="6201"/>
    <n v="388"/>
    <x v="0"/>
    <n v="8.2200000000000006"/>
    <n v="3189.36"/>
  </r>
  <r>
    <x v="3235"/>
    <s v="SP13"/>
    <x v="8"/>
    <s v="G1"/>
    <x v="272"/>
    <n v="524.25"/>
    <n v="38"/>
    <x v="1"/>
    <n v="8.2200000000000006"/>
    <n v="312.36"/>
  </r>
  <r>
    <x v="3236"/>
    <s v="SP13"/>
    <x v="8"/>
    <s v="G1"/>
    <x v="213"/>
    <n v="4727.25"/>
    <n v="394"/>
    <x v="0"/>
    <n v="8.2200000000000006"/>
    <n v="3238.6800000000003"/>
  </r>
  <r>
    <x v="3237"/>
    <s v="SP13"/>
    <x v="8"/>
    <s v="G1"/>
    <x v="80"/>
    <n v="7166.25"/>
    <n v="512"/>
    <x v="0"/>
    <n v="8.2200000000000006"/>
    <n v="4208.6400000000003"/>
  </r>
  <r>
    <x v="3238"/>
    <s v="SP13"/>
    <x v="8"/>
    <s v="G1"/>
    <x v="304"/>
    <n v="8358.75"/>
    <n v="643"/>
    <x v="0"/>
    <n v="8.2200000000000006"/>
    <n v="5285.46"/>
  </r>
  <r>
    <x v="3239"/>
    <s v="SP13"/>
    <x v="19"/>
    <s v="G1"/>
    <x v="369"/>
    <n v="5652"/>
    <n v="283"/>
    <x v="0"/>
    <n v="10.23"/>
    <n v="2895.09"/>
  </r>
  <r>
    <x v="3240"/>
    <s v="SP13"/>
    <x v="19"/>
    <s v="G5"/>
    <x v="299"/>
    <n v="7026.75"/>
    <n v="370"/>
    <x v="0"/>
    <n v="10.23"/>
    <n v="3785.1000000000004"/>
  </r>
  <r>
    <x v="3241"/>
    <s v="SP13"/>
    <x v="9"/>
    <s v="G1"/>
    <x v="244"/>
    <n v="9605.25"/>
    <n v="739"/>
    <x v="0"/>
    <n v="4.74"/>
    <n v="3502.86"/>
  </r>
  <r>
    <x v="3242"/>
    <s v="SP13"/>
    <x v="9"/>
    <s v="G4"/>
    <x v="111"/>
    <n v="9724.5"/>
    <n v="573"/>
    <x v="3"/>
    <n v="4.74"/>
    <n v="2716.02"/>
  </r>
  <r>
    <x v="3243"/>
    <s v="SP13"/>
    <x v="9"/>
    <s v="G2"/>
    <x v="241"/>
    <n v="4250.25"/>
    <n v="284"/>
    <x v="0"/>
    <n v="4.74"/>
    <n v="1346.16"/>
  </r>
  <r>
    <x v="3244"/>
    <s v="SP13"/>
    <x v="9"/>
    <s v="G6"/>
    <x v="199"/>
    <n v="769.5"/>
    <n v="55"/>
    <x v="3"/>
    <n v="4.74"/>
    <n v="260.7"/>
  </r>
  <r>
    <x v="3245"/>
    <s v="SP13"/>
    <x v="10"/>
    <s v="G6"/>
    <x v="176"/>
    <n v="7638.75"/>
    <n v="1274"/>
    <x v="0"/>
    <n v="10.51"/>
    <n v="13389.74"/>
  </r>
  <r>
    <x v="3246"/>
    <s v="SP13"/>
    <x v="10"/>
    <s v="G2"/>
    <x v="160"/>
    <n v="2434.5"/>
    <n v="244"/>
    <x v="0"/>
    <n v="10.51"/>
    <n v="2564.44"/>
  </r>
  <r>
    <x v="3247"/>
    <s v="SP13"/>
    <x v="11"/>
    <s v="G1"/>
    <x v="223"/>
    <n v="5546.25"/>
    <n v="370"/>
    <x v="0"/>
    <n v="6.43"/>
    <n v="2379.1"/>
  </r>
  <r>
    <x v="3248"/>
    <s v="SP13"/>
    <x v="20"/>
    <s v="G3"/>
    <x v="326"/>
    <n v="1392.75"/>
    <n v="70"/>
    <x v="0"/>
    <n v="12.41"/>
    <n v="868.7"/>
  </r>
  <r>
    <x v="3249"/>
    <s v="SP13"/>
    <x v="20"/>
    <s v="G6"/>
    <x v="78"/>
    <n v="1066.5"/>
    <n v="60"/>
    <x v="0"/>
    <n v="12.41"/>
    <n v="744.6"/>
  </r>
  <r>
    <x v="3250"/>
    <s v="SP13"/>
    <x v="12"/>
    <s v="G1"/>
    <x v="143"/>
    <n v="1251"/>
    <n v="79"/>
    <x v="0"/>
    <n v="9.57"/>
    <n v="756.03"/>
  </r>
  <r>
    <x v="3251"/>
    <s v="SP13"/>
    <x v="12"/>
    <s v="G5"/>
    <x v="75"/>
    <n v="13268.25"/>
    <n v="948"/>
    <x v="0"/>
    <n v="9.57"/>
    <n v="9072.36"/>
  </r>
  <r>
    <x v="3252"/>
    <s v="SP13"/>
    <x v="12"/>
    <s v="G1"/>
    <x v="96"/>
    <n v="8043.75"/>
    <n v="503"/>
    <x v="0"/>
    <n v="9.57"/>
    <n v="4813.71"/>
  </r>
  <r>
    <x v="3253"/>
    <s v="SP13"/>
    <x v="12"/>
    <s v="G2"/>
    <x v="86"/>
    <n v="177.75"/>
    <n v="10"/>
    <x v="0"/>
    <n v="9.57"/>
    <n v="95.7"/>
  </r>
  <r>
    <x v="3254"/>
    <s v="SP13"/>
    <x v="13"/>
    <s v="G4"/>
    <x v="96"/>
    <n v="2065.5"/>
    <n v="259"/>
    <x v="0"/>
    <n v="8.43"/>
    <n v="2183.37"/>
  </r>
  <r>
    <x v="3255"/>
    <s v="SP13"/>
    <x v="13"/>
    <s v="G5"/>
    <x v="15"/>
    <n v="1352.25"/>
    <n v="136"/>
    <x v="2"/>
    <n v="8.43"/>
    <n v="1146.48"/>
  </r>
  <r>
    <x v="3256"/>
    <s v="SP13"/>
    <x v="13"/>
    <s v="G6"/>
    <x v="109"/>
    <n v="5139"/>
    <n v="643"/>
    <x v="0"/>
    <n v="8.43"/>
    <n v="5420.49"/>
  </r>
  <r>
    <x v="3257"/>
    <s v="SP13"/>
    <x v="14"/>
    <s v="G6"/>
    <x v="292"/>
    <n v="1836"/>
    <n v="230"/>
    <x v="0"/>
    <n v="6.8"/>
    <n v="1564"/>
  </r>
  <r>
    <x v="3258"/>
    <s v="SP13"/>
    <x v="14"/>
    <s v="G5"/>
    <x v="136"/>
    <n v="182.25"/>
    <n v="21"/>
    <x v="0"/>
    <n v="6.8"/>
    <n v="142.79999999999998"/>
  </r>
  <r>
    <x v="3259"/>
    <s v="SP13"/>
    <x v="14"/>
    <s v="G6"/>
    <x v="329"/>
    <n v="2666.25"/>
    <n v="381"/>
    <x v="0"/>
    <n v="6.8"/>
    <n v="2590.7999999999997"/>
  </r>
  <r>
    <x v="3260"/>
    <s v="SP13"/>
    <x v="15"/>
    <s v="G6"/>
    <x v="63"/>
    <n v="9074.25"/>
    <n v="325"/>
    <x v="0"/>
    <n v="5.04"/>
    <n v="1638"/>
  </r>
  <r>
    <x v="3261"/>
    <s v="SP13"/>
    <x v="16"/>
    <s v="G2"/>
    <x v="329"/>
    <n v="1818"/>
    <n v="166"/>
    <x v="0"/>
    <n v="2.76"/>
    <n v="458.15999999999997"/>
  </r>
  <r>
    <x v="3262"/>
    <s v="SP13"/>
    <x v="16"/>
    <s v="G3"/>
    <x v="372"/>
    <n v="8727.75"/>
    <n v="1091"/>
    <x v="0"/>
    <n v="2.76"/>
    <n v="3011.16"/>
  </r>
  <r>
    <x v="3263"/>
    <s v="SP13"/>
    <x v="21"/>
    <s v="G6"/>
    <x v="215"/>
    <n v="8885.25"/>
    <n v="808"/>
    <x v="2"/>
    <n v="3.32"/>
    <n v="2682.56"/>
  </r>
  <r>
    <x v="3264"/>
    <s v="SP13"/>
    <x v="21"/>
    <s v="G4"/>
    <x v="175"/>
    <n v="3138.75"/>
    <n v="393"/>
    <x v="0"/>
    <n v="3.32"/>
    <n v="1304.76"/>
  </r>
  <r>
    <x v="3265"/>
    <s v="SP13"/>
    <x v="21"/>
    <s v="G2"/>
    <x v="9"/>
    <n v="6923.25"/>
    <n v="770"/>
    <x v="0"/>
    <n v="3.32"/>
    <n v="2556.4"/>
  </r>
  <r>
    <x v="3266"/>
    <s v="SP13"/>
    <x v="21"/>
    <s v="G6"/>
    <x v="95"/>
    <n v="101.25"/>
    <n v="13"/>
    <x v="1"/>
    <n v="3.32"/>
    <n v="43.16"/>
  </r>
  <r>
    <x v="3267"/>
    <s v="SP13"/>
    <x v="17"/>
    <s v="G4"/>
    <x v="424"/>
    <n v="2850.75"/>
    <n v="136"/>
    <x v="0"/>
    <n v="2.65"/>
    <n v="360.4"/>
  </r>
  <r>
    <x v="3268"/>
    <s v="SP13"/>
    <x v="17"/>
    <s v="G2"/>
    <x v="238"/>
    <n v="4844.25"/>
    <n v="243"/>
    <x v="0"/>
    <n v="2.65"/>
    <n v="643.94999999999993"/>
  </r>
  <r>
    <x v="3269"/>
    <s v="SP13"/>
    <x v="17"/>
    <s v="G1"/>
    <x v="66"/>
    <n v="8916.75"/>
    <n v="470"/>
    <x v="0"/>
    <n v="2.65"/>
    <n v="1245.5"/>
  </r>
  <r>
    <x v="3270"/>
    <s v="SP13"/>
    <x v="17"/>
    <s v="G6"/>
    <x v="102"/>
    <n v="5598"/>
    <n v="255"/>
    <x v="0"/>
    <n v="2.65"/>
    <n v="675.75"/>
  </r>
  <r>
    <x v="3271"/>
    <s v="SP13"/>
    <x v="0"/>
    <s v="G1"/>
    <x v="163"/>
    <n v="7193.25"/>
    <n v="554"/>
    <x v="0"/>
    <n v="5.26"/>
    <n v="2914.04"/>
  </r>
  <r>
    <x v="3272"/>
    <s v="SP13"/>
    <x v="0"/>
    <s v="G1"/>
    <x v="275"/>
    <n v="9018"/>
    <n v="602"/>
    <x v="0"/>
    <n v="5.26"/>
    <n v="3166.52"/>
  </r>
  <r>
    <x v="3273"/>
    <s v="SP13"/>
    <x v="0"/>
    <s v="G6"/>
    <x v="33"/>
    <n v="8687.25"/>
    <n v="724"/>
    <x v="3"/>
    <n v="5.26"/>
    <n v="3808.24"/>
  </r>
  <r>
    <x v="3274"/>
    <s v="SP13"/>
    <x v="0"/>
    <s v="G6"/>
    <x v="115"/>
    <n v="3712.5"/>
    <n v="286"/>
    <x v="2"/>
    <n v="5.26"/>
    <n v="1504.36"/>
  </r>
  <r>
    <x v="3275"/>
    <s v="SP13"/>
    <x v="1"/>
    <s v="G1"/>
    <x v="127"/>
    <n v="7857"/>
    <n v="562"/>
    <x v="0"/>
    <n v="7.48"/>
    <n v="4203.76"/>
  </r>
  <r>
    <x v="3276"/>
    <s v="SP13"/>
    <x v="18"/>
    <s v="G1"/>
    <x v="354"/>
    <n v="10820.25"/>
    <n v="984"/>
    <x v="0"/>
    <n v="5.15"/>
    <n v="5067.6000000000004"/>
  </r>
  <r>
    <x v="3277"/>
    <s v="SP13"/>
    <x v="2"/>
    <s v="G2"/>
    <x v="309"/>
    <n v="9308.25"/>
    <n v="1330"/>
    <x v="1"/>
    <n v="3.85"/>
    <n v="5120.5"/>
  </r>
  <r>
    <x v="3278"/>
    <s v="SP13"/>
    <x v="2"/>
    <s v="G2"/>
    <x v="337"/>
    <n v="5919.75"/>
    <n v="658"/>
    <x v="2"/>
    <n v="3.85"/>
    <n v="2533.3000000000002"/>
  </r>
  <r>
    <x v="3279"/>
    <s v="SP13"/>
    <x v="3"/>
    <s v="G3"/>
    <x v="56"/>
    <n v="4567.5"/>
    <n v="571"/>
    <x v="1"/>
    <n v="5.72"/>
    <n v="3266.12"/>
  </r>
  <r>
    <x v="3280"/>
    <s v="SP13"/>
    <x v="3"/>
    <s v="G2"/>
    <x v="25"/>
    <n v="2299.5"/>
    <n v="460"/>
    <x v="0"/>
    <n v="5.72"/>
    <n v="2631.2"/>
  </r>
  <r>
    <x v="3281"/>
    <s v="SP13"/>
    <x v="3"/>
    <s v="G2"/>
    <x v="46"/>
    <n v="4099.5"/>
    <n v="586"/>
    <x v="0"/>
    <n v="5.72"/>
    <n v="3351.92"/>
  </r>
  <r>
    <x v="3282"/>
    <s v="SP13"/>
    <x v="3"/>
    <s v="G6"/>
    <x v="129"/>
    <n v="3620.25"/>
    <n v="403"/>
    <x v="0"/>
    <n v="5.72"/>
    <n v="2305.16"/>
  </r>
  <r>
    <x v="3283"/>
    <s v="SP13"/>
    <x v="3"/>
    <s v="G1"/>
    <x v="109"/>
    <n v="4747.5"/>
    <n v="950"/>
    <x v="0"/>
    <n v="5.72"/>
    <n v="5434"/>
  </r>
  <r>
    <x v="3284"/>
    <s v="SP13"/>
    <x v="5"/>
    <s v="G5"/>
    <x v="151"/>
    <n v="5523.75"/>
    <n v="221"/>
    <x v="0"/>
    <n v="9.94"/>
    <n v="2196.7399999999998"/>
  </r>
  <r>
    <x v="3285"/>
    <s v="SP13"/>
    <x v="5"/>
    <s v="G1"/>
    <x v="20"/>
    <n v="5427"/>
    <n v="209"/>
    <x v="0"/>
    <n v="9.94"/>
    <n v="2077.46"/>
  </r>
  <r>
    <x v="3286"/>
    <s v="SP13"/>
    <x v="6"/>
    <s v="G6"/>
    <x v="84"/>
    <n v="8169.75"/>
    <n v="454"/>
    <x v="0"/>
    <n v="7.73"/>
    <n v="3509.42"/>
  </r>
  <r>
    <x v="3287"/>
    <s v="SP13"/>
    <x v="8"/>
    <s v="G6"/>
    <x v="25"/>
    <n v="639"/>
    <n v="43"/>
    <x v="0"/>
    <n v="8.2200000000000006"/>
    <n v="353.46000000000004"/>
  </r>
  <r>
    <x v="3288"/>
    <s v="SP13"/>
    <x v="8"/>
    <s v="G5"/>
    <x v="353"/>
    <n v="5334.75"/>
    <n v="382"/>
    <x v="0"/>
    <n v="8.2200000000000006"/>
    <n v="3140.0400000000004"/>
  </r>
  <r>
    <x v="3289"/>
    <s v="SP13"/>
    <x v="8"/>
    <s v="G1"/>
    <x v="288"/>
    <n v="2652.75"/>
    <n v="166"/>
    <x v="0"/>
    <n v="8.2200000000000006"/>
    <n v="1364.5200000000002"/>
  </r>
  <r>
    <x v="3290"/>
    <s v="SP13"/>
    <x v="8"/>
    <s v="G2"/>
    <x v="421"/>
    <n v="11315.25"/>
    <n v="708"/>
    <x v="0"/>
    <n v="8.2200000000000006"/>
    <n v="5819.76"/>
  </r>
  <r>
    <x v="3291"/>
    <s v="SP13"/>
    <x v="8"/>
    <s v="G3"/>
    <x v="401"/>
    <n v="10910.25"/>
    <n v="682"/>
    <x v="0"/>
    <n v="8.2200000000000006"/>
    <n v="5606.0400000000009"/>
  </r>
  <r>
    <x v="3292"/>
    <s v="SP13"/>
    <x v="8"/>
    <s v="G4"/>
    <x v="257"/>
    <n v="1595.25"/>
    <n v="114"/>
    <x v="0"/>
    <n v="8.2200000000000006"/>
    <n v="937.08"/>
  </r>
  <r>
    <x v="3293"/>
    <s v="SP13"/>
    <x v="8"/>
    <s v="G2"/>
    <x v="338"/>
    <n v="4479.75"/>
    <n v="299"/>
    <x v="0"/>
    <n v="8.2200000000000006"/>
    <n v="2457.7800000000002"/>
  </r>
  <r>
    <x v="3294"/>
    <s v="SP13"/>
    <x v="9"/>
    <s v="G4"/>
    <x v="360"/>
    <n v="15369.75"/>
    <n v="1098"/>
    <x v="1"/>
    <n v="4.74"/>
    <n v="5204.5200000000004"/>
  </r>
  <r>
    <x v="3295"/>
    <s v="SP13"/>
    <x v="9"/>
    <s v="G1"/>
    <x v="93"/>
    <n v="11445.75"/>
    <n v="881"/>
    <x v="0"/>
    <n v="4.74"/>
    <n v="4175.9400000000005"/>
  </r>
  <r>
    <x v="3296"/>
    <s v="SP13"/>
    <x v="9"/>
    <s v="G5"/>
    <x v="6"/>
    <n v="5685.75"/>
    <n v="380"/>
    <x v="0"/>
    <n v="4.74"/>
    <n v="1801.2"/>
  </r>
  <r>
    <x v="3297"/>
    <s v="SP13"/>
    <x v="9"/>
    <s v="G4"/>
    <x v="351"/>
    <n v="11452.5"/>
    <n v="674"/>
    <x v="0"/>
    <n v="4.74"/>
    <n v="3194.76"/>
  </r>
  <r>
    <x v="3298"/>
    <s v="SP13"/>
    <x v="9"/>
    <s v="G5"/>
    <x v="108"/>
    <n v="2634.75"/>
    <n v="155"/>
    <x v="0"/>
    <n v="4.74"/>
    <n v="734.7"/>
  </r>
  <r>
    <x v="3299"/>
    <s v="SP13"/>
    <x v="10"/>
    <s v="G2"/>
    <x v="40"/>
    <n v="819"/>
    <n v="91"/>
    <x v="0"/>
    <n v="10.51"/>
    <n v="956.41"/>
  </r>
  <r>
    <x v="3300"/>
    <s v="SP13"/>
    <x v="10"/>
    <s v="G2"/>
    <x v="147"/>
    <n v="10617.75"/>
    <n v="1062"/>
    <x v="0"/>
    <n v="10.51"/>
    <n v="11161.619999999999"/>
  </r>
  <r>
    <x v="3301"/>
    <s v="SP13"/>
    <x v="11"/>
    <s v="G4"/>
    <x v="21"/>
    <n v="5069.25"/>
    <n v="363"/>
    <x v="0"/>
    <n v="6.43"/>
    <n v="2334.0899999999997"/>
  </r>
  <r>
    <x v="3302"/>
    <s v="SP13"/>
    <x v="11"/>
    <s v="G1"/>
    <x v="13"/>
    <n v="3150"/>
    <n v="186"/>
    <x v="0"/>
    <n v="6.43"/>
    <n v="1195.98"/>
  </r>
  <r>
    <x v="3303"/>
    <s v="SP13"/>
    <x v="11"/>
    <s v="G1"/>
    <x v="334"/>
    <n v="4196.25"/>
    <n v="280"/>
    <x v="0"/>
    <n v="6.43"/>
    <n v="1800.3999999999999"/>
  </r>
  <r>
    <x v="3304"/>
    <s v="SP13"/>
    <x v="20"/>
    <s v="G1"/>
    <x v="407"/>
    <n v="1302.75"/>
    <n v="69"/>
    <x v="0"/>
    <n v="12.41"/>
    <n v="856.29"/>
  </r>
  <r>
    <x v="3305"/>
    <s v="SP13"/>
    <x v="20"/>
    <s v="G4"/>
    <x v="373"/>
    <n v="4416.75"/>
    <n v="211"/>
    <x v="0"/>
    <n v="12.41"/>
    <n v="2618.5100000000002"/>
  </r>
  <r>
    <x v="3306"/>
    <s v="SP13"/>
    <x v="12"/>
    <s v="G3"/>
    <x v="28"/>
    <n v="22236.75"/>
    <n v="1589"/>
    <x v="0"/>
    <n v="9.57"/>
    <n v="15206.73"/>
  </r>
  <r>
    <x v="3307"/>
    <s v="SP13"/>
    <x v="12"/>
    <s v="G1"/>
    <x v="172"/>
    <n v="1532.25"/>
    <n v="86"/>
    <x v="0"/>
    <n v="9.57"/>
    <n v="823.02"/>
  </r>
  <r>
    <x v="3308"/>
    <s v="SP13"/>
    <x v="12"/>
    <s v="G2"/>
    <x v="100"/>
    <n v="2425.5"/>
    <n v="162"/>
    <x v="0"/>
    <n v="9.57"/>
    <n v="1550.3400000000001"/>
  </r>
  <r>
    <x v="3309"/>
    <s v="SP13"/>
    <x v="12"/>
    <s v="G4"/>
    <x v="15"/>
    <n v="3262.5"/>
    <n v="192"/>
    <x v="2"/>
    <n v="9.57"/>
    <n v="1837.44"/>
  </r>
  <r>
    <x v="3310"/>
    <s v="SP13"/>
    <x v="13"/>
    <s v="G6"/>
    <x v="168"/>
    <n v="6018.75"/>
    <n v="669"/>
    <x v="0"/>
    <n v="8.43"/>
    <n v="5639.67"/>
  </r>
  <r>
    <x v="3311"/>
    <s v="SP13"/>
    <x v="13"/>
    <s v="G5"/>
    <x v="247"/>
    <n v="12962.25"/>
    <n v="1179"/>
    <x v="0"/>
    <n v="8.43"/>
    <n v="9938.9699999999993"/>
  </r>
  <r>
    <x v="3312"/>
    <s v="SP13"/>
    <x v="13"/>
    <s v="G6"/>
    <x v="152"/>
    <n v="787.5"/>
    <n v="99"/>
    <x v="0"/>
    <n v="8.43"/>
    <n v="834.56999999999994"/>
  </r>
  <r>
    <x v="3313"/>
    <s v="SP13"/>
    <x v="13"/>
    <s v="G4"/>
    <x v="350"/>
    <n v="8552.25"/>
    <n v="778"/>
    <x v="0"/>
    <n v="8.43"/>
    <n v="6558.54"/>
  </r>
  <r>
    <x v="3314"/>
    <s v="SP13"/>
    <x v="13"/>
    <s v="G6"/>
    <x v="103"/>
    <n v="2263.5"/>
    <n v="227"/>
    <x v="0"/>
    <n v="8.43"/>
    <n v="1913.61"/>
  </r>
  <r>
    <x v="3315"/>
    <s v="SP13"/>
    <x v="14"/>
    <s v="G2"/>
    <x v="285"/>
    <n v="2288.25"/>
    <n v="229"/>
    <x v="0"/>
    <n v="6.8"/>
    <n v="1557.2"/>
  </r>
  <r>
    <x v="3316"/>
    <s v="SP13"/>
    <x v="14"/>
    <s v="G4"/>
    <x v="43"/>
    <n v="14375.25"/>
    <n v="1307"/>
    <x v="0"/>
    <n v="6.8"/>
    <n v="8887.6"/>
  </r>
  <r>
    <x v="3317"/>
    <s v="SP13"/>
    <x v="14"/>
    <s v="G5"/>
    <x v="382"/>
    <n v="8934.75"/>
    <n v="1117"/>
    <x v="0"/>
    <n v="6.8"/>
    <n v="7595.5999999999995"/>
  </r>
  <r>
    <x v="3318"/>
    <s v="SP13"/>
    <x v="14"/>
    <s v="G4"/>
    <x v="382"/>
    <n v="11841.75"/>
    <n v="1077"/>
    <x v="0"/>
    <n v="6.8"/>
    <n v="7323.5999999999995"/>
  </r>
  <r>
    <x v="3319"/>
    <s v="SP13"/>
    <x v="14"/>
    <s v="G1"/>
    <x v="298"/>
    <n v="1320.75"/>
    <n v="189"/>
    <x v="0"/>
    <n v="6.8"/>
    <n v="1285.2"/>
  </r>
  <r>
    <x v="3320"/>
    <s v="SP13"/>
    <x v="14"/>
    <s v="G1"/>
    <x v="188"/>
    <n v="5503.5"/>
    <n v="551"/>
    <x v="3"/>
    <n v="6.8"/>
    <n v="3746.7999999999997"/>
  </r>
  <r>
    <x v="3321"/>
    <s v="SP13"/>
    <x v="14"/>
    <s v="G5"/>
    <x v="349"/>
    <n v="7566.75"/>
    <n v="688"/>
    <x v="1"/>
    <n v="6.8"/>
    <n v="4678.3999999999996"/>
  </r>
  <r>
    <x v="3322"/>
    <s v="SP13"/>
    <x v="14"/>
    <s v="G2"/>
    <x v="69"/>
    <n v="6356.25"/>
    <n v="909"/>
    <x v="0"/>
    <n v="6.8"/>
    <n v="6181.2"/>
  </r>
  <r>
    <x v="3323"/>
    <s v="SP13"/>
    <x v="15"/>
    <s v="G1"/>
    <x v="241"/>
    <n v="7402.5"/>
    <n v="297"/>
    <x v="0"/>
    <n v="5.04"/>
    <n v="1496.88"/>
  </r>
  <r>
    <x v="3324"/>
    <s v="SP13"/>
    <x v="15"/>
    <s v="G1"/>
    <x v="131"/>
    <n v="15502.5"/>
    <n v="575"/>
    <x v="0"/>
    <n v="5.04"/>
    <n v="2898"/>
  </r>
  <r>
    <x v="3325"/>
    <s v="SP13"/>
    <x v="15"/>
    <s v="G2"/>
    <x v="202"/>
    <n v="630"/>
    <n v="25"/>
    <x v="0"/>
    <n v="5.04"/>
    <n v="126"/>
  </r>
  <r>
    <x v="3326"/>
    <s v="SP13"/>
    <x v="16"/>
    <s v="G6"/>
    <x v="69"/>
    <n v="1289.25"/>
    <n v="144"/>
    <x v="0"/>
    <n v="2.76"/>
    <n v="397.43999999999994"/>
  </r>
  <r>
    <x v="3327"/>
    <s v="SP13"/>
    <x v="21"/>
    <s v="G2"/>
    <x v="186"/>
    <n v="2061"/>
    <n v="188"/>
    <x v="2"/>
    <n v="3.32"/>
    <n v="624.16"/>
  </r>
  <r>
    <x v="3328"/>
    <s v="SP13"/>
    <x v="21"/>
    <s v="G6"/>
    <x v="179"/>
    <n v="69.75"/>
    <n v="7"/>
    <x v="0"/>
    <n v="3.32"/>
    <n v="23.24"/>
  </r>
  <r>
    <x v="3329"/>
    <s v="SP13"/>
    <x v="21"/>
    <s v="G1"/>
    <x v="431"/>
    <n v="8347.5"/>
    <n v="759"/>
    <x v="0"/>
    <n v="3.32"/>
    <n v="2519.8799999999997"/>
  </r>
  <r>
    <x v="3330"/>
    <s v="SP13"/>
    <x v="21"/>
    <s v="G4"/>
    <x v="127"/>
    <n v="1923.75"/>
    <n v="214"/>
    <x v="0"/>
    <n v="3.32"/>
    <n v="710.48"/>
  </r>
  <r>
    <x v="3331"/>
    <s v="SP13"/>
    <x v="21"/>
    <s v="G6"/>
    <x v="292"/>
    <n v="1422"/>
    <n v="204"/>
    <x v="0"/>
    <n v="3.32"/>
    <n v="677.28"/>
  </r>
  <r>
    <x v="3332"/>
    <s v="SP13"/>
    <x v="21"/>
    <s v="G2"/>
    <x v="358"/>
    <n v="7067.25"/>
    <n v="786"/>
    <x v="0"/>
    <n v="3.32"/>
    <n v="2609.52"/>
  </r>
  <r>
    <x v="3333"/>
    <s v="SP13"/>
    <x v="21"/>
    <s v="G5"/>
    <x v="368"/>
    <n v="540"/>
    <n v="78"/>
    <x v="0"/>
    <n v="3.32"/>
    <n v="258.95999999999998"/>
  </r>
  <r>
    <x v="3334"/>
    <s v="SP13"/>
    <x v="21"/>
    <s v="G1"/>
    <x v="341"/>
    <n v="4432.5"/>
    <n v="634"/>
    <x v="0"/>
    <n v="3.32"/>
    <n v="2104.88"/>
  </r>
  <r>
    <x v="3335"/>
    <s v="SP13"/>
    <x v="21"/>
    <s v="G3"/>
    <x v="52"/>
    <n v="3987"/>
    <n v="363"/>
    <x v="0"/>
    <n v="3.32"/>
    <n v="1205.1599999999999"/>
  </r>
  <r>
    <x v="3336"/>
    <s v="SP13"/>
    <x v="21"/>
    <s v="G6"/>
    <x v="343"/>
    <n v="8025.75"/>
    <n v="803"/>
    <x v="0"/>
    <n v="3.32"/>
    <n v="2665.96"/>
  </r>
  <r>
    <x v="3337"/>
    <s v="SP13"/>
    <x v="21"/>
    <s v="G6"/>
    <x v="157"/>
    <n v="1417.5"/>
    <n v="178"/>
    <x v="0"/>
    <n v="3.32"/>
    <n v="590.95999999999992"/>
  </r>
  <r>
    <x v="3338"/>
    <s v="SP13"/>
    <x v="17"/>
    <s v="G2"/>
    <x v="143"/>
    <n v="11466"/>
    <n v="574"/>
    <x v="0"/>
    <n v="2.65"/>
    <n v="1521.1"/>
  </r>
  <r>
    <x v="3339"/>
    <s v="SP13"/>
    <x v="17"/>
    <s v="G5"/>
    <x v="412"/>
    <n v="6873.75"/>
    <n v="313"/>
    <x v="0"/>
    <n v="2.65"/>
    <n v="829.44999999999993"/>
  </r>
  <r>
    <x v="3340"/>
    <s v="SP13"/>
    <x v="17"/>
    <s v="G4"/>
    <x v="299"/>
    <n v="10496.25"/>
    <n v="500"/>
    <x v="0"/>
    <n v="2.65"/>
    <n v="1325"/>
  </r>
  <r>
    <x v="3341"/>
    <s v="SP13"/>
    <x v="17"/>
    <s v="G5"/>
    <x v="64"/>
    <n v="4068"/>
    <n v="194"/>
    <x v="0"/>
    <n v="2.65"/>
    <n v="514.1"/>
  </r>
  <r>
    <x v="3342"/>
    <s v="SP13"/>
    <x v="0"/>
    <s v="G1"/>
    <x v="230"/>
    <n v="560.25"/>
    <n v="44"/>
    <x v="0"/>
    <n v="5.26"/>
    <n v="231.44"/>
  </r>
  <r>
    <x v="3343"/>
    <s v="SP13"/>
    <x v="0"/>
    <s v="G6"/>
    <x v="384"/>
    <n v="326.25"/>
    <n v="21"/>
    <x v="0"/>
    <n v="5.26"/>
    <n v="110.46"/>
  </r>
  <r>
    <x v="3344"/>
    <s v="SP13"/>
    <x v="0"/>
    <s v="G6"/>
    <x v="324"/>
    <n v="3867.75"/>
    <n v="242"/>
    <x v="0"/>
    <n v="5.26"/>
    <n v="1272.9199999999998"/>
  </r>
  <r>
    <x v="3345"/>
    <s v="SP13"/>
    <x v="0"/>
    <s v="G1"/>
    <x v="42"/>
    <n v="7796.25"/>
    <n v="650"/>
    <x v="0"/>
    <n v="5.26"/>
    <n v="3419"/>
  </r>
  <r>
    <x v="3346"/>
    <s v="SP13"/>
    <x v="18"/>
    <s v="G5"/>
    <x v="16"/>
    <n v="6003"/>
    <n v="667"/>
    <x v="1"/>
    <n v="5.15"/>
    <n v="3435.05"/>
  </r>
  <r>
    <x v="3347"/>
    <s v="SP13"/>
    <x v="18"/>
    <s v="G6"/>
    <x v="202"/>
    <n v="6048"/>
    <n v="605"/>
    <x v="0"/>
    <n v="5.15"/>
    <n v="3115.75"/>
  </r>
  <r>
    <x v="3348"/>
    <s v="SP13"/>
    <x v="2"/>
    <s v="G1"/>
    <x v="156"/>
    <n v="3710.25"/>
    <n v="619"/>
    <x v="0"/>
    <n v="3.85"/>
    <n v="2383.15"/>
  </r>
  <r>
    <x v="3349"/>
    <s v="SP13"/>
    <x v="2"/>
    <s v="G5"/>
    <x v="265"/>
    <n v="582.75"/>
    <n v="117"/>
    <x v="0"/>
    <n v="3.85"/>
    <n v="450.45"/>
  </r>
  <r>
    <x v="3350"/>
    <s v="SP13"/>
    <x v="2"/>
    <s v="G1"/>
    <x v="179"/>
    <n v="6759"/>
    <n v="845"/>
    <x v="0"/>
    <n v="3.85"/>
    <n v="3253.25"/>
  </r>
  <r>
    <x v="3351"/>
    <s v="SP13"/>
    <x v="2"/>
    <s v="G4"/>
    <x v="84"/>
    <n v="6464.25"/>
    <n v="809"/>
    <x v="0"/>
    <n v="3.85"/>
    <n v="3114.65"/>
  </r>
  <r>
    <x v="3352"/>
    <s v="SP13"/>
    <x v="2"/>
    <s v="G1"/>
    <x v="256"/>
    <n v="4938.75"/>
    <n v="706"/>
    <x v="0"/>
    <n v="3.85"/>
    <n v="2718.1"/>
  </r>
  <r>
    <x v="3353"/>
    <s v="SP13"/>
    <x v="3"/>
    <s v="G1"/>
    <x v="414"/>
    <n v="1561.5"/>
    <n v="313"/>
    <x v="0"/>
    <n v="5.72"/>
    <n v="1790.36"/>
  </r>
  <r>
    <x v="3354"/>
    <s v="SP13"/>
    <x v="3"/>
    <s v="G2"/>
    <x v="151"/>
    <n v="9191.25"/>
    <n v="1314"/>
    <x v="0"/>
    <n v="5.72"/>
    <n v="7516.08"/>
  </r>
  <r>
    <x v="3355"/>
    <s v="SP13"/>
    <x v="3"/>
    <s v="G6"/>
    <x v="328"/>
    <n v="2972.25"/>
    <n v="425"/>
    <x v="0"/>
    <n v="5.72"/>
    <n v="2431"/>
  </r>
  <r>
    <x v="3356"/>
    <s v="SP13"/>
    <x v="3"/>
    <s v="G6"/>
    <x v="27"/>
    <n v="2538"/>
    <n v="508"/>
    <x v="1"/>
    <n v="5.72"/>
    <n v="2905.7599999999998"/>
  </r>
  <r>
    <x v="3357"/>
    <s v="SP13"/>
    <x v="5"/>
    <s v="G4"/>
    <x v="55"/>
    <n v="5643"/>
    <n v="218"/>
    <x v="0"/>
    <n v="9.94"/>
    <n v="2166.92"/>
  </r>
  <r>
    <x v="3358"/>
    <s v="SP13"/>
    <x v="5"/>
    <s v="G4"/>
    <x v="401"/>
    <n v="4387.5"/>
    <n v="183"/>
    <x v="0"/>
    <n v="9.94"/>
    <n v="1819.02"/>
  </r>
  <r>
    <x v="3359"/>
    <s v="SP13"/>
    <x v="5"/>
    <s v="G6"/>
    <x v="44"/>
    <n v="5337"/>
    <n v="198"/>
    <x v="0"/>
    <n v="9.94"/>
    <n v="1968.12"/>
  </r>
  <r>
    <x v="3360"/>
    <s v="SP13"/>
    <x v="5"/>
    <s v="G5"/>
    <x v="52"/>
    <n v="5431.5"/>
    <n v="202"/>
    <x v="0"/>
    <n v="9.94"/>
    <n v="2007.8799999999999"/>
  </r>
  <r>
    <x v="3361"/>
    <s v="SP13"/>
    <x v="6"/>
    <s v="G6"/>
    <x v="182"/>
    <n v="5242.5"/>
    <n v="250"/>
    <x v="0"/>
    <n v="7.73"/>
    <n v="1932.5"/>
  </r>
  <r>
    <x v="3362"/>
    <s v="SP13"/>
    <x v="7"/>
    <s v="G2"/>
    <x v="147"/>
    <n v="1145.25"/>
    <n v="61"/>
    <x v="0"/>
    <n v="3.68"/>
    <n v="224.48000000000002"/>
  </r>
  <r>
    <x v="3363"/>
    <s v="SP13"/>
    <x v="7"/>
    <s v="G4"/>
    <x v="37"/>
    <n v="443.25"/>
    <n v="23"/>
    <x v="0"/>
    <n v="3.68"/>
    <n v="84.64"/>
  </r>
  <r>
    <x v="3364"/>
    <s v="SP13"/>
    <x v="8"/>
    <s v="G5"/>
    <x v="229"/>
    <n v="4666.5"/>
    <n v="389"/>
    <x v="0"/>
    <n v="8.2200000000000006"/>
    <n v="3197.5800000000004"/>
  </r>
  <r>
    <x v="3365"/>
    <s v="SP13"/>
    <x v="8"/>
    <s v="G6"/>
    <x v="92"/>
    <n v="5094"/>
    <n v="340"/>
    <x v="0"/>
    <n v="8.2200000000000006"/>
    <n v="2794.8"/>
  </r>
  <r>
    <x v="3366"/>
    <s v="SP13"/>
    <x v="8"/>
    <s v="G4"/>
    <x v="299"/>
    <n v="7753.5"/>
    <n v="597"/>
    <x v="0"/>
    <n v="8.2200000000000006"/>
    <n v="4907.34"/>
  </r>
  <r>
    <x v="3367"/>
    <s v="SP13"/>
    <x v="8"/>
    <s v="G5"/>
    <x v="72"/>
    <n v="1545.75"/>
    <n v="97"/>
    <x v="0"/>
    <n v="8.2200000000000006"/>
    <n v="797.34"/>
  </r>
  <r>
    <x v="3368"/>
    <s v="SP13"/>
    <x v="8"/>
    <s v="G5"/>
    <x v="350"/>
    <n v="7803"/>
    <n v="651"/>
    <x v="0"/>
    <n v="8.2200000000000006"/>
    <n v="5351.22"/>
  </r>
  <r>
    <x v="3369"/>
    <s v="SP13"/>
    <x v="8"/>
    <s v="G4"/>
    <x v="57"/>
    <n v="10435.5"/>
    <n v="746"/>
    <x v="0"/>
    <n v="8.2200000000000006"/>
    <n v="6132.1200000000008"/>
  </r>
  <r>
    <x v="3370"/>
    <s v="SP13"/>
    <x v="8"/>
    <s v="G1"/>
    <x v="81"/>
    <n v="4621.5"/>
    <n v="356"/>
    <x v="0"/>
    <n v="8.2200000000000006"/>
    <n v="2926.32"/>
  </r>
  <r>
    <x v="3371"/>
    <s v="SP13"/>
    <x v="19"/>
    <s v="G5"/>
    <x v="21"/>
    <n v="5004"/>
    <n v="251"/>
    <x v="0"/>
    <n v="10.23"/>
    <n v="2567.73"/>
  </r>
  <r>
    <x v="3372"/>
    <s v="SP13"/>
    <x v="19"/>
    <s v="G6"/>
    <x v="99"/>
    <n v="4338"/>
    <n v="229"/>
    <x v="0"/>
    <n v="10.23"/>
    <n v="2342.67"/>
  </r>
  <r>
    <x v="3373"/>
    <s v="SP13"/>
    <x v="9"/>
    <s v="G1"/>
    <x v="307"/>
    <n v="5064.75"/>
    <n v="298"/>
    <x v="0"/>
    <n v="4.74"/>
    <n v="1412.52"/>
  </r>
  <r>
    <x v="3374"/>
    <s v="SP13"/>
    <x v="9"/>
    <s v="G1"/>
    <x v="84"/>
    <n v="7335"/>
    <n v="565"/>
    <x v="0"/>
    <n v="4.74"/>
    <n v="2678.1"/>
  </r>
  <r>
    <x v="3375"/>
    <s v="SP13"/>
    <x v="9"/>
    <s v="G5"/>
    <x v="199"/>
    <n v="2043"/>
    <n v="137"/>
    <x v="0"/>
    <n v="4.74"/>
    <n v="649.38"/>
  </r>
  <r>
    <x v="3376"/>
    <s v="SP13"/>
    <x v="9"/>
    <s v="G6"/>
    <x v="350"/>
    <n v="6723"/>
    <n v="481"/>
    <x v="0"/>
    <n v="4.74"/>
    <n v="2279.94"/>
  </r>
  <r>
    <x v="3377"/>
    <s v="SP13"/>
    <x v="10"/>
    <s v="G2"/>
    <x v="12"/>
    <n v="6293.25"/>
    <n v="1049"/>
    <x v="0"/>
    <n v="10.51"/>
    <n v="11024.99"/>
  </r>
  <r>
    <x v="3378"/>
    <s v="SP13"/>
    <x v="10"/>
    <s v="G6"/>
    <x v="141"/>
    <n v="8102.25"/>
    <n v="811"/>
    <x v="3"/>
    <n v="10.51"/>
    <n v="8523.61"/>
  </r>
  <r>
    <x v="3379"/>
    <s v="SP13"/>
    <x v="10"/>
    <s v="G2"/>
    <x v="129"/>
    <n v="3260.25"/>
    <n v="466"/>
    <x v="0"/>
    <n v="10.51"/>
    <n v="4897.66"/>
  </r>
  <r>
    <x v="3380"/>
    <s v="SP13"/>
    <x v="10"/>
    <s v="G1"/>
    <x v="292"/>
    <n v="427.5"/>
    <n v="72"/>
    <x v="0"/>
    <n v="10.51"/>
    <n v="756.72"/>
  </r>
  <r>
    <x v="3381"/>
    <s v="SP13"/>
    <x v="10"/>
    <s v="G5"/>
    <x v="239"/>
    <n v="200.25"/>
    <n v="29"/>
    <x v="0"/>
    <n v="10.51"/>
    <n v="304.79000000000002"/>
  </r>
  <r>
    <x v="3382"/>
    <s v="SP13"/>
    <x v="11"/>
    <s v="G1"/>
    <x v="107"/>
    <n v="3316.5"/>
    <n v="185"/>
    <x v="0"/>
    <n v="6.43"/>
    <n v="1189.55"/>
  </r>
  <r>
    <x v="3383"/>
    <s v="SP13"/>
    <x v="11"/>
    <s v="G6"/>
    <x v="259"/>
    <n v="6880.5"/>
    <n v="492"/>
    <x v="0"/>
    <n v="6.43"/>
    <n v="3163.56"/>
  </r>
  <r>
    <x v="3384"/>
    <s v="SP13"/>
    <x v="11"/>
    <s v="G1"/>
    <x v="187"/>
    <n v="3498.75"/>
    <n v="234"/>
    <x v="0"/>
    <n v="6.43"/>
    <n v="1504.62"/>
  </r>
  <r>
    <x v="3385"/>
    <s v="SP13"/>
    <x v="11"/>
    <s v="G1"/>
    <x v="91"/>
    <n v="6068.25"/>
    <n v="380"/>
    <x v="0"/>
    <n v="6.43"/>
    <n v="2443.4"/>
  </r>
  <r>
    <x v="3386"/>
    <s v="SP13"/>
    <x v="11"/>
    <s v="G1"/>
    <x v="10"/>
    <n v="5982.75"/>
    <n v="428"/>
    <x v="0"/>
    <n v="6.43"/>
    <n v="2752.04"/>
  </r>
  <r>
    <x v="3387"/>
    <s v="SP13"/>
    <x v="11"/>
    <s v="G6"/>
    <x v="2"/>
    <n v="4821.75"/>
    <n v="284"/>
    <x v="0"/>
    <n v="6.43"/>
    <n v="1826.12"/>
  </r>
  <r>
    <x v="3388"/>
    <s v="SP13"/>
    <x v="20"/>
    <s v="G5"/>
    <x v="221"/>
    <n v="769.5"/>
    <n v="43"/>
    <x v="0"/>
    <n v="12.41"/>
    <n v="533.63"/>
  </r>
  <r>
    <x v="3389"/>
    <s v="SP13"/>
    <x v="20"/>
    <s v="G6"/>
    <x v="105"/>
    <n v="3811.5"/>
    <n v="225"/>
    <x v="1"/>
    <n v="12.41"/>
    <n v="2792.25"/>
  </r>
  <r>
    <x v="3390"/>
    <s v="SP13"/>
    <x v="12"/>
    <s v="G4"/>
    <x v="118"/>
    <n v="4880.25"/>
    <n v="288"/>
    <x v="0"/>
    <n v="9.57"/>
    <n v="2756.16"/>
  </r>
  <r>
    <x v="3391"/>
    <s v="SP13"/>
    <x v="12"/>
    <s v="G2"/>
    <x v="8"/>
    <n v="9315"/>
    <n v="518"/>
    <x v="0"/>
    <n v="9.57"/>
    <n v="4957.26"/>
  </r>
  <r>
    <x v="3392"/>
    <s v="SP13"/>
    <x v="12"/>
    <s v="G4"/>
    <x v="69"/>
    <n v="6097.5"/>
    <n v="382"/>
    <x v="0"/>
    <n v="9.57"/>
    <n v="3655.7400000000002"/>
  </r>
  <r>
    <x v="3393"/>
    <s v="SP13"/>
    <x v="12"/>
    <s v="G5"/>
    <x v="251"/>
    <n v="4743"/>
    <n v="317"/>
    <x v="0"/>
    <n v="9.57"/>
    <n v="3033.69"/>
  </r>
  <r>
    <x v="3394"/>
    <s v="SP13"/>
    <x v="12"/>
    <s v="G1"/>
    <x v="9"/>
    <n v="9549"/>
    <n v="683"/>
    <x v="0"/>
    <n v="9.57"/>
    <n v="6536.31"/>
  </r>
  <r>
    <x v="3395"/>
    <s v="SP13"/>
    <x v="12"/>
    <s v="G6"/>
    <x v="62"/>
    <n v="2616.75"/>
    <n v="175"/>
    <x v="0"/>
    <n v="9.57"/>
    <n v="1674.75"/>
  </r>
  <r>
    <x v="3396"/>
    <s v="SP13"/>
    <x v="13"/>
    <s v="G4"/>
    <x v="298"/>
    <n v="4979.25"/>
    <n v="498"/>
    <x v="0"/>
    <n v="8.43"/>
    <n v="4198.1399999999994"/>
  </r>
  <r>
    <x v="3397"/>
    <s v="SP13"/>
    <x v="13"/>
    <s v="G1"/>
    <x v="277"/>
    <n v="9751.5"/>
    <n v="887"/>
    <x v="0"/>
    <n v="8.43"/>
    <n v="7477.41"/>
  </r>
  <r>
    <x v="3398"/>
    <s v="SP13"/>
    <x v="13"/>
    <s v="G2"/>
    <x v="170"/>
    <n v="2830.5"/>
    <n v="405"/>
    <x v="1"/>
    <n v="8.43"/>
    <n v="3414.15"/>
  </r>
  <r>
    <x v="3399"/>
    <s v="SP13"/>
    <x v="13"/>
    <s v="G3"/>
    <x v="123"/>
    <n v="4277.25"/>
    <n v="389"/>
    <x v="0"/>
    <n v="8.43"/>
    <n v="3279.27"/>
  </r>
  <r>
    <x v="3400"/>
    <s v="SP13"/>
    <x v="14"/>
    <s v="G1"/>
    <x v="17"/>
    <n v="20234.25"/>
    <n v="2024"/>
    <x v="0"/>
    <n v="6.8"/>
    <n v="13763.199999999999"/>
  </r>
  <r>
    <x v="3401"/>
    <s v="SP13"/>
    <x v="14"/>
    <s v="G6"/>
    <x v="142"/>
    <n v="6815.25"/>
    <n v="758"/>
    <x v="0"/>
    <n v="6.8"/>
    <n v="5154.3999999999996"/>
  </r>
  <r>
    <x v="3402"/>
    <s v="SP13"/>
    <x v="14"/>
    <s v="G1"/>
    <x v="251"/>
    <n v="9672.75"/>
    <n v="880"/>
    <x v="0"/>
    <n v="6.8"/>
    <n v="5984"/>
  </r>
  <r>
    <x v="3403"/>
    <s v="SP13"/>
    <x v="16"/>
    <s v="G1"/>
    <x v="285"/>
    <n v="1435.5"/>
    <n v="160"/>
    <x v="0"/>
    <n v="2.76"/>
    <n v="441.59999999999997"/>
  </r>
  <r>
    <x v="3404"/>
    <s v="SP13"/>
    <x v="16"/>
    <s v="G4"/>
    <x v="343"/>
    <n v="1503"/>
    <n v="126"/>
    <x v="0"/>
    <n v="2.76"/>
    <n v="347.76"/>
  </r>
  <r>
    <x v="3405"/>
    <s v="SP13"/>
    <x v="16"/>
    <s v="G5"/>
    <x v="0"/>
    <n v="353.25"/>
    <n v="36"/>
    <x v="0"/>
    <n v="2.76"/>
    <n v="99.359999999999985"/>
  </r>
  <r>
    <x v="3406"/>
    <s v="SP13"/>
    <x v="21"/>
    <s v="G1"/>
    <x v="433"/>
    <n v="1197"/>
    <n v="171"/>
    <x v="0"/>
    <n v="3.32"/>
    <n v="567.72"/>
  </r>
  <r>
    <x v="3407"/>
    <s v="SP13"/>
    <x v="21"/>
    <s v="G5"/>
    <x v="143"/>
    <n v="3546"/>
    <n v="394"/>
    <x v="0"/>
    <n v="3.32"/>
    <n v="1308.08"/>
  </r>
  <r>
    <x v="3408"/>
    <s v="SP13"/>
    <x v="17"/>
    <s v="G5"/>
    <x v="249"/>
    <n v="7425"/>
    <n v="391"/>
    <x v="1"/>
    <n v="2.65"/>
    <n v="1036.1499999999999"/>
  </r>
  <r>
    <x v="3409"/>
    <s v="SP13"/>
    <x v="17"/>
    <s v="G2"/>
    <x v="109"/>
    <n v="213.75"/>
    <n v="11"/>
    <x v="0"/>
    <n v="2.65"/>
    <n v="29.15"/>
  </r>
  <r>
    <x v="3410"/>
    <s v="SP13"/>
    <x v="17"/>
    <s v="G1"/>
    <x v="424"/>
    <n v="12827.25"/>
    <n v="713"/>
    <x v="0"/>
    <n v="2.65"/>
    <n v="1889.45"/>
  </r>
  <r>
    <x v="3411"/>
    <s v="SP07"/>
    <x v="0"/>
    <s v="G1"/>
    <x v="8"/>
    <n v="1743.75"/>
    <n v="117"/>
    <x v="0"/>
    <n v="5.26"/>
    <n v="615.41999999999996"/>
  </r>
  <r>
    <x v="3412"/>
    <s v="SP07"/>
    <x v="2"/>
    <s v="G1"/>
    <x v="140"/>
    <n v="11403"/>
    <n v="1629"/>
    <x v="0"/>
    <n v="3.85"/>
    <n v="6271.6500000000005"/>
  </r>
  <r>
    <x v="3413"/>
    <s v="SP07"/>
    <x v="2"/>
    <s v="G5"/>
    <x v="311"/>
    <n v="9783"/>
    <n v="1957"/>
    <x v="0"/>
    <n v="3.85"/>
    <n v="7534.45"/>
  </r>
  <r>
    <x v="3414"/>
    <s v="SP07"/>
    <x v="2"/>
    <s v="G1"/>
    <x v="152"/>
    <n v="7512.75"/>
    <n v="1253"/>
    <x v="0"/>
    <n v="3.85"/>
    <n v="4824.05"/>
  </r>
  <r>
    <x v="3415"/>
    <s v="SP07"/>
    <x v="2"/>
    <s v="G1"/>
    <x v="318"/>
    <n v="19107"/>
    <n v="3185"/>
    <x v="0"/>
    <n v="3.85"/>
    <n v="12262.25"/>
  </r>
  <r>
    <x v="3416"/>
    <s v="SP07"/>
    <x v="2"/>
    <s v="G5"/>
    <x v="15"/>
    <n v="2124"/>
    <n v="304"/>
    <x v="2"/>
    <n v="3.85"/>
    <n v="1170.4000000000001"/>
  </r>
  <r>
    <x v="3417"/>
    <s v="SP07"/>
    <x v="2"/>
    <s v="G5"/>
    <x v="181"/>
    <n v="238.5"/>
    <n v="48"/>
    <x v="0"/>
    <n v="3.85"/>
    <n v="184.8"/>
  </r>
  <r>
    <x v="3418"/>
    <s v="SP07"/>
    <x v="2"/>
    <s v="G6"/>
    <x v="210"/>
    <n v="2441.25"/>
    <n v="349"/>
    <x v="0"/>
    <n v="3.85"/>
    <n v="1343.65"/>
  </r>
  <r>
    <x v="3419"/>
    <s v="SP07"/>
    <x v="2"/>
    <s v="G3"/>
    <x v="351"/>
    <n v="5433.75"/>
    <n v="680"/>
    <x v="0"/>
    <n v="3.85"/>
    <n v="2618"/>
  </r>
  <r>
    <x v="3420"/>
    <s v="SP07"/>
    <x v="2"/>
    <s v="G5"/>
    <x v="76"/>
    <n v="3325.5"/>
    <n v="476"/>
    <x v="0"/>
    <n v="3.85"/>
    <n v="1832.6000000000001"/>
  </r>
  <r>
    <x v="3421"/>
    <s v="SP07"/>
    <x v="2"/>
    <s v="G6"/>
    <x v="147"/>
    <n v="7830"/>
    <n v="1305"/>
    <x v="0"/>
    <n v="3.85"/>
    <n v="5024.25"/>
  </r>
  <r>
    <x v="3422"/>
    <s v="SP07"/>
    <x v="2"/>
    <s v="G4"/>
    <x v="377"/>
    <n v="6597"/>
    <n v="1320"/>
    <x v="0"/>
    <n v="3.85"/>
    <n v="5082"/>
  </r>
  <r>
    <x v="3423"/>
    <s v="SP07"/>
    <x v="2"/>
    <s v="G6"/>
    <x v="89"/>
    <n v="4900.5"/>
    <n v="545"/>
    <x v="3"/>
    <n v="3.85"/>
    <n v="2098.25"/>
  </r>
  <r>
    <x v="3424"/>
    <s v="SP07"/>
    <x v="2"/>
    <s v="G3"/>
    <x v="253"/>
    <n v="8160.75"/>
    <n v="907"/>
    <x v="0"/>
    <n v="3.85"/>
    <n v="3491.9500000000003"/>
  </r>
  <r>
    <x v="3425"/>
    <s v="SP07"/>
    <x v="3"/>
    <s v="G3"/>
    <x v="222"/>
    <n v="1944"/>
    <n v="278"/>
    <x v="0"/>
    <n v="5.72"/>
    <n v="1590.1599999999999"/>
  </r>
  <r>
    <x v="3426"/>
    <s v="SP07"/>
    <x v="3"/>
    <s v="G6"/>
    <x v="423"/>
    <n v="103.5"/>
    <n v="18"/>
    <x v="0"/>
    <n v="5.72"/>
    <n v="102.96"/>
  </r>
  <r>
    <x v="3427"/>
    <s v="SP07"/>
    <x v="3"/>
    <s v="G6"/>
    <x v="91"/>
    <n v="1374.75"/>
    <n v="197"/>
    <x v="0"/>
    <n v="5.72"/>
    <n v="1126.8399999999999"/>
  </r>
  <r>
    <x v="3428"/>
    <s v="SP07"/>
    <x v="3"/>
    <s v="G3"/>
    <x v="58"/>
    <n v="1613.25"/>
    <n v="231"/>
    <x v="0"/>
    <n v="5.72"/>
    <n v="1321.32"/>
  </r>
  <r>
    <x v="3429"/>
    <s v="SP07"/>
    <x v="3"/>
    <s v="G6"/>
    <x v="376"/>
    <n v="1080"/>
    <n v="180"/>
    <x v="0"/>
    <n v="5.72"/>
    <n v="1029.5999999999999"/>
  </r>
  <r>
    <x v="3430"/>
    <s v="SP07"/>
    <x v="3"/>
    <s v="G1"/>
    <x v="411"/>
    <n v="3208.5"/>
    <n v="402"/>
    <x v="0"/>
    <n v="5.72"/>
    <n v="2299.44"/>
  </r>
  <r>
    <x v="3431"/>
    <s v="SP07"/>
    <x v="3"/>
    <s v="G1"/>
    <x v="11"/>
    <n v="3690"/>
    <n v="410"/>
    <x v="2"/>
    <n v="5.72"/>
    <n v="2345.1999999999998"/>
  </r>
  <r>
    <x v="3432"/>
    <s v="SP07"/>
    <x v="4"/>
    <s v="G1"/>
    <x v="105"/>
    <n v="2250"/>
    <n v="87"/>
    <x v="1"/>
    <n v="6.31"/>
    <n v="548.96999999999991"/>
  </r>
  <r>
    <x v="3433"/>
    <s v="SP07"/>
    <x v="4"/>
    <s v="G4"/>
    <x v="276"/>
    <n v="6714"/>
    <n v="240"/>
    <x v="0"/>
    <n v="6.31"/>
    <n v="1514.3999999999999"/>
  </r>
  <r>
    <x v="3434"/>
    <s v="SP07"/>
    <x v="4"/>
    <s v="G1"/>
    <x v="289"/>
    <n v="1383.75"/>
    <n v="56"/>
    <x v="3"/>
    <n v="6.31"/>
    <n v="353.35999999999996"/>
  </r>
  <r>
    <x v="3435"/>
    <s v="SP07"/>
    <x v="5"/>
    <s v="G5"/>
    <x v="126"/>
    <n v="5584.5"/>
    <n v="224"/>
    <x v="0"/>
    <n v="9.94"/>
    <n v="2226.56"/>
  </r>
  <r>
    <x v="3436"/>
    <s v="SP07"/>
    <x v="5"/>
    <s v="G4"/>
    <x v="218"/>
    <n v="7863.75"/>
    <n v="292"/>
    <x v="0"/>
    <n v="9.94"/>
    <n v="2902.48"/>
  </r>
  <r>
    <x v="3437"/>
    <s v="SP07"/>
    <x v="5"/>
    <s v="G6"/>
    <x v="298"/>
    <n v="5481"/>
    <n v="220"/>
    <x v="0"/>
    <n v="9.94"/>
    <n v="2186.7999999999997"/>
  </r>
  <r>
    <x v="3438"/>
    <s v="SP07"/>
    <x v="6"/>
    <s v="G4"/>
    <x v="201"/>
    <n v="9580.5"/>
    <n v="480"/>
    <x v="0"/>
    <n v="7.73"/>
    <n v="3710.4"/>
  </r>
  <r>
    <x v="3439"/>
    <s v="SP07"/>
    <x v="6"/>
    <s v="G1"/>
    <x v="214"/>
    <n v="2614.5"/>
    <n v="131"/>
    <x v="0"/>
    <n v="7.73"/>
    <n v="1012.6300000000001"/>
  </r>
  <r>
    <x v="3440"/>
    <s v="SP07"/>
    <x v="6"/>
    <s v="G1"/>
    <x v="167"/>
    <n v="2891.25"/>
    <n v="161"/>
    <x v="0"/>
    <n v="7.73"/>
    <n v="1244.53"/>
  </r>
  <r>
    <x v="3441"/>
    <s v="SP07"/>
    <x v="6"/>
    <s v="G2"/>
    <x v="252"/>
    <n v="3546"/>
    <n v="178"/>
    <x v="1"/>
    <n v="7.73"/>
    <n v="1375.94"/>
  </r>
  <r>
    <x v="3442"/>
    <s v="SP07"/>
    <x v="7"/>
    <s v="G6"/>
    <x v="54"/>
    <n v="11088"/>
    <n v="504"/>
    <x v="1"/>
    <n v="3.68"/>
    <n v="1854.72"/>
  </r>
  <r>
    <x v="3443"/>
    <s v="SP07"/>
    <x v="8"/>
    <s v="G3"/>
    <x v="250"/>
    <n v="2515.5"/>
    <n v="194"/>
    <x v="0"/>
    <n v="8.2200000000000006"/>
    <n v="1594.68"/>
  </r>
  <r>
    <x v="3444"/>
    <s v="SP07"/>
    <x v="8"/>
    <s v="G6"/>
    <x v="141"/>
    <n v="14393.25"/>
    <n v="1200"/>
    <x v="0"/>
    <n v="8.2200000000000006"/>
    <n v="9864"/>
  </r>
  <r>
    <x v="3445"/>
    <s v="SP07"/>
    <x v="8"/>
    <s v="G1"/>
    <x v="131"/>
    <n v="7843.5"/>
    <n v="561"/>
    <x v="0"/>
    <n v="8.2200000000000006"/>
    <n v="4611.42"/>
  </r>
  <r>
    <x v="3446"/>
    <s v="SP07"/>
    <x v="8"/>
    <s v="G1"/>
    <x v="152"/>
    <n v="14143.5"/>
    <n v="884"/>
    <x v="0"/>
    <n v="8.2200000000000006"/>
    <n v="7266.4800000000005"/>
  </r>
  <r>
    <x v="3447"/>
    <s v="SP07"/>
    <x v="8"/>
    <s v="G6"/>
    <x v="130"/>
    <n v="2110.5"/>
    <n v="176"/>
    <x v="0"/>
    <n v="8.2200000000000006"/>
    <n v="1446.72"/>
  </r>
  <r>
    <x v="3448"/>
    <s v="SP07"/>
    <x v="9"/>
    <s v="G2"/>
    <x v="89"/>
    <n v="13230"/>
    <n v="779"/>
    <x v="0"/>
    <n v="4.74"/>
    <n v="3692.46"/>
  </r>
  <r>
    <x v="3449"/>
    <s v="SP07"/>
    <x v="9"/>
    <s v="G3"/>
    <x v="57"/>
    <n v="6849"/>
    <n v="457"/>
    <x v="0"/>
    <n v="4.74"/>
    <n v="2166.1800000000003"/>
  </r>
  <r>
    <x v="3450"/>
    <s v="SP07"/>
    <x v="9"/>
    <s v="G4"/>
    <x v="396"/>
    <n v="7778.25"/>
    <n v="519"/>
    <x v="0"/>
    <n v="4.74"/>
    <n v="2460.06"/>
  </r>
  <r>
    <x v="3451"/>
    <s v="SP07"/>
    <x v="9"/>
    <s v="G5"/>
    <x v="139"/>
    <n v="5593.5"/>
    <n v="400"/>
    <x v="0"/>
    <n v="4.74"/>
    <n v="1896"/>
  </r>
  <r>
    <x v="3452"/>
    <s v="SP07"/>
    <x v="9"/>
    <s v="G4"/>
    <x v="347"/>
    <n v="11621.25"/>
    <n v="831"/>
    <x v="0"/>
    <n v="4.74"/>
    <n v="3938.94"/>
  </r>
  <r>
    <x v="3453"/>
    <s v="SP07"/>
    <x v="10"/>
    <s v="G1"/>
    <x v="209"/>
    <n v="5539.5"/>
    <n v="792"/>
    <x v="0"/>
    <n v="10.51"/>
    <n v="8323.92"/>
  </r>
  <r>
    <x v="3454"/>
    <s v="SP07"/>
    <x v="10"/>
    <s v="G5"/>
    <x v="342"/>
    <n v="1316.25"/>
    <n v="220"/>
    <x v="0"/>
    <n v="10.51"/>
    <n v="2312.1999999999998"/>
  </r>
  <r>
    <x v="3455"/>
    <s v="SP07"/>
    <x v="10"/>
    <s v="G6"/>
    <x v="296"/>
    <n v="432"/>
    <n v="72"/>
    <x v="0"/>
    <n v="10.51"/>
    <n v="756.72"/>
  </r>
  <r>
    <x v="3456"/>
    <s v="SP07"/>
    <x v="10"/>
    <s v="G3"/>
    <x v="1"/>
    <n v="7888.5"/>
    <n v="1315"/>
    <x v="0"/>
    <n v="10.51"/>
    <n v="13820.65"/>
  </r>
  <r>
    <x v="3457"/>
    <s v="SP07"/>
    <x v="10"/>
    <s v="G2"/>
    <x v="174"/>
    <n v="5573.25"/>
    <n v="558"/>
    <x v="1"/>
    <n v="10.51"/>
    <n v="5864.58"/>
  </r>
  <r>
    <x v="3458"/>
    <s v="SP07"/>
    <x v="10"/>
    <s v="G4"/>
    <x v="92"/>
    <n v="1869.75"/>
    <n v="187"/>
    <x v="0"/>
    <n v="10.51"/>
    <n v="1965.37"/>
  </r>
  <r>
    <x v="3459"/>
    <s v="SP07"/>
    <x v="11"/>
    <s v="G6"/>
    <x v="6"/>
    <n v="8199"/>
    <n v="547"/>
    <x v="0"/>
    <n v="6.43"/>
    <n v="3517.21"/>
  </r>
  <r>
    <x v="3460"/>
    <s v="SP07"/>
    <x v="11"/>
    <s v="G1"/>
    <x v="420"/>
    <n v="7854.75"/>
    <n v="562"/>
    <x v="3"/>
    <n v="6.43"/>
    <n v="3613.66"/>
  </r>
  <r>
    <x v="3461"/>
    <s v="SP07"/>
    <x v="11"/>
    <s v="G1"/>
    <x v="57"/>
    <n v="6491.25"/>
    <n v="382"/>
    <x v="3"/>
    <n v="6.43"/>
    <n v="2456.2599999999998"/>
  </r>
  <r>
    <x v="3462"/>
    <s v="SP07"/>
    <x v="12"/>
    <s v="G1"/>
    <x v="151"/>
    <n v="10809"/>
    <n v="676"/>
    <x v="0"/>
    <n v="9.57"/>
    <n v="6469.3200000000006"/>
  </r>
  <r>
    <x v="3463"/>
    <s v="SP07"/>
    <x v="12"/>
    <s v="G2"/>
    <x v="419"/>
    <n v="19352.25"/>
    <n v="1139"/>
    <x v="0"/>
    <n v="9.57"/>
    <n v="10900.23"/>
  </r>
  <r>
    <x v="3464"/>
    <s v="SP07"/>
    <x v="13"/>
    <s v="G2"/>
    <x v="181"/>
    <n v="6234.75"/>
    <n v="567"/>
    <x v="0"/>
    <n v="8.43"/>
    <n v="4779.8099999999995"/>
  </r>
  <r>
    <x v="3465"/>
    <s v="SP07"/>
    <x v="13"/>
    <s v="G1"/>
    <x v="90"/>
    <n v="1498.5"/>
    <n v="215"/>
    <x v="1"/>
    <n v="8.43"/>
    <n v="1812.45"/>
  </r>
  <r>
    <x v="3466"/>
    <s v="SP07"/>
    <x v="13"/>
    <s v="G6"/>
    <x v="222"/>
    <n v="5987.25"/>
    <n v="545"/>
    <x v="0"/>
    <n v="8.43"/>
    <n v="4594.3499999999995"/>
  </r>
  <r>
    <x v="3467"/>
    <s v="SP07"/>
    <x v="13"/>
    <s v="G3"/>
    <x v="175"/>
    <n v="1523.25"/>
    <n v="153"/>
    <x v="0"/>
    <n v="8.43"/>
    <n v="1289.79"/>
  </r>
  <r>
    <x v="3468"/>
    <s v="SP07"/>
    <x v="14"/>
    <s v="G3"/>
    <x v="29"/>
    <n v="5015.25"/>
    <n v="627"/>
    <x v="0"/>
    <n v="6.8"/>
    <n v="4263.5999999999995"/>
  </r>
  <r>
    <x v="3469"/>
    <s v="SP07"/>
    <x v="14"/>
    <s v="G2"/>
    <x v="57"/>
    <n v="4853.25"/>
    <n v="442"/>
    <x v="0"/>
    <n v="6.8"/>
    <n v="3005.6"/>
  </r>
  <r>
    <x v="3470"/>
    <s v="SP07"/>
    <x v="14"/>
    <s v="G6"/>
    <x v="239"/>
    <n v="10091.25"/>
    <n v="1262"/>
    <x v="0"/>
    <n v="6.8"/>
    <n v="8581.6"/>
  </r>
  <r>
    <x v="3471"/>
    <s v="SP07"/>
    <x v="14"/>
    <s v="G1"/>
    <x v="39"/>
    <n v="5922"/>
    <n v="658"/>
    <x v="2"/>
    <n v="6.8"/>
    <n v="4474.3999999999996"/>
  </r>
  <r>
    <x v="3472"/>
    <s v="SP07"/>
    <x v="15"/>
    <s v="G2"/>
    <x v="235"/>
    <n v="2947.5"/>
    <n v="106"/>
    <x v="0"/>
    <n v="5.04"/>
    <n v="534.24"/>
  </r>
  <r>
    <x v="3473"/>
    <s v="SP07"/>
    <x v="16"/>
    <s v="G4"/>
    <x v="194"/>
    <n v="6696"/>
    <n v="558"/>
    <x v="0"/>
    <n v="2.76"/>
    <n v="1540.08"/>
  </r>
  <r>
    <x v="3474"/>
    <s v="SP07"/>
    <x v="21"/>
    <s v="G1"/>
    <x v="188"/>
    <n v="4284"/>
    <n v="390"/>
    <x v="0"/>
    <n v="3.32"/>
    <n v="1294.8"/>
  </r>
  <r>
    <x v="3475"/>
    <s v="SP07"/>
    <x v="21"/>
    <s v="G6"/>
    <x v="419"/>
    <n v="290.25"/>
    <n v="42"/>
    <x v="0"/>
    <n v="3.32"/>
    <n v="139.44"/>
  </r>
  <r>
    <x v="3476"/>
    <s v="SP07"/>
    <x v="21"/>
    <s v="G1"/>
    <x v="350"/>
    <n v="3244.5"/>
    <n v="295"/>
    <x v="0"/>
    <n v="3.32"/>
    <n v="979.4"/>
  </r>
  <r>
    <x v="3477"/>
    <s v="SP07"/>
    <x v="17"/>
    <s v="G3"/>
    <x v="367"/>
    <n v="9720"/>
    <n v="486"/>
    <x v="0"/>
    <n v="2.65"/>
    <n v="1287.8999999999999"/>
  </r>
  <r>
    <x v="3478"/>
    <s v="SP07"/>
    <x v="17"/>
    <s v="G3"/>
    <x v="429"/>
    <n v="6039"/>
    <n v="318"/>
    <x v="0"/>
    <n v="2.65"/>
    <n v="842.69999999999993"/>
  </r>
  <r>
    <x v="3479"/>
    <s v="SP07"/>
    <x v="17"/>
    <s v="G1"/>
    <x v="226"/>
    <n v="9099"/>
    <n v="506"/>
    <x v="0"/>
    <n v="2.65"/>
    <n v="1340.8999999999999"/>
  </r>
  <r>
    <x v="3480"/>
    <s v="SP07"/>
    <x v="0"/>
    <s v="G1"/>
    <x v="131"/>
    <n v="5634"/>
    <n v="353"/>
    <x v="0"/>
    <n v="5.26"/>
    <n v="1856.78"/>
  </r>
  <r>
    <x v="3481"/>
    <s v="SP07"/>
    <x v="0"/>
    <s v="G6"/>
    <x v="364"/>
    <n v="3192.75"/>
    <n v="213"/>
    <x v="0"/>
    <n v="5.26"/>
    <n v="1120.3799999999999"/>
  </r>
  <r>
    <x v="3482"/>
    <s v="SP07"/>
    <x v="0"/>
    <s v="G2"/>
    <x v="294"/>
    <n v="947.25"/>
    <n v="79"/>
    <x v="1"/>
    <n v="5.26"/>
    <n v="415.53999999999996"/>
  </r>
  <r>
    <x v="3483"/>
    <s v="SP07"/>
    <x v="0"/>
    <s v="G5"/>
    <x v="325"/>
    <n v="12219.75"/>
    <n v="764"/>
    <x v="0"/>
    <n v="5.26"/>
    <n v="4018.64"/>
  </r>
  <r>
    <x v="3484"/>
    <s v="SP07"/>
    <x v="0"/>
    <s v="G6"/>
    <x v="14"/>
    <n v="605.25"/>
    <n v="41"/>
    <x v="1"/>
    <n v="5.26"/>
    <n v="215.66"/>
  </r>
  <r>
    <x v="3485"/>
    <s v="SP07"/>
    <x v="0"/>
    <s v="G5"/>
    <x v="233"/>
    <n v="355.5"/>
    <n v="28"/>
    <x v="0"/>
    <n v="5.26"/>
    <n v="147.28"/>
  </r>
  <r>
    <x v="3486"/>
    <s v="SP07"/>
    <x v="18"/>
    <s v="G5"/>
    <x v="346"/>
    <n v="4896"/>
    <n v="377"/>
    <x v="3"/>
    <n v="5.15"/>
    <n v="1941.5500000000002"/>
  </r>
  <r>
    <x v="3487"/>
    <s v="SP07"/>
    <x v="2"/>
    <s v="G1"/>
    <x v="78"/>
    <n v="4504.5"/>
    <n v="501"/>
    <x v="0"/>
    <n v="3.85"/>
    <n v="1928.8500000000001"/>
  </r>
  <r>
    <x v="3488"/>
    <s v="SP07"/>
    <x v="2"/>
    <s v="G2"/>
    <x v="412"/>
    <n v="855"/>
    <n v="95"/>
    <x v="0"/>
    <n v="3.85"/>
    <n v="365.75"/>
  </r>
  <r>
    <x v="3489"/>
    <s v="SP07"/>
    <x v="2"/>
    <s v="G1"/>
    <x v="220"/>
    <n v="9893.25"/>
    <n v="1414"/>
    <x v="0"/>
    <n v="3.85"/>
    <n v="5443.9000000000005"/>
  </r>
  <r>
    <x v="3490"/>
    <s v="SP07"/>
    <x v="2"/>
    <s v="G5"/>
    <x v="215"/>
    <n v="4038.75"/>
    <n v="674"/>
    <x v="2"/>
    <n v="3.85"/>
    <n v="2594.9"/>
  </r>
  <r>
    <x v="3491"/>
    <s v="SP07"/>
    <x v="3"/>
    <s v="G6"/>
    <x v="45"/>
    <n v="4430.25"/>
    <n v="493"/>
    <x v="0"/>
    <n v="5.72"/>
    <n v="2819.96"/>
  </r>
  <r>
    <x v="3492"/>
    <s v="SP07"/>
    <x v="3"/>
    <s v="G6"/>
    <x v="11"/>
    <n v="3201.75"/>
    <n v="356"/>
    <x v="2"/>
    <n v="5.72"/>
    <n v="2036.32"/>
  </r>
  <r>
    <x v="3493"/>
    <s v="SP07"/>
    <x v="3"/>
    <s v="G6"/>
    <x v="8"/>
    <n v="571.5"/>
    <n v="115"/>
    <x v="0"/>
    <n v="5.72"/>
    <n v="657.8"/>
  </r>
  <r>
    <x v="3494"/>
    <s v="SP07"/>
    <x v="3"/>
    <s v="G6"/>
    <x v="397"/>
    <n v="10620"/>
    <n v="1770"/>
    <x v="0"/>
    <n v="5.72"/>
    <n v="10124.4"/>
  </r>
  <r>
    <x v="3495"/>
    <s v="SP07"/>
    <x v="4"/>
    <s v="G2"/>
    <x v="201"/>
    <n v="6201"/>
    <n v="222"/>
    <x v="0"/>
    <n v="6.31"/>
    <n v="1400.82"/>
  </r>
  <r>
    <x v="3496"/>
    <s v="SP07"/>
    <x v="6"/>
    <s v="G1"/>
    <x v="434"/>
    <n v="8667"/>
    <n v="434"/>
    <x v="0"/>
    <n v="7.73"/>
    <n v="3354.82"/>
  </r>
  <r>
    <x v="3497"/>
    <s v="SP07"/>
    <x v="6"/>
    <s v="G5"/>
    <x v="203"/>
    <n v="16022.25"/>
    <n v="844"/>
    <x v="0"/>
    <n v="7.73"/>
    <n v="6524.1200000000008"/>
  </r>
  <r>
    <x v="3498"/>
    <s v="SP07"/>
    <x v="6"/>
    <s v="G1"/>
    <x v="385"/>
    <n v="4682.25"/>
    <n v="235"/>
    <x v="3"/>
    <n v="7.73"/>
    <n v="1816.5500000000002"/>
  </r>
  <r>
    <x v="3499"/>
    <s v="SP07"/>
    <x v="6"/>
    <s v="G6"/>
    <x v="293"/>
    <n v="9713.25"/>
    <n v="540"/>
    <x v="0"/>
    <n v="7.73"/>
    <n v="4174.2"/>
  </r>
  <r>
    <x v="3500"/>
    <s v="SP07"/>
    <x v="8"/>
    <s v="G4"/>
    <x v="231"/>
    <n v="1345.5"/>
    <n v="97"/>
    <x v="1"/>
    <n v="8.2200000000000006"/>
    <n v="797.34"/>
  </r>
  <r>
    <x v="3501"/>
    <s v="SP07"/>
    <x v="8"/>
    <s v="G2"/>
    <x v="354"/>
    <n v="7420.5"/>
    <n v="495"/>
    <x v="0"/>
    <n v="8.2200000000000006"/>
    <n v="4068.9"/>
  </r>
  <r>
    <x v="3502"/>
    <s v="SP07"/>
    <x v="8"/>
    <s v="G1"/>
    <x v="218"/>
    <n v="4864.5"/>
    <n v="348"/>
    <x v="0"/>
    <n v="8.2200000000000006"/>
    <n v="2860.5600000000004"/>
  </r>
  <r>
    <x v="3503"/>
    <s v="SP07"/>
    <x v="8"/>
    <s v="G2"/>
    <x v="338"/>
    <n v="2844"/>
    <n v="204"/>
    <x v="0"/>
    <n v="8.2200000000000006"/>
    <n v="1676.88"/>
  </r>
  <r>
    <x v="3504"/>
    <s v="SP07"/>
    <x v="19"/>
    <s v="G4"/>
    <x v="240"/>
    <n v="7485.75"/>
    <n v="394"/>
    <x v="0"/>
    <n v="10.23"/>
    <n v="4030.6200000000003"/>
  </r>
  <r>
    <x v="3505"/>
    <s v="SP07"/>
    <x v="9"/>
    <s v="G3"/>
    <x v="318"/>
    <n v="9589.5"/>
    <n v="738"/>
    <x v="0"/>
    <n v="4.74"/>
    <n v="3498.1200000000003"/>
  </r>
  <r>
    <x v="3506"/>
    <s v="SP07"/>
    <x v="9"/>
    <s v="G6"/>
    <x v="259"/>
    <n v="2540.25"/>
    <n v="182"/>
    <x v="0"/>
    <n v="4.74"/>
    <n v="862.68000000000006"/>
  </r>
  <r>
    <x v="3507"/>
    <s v="SP07"/>
    <x v="10"/>
    <s v="G4"/>
    <x v="233"/>
    <n v="4171.5"/>
    <n v="596"/>
    <x v="0"/>
    <n v="10.51"/>
    <n v="6263.96"/>
  </r>
  <r>
    <x v="3508"/>
    <s v="SP07"/>
    <x v="10"/>
    <s v="G2"/>
    <x v="127"/>
    <n v="2448"/>
    <n v="306"/>
    <x v="0"/>
    <n v="10.51"/>
    <n v="3216.06"/>
  </r>
  <r>
    <x v="3509"/>
    <s v="SP07"/>
    <x v="10"/>
    <s v="G5"/>
    <x v="205"/>
    <n v="2040.75"/>
    <n v="227"/>
    <x v="0"/>
    <n v="10.51"/>
    <n v="2385.77"/>
  </r>
  <r>
    <x v="3510"/>
    <s v="SP07"/>
    <x v="10"/>
    <s v="G3"/>
    <x v="54"/>
    <n v="1176.75"/>
    <n v="118"/>
    <x v="3"/>
    <n v="10.51"/>
    <n v="1240.18"/>
  </r>
  <r>
    <x v="3511"/>
    <s v="SP07"/>
    <x v="10"/>
    <s v="G1"/>
    <x v="103"/>
    <n v="1689.75"/>
    <n v="169"/>
    <x v="0"/>
    <n v="10.51"/>
    <n v="1776.19"/>
  </r>
  <r>
    <x v="3512"/>
    <s v="SP07"/>
    <x v="10"/>
    <s v="G2"/>
    <x v="2"/>
    <n v="9155.25"/>
    <n v="1145"/>
    <x v="0"/>
    <n v="10.51"/>
    <n v="12033.949999999999"/>
  </r>
  <r>
    <x v="3513"/>
    <s v="SP07"/>
    <x v="10"/>
    <s v="G5"/>
    <x v="408"/>
    <n v="6198.75"/>
    <n v="886"/>
    <x v="0"/>
    <n v="10.51"/>
    <n v="9311.86"/>
  </r>
  <r>
    <x v="3514"/>
    <s v="SP07"/>
    <x v="11"/>
    <s v="G6"/>
    <x v="385"/>
    <n v="5287.5"/>
    <n v="294"/>
    <x v="2"/>
    <n v="6.43"/>
    <n v="1890.4199999999998"/>
  </r>
  <r>
    <x v="3515"/>
    <s v="SP07"/>
    <x v="20"/>
    <s v="G1"/>
    <x v="72"/>
    <n v="459"/>
    <n v="27"/>
    <x v="0"/>
    <n v="12.41"/>
    <n v="335.07"/>
  </r>
  <r>
    <x v="3516"/>
    <s v="SP07"/>
    <x v="12"/>
    <s v="G2"/>
    <x v="303"/>
    <n v="2369.25"/>
    <n v="170"/>
    <x v="0"/>
    <n v="9.57"/>
    <n v="1626.9"/>
  </r>
  <r>
    <x v="3517"/>
    <s v="SP07"/>
    <x v="12"/>
    <s v="G2"/>
    <x v="152"/>
    <n v="11565"/>
    <n v="771"/>
    <x v="0"/>
    <n v="9.57"/>
    <n v="7378.47"/>
  </r>
  <r>
    <x v="3518"/>
    <s v="SP07"/>
    <x v="12"/>
    <s v="G3"/>
    <x v="206"/>
    <n v="5818.5"/>
    <n v="324"/>
    <x v="0"/>
    <n v="9.57"/>
    <n v="3100.6800000000003"/>
  </r>
  <r>
    <x v="3519"/>
    <s v="SP07"/>
    <x v="12"/>
    <s v="G5"/>
    <x v="43"/>
    <n v="12903.75"/>
    <n v="760"/>
    <x v="0"/>
    <n v="9.57"/>
    <n v="7273.2"/>
  </r>
  <r>
    <x v="3520"/>
    <s v="SP07"/>
    <x v="12"/>
    <s v="G2"/>
    <x v="115"/>
    <n v="15914.25"/>
    <n v="995"/>
    <x v="2"/>
    <n v="9.57"/>
    <n v="9522.15"/>
  </r>
  <r>
    <x v="3521"/>
    <s v="SP07"/>
    <x v="13"/>
    <s v="G4"/>
    <x v="213"/>
    <n v="12494.25"/>
    <n v="1250"/>
    <x v="0"/>
    <n v="8.43"/>
    <n v="10537.5"/>
  </r>
  <r>
    <x v="3522"/>
    <s v="SP07"/>
    <x v="13"/>
    <s v="G4"/>
    <x v="208"/>
    <n v="3197.25"/>
    <n v="356"/>
    <x v="0"/>
    <n v="8.43"/>
    <n v="3001.08"/>
  </r>
  <r>
    <x v="3523"/>
    <s v="SP07"/>
    <x v="13"/>
    <s v="G6"/>
    <x v="112"/>
    <n v="112.5"/>
    <n v="13"/>
    <x v="0"/>
    <n v="8.43"/>
    <n v="109.59"/>
  </r>
  <r>
    <x v="3524"/>
    <s v="SP07"/>
    <x v="13"/>
    <s v="G6"/>
    <x v="353"/>
    <n v="6158.25"/>
    <n v="880"/>
    <x v="0"/>
    <n v="8.43"/>
    <n v="7418.4"/>
  </r>
  <r>
    <x v="3525"/>
    <s v="SP07"/>
    <x v="14"/>
    <s v="G4"/>
    <x v="336"/>
    <n v="11470.5"/>
    <n v="1043"/>
    <x v="0"/>
    <n v="6.8"/>
    <n v="7092.4"/>
  </r>
  <r>
    <x v="3526"/>
    <s v="SP07"/>
    <x v="14"/>
    <s v="G2"/>
    <x v="78"/>
    <n v="13342.5"/>
    <n v="1213"/>
    <x v="0"/>
    <n v="6.8"/>
    <n v="8248.4"/>
  </r>
  <r>
    <x v="3527"/>
    <s v="SP07"/>
    <x v="15"/>
    <s v="G6"/>
    <x v="356"/>
    <n v="8403.75"/>
    <n v="312"/>
    <x v="0"/>
    <n v="5.04"/>
    <n v="1572.48"/>
  </r>
  <r>
    <x v="3528"/>
    <s v="SP07"/>
    <x v="16"/>
    <s v="G1"/>
    <x v="117"/>
    <n v="3487.5"/>
    <n v="436"/>
    <x v="0"/>
    <n v="2.76"/>
    <n v="1203.3599999999999"/>
  </r>
  <r>
    <x v="3529"/>
    <s v="SP07"/>
    <x v="21"/>
    <s v="G3"/>
    <x v="17"/>
    <n v="4151.25"/>
    <n v="594"/>
    <x v="0"/>
    <n v="3.32"/>
    <n v="1972.08"/>
  </r>
  <r>
    <x v="3530"/>
    <s v="SP07"/>
    <x v="21"/>
    <s v="G6"/>
    <x v="140"/>
    <n v="4585.5"/>
    <n v="417"/>
    <x v="0"/>
    <n v="3.32"/>
    <n v="1384.4399999999998"/>
  </r>
  <r>
    <x v="3531"/>
    <s v="SP07"/>
    <x v="21"/>
    <s v="G5"/>
    <x v="84"/>
    <n v="409.5"/>
    <n v="38"/>
    <x v="0"/>
    <n v="3.32"/>
    <n v="126.16"/>
  </r>
  <r>
    <x v="3532"/>
    <s v="SP07"/>
    <x v="21"/>
    <s v="G3"/>
    <x v="115"/>
    <n v="4403.25"/>
    <n v="551"/>
    <x v="2"/>
    <n v="3.32"/>
    <n v="1829.32"/>
  </r>
  <r>
    <x v="3533"/>
    <s v="SP07"/>
    <x v="17"/>
    <s v="G5"/>
    <x v="112"/>
    <n v="6844.5"/>
    <n v="343"/>
    <x v="0"/>
    <n v="2.65"/>
    <n v="908.94999999999993"/>
  </r>
  <r>
    <x v="3534"/>
    <s v="SP07"/>
    <x v="17"/>
    <s v="G5"/>
    <x v="151"/>
    <n v="9173.25"/>
    <n v="483"/>
    <x v="0"/>
    <n v="2.65"/>
    <n v="1279.95"/>
  </r>
  <r>
    <x v="3535"/>
    <s v="SP07"/>
    <x v="0"/>
    <s v="G2"/>
    <x v="264"/>
    <n v="186.75"/>
    <n v="14"/>
    <x v="1"/>
    <n v="5.26"/>
    <n v="73.64"/>
  </r>
  <r>
    <x v="3536"/>
    <s v="SP07"/>
    <x v="0"/>
    <s v="G2"/>
    <x v="373"/>
    <n v="4558.5"/>
    <n v="351"/>
    <x v="0"/>
    <n v="5.26"/>
    <n v="1846.26"/>
  </r>
  <r>
    <x v="3537"/>
    <s v="SP07"/>
    <x v="1"/>
    <s v="G1"/>
    <x v="298"/>
    <n v="463.5"/>
    <n v="36"/>
    <x v="3"/>
    <n v="7.48"/>
    <n v="269.28000000000003"/>
  </r>
  <r>
    <x v="3538"/>
    <s v="SP07"/>
    <x v="1"/>
    <s v="G2"/>
    <x v="63"/>
    <n v="2891.25"/>
    <n v="181"/>
    <x v="0"/>
    <n v="7.48"/>
    <n v="1353.88"/>
  </r>
  <r>
    <x v="3539"/>
    <s v="SP07"/>
    <x v="18"/>
    <s v="G1"/>
    <x v="22"/>
    <n v="13437"/>
    <n v="1344"/>
    <x v="0"/>
    <n v="5.15"/>
    <n v="6921.6"/>
  </r>
  <r>
    <x v="3540"/>
    <s v="SP07"/>
    <x v="18"/>
    <s v="G2"/>
    <x v="328"/>
    <n v="5404.5"/>
    <n v="451"/>
    <x v="0"/>
    <n v="5.15"/>
    <n v="2322.65"/>
  </r>
  <r>
    <x v="3541"/>
    <s v="SP07"/>
    <x v="2"/>
    <s v="G1"/>
    <x v="432"/>
    <n v="6666.75"/>
    <n v="741"/>
    <x v="2"/>
    <n v="3.85"/>
    <n v="2852.85"/>
  </r>
  <r>
    <x v="3542"/>
    <s v="SP07"/>
    <x v="2"/>
    <s v="G6"/>
    <x v="105"/>
    <n v="3822.75"/>
    <n v="478"/>
    <x v="1"/>
    <n v="3.85"/>
    <n v="1840.3"/>
  </r>
  <r>
    <x v="3543"/>
    <s v="SP07"/>
    <x v="2"/>
    <s v="G6"/>
    <x v="46"/>
    <n v="4808.25"/>
    <n v="802"/>
    <x v="0"/>
    <n v="3.85"/>
    <n v="3087.7000000000003"/>
  </r>
  <r>
    <x v="3544"/>
    <s v="SP07"/>
    <x v="2"/>
    <s v="G6"/>
    <x v="449"/>
    <n v="2781"/>
    <n v="557"/>
    <x v="0"/>
    <n v="3.85"/>
    <n v="2144.4500000000003"/>
  </r>
  <r>
    <x v="3545"/>
    <s v="SP07"/>
    <x v="2"/>
    <s v="G5"/>
    <x v="66"/>
    <n v="4169.25"/>
    <n v="695"/>
    <x v="0"/>
    <n v="3.85"/>
    <n v="2675.75"/>
  </r>
  <r>
    <x v="3546"/>
    <s v="SP07"/>
    <x v="3"/>
    <s v="G3"/>
    <x v="354"/>
    <n v="2718"/>
    <n v="302"/>
    <x v="0"/>
    <n v="5.72"/>
    <n v="1727.4399999999998"/>
  </r>
  <r>
    <x v="3547"/>
    <s v="SP07"/>
    <x v="3"/>
    <s v="G6"/>
    <x v="52"/>
    <n v="7726.5"/>
    <n v="1546"/>
    <x v="0"/>
    <n v="5.72"/>
    <n v="8843.119999999999"/>
  </r>
  <r>
    <x v="3548"/>
    <s v="SP07"/>
    <x v="4"/>
    <s v="G4"/>
    <x v="236"/>
    <n v="2137.5"/>
    <n v="77"/>
    <x v="0"/>
    <n v="6.31"/>
    <n v="485.86999999999995"/>
  </r>
  <r>
    <x v="3549"/>
    <s v="SP07"/>
    <x v="4"/>
    <s v="G6"/>
    <x v="103"/>
    <n v="1381.5"/>
    <n v="54"/>
    <x v="0"/>
    <n v="6.31"/>
    <n v="340.73999999999995"/>
  </r>
  <r>
    <x v="3550"/>
    <s v="SP07"/>
    <x v="5"/>
    <s v="G1"/>
    <x v="238"/>
    <n v="5267.25"/>
    <n v="203"/>
    <x v="0"/>
    <n v="9.94"/>
    <n v="2017.82"/>
  </r>
  <r>
    <x v="3551"/>
    <s v="SP07"/>
    <x v="5"/>
    <s v="G5"/>
    <x v="163"/>
    <n v="5249.25"/>
    <n v="202"/>
    <x v="0"/>
    <n v="9.94"/>
    <n v="2007.8799999999999"/>
  </r>
  <r>
    <x v="3552"/>
    <s v="SP07"/>
    <x v="5"/>
    <s v="G5"/>
    <x v="185"/>
    <n v="4747.5"/>
    <n v="198"/>
    <x v="0"/>
    <n v="9.94"/>
    <n v="1968.12"/>
  </r>
  <r>
    <x v="3553"/>
    <s v="SP07"/>
    <x v="6"/>
    <s v="G6"/>
    <x v="206"/>
    <n v="4277.25"/>
    <n v="226"/>
    <x v="0"/>
    <n v="7.73"/>
    <n v="1746.98"/>
  </r>
  <r>
    <x v="3554"/>
    <s v="SP07"/>
    <x v="6"/>
    <s v="G1"/>
    <x v="76"/>
    <n v="8043.75"/>
    <n v="384"/>
    <x v="0"/>
    <n v="7.73"/>
    <n v="2968.32"/>
  </r>
  <r>
    <x v="3555"/>
    <s v="SP07"/>
    <x v="6"/>
    <s v="G1"/>
    <x v="110"/>
    <n v="3145.5"/>
    <n v="150"/>
    <x v="1"/>
    <n v="7.73"/>
    <n v="1159.5"/>
  </r>
  <r>
    <x v="3556"/>
    <s v="SP07"/>
    <x v="6"/>
    <s v="G2"/>
    <x v="311"/>
    <n v="7344"/>
    <n v="368"/>
    <x v="0"/>
    <n v="7.73"/>
    <n v="2844.6400000000003"/>
  </r>
  <r>
    <x v="3557"/>
    <s v="SP07"/>
    <x v="7"/>
    <s v="G6"/>
    <x v="166"/>
    <n v="11738.25"/>
    <n v="618"/>
    <x v="0"/>
    <n v="3.68"/>
    <n v="2274.2400000000002"/>
  </r>
  <r>
    <x v="3558"/>
    <s v="SP07"/>
    <x v="8"/>
    <s v="G4"/>
    <x v="336"/>
    <n v="3858.75"/>
    <n v="242"/>
    <x v="0"/>
    <n v="8.2200000000000006"/>
    <n v="1989.2400000000002"/>
  </r>
  <r>
    <x v="3559"/>
    <s v="SP07"/>
    <x v="8"/>
    <s v="G4"/>
    <x v="68"/>
    <n v="8397"/>
    <n v="646"/>
    <x v="1"/>
    <n v="8.2200000000000006"/>
    <n v="5310.1200000000008"/>
  </r>
  <r>
    <x v="3560"/>
    <s v="SP07"/>
    <x v="8"/>
    <s v="G1"/>
    <x v="34"/>
    <n v="3867.75"/>
    <n v="323"/>
    <x v="0"/>
    <n v="8.2200000000000006"/>
    <n v="2655.0600000000004"/>
  </r>
  <r>
    <x v="3561"/>
    <s v="SP07"/>
    <x v="8"/>
    <s v="G1"/>
    <x v="305"/>
    <n v="2457"/>
    <n v="189"/>
    <x v="0"/>
    <n v="8.2200000000000006"/>
    <n v="1553.5800000000002"/>
  </r>
  <r>
    <x v="3562"/>
    <s v="SP07"/>
    <x v="8"/>
    <s v="G3"/>
    <x v="284"/>
    <n v="10473.75"/>
    <n v="655"/>
    <x v="0"/>
    <n v="8.2200000000000006"/>
    <n v="5384.1"/>
  </r>
  <r>
    <x v="3563"/>
    <s v="SP07"/>
    <x v="8"/>
    <s v="G5"/>
    <x v="77"/>
    <n v="470.25"/>
    <n v="40"/>
    <x v="0"/>
    <n v="8.2200000000000006"/>
    <n v="328.8"/>
  </r>
  <r>
    <x v="3564"/>
    <s v="SP07"/>
    <x v="9"/>
    <s v="G5"/>
    <x v="218"/>
    <n v="9508.5"/>
    <n v="732"/>
    <x v="0"/>
    <n v="4.74"/>
    <n v="3469.6800000000003"/>
  </r>
  <r>
    <x v="3565"/>
    <s v="SP07"/>
    <x v="10"/>
    <s v="G5"/>
    <x v="307"/>
    <n v="2106"/>
    <n v="351"/>
    <x v="0"/>
    <n v="10.51"/>
    <n v="3689.0099999999998"/>
  </r>
  <r>
    <x v="3566"/>
    <s v="SP07"/>
    <x v="10"/>
    <s v="G4"/>
    <x v="284"/>
    <n v="996.75"/>
    <n v="125"/>
    <x v="0"/>
    <n v="10.51"/>
    <n v="1313.75"/>
  </r>
  <r>
    <x v="3567"/>
    <s v="SP07"/>
    <x v="10"/>
    <s v="G1"/>
    <x v="65"/>
    <n v="5055.75"/>
    <n v="562"/>
    <x v="0"/>
    <n v="10.51"/>
    <n v="5906.62"/>
  </r>
  <r>
    <x v="3568"/>
    <s v="SP07"/>
    <x v="10"/>
    <s v="G2"/>
    <x v="194"/>
    <n v="4425.75"/>
    <n v="554"/>
    <x v="0"/>
    <n v="10.51"/>
    <n v="5822.54"/>
  </r>
  <r>
    <x v="3569"/>
    <s v="SP07"/>
    <x v="11"/>
    <s v="G6"/>
    <x v="9"/>
    <n v="3919.5"/>
    <n v="262"/>
    <x v="0"/>
    <n v="6.43"/>
    <n v="1684.6599999999999"/>
  </r>
  <r>
    <x v="3570"/>
    <s v="SP07"/>
    <x v="11"/>
    <s v="G3"/>
    <x v="379"/>
    <n v="4079.25"/>
    <n v="227"/>
    <x v="0"/>
    <n v="6.43"/>
    <n v="1459.61"/>
  </r>
  <r>
    <x v="3571"/>
    <s v="SP07"/>
    <x v="11"/>
    <s v="G5"/>
    <x v="103"/>
    <n v="6027.75"/>
    <n v="355"/>
    <x v="0"/>
    <n v="6.43"/>
    <n v="2282.65"/>
  </r>
  <r>
    <x v="3572"/>
    <s v="SP07"/>
    <x v="11"/>
    <s v="G4"/>
    <x v="29"/>
    <n v="7553.25"/>
    <n v="420"/>
    <x v="0"/>
    <n v="6.43"/>
    <n v="2700.6"/>
  </r>
  <r>
    <x v="3573"/>
    <s v="SP07"/>
    <x v="20"/>
    <s v="G2"/>
    <x v="40"/>
    <n v="4344.75"/>
    <n v="242"/>
    <x v="0"/>
    <n v="12.41"/>
    <n v="3003.2200000000003"/>
  </r>
  <r>
    <x v="3574"/>
    <s v="SP07"/>
    <x v="20"/>
    <s v="G2"/>
    <x v="397"/>
    <n v="884.25"/>
    <n v="50"/>
    <x v="0"/>
    <n v="12.41"/>
    <n v="620.5"/>
  </r>
  <r>
    <x v="3575"/>
    <s v="SP07"/>
    <x v="12"/>
    <s v="G1"/>
    <x v="209"/>
    <n v="614.25"/>
    <n v="44"/>
    <x v="0"/>
    <n v="9.57"/>
    <n v="421.08000000000004"/>
  </r>
  <r>
    <x v="3576"/>
    <s v="SP07"/>
    <x v="12"/>
    <s v="G6"/>
    <x v="122"/>
    <n v="7816.5"/>
    <n v="559"/>
    <x v="0"/>
    <n v="9.57"/>
    <n v="5349.63"/>
  </r>
  <r>
    <x v="3577"/>
    <s v="SP07"/>
    <x v="12"/>
    <s v="G2"/>
    <x v="175"/>
    <n v="9972"/>
    <n v="624"/>
    <x v="0"/>
    <n v="9.57"/>
    <n v="5971.68"/>
  </r>
  <r>
    <x v="3578"/>
    <s v="SP07"/>
    <x v="12"/>
    <s v="G4"/>
    <x v="66"/>
    <n v="15099.75"/>
    <n v="944"/>
    <x v="0"/>
    <n v="9.57"/>
    <n v="9034.08"/>
  </r>
  <r>
    <x v="3579"/>
    <s v="SP07"/>
    <x v="14"/>
    <s v="G1"/>
    <x v="253"/>
    <n v="12570.75"/>
    <n v="1258"/>
    <x v="0"/>
    <n v="6.8"/>
    <n v="8554.4"/>
  </r>
  <r>
    <x v="3580"/>
    <s v="SP07"/>
    <x v="14"/>
    <s v="G2"/>
    <x v="222"/>
    <n v="1435.5"/>
    <n v="144"/>
    <x v="0"/>
    <n v="6.8"/>
    <n v="979.19999999999993"/>
  </r>
  <r>
    <x v="3581"/>
    <s v="SP07"/>
    <x v="14"/>
    <s v="G6"/>
    <x v="85"/>
    <n v="1417.5"/>
    <n v="203"/>
    <x v="1"/>
    <n v="6.8"/>
    <n v="1380.3999999999999"/>
  </r>
  <r>
    <x v="3582"/>
    <s v="SP07"/>
    <x v="14"/>
    <s v="G1"/>
    <x v="148"/>
    <n v="11542.5"/>
    <n v="1155"/>
    <x v="0"/>
    <n v="6.8"/>
    <n v="7854"/>
  </r>
  <r>
    <x v="3583"/>
    <s v="SP07"/>
    <x v="14"/>
    <s v="G4"/>
    <x v="70"/>
    <n v="567"/>
    <n v="52"/>
    <x v="0"/>
    <n v="6.8"/>
    <n v="353.59999999999997"/>
  </r>
  <r>
    <x v="3584"/>
    <s v="SP07"/>
    <x v="14"/>
    <s v="G1"/>
    <x v="79"/>
    <n v="938.25"/>
    <n v="105"/>
    <x v="0"/>
    <n v="6.8"/>
    <n v="714"/>
  </r>
  <r>
    <x v="3585"/>
    <s v="SP07"/>
    <x v="14"/>
    <s v="G2"/>
    <x v="285"/>
    <n v="2700"/>
    <n v="338"/>
    <x v="0"/>
    <n v="6.8"/>
    <n v="2298.4"/>
  </r>
  <r>
    <x v="3586"/>
    <s v="SP07"/>
    <x v="15"/>
    <s v="G6"/>
    <x v="53"/>
    <n v="8925.75"/>
    <n v="331"/>
    <x v="2"/>
    <n v="5.04"/>
    <n v="1668.24"/>
  </r>
  <r>
    <x v="3587"/>
    <s v="SP07"/>
    <x v="15"/>
    <s v="G1"/>
    <x v="364"/>
    <n v="677.25"/>
    <n v="24"/>
    <x v="0"/>
    <n v="5.04"/>
    <n v="120.96000000000001"/>
  </r>
  <r>
    <x v="3588"/>
    <s v="SP07"/>
    <x v="16"/>
    <s v="G2"/>
    <x v="2"/>
    <n v="6743.25"/>
    <n v="562"/>
    <x v="0"/>
    <n v="2.76"/>
    <n v="1551.12"/>
  </r>
  <r>
    <x v="3589"/>
    <s v="SP07"/>
    <x v="21"/>
    <s v="G1"/>
    <x v="438"/>
    <n v="3357"/>
    <n v="336"/>
    <x v="0"/>
    <n v="3.32"/>
    <n v="1115.52"/>
  </r>
  <r>
    <x v="3590"/>
    <s v="SP07"/>
    <x v="21"/>
    <s v="G6"/>
    <x v="274"/>
    <n v="3343.5"/>
    <n v="304"/>
    <x v="0"/>
    <n v="3.32"/>
    <n v="1009.28"/>
  </r>
  <r>
    <x v="3591"/>
    <s v="SP07"/>
    <x v="17"/>
    <s v="G1"/>
    <x v="56"/>
    <n v="10188"/>
    <n v="537"/>
    <x v="1"/>
    <n v="2.65"/>
    <n v="1423.05"/>
  </r>
  <r>
    <x v="3592"/>
    <s v="SP07"/>
    <x v="17"/>
    <s v="G3"/>
    <x v="149"/>
    <n v="4367.25"/>
    <n v="243"/>
    <x v="0"/>
    <n v="2.65"/>
    <n v="643.94999999999993"/>
  </r>
  <r>
    <x v="3593"/>
    <s v="SP07"/>
    <x v="0"/>
    <s v="G2"/>
    <x v="426"/>
    <n v="12123"/>
    <n v="933"/>
    <x v="0"/>
    <n v="5.26"/>
    <n v="4907.58"/>
  </r>
  <r>
    <x v="3594"/>
    <s v="SP07"/>
    <x v="0"/>
    <s v="G5"/>
    <x v="78"/>
    <n v="7796.25"/>
    <n v="520"/>
    <x v="0"/>
    <n v="5.26"/>
    <n v="2735.2"/>
  </r>
  <r>
    <x v="3595"/>
    <s v="SP07"/>
    <x v="0"/>
    <s v="G2"/>
    <x v="145"/>
    <n v="1674"/>
    <n v="129"/>
    <x v="0"/>
    <n v="5.26"/>
    <n v="678.54"/>
  </r>
  <r>
    <x v="3596"/>
    <s v="SP07"/>
    <x v="0"/>
    <s v="G4"/>
    <x v="89"/>
    <n v="5949"/>
    <n v="496"/>
    <x v="0"/>
    <n v="5.26"/>
    <n v="2608.96"/>
  </r>
  <r>
    <x v="3597"/>
    <s v="SP07"/>
    <x v="1"/>
    <s v="G1"/>
    <x v="160"/>
    <n v="4772.25"/>
    <n v="341"/>
    <x v="0"/>
    <n v="7.48"/>
    <n v="2550.6800000000003"/>
  </r>
  <r>
    <x v="3598"/>
    <s v="SP07"/>
    <x v="18"/>
    <s v="G4"/>
    <x v="141"/>
    <n v="7364.25"/>
    <n v="670"/>
    <x v="0"/>
    <n v="5.15"/>
    <n v="3450.5000000000005"/>
  </r>
  <r>
    <x v="3599"/>
    <s v="SP07"/>
    <x v="18"/>
    <s v="G5"/>
    <x v="235"/>
    <n v="9164.25"/>
    <n v="764"/>
    <x v="0"/>
    <n v="5.15"/>
    <n v="3934.6000000000004"/>
  </r>
  <r>
    <x v="3600"/>
    <s v="SP07"/>
    <x v="2"/>
    <s v="G6"/>
    <x v="322"/>
    <n v="2601"/>
    <n v="289"/>
    <x v="0"/>
    <n v="3.85"/>
    <n v="1112.6500000000001"/>
  </r>
  <r>
    <x v="3601"/>
    <s v="SP07"/>
    <x v="2"/>
    <s v="G4"/>
    <x v="230"/>
    <n v="3951"/>
    <n v="494"/>
    <x v="0"/>
    <n v="3.85"/>
    <n v="1901.9"/>
  </r>
  <r>
    <x v="3602"/>
    <s v="SP07"/>
    <x v="2"/>
    <s v="G5"/>
    <x v="372"/>
    <n v="7256.25"/>
    <n v="1210"/>
    <x v="0"/>
    <n v="3.85"/>
    <n v="4658.5"/>
  </r>
  <r>
    <x v="3603"/>
    <s v="SP07"/>
    <x v="2"/>
    <s v="G6"/>
    <x v="152"/>
    <n v="101.25"/>
    <n v="15"/>
    <x v="0"/>
    <n v="3.85"/>
    <n v="57.75"/>
  </r>
  <r>
    <x v="3604"/>
    <s v="SP07"/>
    <x v="2"/>
    <s v="G3"/>
    <x v="112"/>
    <n v="6801.75"/>
    <n v="851"/>
    <x v="0"/>
    <n v="3.85"/>
    <n v="3276.35"/>
  </r>
  <r>
    <x v="3605"/>
    <s v="SP07"/>
    <x v="2"/>
    <s v="G6"/>
    <x v="32"/>
    <n v="3089.25"/>
    <n v="515"/>
    <x v="0"/>
    <n v="3.85"/>
    <n v="1982.75"/>
  </r>
  <r>
    <x v="3606"/>
    <s v="SP07"/>
    <x v="2"/>
    <s v="G1"/>
    <x v="417"/>
    <n v="2441.25"/>
    <n v="306"/>
    <x v="0"/>
    <n v="3.85"/>
    <n v="1178.1000000000001"/>
  </r>
  <r>
    <x v="3607"/>
    <s v="SP07"/>
    <x v="2"/>
    <s v="G1"/>
    <x v="306"/>
    <n v="1419.75"/>
    <n v="158"/>
    <x v="0"/>
    <n v="3.85"/>
    <n v="608.30000000000007"/>
  </r>
  <r>
    <x v="3608"/>
    <s v="SP07"/>
    <x v="2"/>
    <s v="G5"/>
    <x v="294"/>
    <n v="2634.75"/>
    <n v="293"/>
    <x v="1"/>
    <n v="3.85"/>
    <n v="1128.05"/>
  </r>
  <r>
    <x v="3609"/>
    <s v="SP07"/>
    <x v="3"/>
    <s v="G2"/>
    <x v="297"/>
    <n v="5800.5"/>
    <n v="829"/>
    <x v="0"/>
    <n v="5.72"/>
    <n v="4741.88"/>
  </r>
  <r>
    <x v="3610"/>
    <s v="SP07"/>
    <x v="3"/>
    <s v="G2"/>
    <x v="50"/>
    <n v="8842.5"/>
    <n v="983"/>
    <x v="0"/>
    <n v="5.72"/>
    <n v="5622.7599999999993"/>
  </r>
  <r>
    <x v="3611"/>
    <s v="SP07"/>
    <x v="3"/>
    <s v="G4"/>
    <x v="2"/>
    <n v="1914.75"/>
    <n v="274"/>
    <x v="0"/>
    <n v="5.72"/>
    <n v="1567.28"/>
  </r>
  <r>
    <x v="3612"/>
    <s v="SP07"/>
    <x v="3"/>
    <s v="G5"/>
    <x v="264"/>
    <n v="3609"/>
    <n v="516"/>
    <x v="1"/>
    <n v="5.72"/>
    <n v="2951.52"/>
  </r>
  <r>
    <x v="3613"/>
    <s v="SP07"/>
    <x v="3"/>
    <s v="G1"/>
    <x v="307"/>
    <n v="6480"/>
    <n v="720"/>
    <x v="0"/>
    <n v="5.72"/>
    <n v="4118.3999999999996"/>
  </r>
  <r>
    <x v="3614"/>
    <s v="SP07"/>
    <x v="3"/>
    <s v="G6"/>
    <x v="92"/>
    <n v="10062"/>
    <n v="1258"/>
    <x v="0"/>
    <n v="5.72"/>
    <n v="7195.7599999999993"/>
  </r>
  <r>
    <x v="3615"/>
    <s v="SP07"/>
    <x v="5"/>
    <s v="G2"/>
    <x v="446"/>
    <n v="3969"/>
    <n v="166"/>
    <x v="0"/>
    <n v="9.94"/>
    <n v="1650.04"/>
  </r>
  <r>
    <x v="3616"/>
    <s v="SP07"/>
    <x v="5"/>
    <s v="G2"/>
    <x v="320"/>
    <n v="6041.25"/>
    <n v="216"/>
    <x v="0"/>
    <n v="9.94"/>
    <n v="2147.04"/>
  </r>
  <r>
    <x v="3617"/>
    <s v="SP07"/>
    <x v="5"/>
    <s v="G5"/>
    <x v="395"/>
    <n v="4441.5"/>
    <n v="165"/>
    <x v="0"/>
    <n v="9.94"/>
    <n v="1640.1"/>
  </r>
  <r>
    <x v="3618"/>
    <s v="SP07"/>
    <x v="5"/>
    <s v="G1"/>
    <x v="308"/>
    <n v="3307.5"/>
    <n v="133"/>
    <x v="0"/>
    <n v="9.94"/>
    <n v="1322.02"/>
  </r>
  <r>
    <x v="3619"/>
    <s v="SP07"/>
    <x v="6"/>
    <s v="G1"/>
    <x v="159"/>
    <n v="14503.5"/>
    <n v="806"/>
    <x v="3"/>
    <n v="7.73"/>
    <n v="6230.38"/>
  </r>
  <r>
    <x v="3620"/>
    <s v="SP07"/>
    <x v="6"/>
    <s v="G2"/>
    <x v="56"/>
    <n v="1613.25"/>
    <n v="74"/>
    <x v="1"/>
    <n v="7.73"/>
    <n v="572.02"/>
  </r>
  <r>
    <x v="3621"/>
    <s v="SP07"/>
    <x v="6"/>
    <s v="G2"/>
    <x v="364"/>
    <n v="3467.25"/>
    <n v="174"/>
    <x v="0"/>
    <n v="7.73"/>
    <n v="1345.02"/>
  </r>
  <r>
    <x v="3622"/>
    <s v="SP07"/>
    <x v="8"/>
    <s v="G6"/>
    <x v="98"/>
    <n v="2790"/>
    <n v="175"/>
    <x v="1"/>
    <n v="8.2200000000000006"/>
    <n v="1438.5"/>
  </r>
  <r>
    <x v="3623"/>
    <s v="SP07"/>
    <x v="8"/>
    <s v="G5"/>
    <x v="117"/>
    <n v="11135.25"/>
    <n v="857"/>
    <x v="0"/>
    <n v="8.2200000000000006"/>
    <n v="7044.5400000000009"/>
  </r>
  <r>
    <x v="3624"/>
    <s v="SP07"/>
    <x v="8"/>
    <s v="G6"/>
    <x v="380"/>
    <n v="4286.25"/>
    <n v="330"/>
    <x v="0"/>
    <n v="8.2200000000000006"/>
    <n v="2712.6000000000004"/>
  </r>
  <r>
    <x v="3625"/>
    <s v="SP07"/>
    <x v="8"/>
    <s v="G5"/>
    <x v="94"/>
    <n v="5985"/>
    <n v="399"/>
    <x v="1"/>
    <n v="8.2200000000000006"/>
    <n v="3279.78"/>
  </r>
  <r>
    <x v="3626"/>
    <s v="SP07"/>
    <x v="19"/>
    <s v="G5"/>
    <x v="212"/>
    <n v="8696.25"/>
    <n v="458"/>
    <x v="0"/>
    <n v="10.23"/>
    <n v="4685.34"/>
  </r>
  <r>
    <x v="3627"/>
    <s v="SP07"/>
    <x v="19"/>
    <s v="G5"/>
    <x v="189"/>
    <n v="7359.75"/>
    <n v="368"/>
    <x v="0"/>
    <n v="10.23"/>
    <n v="3764.6400000000003"/>
  </r>
  <r>
    <x v="3628"/>
    <s v="SP07"/>
    <x v="19"/>
    <s v="G6"/>
    <x v="354"/>
    <n v="2754"/>
    <n v="145"/>
    <x v="0"/>
    <n v="10.23"/>
    <n v="1483.3500000000001"/>
  </r>
  <r>
    <x v="3629"/>
    <s v="SP07"/>
    <x v="9"/>
    <s v="G1"/>
    <x v="221"/>
    <n v="11866.5"/>
    <n v="913"/>
    <x v="0"/>
    <n v="4.74"/>
    <n v="4327.62"/>
  </r>
  <r>
    <x v="3630"/>
    <s v="SP07"/>
    <x v="9"/>
    <s v="G1"/>
    <x v="131"/>
    <n v="4329"/>
    <n v="255"/>
    <x v="0"/>
    <n v="4.74"/>
    <n v="1208.7"/>
  </r>
  <r>
    <x v="3631"/>
    <s v="SP07"/>
    <x v="9"/>
    <s v="G6"/>
    <x v="423"/>
    <n v="5253.75"/>
    <n v="405"/>
    <x v="3"/>
    <n v="4.74"/>
    <n v="1919.7"/>
  </r>
  <r>
    <x v="3632"/>
    <s v="SP07"/>
    <x v="10"/>
    <s v="G2"/>
    <x v="126"/>
    <n v="2153.25"/>
    <n v="240"/>
    <x v="0"/>
    <n v="10.51"/>
    <n v="2522.4"/>
  </r>
  <r>
    <x v="3633"/>
    <s v="SP07"/>
    <x v="10"/>
    <s v="G6"/>
    <x v="159"/>
    <n v="6414.75"/>
    <n v="642"/>
    <x v="0"/>
    <n v="10.51"/>
    <n v="6747.42"/>
  </r>
  <r>
    <x v="3634"/>
    <s v="SP07"/>
    <x v="10"/>
    <s v="G1"/>
    <x v="297"/>
    <n v="6543"/>
    <n v="1091"/>
    <x v="0"/>
    <n v="10.51"/>
    <n v="11466.41"/>
  </r>
  <r>
    <x v="3635"/>
    <s v="SP07"/>
    <x v="10"/>
    <s v="G2"/>
    <x v="307"/>
    <n v="4749.75"/>
    <n v="594"/>
    <x v="0"/>
    <n v="10.51"/>
    <n v="6242.94"/>
  </r>
  <r>
    <x v="3636"/>
    <s v="SP07"/>
    <x v="10"/>
    <s v="G6"/>
    <x v="340"/>
    <n v="8442"/>
    <n v="1407"/>
    <x v="0"/>
    <n v="10.51"/>
    <n v="14787.57"/>
  </r>
  <r>
    <x v="3637"/>
    <s v="SP07"/>
    <x v="10"/>
    <s v="G3"/>
    <x v="302"/>
    <n v="6113.25"/>
    <n v="1019"/>
    <x v="0"/>
    <n v="10.51"/>
    <n v="10709.69"/>
  </r>
  <r>
    <x v="3638"/>
    <s v="SP07"/>
    <x v="11"/>
    <s v="G6"/>
    <x v="62"/>
    <n v="4268.25"/>
    <n v="252"/>
    <x v="0"/>
    <n v="6.43"/>
    <n v="1620.36"/>
  </r>
  <r>
    <x v="3639"/>
    <s v="SP07"/>
    <x v="11"/>
    <s v="G6"/>
    <x v="278"/>
    <n v="6430.5"/>
    <n v="460"/>
    <x v="0"/>
    <n v="6.43"/>
    <n v="2957.7999999999997"/>
  </r>
  <r>
    <x v="3640"/>
    <s v="SP07"/>
    <x v="11"/>
    <s v="G1"/>
    <x v="211"/>
    <n v="5951.25"/>
    <n v="331"/>
    <x v="2"/>
    <n v="6.43"/>
    <n v="2128.33"/>
  </r>
  <r>
    <x v="3641"/>
    <s v="SP07"/>
    <x v="11"/>
    <s v="G1"/>
    <x v="179"/>
    <n v="5532.75"/>
    <n v="396"/>
    <x v="0"/>
    <n v="6.43"/>
    <n v="2546.2799999999997"/>
  </r>
  <r>
    <x v="3642"/>
    <s v="SP07"/>
    <x v="11"/>
    <s v="G2"/>
    <x v="163"/>
    <n v="5809.5"/>
    <n v="415"/>
    <x v="0"/>
    <n v="6.43"/>
    <n v="2668.45"/>
  </r>
  <r>
    <x v="3643"/>
    <s v="SP07"/>
    <x v="11"/>
    <s v="G6"/>
    <x v="236"/>
    <n v="4308.75"/>
    <n v="254"/>
    <x v="0"/>
    <n v="6.43"/>
    <n v="1633.22"/>
  </r>
  <r>
    <x v="3644"/>
    <s v="SP07"/>
    <x v="20"/>
    <s v="G1"/>
    <x v="103"/>
    <n v="1548"/>
    <n v="86"/>
    <x v="0"/>
    <n v="12.41"/>
    <n v="1067.26"/>
  </r>
  <r>
    <x v="3645"/>
    <s v="SP07"/>
    <x v="12"/>
    <s v="G1"/>
    <x v="275"/>
    <n v="5161.5"/>
    <n v="323"/>
    <x v="0"/>
    <n v="9.57"/>
    <n v="3091.11"/>
  </r>
  <r>
    <x v="3646"/>
    <s v="SP07"/>
    <x v="13"/>
    <s v="G1"/>
    <x v="84"/>
    <n v="8727.75"/>
    <n v="1091"/>
    <x v="0"/>
    <n v="8.43"/>
    <n v="9197.1299999999992"/>
  </r>
  <r>
    <x v="3647"/>
    <s v="SP07"/>
    <x v="13"/>
    <s v="G6"/>
    <x v="381"/>
    <n v="7164"/>
    <n v="652"/>
    <x v="0"/>
    <n v="8.43"/>
    <n v="5496.36"/>
  </r>
  <r>
    <x v="3648"/>
    <s v="SP07"/>
    <x v="13"/>
    <s v="G2"/>
    <x v="125"/>
    <n v="13844.25"/>
    <n v="1259"/>
    <x v="0"/>
    <n v="8.43"/>
    <n v="10613.369999999999"/>
  </r>
  <r>
    <x v="3649"/>
    <s v="SP07"/>
    <x v="14"/>
    <s v="G2"/>
    <x v="334"/>
    <n v="6063.75"/>
    <n v="607"/>
    <x v="0"/>
    <n v="6.8"/>
    <n v="4127.5999999999995"/>
  </r>
  <r>
    <x v="3650"/>
    <s v="SP07"/>
    <x v="14"/>
    <s v="G4"/>
    <x v="297"/>
    <n v="3588.75"/>
    <n v="359"/>
    <x v="0"/>
    <n v="6.8"/>
    <n v="2441.1999999999998"/>
  </r>
  <r>
    <x v="3651"/>
    <s v="SP07"/>
    <x v="14"/>
    <s v="G5"/>
    <x v="226"/>
    <n v="3514.5"/>
    <n v="320"/>
    <x v="0"/>
    <n v="6.8"/>
    <n v="2176"/>
  </r>
  <r>
    <x v="3652"/>
    <s v="SP07"/>
    <x v="14"/>
    <s v="G6"/>
    <x v="187"/>
    <n v="2520"/>
    <n v="280"/>
    <x v="0"/>
    <n v="6.8"/>
    <n v="1904"/>
  </r>
  <r>
    <x v="3653"/>
    <s v="SP07"/>
    <x v="14"/>
    <s v="G6"/>
    <x v="232"/>
    <n v="14892.75"/>
    <n v="1655"/>
    <x v="0"/>
    <n v="6.8"/>
    <n v="11254"/>
  </r>
  <r>
    <x v="3654"/>
    <s v="SP07"/>
    <x v="15"/>
    <s v="G2"/>
    <x v="41"/>
    <n v="3514.5"/>
    <n v="131"/>
    <x v="0"/>
    <n v="5.04"/>
    <n v="660.24"/>
  </r>
  <r>
    <x v="3655"/>
    <s v="SP07"/>
    <x v="15"/>
    <s v="G5"/>
    <x v="292"/>
    <n v="5046.75"/>
    <n v="202"/>
    <x v="0"/>
    <n v="5.04"/>
    <n v="1018.08"/>
  </r>
  <r>
    <x v="3656"/>
    <s v="SP07"/>
    <x v="16"/>
    <s v="G2"/>
    <x v="390"/>
    <n v="6932.25"/>
    <n v="578"/>
    <x v="0"/>
    <n v="2.76"/>
    <n v="1595.28"/>
  </r>
  <r>
    <x v="3657"/>
    <s v="SP07"/>
    <x v="16"/>
    <s v="G4"/>
    <x v="298"/>
    <n v="5519.25"/>
    <n v="690"/>
    <x v="0"/>
    <n v="2.76"/>
    <n v="1904.3999999999999"/>
  </r>
  <r>
    <x v="3658"/>
    <s v="SP07"/>
    <x v="16"/>
    <s v="G5"/>
    <x v="366"/>
    <n v="1210.5"/>
    <n v="122"/>
    <x v="0"/>
    <n v="2.76"/>
    <n v="336.71999999999997"/>
  </r>
  <r>
    <x v="3659"/>
    <s v="SP07"/>
    <x v="21"/>
    <s v="G5"/>
    <x v="364"/>
    <n v="5973.75"/>
    <n v="544"/>
    <x v="0"/>
    <n v="3.32"/>
    <n v="1806.08"/>
  </r>
  <r>
    <x v="3660"/>
    <s v="SP07"/>
    <x v="21"/>
    <s v="G5"/>
    <x v="370"/>
    <n v="3741.75"/>
    <n v="535"/>
    <x v="0"/>
    <n v="3.32"/>
    <n v="1776.1999999999998"/>
  </r>
  <r>
    <x v="3661"/>
    <s v="SP07"/>
    <x v="21"/>
    <s v="G6"/>
    <x v="205"/>
    <n v="4248"/>
    <n v="472"/>
    <x v="0"/>
    <n v="3.32"/>
    <n v="1567.04"/>
  </r>
  <r>
    <x v="3662"/>
    <s v="SP07"/>
    <x v="21"/>
    <s v="G6"/>
    <x v="390"/>
    <n v="3226.5"/>
    <n v="294"/>
    <x v="0"/>
    <n v="3.32"/>
    <n v="976.07999999999993"/>
  </r>
  <r>
    <x v="3663"/>
    <s v="SP07"/>
    <x v="17"/>
    <s v="G2"/>
    <x v="375"/>
    <n v="10329.75"/>
    <n v="517"/>
    <x v="0"/>
    <n v="2.65"/>
    <n v="1370.05"/>
  </r>
  <r>
    <x v="3664"/>
    <s v="SP07"/>
    <x v="17"/>
    <s v="G3"/>
    <x v="428"/>
    <n v="9596.25"/>
    <n v="534"/>
    <x v="0"/>
    <n v="2.65"/>
    <n v="1415.1"/>
  </r>
  <r>
    <x v="3665"/>
    <s v="SP07"/>
    <x v="17"/>
    <s v="G2"/>
    <x v="127"/>
    <n v="13767.75"/>
    <n v="725"/>
    <x v="0"/>
    <n v="2.65"/>
    <n v="1921.25"/>
  </r>
  <r>
    <x v="3666"/>
    <s v="SP07"/>
    <x v="17"/>
    <s v="G4"/>
    <x v="263"/>
    <n v="9868.5"/>
    <n v="520"/>
    <x v="0"/>
    <n v="2.65"/>
    <n v="1378"/>
  </r>
  <r>
    <x v="3667"/>
    <s v="SP07"/>
    <x v="17"/>
    <s v="G5"/>
    <x v="268"/>
    <n v="7215.75"/>
    <n v="401"/>
    <x v="0"/>
    <n v="2.65"/>
    <n v="1062.6499999999999"/>
  </r>
  <r>
    <x v="3668"/>
    <s v="SP07"/>
    <x v="17"/>
    <s v="G6"/>
    <x v="48"/>
    <n v="3579.75"/>
    <n v="171"/>
    <x v="0"/>
    <n v="2.65"/>
    <n v="453.15"/>
  </r>
  <r>
    <x v="3669"/>
    <s v="SP07"/>
    <x v="17"/>
    <s v="G2"/>
    <x v="16"/>
    <n v="1161"/>
    <n v="53"/>
    <x v="1"/>
    <n v="2.65"/>
    <n v="140.44999999999999"/>
  </r>
  <r>
    <x v="3670"/>
    <s v="SP07"/>
    <x v="0"/>
    <s v="G1"/>
    <x v="294"/>
    <n v="425.25"/>
    <n v="29"/>
    <x v="1"/>
    <n v="5.26"/>
    <n v="152.54"/>
  </r>
  <r>
    <x v="3671"/>
    <s v="SP07"/>
    <x v="0"/>
    <s v="G5"/>
    <x v="236"/>
    <n v="7472.25"/>
    <n v="575"/>
    <x v="0"/>
    <n v="5.26"/>
    <n v="3024.5"/>
  </r>
  <r>
    <x v="3672"/>
    <s v="SP07"/>
    <x v="0"/>
    <s v="G5"/>
    <x v="339"/>
    <n v="2441.25"/>
    <n v="175"/>
    <x v="0"/>
    <n v="5.26"/>
    <n v="920.5"/>
  </r>
  <r>
    <x v="3673"/>
    <s v="SP07"/>
    <x v="1"/>
    <s v="G1"/>
    <x v="355"/>
    <n v="7434"/>
    <n v="438"/>
    <x v="0"/>
    <n v="7.48"/>
    <n v="3276.2400000000002"/>
  </r>
  <r>
    <x v="3674"/>
    <s v="SP07"/>
    <x v="1"/>
    <s v="G6"/>
    <x v="100"/>
    <n v="7179.75"/>
    <n v="423"/>
    <x v="0"/>
    <n v="7.48"/>
    <n v="3164.04"/>
  </r>
  <r>
    <x v="3675"/>
    <s v="SP07"/>
    <x v="2"/>
    <s v="G5"/>
    <x v="28"/>
    <n v="3496.5"/>
    <n v="438"/>
    <x v="0"/>
    <n v="3.85"/>
    <n v="1686.3"/>
  </r>
  <r>
    <x v="3676"/>
    <s v="SP07"/>
    <x v="2"/>
    <s v="G6"/>
    <x v="231"/>
    <n v="8093.25"/>
    <n v="1157"/>
    <x v="1"/>
    <n v="3.85"/>
    <n v="4454.45"/>
  </r>
  <r>
    <x v="3677"/>
    <s v="SP07"/>
    <x v="3"/>
    <s v="G1"/>
    <x v="137"/>
    <n v="812.25"/>
    <n v="117"/>
    <x v="2"/>
    <n v="5.72"/>
    <n v="669.24"/>
  </r>
  <r>
    <x v="3678"/>
    <s v="SP07"/>
    <x v="3"/>
    <s v="G1"/>
    <x v="15"/>
    <n v="231.75"/>
    <n v="26"/>
    <x v="2"/>
    <n v="5.72"/>
    <n v="148.72"/>
  </r>
  <r>
    <x v="3679"/>
    <s v="SP07"/>
    <x v="3"/>
    <s v="G2"/>
    <x v="52"/>
    <n v="1617.75"/>
    <n v="203"/>
    <x v="0"/>
    <n v="5.72"/>
    <n v="1161.1599999999999"/>
  </r>
  <r>
    <x v="3680"/>
    <s v="SP07"/>
    <x v="4"/>
    <s v="G1"/>
    <x v="255"/>
    <n v="2423.25"/>
    <n v="87"/>
    <x v="3"/>
    <n v="6.31"/>
    <n v="548.96999999999991"/>
  </r>
  <r>
    <x v="3681"/>
    <s v="SP07"/>
    <x v="4"/>
    <s v="G4"/>
    <x v="196"/>
    <n v="7589.25"/>
    <n v="304"/>
    <x v="0"/>
    <n v="6.31"/>
    <n v="1918.2399999999998"/>
  </r>
  <r>
    <x v="3682"/>
    <s v="SP07"/>
    <x v="5"/>
    <s v="G2"/>
    <x v="49"/>
    <n v="5442.75"/>
    <n v="195"/>
    <x v="2"/>
    <n v="9.94"/>
    <n v="1938.3"/>
  </r>
  <r>
    <x v="3683"/>
    <s v="SP07"/>
    <x v="5"/>
    <s v="G6"/>
    <x v="105"/>
    <n v="5427"/>
    <n v="194"/>
    <x v="1"/>
    <n v="9.94"/>
    <n v="1928.36"/>
  </r>
  <r>
    <x v="3684"/>
    <s v="SP07"/>
    <x v="6"/>
    <s v="G1"/>
    <x v="59"/>
    <n v="6747.75"/>
    <n v="338"/>
    <x v="0"/>
    <n v="7.73"/>
    <n v="2612.7400000000002"/>
  </r>
  <r>
    <x v="3685"/>
    <s v="SP07"/>
    <x v="6"/>
    <s v="G1"/>
    <x v="59"/>
    <n v="11850.75"/>
    <n v="565"/>
    <x v="0"/>
    <n v="7.73"/>
    <n v="4367.45"/>
  </r>
  <r>
    <x v="3686"/>
    <s v="SP07"/>
    <x v="8"/>
    <s v="G5"/>
    <x v="407"/>
    <n v="585"/>
    <n v="45"/>
    <x v="0"/>
    <n v="8.2200000000000006"/>
    <n v="369.90000000000003"/>
  </r>
  <r>
    <x v="3687"/>
    <s v="SP07"/>
    <x v="8"/>
    <s v="G2"/>
    <x v="44"/>
    <n v="7481.25"/>
    <n v="535"/>
    <x v="0"/>
    <n v="8.2200000000000006"/>
    <n v="4397.7000000000007"/>
  </r>
  <r>
    <x v="3688"/>
    <s v="SP07"/>
    <x v="9"/>
    <s v="G2"/>
    <x v="307"/>
    <n v="2704.5"/>
    <n v="181"/>
    <x v="0"/>
    <n v="4.74"/>
    <n v="857.94"/>
  </r>
  <r>
    <x v="3689"/>
    <s v="SP07"/>
    <x v="9"/>
    <s v="G1"/>
    <x v="319"/>
    <n v="4542.75"/>
    <n v="350"/>
    <x v="0"/>
    <n v="4.74"/>
    <n v="1659"/>
  </r>
  <r>
    <x v="3690"/>
    <s v="SP07"/>
    <x v="9"/>
    <s v="G1"/>
    <x v="44"/>
    <n v="4344.75"/>
    <n v="311"/>
    <x v="0"/>
    <n v="4.74"/>
    <n v="1474.14"/>
  </r>
  <r>
    <x v="3691"/>
    <s v="SP07"/>
    <x v="9"/>
    <s v="G6"/>
    <x v="58"/>
    <n v="4153.5"/>
    <n v="277"/>
    <x v="0"/>
    <n v="4.74"/>
    <n v="1312.98"/>
  </r>
  <r>
    <x v="3692"/>
    <s v="SP07"/>
    <x v="9"/>
    <s v="G4"/>
    <x v="294"/>
    <n v="12496.5"/>
    <n v="782"/>
    <x v="1"/>
    <n v="4.74"/>
    <n v="3706.6800000000003"/>
  </r>
  <r>
    <x v="3693"/>
    <s v="SP07"/>
    <x v="9"/>
    <s v="G5"/>
    <x v="89"/>
    <n v="3233.25"/>
    <n v="191"/>
    <x v="0"/>
    <n v="4.74"/>
    <n v="905.34"/>
  </r>
  <r>
    <x v="3694"/>
    <s v="SP07"/>
    <x v="10"/>
    <s v="G2"/>
    <x v="420"/>
    <n v="789.75"/>
    <n v="88"/>
    <x v="1"/>
    <n v="10.51"/>
    <n v="924.88"/>
  </r>
  <r>
    <x v="3695"/>
    <s v="SP07"/>
    <x v="10"/>
    <s v="G4"/>
    <x v="191"/>
    <n v="1561.5"/>
    <n v="261"/>
    <x v="0"/>
    <n v="10.51"/>
    <n v="2743.11"/>
  </r>
  <r>
    <x v="3696"/>
    <s v="SP07"/>
    <x v="10"/>
    <s v="G3"/>
    <x v="0"/>
    <n v="9564.75"/>
    <n v="1367"/>
    <x v="0"/>
    <n v="10.51"/>
    <n v="14367.17"/>
  </r>
  <r>
    <x v="3697"/>
    <s v="SP07"/>
    <x v="10"/>
    <s v="G5"/>
    <x v="109"/>
    <n v="2011.5"/>
    <n v="336"/>
    <x v="0"/>
    <n v="10.51"/>
    <n v="3531.36"/>
  </r>
  <r>
    <x v="3698"/>
    <s v="SP07"/>
    <x v="10"/>
    <s v="G1"/>
    <x v="435"/>
    <n v="726.75"/>
    <n v="91"/>
    <x v="0"/>
    <n v="10.51"/>
    <n v="956.41"/>
  </r>
  <r>
    <x v="3699"/>
    <s v="SP07"/>
    <x v="10"/>
    <s v="G6"/>
    <x v="136"/>
    <n v="8907.75"/>
    <n v="1273"/>
    <x v="3"/>
    <n v="10.51"/>
    <n v="13379.23"/>
  </r>
  <r>
    <x v="3700"/>
    <s v="SP07"/>
    <x v="12"/>
    <s v="G4"/>
    <x v="359"/>
    <n v="12080.25"/>
    <n v="756"/>
    <x v="0"/>
    <n v="9.57"/>
    <n v="7234.92"/>
  </r>
  <r>
    <x v="3701"/>
    <s v="SP07"/>
    <x v="12"/>
    <s v="G4"/>
    <x v="344"/>
    <n v="8365.5"/>
    <n v="465"/>
    <x v="3"/>
    <n v="9.57"/>
    <n v="4450.05"/>
  </r>
  <r>
    <x v="3702"/>
    <s v="SP07"/>
    <x v="12"/>
    <s v="G6"/>
    <x v="237"/>
    <n v="7800.75"/>
    <n v="558"/>
    <x v="0"/>
    <n v="9.57"/>
    <n v="5340.06"/>
  </r>
  <r>
    <x v="3703"/>
    <s v="SP07"/>
    <x v="12"/>
    <s v="G1"/>
    <x v="188"/>
    <n v="5112"/>
    <n v="341"/>
    <x v="0"/>
    <n v="9.57"/>
    <n v="3263.37"/>
  </r>
  <r>
    <x v="3704"/>
    <s v="SP07"/>
    <x v="12"/>
    <s v="G4"/>
    <x v="112"/>
    <n v="220.5"/>
    <n v="13"/>
    <x v="0"/>
    <n v="9.57"/>
    <n v="124.41"/>
  </r>
  <r>
    <x v="3705"/>
    <s v="SP07"/>
    <x v="12"/>
    <s v="G5"/>
    <x v="206"/>
    <n v="18488.25"/>
    <n v="1088"/>
    <x v="0"/>
    <n v="9.57"/>
    <n v="10412.16"/>
  </r>
  <r>
    <x v="3706"/>
    <s v="SP07"/>
    <x v="12"/>
    <s v="G6"/>
    <x v="317"/>
    <n v="8199"/>
    <n v="513"/>
    <x v="0"/>
    <n v="9.57"/>
    <n v="4909.41"/>
  </r>
  <r>
    <x v="3707"/>
    <s v="SP07"/>
    <x v="12"/>
    <s v="G3"/>
    <x v="284"/>
    <n v="4385.25"/>
    <n v="293"/>
    <x v="0"/>
    <n v="9.57"/>
    <n v="2804.01"/>
  </r>
  <r>
    <x v="3708"/>
    <s v="SP07"/>
    <x v="12"/>
    <s v="G5"/>
    <x v="1"/>
    <n v="6772.5"/>
    <n v="424"/>
    <x v="0"/>
    <n v="9.57"/>
    <n v="4057.6800000000003"/>
  </r>
  <r>
    <x v="3709"/>
    <s v="SP07"/>
    <x v="13"/>
    <s v="G4"/>
    <x v="60"/>
    <n v="10127.25"/>
    <n v="921"/>
    <x v="0"/>
    <n v="8.43"/>
    <n v="7764.03"/>
  </r>
  <r>
    <x v="3710"/>
    <s v="SP07"/>
    <x v="13"/>
    <s v="G1"/>
    <x v="188"/>
    <n v="6725.25"/>
    <n v="612"/>
    <x v="0"/>
    <n v="8.43"/>
    <n v="5159.16"/>
  </r>
  <r>
    <x v="3711"/>
    <s v="SP07"/>
    <x v="14"/>
    <s v="G6"/>
    <x v="40"/>
    <n v="9756"/>
    <n v="976"/>
    <x v="0"/>
    <n v="6.8"/>
    <n v="6636.8"/>
  </r>
  <r>
    <x v="3712"/>
    <s v="SP07"/>
    <x v="14"/>
    <s v="G6"/>
    <x v="95"/>
    <n v="1269"/>
    <n v="141"/>
    <x v="1"/>
    <n v="6.8"/>
    <n v="958.8"/>
  </r>
  <r>
    <x v="3713"/>
    <s v="SP07"/>
    <x v="14"/>
    <s v="G5"/>
    <x v="40"/>
    <n v="11657.25"/>
    <n v="1166"/>
    <x v="0"/>
    <n v="6.8"/>
    <n v="7928.8"/>
  </r>
  <r>
    <x v="3714"/>
    <s v="SP07"/>
    <x v="14"/>
    <s v="G6"/>
    <x v="307"/>
    <n v="4981.5"/>
    <n v="499"/>
    <x v="0"/>
    <n v="6.8"/>
    <n v="3393.2"/>
  </r>
  <r>
    <x v="3715"/>
    <s v="SP07"/>
    <x v="14"/>
    <s v="G1"/>
    <x v="256"/>
    <n v="10325.25"/>
    <n v="939"/>
    <x v="0"/>
    <n v="6.8"/>
    <n v="6385.2"/>
  </r>
  <r>
    <x v="3716"/>
    <s v="SP07"/>
    <x v="14"/>
    <s v="G1"/>
    <x v="311"/>
    <n v="16251.75"/>
    <n v="1478"/>
    <x v="0"/>
    <n v="6.8"/>
    <n v="10050.4"/>
  </r>
  <r>
    <x v="3717"/>
    <s v="SP07"/>
    <x v="15"/>
    <s v="G2"/>
    <x v="29"/>
    <n v="3883.5"/>
    <n v="144"/>
    <x v="0"/>
    <n v="5.04"/>
    <n v="725.76"/>
  </r>
  <r>
    <x v="3718"/>
    <s v="SP07"/>
    <x v="21"/>
    <s v="G6"/>
    <x v="139"/>
    <n v="4236.75"/>
    <n v="424"/>
    <x v="0"/>
    <n v="3.32"/>
    <n v="1407.6799999999998"/>
  </r>
  <r>
    <x v="3719"/>
    <s v="SP07"/>
    <x v="21"/>
    <s v="G6"/>
    <x v="241"/>
    <n v="1435.5"/>
    <n v="144"/>
    <x v="0"/>
    <n v="3.32"/>
    <n v="478.08"/>
  </r>
  <r>
    <x v="3720"/>
    <s v="SP07"/>
    <x v="21"/>
    <s v="G3"/>
    <x v="91"/>
    <n v="3593.25"/>
    <n v="360"/>
    <x v="3"/>
    <n v="3.32"/>
    <n v="1195.2"/>
  </r>
  <r>
    <x v="3721"/>
    <s v="SP07"/>
    <x v="21"/>
    <s v="G4"/>
    <x v="358"/>
    <n v="5793.75"/>
    <n v="527"/>
    <x v="0"/>
    <n v="3.32"/>
    <n v="1749.6399999999999"/>
  </r>
  <r>
    <x v="3722"/>
    <s v="SP07"/>
    <x v="17"/>
    <s v="G6"/>
    <x v="190"/>
    <n v="7663.5"/>
    <n v="426"/>
    <x v="0"/>
    <n v="2.65"/>
    <n v="1128.8999999999999"/>
  </r>
  <r>
    <x v="3723"/>
    <s v="SP07"/>
    <x v="17"/>
    <s v="G6"/>
    <x v="151"/>
    <n v="3624.75"/>
    <n v="202"/>
    <x v="0"/>
    <n v="2.65"/>
    <n v="535.29999999999995"/>
  </r>
  <r>
    <x v="3724"/>
    <s v="SP07"/>
    <x v="17"/>
    <s v="G6"/>
    <x v="291"/>
    <n v="7877.25"/>
    <n v="415"/>
    <x v="0"/>
    <n v="2.65"/>
    <n v="1099.75"/>
  </r>
  <r>
    <x v="3725"/>
    <s v="SP07"/>
    <x v="0"/>
    <s v="G2"/>
    <x v="148"/>
    <n v="7965"/>
    <n v="569"/>
    <x v="0"/>
    <n v="5.26"/>
    <n v="2992.94"/>
  </r>
  <r>
    <x v="3726"/>
    <s v="SP07"/>
    <x v="0"/>
    <s v="G1"/>
    <x v="288"/>
    <n v="9018"/>
    <n v="694"/>
    <x v="0"/>
    <n v="5.26"/>
    <n v="3650.44"/>
  </r>
  <r>
    <x v="3727"/>
    <s v="SP07"/>
    <x v="1"/>
    <s v="G5"/>
    <x v="212"/>
    <n v="72"/>
    <n v="6"/>
    <x v="0"/>
    <n v="7.48"/>
    <n v="44.88"/>
  </r>
  <r>
    <x v="3728"/>
    <s v="SP07"/>
    <x v="18"/>
    <s v="G1"/>
    <x v="400"/>
    <n v="7429.5"/>
    <n v="620"/>
    <x v="0"/>
    <n v="5.15"/>
    <n v="3193"/>
  </r>
  <r>
    <x v="3729"/>
    <s v="SP07"/>
    <x v="18"/>
    <s v="G6"/>
    <x v="124"/>
    <n v="3134.25"/>
    <n v="285"/>
    <x v="0"/>
    <n v="5.15"/>
    <n v="1467.75"/>
  </r>
  <r>
    <x v="3730"/>
    <s v="SP07"/>
    <x v="2"/>
    <s v="G4"/>
    <x v="95"/>
    <n v="686.25"/>
    <n v="77"/>
    <x v="1"/>
    <n v="3.85"/>
    <n v="296.45"/>
  </r>
  <r>
    <x v="3731"/>
    <s v="SP07"/>
    <x v="2"/>
    <s v="G4"/>
    <x v="421"/>
    <n v="6147"/>
    <n v="769"/>
    <x v="0"/>
    <n v="3.85"/>
    <n v="2960.65"/>
  </r>
  <r>
    <x v="3732"/>
    <s v="SP07"/>
    <x v="2"/>
    <s v="G3"/>
    <x v="28"/>
    <n v="7287.75"/>
    <n v="810"/>
    <x v="0"/>
    <n v="3.85"/>
    <n v="3118.5"/>
  </r>
  <r>
    <x v="3733"/>
    <s v="SP07"/>
    <x v="2"/>
    <s v="G3"/>
    <x v="223"/>
    <n v="1217.25"/>
    <n v="174"/>
    <x v="0"/>
    <n v="3.85"/>
    <n v="669.9"/>
  </r>
  <r>
    <x v="3734"/>
    <s v="SP07"/>
    <x v="3"/>
    <s v="G2"/>
    <x v="421"/>
    <n v="7731"/>
    <n v="1547"/>
    <x v="0"/>
    <n v="5.72"/>
    <n v="8848.84"/>
  </r>
  <r>
    <x v="3735"/>
    <s v="SP07"/>
    <x v="3"/>
    <s v="G1"/>
    <x v="175"/>
    <n v="6720.75"/>
    <n v="1345"/>
    <x v="0"/>
    <n v="5.72"/>
    <n v="7693.4"/>
  </r>
  <r>
    <x v="3736"/>
    <s v="SP07"/>
    <x v="3"/>
    <s v="G6"/>
    <x v="268"/>
    <n v="1296"/>
    <n v="162"/>
    <x v="0"/>
    <n v="5.72"/>
    <n v="926.64"/>
  </r>
  <r>
    <x v="3737"/>
    <s v="SP07"/>
    <x v="5"/>
    <s v="G3"/>
    <x v="70"/>
    <n v="5337"/>
    <n v="214"/>
    <x v="0"/>
    <n v="9.94"/>
    <n v="2127.16"/>
  </r>
  <r>
    <x v="3738"/>
    <s v="SP07"/>
    <x v="5"/>
    <s v="G4"/>
    <x v="404"/>
    <n v="7065"/>
    <n v="283"/>
    <x v="0"/>
    <n v="9.94"/>
    <n v="2813.02"/>
  </r>
  <r>
    <x v="3739"/>
    <s v="SP07"/>
    <x v="6"/>
    <s v="G1"/>
    <x v="390"/>
    <n v="5082.75"/>
    <n v="268"/>
    <x v="0"/>
    <n v="7.73"/>
    <n v="2071.6400000000003"/>
  </r>
  <r>
    <x v="3740"/>
    <s v="SP07"/>
    <x v="6"/>
    <s v="G1"/>
    <x v="292"/>
    <n v="4043.25"/>
    <n v="213"/>
    <x v="0"/>
    <n v="7.73"/>
    <n v="1646.49"/>
  </r>
  <r>
    <x v="3741"/>
    <s v="SP07"/>
    <x v="6"/>
    <s v="G1"/>
    <x v="295"/>
    <n v="12361.5"/>
    <n v="619"/>
    <x v="3"/>
    <n v="7.73"/>
    <n v="4784.87"/>
  </r>
  <r>
    <x v="3742"/>
    <s v="SP07"/>
    <x v="6"/>
    <s v="G1"/>
    <x v="248"/>
    <n v="11911.5"/>
    <n v="596"/>
    <x v="0"/>
    <n v="7.73"/>
    <n v="4607.08"/>
  </r>
  <r>
    <x v="3743"/>
    <s v="SP07"/>
    <x v="7"/>
    <s v="G3"/>
    <x v="143"/>
    <n v="3008.25"/>
    <n v="159"/>
    <x v="0"/>
    <n v="3.68"/>
    <n v="585.12"/>
  </r>
  <r>
    <x v="3744"/>
    <s v="SP07"/>
    <x v="8"/>
    <s v="G6"/>
    <x v="321"/>
    <n v="3537"/>
    <n v="222"/>
    <x v="0"/>
    <n v="8.2200000000000006"/>
    <n v="1824.8400000000001"/>
  </r>
  <r>
    <x v="3745"/>
    <s v="SP07"/>
    <x v="8"/>
    <s v="G1"/>
    <x v="379"/>
    <n v="13002.75"/>
    <n v="1001"/>
    <x v="0"/>
    <n v="8.2200000000000006"/>
    <n v="8228.2200000000012"/>
  </r>
  <r>
    <x v="3746"/>
    <s v="SP07"/>
    <x v="19"/>
    <s v="G4"/>
    <x v="36"/>
    <n v="7348.5"/>
    <n v="368"/>
    <x v="0"/>
    <n v="10.23"/>
    <n v="3764.6400000000003"/>
  </r>
  <r>
    <x v="3747"/>
    <s v="SP07"/>
    <x v="9"/>
    <s v="G2"/>
    <x v="341"/>
    <n v="90"/>
    <n v="7"/>
    <x v="0"/>
    <n v="4.74"/>
    <n v="33.18"/>
  </r>
  <r>
    <x v="3748"/>
    <s v="SP07"/>
    <x v="10"/>
    <s v="G5"/>
    <x v="54"/>
    <n v="4160.25"/>
    <n v="595"/>
    <x v="1"/>
    <n v="10.51"/>
    <n v="6253.45"/>
  </r>
  <r>
    <x v="3749"/>
    <s v="SP07"/>
    <x v="10"/>
    <s v="G4"/>
    <x v="61"/>
    <n v="137.25"/>
    <n v="16"/>
    <x v="0"/>
    <n v="10.51"/>
    <n v="168.16"/>
  </r>
  <r>
    <x v="3750"/>
    <s v="SP07"/>
    <x v="10"/>
    <s v="G4"/>
    <x v="302"/>
    <n v="6448.5"/>
    <n v="717"/>
    <x v="0"/>
    <n v="10.51"/>
    <n v="7535.67"/>
  </r>
  <r>
    <x v="3751"/>
    <s v="SP07"/>
    <x v="11"/>
    <s v="G1"/>
    <x v="290"/>
    <n v="3732.75"/>
    <n v="220"/>
    <x v="0"/>
    <n v="6.43"/>
    <n v="1414.6"/>
  </r>
  <r>
    <x v="3752"/>
    <s v="SP07"/>
    <x v="11"/>
    <s v="G1"/>
    <x v="428"/>
    <n v="612"/>
    <n v="41"/>
    <x v="0"/>
    <n v="6.43"/>
    <n v="263.63"/>
  </r>
  <r>
    <x v="3753"/>
    <s v="SP07"/>
    <x v="11"/>
    <s v="G1"/>
    <x v="5"/>
    <n v="630"/>
    <n v="40"/>
    <x v="1"/>
    <n v="6.43"/>
    <n v="257.2"/>
  </r>
  <r>
    <x v="3754"/>
    <s v="SP07"/>
    <x v="11"/>
    <s v="G6"/>
    <x v="55"/>
    <n v="2630.25"/>
    <n v="147"/>
    <x v="0"/>
    <n v="6.43"/>
    <n v="945.20999999999992"/>
  </r>
  <r>
    <x v="3755"/>
    <s v="SP07"/>
    <x v="11"/>
    <s v="G1"/>
    <x v="179"/>
    <n v="7092"/>
    <n v="444"/>
    <x v="0"/>
    <n v="6.43"/>
    <n v="2854.92"/>
  </r>
  <r>
    <x v="3756"/>
    <s v="SP07"/>
    <x v="11"/>
    <s v="G6"/>
    <x v="350"/>
    <n v="6392.25"/>
    <n v="427"/>
    <x v="0"/>
    <n v="6.43"/>
    <n v="2745.6099999999997"/>
  </r>
  <r>
    <x v="3757"/>
    <s v="SP07"/>
    <x v="11"/>
    <s v="G5"/>
    <x v="296"/>
    <n v="4513.5"/>
    <n v="283"/>
    <x v="3"/>
    <n v="6.43"/>
    <n v="1819.6899999999998"/>
  </r>
  <r>
    <x v="3758"/>
    <s v="SP07"/>
    <x v="11"/>
    <s v="G5"/>
    <x v="343"/>
    <n v="5904"/>
    <n v="348"/>
    <x v="0"/>
    <n v="6.43"/>
    <n v="2237.64"/>
  </r>
  <r>
    <x v="3759"/>
    <s v="SP07"/>
    <x v="11"/>
    <s v="G6"/>
    <x v="367"/>
    <n v="6306.75"/>
    <n v="395"/>
    <x v="0"/>
    <n v="6.43"/>
    <n v="2539.85"/>
  </r>
  <r>
    <x v="3760"/>
    <s v="SP07"/>
    <x v="12"/>
    <s v="G2"/>
    <x v="198"/>
    <n v="5382"/>
    <n v="385"/>
    <x v="1"/>
    <n v="9.57"/>
    <n v="3684.4500000000003"/>
  </r>
  <r>
    <x v="3761"/>
    <s v="SP07"/>
    <x v="12"/>
    <s v="G6"/>
    <x v="57"/>
    <n v="20130.75"/>
    <n v="1259"/>
    <x v="0"/>
    <n v="9.57"/>
    <n v="12048.630000000001"/>
  </r>
  <r>
    <x v="3762"/>
    <s v="SP07"/>
    <x v="12"/>
    <s v="G1"/>
    <x v="66"/>
    <n v="8916.75"/>
    <n v="595"/>
    <x v="0"/>
    <n v="9.57"/>
    <n v="5694.1500000000005"/>
  </r>
  <r>
    <x v="3763"/>
    <s v="SP07"/>
    <x v="12"/>
    <s v="G4"/>
    <x v="451"/>
    <n v="1532.25"/>
    <n v="91"/>
    <x v="0"/>
    <n v="9.57"/>
    <n v="870.87"/>
  </r>
  <r>
    <x v="3764"/>
    <s v="SP07"/>
    <x v="12"/>
    <s v="G5"/>
    <x v="29"/>
    <n v="9558"/>
    <n v="638"/>
    <x v="0"/>
    <n v="9.57"/>
    <n v="6105.66"/>
  </r>
  <r>
    <x v="3765"/>
    <s v="SP07"/>
    <x v="13"/>
    <s v="G1"/>
    <x v="159"/>
    <n v="5044.5"/>
    <n v="561"/>
    <x v="0"/>
    <n v="8.43"/>
    <n v="4729.2299999999996"/>
  </r>
  <r>
    <x v="3766"/>
    <s v="SP07"/>
    <x v="13"/>
    <s v="G3"/>
    <x v="229"/>
    <n v="1500.75"/>
    <n v="188"/>
    <x v="0"/>
    <n v="8.43"/>
    <n v="1584.84"/>
  </r>
  <r>
    <x v="3767"/>
    <s v="SP07"/>
    <x v="13"/>
    <s v="G6"/>
    <x v="252"/>
    <n v="7656.75"/>
    <n v="1094"/>
    <x v="1"/>
    <n v="8.43"/>
    <n v="9222.42"/>
  </r>
  <r>
    <x v="3768"/>
    <s v="SP07"/>
    <x v="13"/>
    <s v="G5"/>
    <x v="245"/>
    <n v="14175"/>
    <n v="1575"/>
    <x v="0"/>
    <n v="8.43"/>
    <n v="13277.25"/>
  </r>
  <r>
    <x v="3769"/>
    <s v="SP07"/>
    <x v="13"/>
    <s v="G6"/>
    <x v="428"/>
    <n v="1419.75"/>
    <n v="203"/>
    <x v="0"/>
    <n v="8.43"/>
    <n v="1711.29"/>
  </r>
  <r>
    <x v="3770"/>
    <s v="SP07"/>
    <x v="13"/>
    <s v="G6"/>
    <x v="381"/>
    <n v="2198.25"/>
    <n v="245"/>
    <x v="3"/>
    <n v="8.43"/>
    <n v="2065.35"/>
  </r>
  <r>
    <x v="3771"/>
    <s v="SP07"/>
    <x v="14"/>
    <s v="G1"/>
    <x v="95"/>
    <n v="13205.25"/>
    <n v="1201"/>
    <x v="1"/>
    <n v="6.8"/>
    <n v="8166.8"/>
  </r>
  <r>
    <x v="3772"/>
    <s v="SP07"/>
    <x v="14"/>
    <s v="G2"/>
    <x v="232"/>
    <n v="2313"/>
    <n v="290"/>
    <x v="0"/>
    <n v="6.8"/>
    <n v="1972"/>
  </r>
  <r>
    <x v="3773"/>
    <s v="SP07"/>
    <x v="14"/>
    <s v="G4"/>
    <x v="15"/>
    <n v="7431.75"/>
    <n v="744"/>
    <x v="2"/>
    <n v="6.8"/>
    <n v="5059.2"/>
  </r>
  <r>
    <x v="3774"/>
    <s v="SP07"/>
    <x v="15"/>
    <s v="G1"/>
    <x v="116"/>
    <n v="6111"/>
    <n v="236"/>
    <x v="3"/>
    <n v="5.04"/>
    <n v="1189.44"/>
  </r>
  <r>
    <x v="3775"/>
    <s v="SP07"/>
    <x v="16"/>
    <s v="G5"/>
    <x v="307"/>
    <n v="1588.5"/>
    <n v="177"/>
    <x v="0"/>
    <n v="2.76"/>
    <n v="488.52"/>
  </r>
  <r>
    <x v="3776"/>
    <s v="SP07"/>
    <x v="16"/>
    <s v="G6"/>
    <x v="139"/>
    <n v="3021.75"/>
    <n v="336"/>
    <x v="0"/>
    <n v="2.76"/>
    <n v="927.3599999999999"/>
  </r>
  <r>
    <x v="3777"/>
    <s v="SP07"/>
    <x v="16"/>
    <s v="G1"/>
    <x v="144"/>
    <n v="5589"/>
    <n v="509"/>
    <x v="3"/>
    <n v="2.76"/>
    <n v="1404.84"/>
  </r>
  <r>
    <x v="3778"/>
    <s v="SP07"/>
    <x v="21"/>
    <s v="G1"/>
    <x v="256"/>
    <n v="5292"/>
    <n v="530"/>
    <x v="0"/>
    <n v="3.32"/>
    <n v="1759.6"/>
  </r>
  <r>
    <x v="3779"/>
    <s v="SP07"/>
    <x v="21"/>
    <s v="G6"/>
    <x v="399"/>
    <n v="4164.75"/>
    <n v="379"/>
    <x v="0"/>
    <n v="3.32"/>
    <n v="1258.28"/>
  </r>
  <r>
    <x v="3780"/>
    <s v="SP07"/>
    <x v="21"/>
    <s v="G6"/>
    <x v="250"/>
    <n v="7137"/>
    <n v="649"/>
    <x v="0"/>
    <n v="3.32"/>
    <n v="2154.6799999999998"/>
  </r>
  <r>
    <x v="3781"/>
    <s v="SP07"/>
    <x v="17"/>
    <s v="G5"/>
    <x v="362"/>
    <n v="6700.5"/>
    <n v="336"/>
    <x v="1"/>
    <n v="2.65"/>
    <n v="890.4"/>
  </r>
  <r>
    <x v="3782"/>
    <s v="SP07"/>
    <x v="17"/>
    <s v="G5"/>
    <x v="16"/>
    <n v="4029.75"/>
    <n v="202"/>
    <x v="1"/>
    <n v="2.65"/>
    <n v="535.29999999999995"/>
  </r>
  <r>
    <x v="3783"/>
    <s v="SP07"/>
    <x v="0"/>
    <s v="G4"/>
    <x v="266"/>
    <n v="4963.5"/>
    <n v="382"/>
    <x v="0"/>
    <n v="5.26"/>
    <n v="2009.32"/>
  </r>
  <r>
    <x v="3784"/>
    <s v="SP07"/>
    <x v="18"/>
    <s v="G2"/>
    <x v="279"/>
    <n v="13608"/>
    <n v="1238"/>
    <x v="0"/>
    <n v="5.15"/>
    <n v="6375.7000000000007"/>
  </r>
  <r>
    <x v="3785"/>
    <s v="SP07"/>
    <x v="18"/>
    <s v="G6"/>
    <x v="329"/>
    <n v="1008"/>
    <n v="112"/>
    <x v="0"/>
    <n v="5.15"/>
    <n v="576.80000000000007"/>
  </r>
  <r>
    <x v="3786"/>
    <s v="SP07"/>
    <x v="2"/>
    <s v="G6"/>
    <x v="160"/>
    <n v="10746"/>
    <n v="1344"/>
    <x v="3"/>
    <n v="3.85"/>
    <n v="5174.4000000000005"/>
  </r>
  <r>
    <x v="3787"/>
    <s v="SP07"/>
    <x v="2"/>
    <s v="G6"/>
    <x v="28"/>
    <n v="3674.25"/>
    <n v="735"/>
    <x v="0"/>
    <n v="3.85"/>
    <n v="2829.75"/>
  </r>
  <r>
    <x v="3788"/>
    <s v="SP07"/>
    <x v="2"/>
    <s v="G2"/>
    <x v="293"/>
    <n v="1878.75"/>
    <n v="209"/>
    <x v="0"/>
    <n v="3.85"/>
    <n v="804.65"/>
  </r>
  <r>
    <x v="3789"/>
    <s v="SP07"/>
    <x v="3"/>
    <s v="G1"/>
    <x v="12"/>
    <n v="8259.75"/>
    <n v="1180"/>
    <x v="0"/>
    <n v="5.72"/>
    <n v="6749.5999999999995"/>
  </r>
  <r>
    <x v="3790"/>
    <s v="SP07"/>
    <x v="3"/>
    <s v="G5"/>
    <x v="328"/>
    <n v="4639.5"/>
    <n v="774"/>
    <x v="0"/>
    <n v="5.72"/>
    <n v="4427.28"/>
  </r>
  <r>
    <x v="3791"/>
    <s v="SP07"/>
    <x v="3"/>
    <s v="G6"/>
    <x v="189"/>
    <n v="2252.25"/>
    <n v="322"/>
    <x v="0"/>
    <n v="5.72"/>
    <n v="1841.84"/>
  </r>
  <r>
    <x v="3792"/>
    <s v="SP07"/>
    <x v="4"/>
    <s v="G1"/>
    <x v="199"/>
    <n v="6493.5"/>
    <n v="271"/>
    <x v="0"/>
    <n v="6.31"/>
    <n v="1710.01"/>
  </r>
  <r>
    <x v="3793"/>
    <s v="SP07"/>
    <x v="4"/>
    <s v="G6"/>
    <x v="408"/>
    <n v="391.5"/>
    <n v="16"/>
    <x v="0"/>
    <n v="6.31"/>
    <n v="100.96"/>
  </r>
  <r>
    <x v="3794"/>
    <s v="SP07"/>
    <x v="4"/>
    <s v="G1"/>
    <x v="369"/>
    <n v="5352.75"/>
    <n v="192"/>
    <x v="0"/>
    <n v="6.31"/>
    <n v="1211.52"/>
  </r>
  <r>
    <x v="3795"/>
    <s v="SP07"/>
    <x v="5"/>
    <s v="G5"/>
    <x v="109"/>
    <n v="4565.25"/>
    <n v="170"/>
    <x v="0"/>
    <n v="9.94"/>
    <n v="1689.8"/>
  </r>
  <r>
    <x v="3796"/>
    <s v="SP07"/>
    <x v="6"/>
    <s v="G6"/>
    <x v="126"/>
    <n v="9839.25"/>
    <n v="547"/>
    <x v="0"/>
    <n v="7.73"/>
    <n v="4228.3100000000004"/>
  </r>
  <r>
    <x v="3797"/>
    <s v="SP07"/>
    <x v="6"/>
    <s v="G5"/>
    <x v="30"/>
    <n v="6063.75"/>
    <n v="276"/>
    <x v="1"/>
    <n v="7.73"/>
    <n v="2133.48"/>
  </r>
  <r>
    <x v="3798"/>
    <s v="SP07"/>
    <x v="6"/>
    <s v="G6"/>
    <x v="264"/>
    <n v="6741"/>
    <n v="321"/>
    <x v="1"/>
    <n v="7.73"/>
    <n v="2481.33"/>
  </r>
  <r>
    <x v="3799"/>
    <s v="SP07"/>
    <x v="7"/>
    <s v="G2"/>
    <x v="425"/>
    <n v="8221.5"/>
    <n v="412"/>
    <x v="0"/>
    <n v="3.68"/>
    <n v="1516.16"/>
  </r>
  <r>
    <x v="3800"/>
    <s v="SP07"/>
    <x v="8"/>
    <s v="G2"/>
    <x v="314"/>
    <n v="2949.75"/>
    <n v="197"/>
    <x v="0"/>
    <n v="8.2200000000000006"/>
    <n v="1619.3400000000001"/>
  </r>
  <r>
    <x v="3801"/>
    <s v="SP07"/>
    <x v="8"/>
    <s v="G4"/>
    <x v="192"/>
    <n v="4108.5"/>
    <n v="343"/>
    <x v="0"/>
    <n v="8.2200000000000006"/>
    <n v="2819.46"/>
  </r>
  <r>
    <x v="3802"/>
    <s v="SP07"/>
    <x v="8"/>
    <s v="G1"/>
    <x v="298"/>
    <n v="510.75"/>
    <n v="32"/>
    <x v="0"/>
    <n v="8.2200000000000006"/>
    <n v="263.04000000000002"/>
  </r>
  <r>
    <x v="3803"/>
    <s v="SP07"/>
    <x v="8"/>
    <s v="G4"/>
    <x v="259"/>
    <n v="7299"/>
    <n v="487"/>
    <x v="0"/>
    <n v="8.2200000000000006"/>
    <n v="4003.1400000000003"/>
  </r>
  <r>
    <x v="3804"/>
    <s v="SP07"/>
    <x v="8"/>
    <s v="G6"/>
    <x v="35"/>
    <n v="3512.25"/>
    <n v="235"/>
    <x v="0"/>
    <n v="8.2200000000000006"/>
    <n v="1931.7"/>
  </r>
  <r>
    <x v="3805"/>
    <s v="SP07"/>
    <x v="8"/>
    <s v="G6"/>
    <x v="23"/>
    <n v="1507.5"/>
    <n v="95"/>
    <x v="1"/>
    <n v="8.2200000000000006"/>
    <n v="780.90000000000009"/>
  </r>
  <r>
    <x v="3806"/>
    <s v="SP07"/>
    <x v="8"/>
    <s v="G2"/>
    <x v="102"/>
    <n v="2232"/>
    <n v="149"/>
    <x v="0"/>
    <n v="8.2200000000000006"/>
    <n v="1224.7800000000002"/>
  </r>
  <r>
    <x v="3807"/>
    <s v="SP07"/>
    <x v="9"/>
    <s v="G6"/>
    <x v="387"/>
    <n v="4959"/>
    <n v="355"/>
    <x v="0"/>
    <n v="4.74"/>
    <n v="1682.7"/>
  </r>
  <r>
    <x v="3808"/>
    <s v="SP07"/>
    <x v="9"/>
    <s v="G6"/>
    <x v="148"/>
    <n v="7863.75"/>
    <n v="605"/>
    <x v="0"/>
    <n v="4.74"/>
    <n v="2867.7000000000003"/>
  </r>
  <r>
    <x v="3809"/>
    <s v="SP07"/>
    <x v="10"/>
    <s v="G5"/>
    <x v="146"/>
    <n v="1815.75"/>
    <n v="260"/>
    <x v="0"/>
    <n v="10.51"/>
    <n v="2732.6"/>
  </r>
  <r>
    <x v="3810"/>
    <s v="SP07"/>
    <x v="10"/>
    <s v="G6"/>
    <x v="445"/>
    <n v="324"/>
    <n v="54"/>
    <x v="0"/>
    <n v="10.51"/>
    <n v="567.54"/>
  </r>
  <r>
    <x v="3811"/>
    <s v="SP07"/>
    <x v="10"/>
    <s v="G4"/>
    <x v="279"/>
    <n v="8122.5"/>
    <n v="1354"/>
    <x v="0"/>
    <n v="10.51"/>
    <n v="14230.539999999999"/>
  </r>
  <r>
    <x v="3812"/>
    <s v="SP07"/>
    <x v="10"/>
    <s v="G6"/>
    <x v="280"/>
    <n v="7143.75"/>
    <n v="715"/>
    <x v="3"/>
    <n v="10.51"/>
    <n v="7514.65"/>
  </r>
  <r>
    <x v="3813"/>
    <s v="SP07"/>
    <x v="10"/>
    <s v="G6"/>
    <x v="385"/>
    <n v="6943.5"/>
    <n v="695"/>
    <x v="2"/>
    <n v="10.51"/>
    <n v="7304.45"/>
  </r>
  <r>
    <x v="3814"/>
    <s v="SP07"/>
    <x v="11"/>
    <s v="G1"/>
    <x v="375"/>
    <n v="3165.75"/>
    <n v="187"/>
    <x v="0"/>
    <n v="6.43"/>
    <n v="1202.4099999999999"/>
  </r>
  <r>
    <x v="3815"/>
    <s v="SP07"/>
    <x v="11"/>
    <s v="G6"/>
    <x v="139"/>
    <n v="3831.75"/>
    <n v="226"/>
    <x v="0"/>
    <n v="6.43"/>
    <n v="1453.1799999999998"/>
  </r>
  <r>
    <x v="3816"/>
    <s v="SP07"/>
    <x v="11"/>
    <s v="G6"/>
    <x v="365"/>
    <n v="5760"/>
    <n v="320"/>
    <x v="2"/>
    <n v="6.43"/>
    <n v="2057.6"/>
  </r>
  <r>
    <x v="3817"/>
    <s v="SP07"/>
    <x v="11"/>
    <s v="G1"/>
    <x v="230"/>
    <n v="7715.25"/>
    <n v="429"/>
    <x v="0"/>
    <n v="6.43"/>
    <n v="2758.47"/>
  </r>
  <r>
    <x v="3818"/>
    <s v="SP07"/>
    <x v="11"/>
    <s v="G4"/>
    <x v="249"/>
    <n v="4063.5"/>
    <n v="240"/>
    <x v="1"/>
    <n v="6.43"/>
    <n v="1543.1999999999998"/>
  </r>
  <r>
    <x v="3819"/>
    <s v="SP07"/>
    <x v="11"/>
    <s v="G4"/>
    <x v="77"/>
    <n v="3447"/>
    <n v="203"/>
    <x v="0"/>
    <n v="6.43"/>
    <n v="1305.29"/>
  </r>
  <r>
    <x v="3820"/>
    <s v="SP07"/>
    <x v="11"/>
    <s v="G4"/>
    <x v="291"/>
    <n v="6162.75"/>
    <n v="363"/>
    <x v="0"/>
    <n v="6.43"/>
    <n v="2334.0899999999997"/>
  </r>
  <r>
    <x v="3821"/>
    <s v="SP07"/>
    <x v="20"/>
    <s v="G5"/>
    <x v="78"/>
    <n v="13549.5"/>
    <n v="714"/>
    <x v="0"/>
    <n v="12.41"/>
    <n v="8860.74"/>
  </r>
  <r>
    <x v="3822"/>
    <s v="SP07"/>
    <x v="20"/>
    <s v="G5"/>
    <x v="80"/>
    <n v="193.5"/>
    <n v="10"/>
    <x v="0"/>
    <n v="12.41"/>
    <n v="124.1"/>
  </r>
  <r>
    <x v="3823"/>
    <s v="SP07"/>
    <x v="12"/>
    <s v="G1"/>
    <x v="305"/>
    <n v="36"/>
    <n v="2"/>
    <x v="0"/>
    <n v="9.57"/>
    <n v="19.14"/>
  </r>
  <r>
    <x v="3824"/>
    <s v="SP07"/>
    <x v="12"/>
    <s v="G4"/>
    <x v="175"/>
    <n v="1233"/>
    <n v="78"/>
    <x v="0"/>
    <n v="9.57"/>
    <n v="746.46"/>
  </r>
  <r>
    <x v="3825"/>
    <s v="SP07"/>
    <x v="12"/>
    <s v="G1"/>
    <x v="187"/>
    <n v="6543"/>
    <n v="437"/>
    <x v="0"/>
    <n v="9.57"/>
    <n v="4182.09"/>
  </r>
  <r>
    <x v="3826"/>
    <s v="SP07"/>
    <x v="13"/>
    <s v="G1"/>
    <x v="309"/>
    <n v="12413.25"/>
    <n v="1552"/>
    <x v="1"/>
    <n v="8.43"/>
    <n v="13083.359999999999"/>
  </r>
  <r>
    <x v="3827"/>
    <s v="SP07"/>
    <x v="13"/>
    <s v="G2"/>
    <x v="25"/>
    <n v="7186.5"/>
    <n v="1027"/>
    <x v="0"/>
    <n v="8.43"/>
    <n v="8657.61"/>
  </r>
  <r>
    <x v="3828"/>
    <s v="SP07"/>
    <x v="13"/>
    <s v="G6"/>
    <x v="74"/>
    <n v="4056.75"/>
    <n v="508"/>
    <x v="0"/>
    <n v="8.43"/>
    <n v="4282.4399999999996"/>
  </r>
  <r>
    <x v="3829"/>
    <s v="SP07"/>
    <x v="14"/>
    <s v="G6"/>
    <x v="365"/>
    <n v="6824.25"/>
    <n v="621"/>
    <x v="2"/>
    <n v="6.8"/>
    <n v="4222.8"/>
  </r>
  <r>
    <x v="3830"/>
    <s v="SP07"/>
    <x v="14"/>
    <s v="G5"/>
    <x v="407"/>
    <n v="11427.75"/>
    <n v="1270"/>
    <x v="0"/>
    <n v="6.8"/>
    <n v="8636"/>
  </r>
  <r>
    <x v="3831"/>
    <s v="SP07"/>
    <x v="14"/>
    <s v="G4"/>
    <x v="274"/>
    <n v="11589.75"/>
    <n v="1656"/>
    <x v="0"/>
    <n v="6.8"/>
    <n v="11260.8"/>
  </r>
  <r>
    <x v="3832"/>
    <s v="SP07"/>
    <x v="15"/>
    <s v="G2"/>
    <x v="104"/>
    <n v="3024"/>
    <n v="105"/>
    <x v="0"/>
    <n v="5.04"/>
    <n v="529.20000000000005"/>
  </r>
  <r>
    <x v="3833"/>
    <s v="SP07"/>
    <x v="15"/>
    <s v="G1"/>
    <x v="22"/>
    <n v="2997"/>
    <n v="108"/>
    <x v="0"/>
    <n v="5.04"/>
    <n v="544.32000000000005"/>
  </r>
  <r>
    <x v="3834"/>
    <s v="SP07"/>
    <x v="15"/>
    <s v="G5"/>
    <x v="292"/>
    <n v="4853.25"/>
    <n v="174"/>
    <x v="0"/>
    <n v="5.04"/>
    <n v="876.96"/>
  </r>
  <r>
    <x v="3835"/>
    <s v="SP07"/>
    <x v="16"/>
    <s v="G6"/>
    <x v="57"/>
    <n v="2598.75"/>
    <n v="289"/>
    <x v="0"/>
    <n v="2.76"/>
    <n v="797.64"/>
  </r>
  <r>
    <x v="3836"/>
    <s v="SP07"/>
    <x v="16"/>
    <s v="G6"/>
    <x v="34"/>
    <n v="13565.25"/>
    <n v="1696"/>
    <x v="0"/>
    <n v="2.76"/>
    <n v="4680.96"/>
  </r>
  <r>
    <x v="3837"/>
    <s v="SP07"/>
    <x v="16"/>
    <s v="G1"/>
    <x v="142"/>
    <n v="4774.5"/>
    <n v="531"/>
    <x v="0"/>
    <n v="2.76"/>
    <n v="1465.56"/>
  </r>
  <r>
    <x v="3838"/>
    <s v="SP07"/>
    <x v="21"/>
    <s v="G5"/>
    <x v="250"/>
    <n v="150.75"/>
    <n v="14"/>
    <x v="0"/>
    <n v="3.32"/>
    <n v="46.48"/>
  </r>
  <r>
    <x v="3839"/>
    <s v="SP07"/>
    <x v="21"/>
    <s v="G6"/>
    <x v="294"/>
    <n v="2391.75"/>
    <n v="240"/>
    <x v="1"/>
    <n v="3.32"/>
    <n v="796.8"/>
  </r>
  <r>
    <x v="3840"/>
    <s v="SP07"/>
    <x v="21"/>
    <s v="G6"/>
    <x v="352"/>
    <n v="5298.75"/>
    <n v="530"/>
    <x v="1"/>
    <n v="3.32"/>
    <n v="1759.6"/>
  </r>
  <r>
    <x v="3841"/>
    <s v="SP07"/>
    <x v="17"/>
    <s v="G1"/>
    <x v="362"/>
    <n v="9380.25"/>
    <n v="494"/>
    <x v="1"/>
    <n v="2.65"/>
    <n v="1309.0999999999999"/>
  </r>
  <r>
    <x v="3842"/>
    <s v="SP07"/>
    <x v="17"/>
    <s v="G2"/>
    <x v="47"/>
    <n v="10620"/>
    <n v="531"/>
    <x v="2"/>
    <n v="2.65"/>
    <n v="1407.1499999999999"/>
  </r>
  <r>
    <x v="3843"/>
    <s v="SP07"/>
    <x v="17"/>
    <s v="G6"/>
    <x v="118"/>
    <n v="4223.25"/>
    <n v="223"/>
    <x v="0"/>
    <n v="2.65"/>
    <n v="590.94999999999993"/>
  </r>
  <r>
    <x v="3844"/>
    <s v="SP07"/>
    <x v="0"/>
    <s v="G3"/>
    <x v="109"/>
    <n v="6540.75"/>
    <n v="468"/>
    <x v="0"/>
    <n v="5.26"/>
    <n v="2461.6799999999998"/>
  </r>
  <r>
    <x v="3845"/>
    <s v="SP07"/>
    <x v="0"/>
    <s v="G2"/>
    <x v="231"/>
    <n v="4909.5"/>
    <n v="328"/>
    <x v="1"/>
    <n v="5.26"/>
    <n v="1725.28"/>
  </r>
  <r>
    <x v="3846"/>
    <s v="SP07"/>
    <x v="0"/>
    <s v="G2"/>
    <x v="295"/>
    <n v="1172.25"/>
    <n v="79"/>
    <x v="0"/>
    <n v="5.26"/>
    <n v="415.53999999999996"/>
  </r>
  <r>
    <x v="3847"/>
    <s v="SP07"/>
    <x v="0"/>
    <s v="G5"/>
    <x v="257"/>
    <n v="7184.25"/>
    <n v="553"/>
    <x v="0"/>
    <n v="5.26"/>
    <n v="2908.7799999999997"/>
  </r>
  <r>
    <x v="3848"/>
    <s v="SP07"/>
    <x v="18"/>
    <s v="G2"/>
    <x v="11"/>
    <n v="6360.75"/>
    <n v="579"/>
    <x v="2"/>
    <n v="5.15"/>
    <n v="2981.8500000000004"/>
  </r>
  <r>
    <x v="3849"/>
    <s v="SP07"/>
    <x v="18"/>
    <s v="G5"/>
    <x v="51"/>
    <n v="1287"/>
    <n v="117"/>
    <x v="1"/>
    <n v="5.15"/>
    <n v="602.55000000000007"/>
  </r>
  <r>
    <x v="3850"/>
    <s v="SP07"/>
    <x v="18"/>
    <s v="G5"/>
    <x v="222"/>
    <n v="4486.5"/>
    <n v="449"/>
    <x v="3"/>
    <n v="5.15"/>
    <n v="2312.3500000000004"/>
  </r>
  <r>
    <x v="3851"/>
    <s v="SP07"/>
    <x v="18"/>
    <s v="G6"/>
    <x v="11"/>
    <n v="3163.5"/>
    <n v="264"/>
    <x v="2"/>
    <n v="5.15"/>
    <n v="1359.6000000000001"/>
  </r>
  <r>
    <x v="3852"/>
    <s v="SP07"/>
    <x v="2"/>
    <s v="G6"/>
    <x v="362"/>
    <n v="8433"/>
    <n v="1055"/>
    <x v="1"/>
    <n v="3.85"/>
    <n v="4061.75"/>
  </r>
  <r>
    <x v="3853"/>
    <s v="SP07"/>
    <x v="2"/>
    <s v="G6"/>
    <x v="89"/>
    <n v="7326"/>
    <n v="916"/>
    <x v="0"/>
    <n v="3.85"/>
    <n v="3526.6"/>
  </r>
  <r>
    <x v="3854"/>
    <s v="SP07"/>
    <x v="2"/>
    <s v="G6"/>
    <x v="269"/>
    <n v="10752.75"/>
    <n v="1537"/>
    <x v="0"/>
    <n v="3.85"/>
    <n v="5917.45"/>
  </r>
  <r>
    <x v="3855"/>
    <s v="SP07"/>
    <x v="2"/>
    <s v="G6"/>
    <x v="170"/>
    <n v="3393"/>
    <n v="485"/>
    <x v="1"/>
    <n v="3.85"/>
    <n v="1867.25"/>
  </r>
  <r>
    <x v="3856"/>
    <s v="SP07"/>
    <x v="2"/>
    <s v="G3"/>
    <x v="130"/>
    <n v="6147"/>
    <n v="1230"/>
    <x v="0"/>
    <n v="3.85"/>
    <n v="4735.5"/>
  </r>
  <r>
    <x v="3857"/>
    <s v="SP07"/>
    <x v="2"/>
    <s v="G6"/>
    <x v="314"/>
    <n v="416.25"/>
    <n v="60"/>
    <x v="0"/>
    <n v="3.85"/>
    <n v="231"/>
  </r>
  <r>
    <x v="3858"/>
    <s v="SP07"/>
    <x v="3"/>
    <s v="G1"/>
    <x v="322"/>
    <n v="1147.5"/>
    <n v="192"/>
    <x v="0"/>
    <n v="5.72"/>
    <n v="1098.24"/>
  </r>
  <r>
    <x v="3859"/>
    <s v="SP07"/>
    <x v="3"/>
    <s v="G2"/>
    <x v="4"/>
    <n v="180"/>
    <n v="30"/>
    <x v="0"/>
    <n v="5.72"/>
    <n v="171.6"/>
  </r>
  <r>
    <x v="3860"/>
    <s v="SP07"/>
    <x v="3"/>
    <s v="G2"/>
    <x v="286"/>
    <n v="1170"/>
    <n v="195"/>
    <x v="0"/>
    <n v="5.72"/>
    <n v="1115.3999999999999"/>
  </r>
  <r>
    <x v="3861"/>
    <s v="SP07"/>
    <x v="3"/>
    <s v="G5"/>
    <x v="268"/>
    <n v="10012.5"/>
    <n v="1431"/>
    <x v="0"/>
    <n v="5.72"/>
    <n v="8185.32"/>
  </r>
  <r>
    <x v="3862"/>
    <s v="SP07"/>
    <x v="3"/>
    <s v="G5"/>
    <x v="43"/>
    <n v="3474"/>
    <n v="579"/>
    <x v="0"/>
    <n v="5.72"/>
    <n v="3311.8799999999997"/>
  </r>
  <r>
    <x v="3863"/>
    <s v="SP07"/>
    <x v="3"/>
    <s v="G1"/>
    <x v="28"/>
    <n v="2578.5"/>
    <n v="323"/>
    <x v="0"/>
    <n v="5.72"/>
    <n v="1847.56"/>
  </r>
  <r>
    <x v="3864"/>
    <s v="SP07"/>
    <x v="3"/>
    <s v="G1"/>
    <x v="230"/>
    <n v="3210.75"/>
    <n v="459"/>
    <x v="0"/>
    <n v="5.72"/>
    <n v="2625.48"/>
  </r>
  <r>
    <x v="3865"/>
    <s v="SP07"/>
    <x v="3"/>
    <s v="G5"/>
    <x v="356"/>
    <n v="12485.25"/>
    <n v="1388"/>
    <x v="0"/>
    <n v="5.72"/>
    <n v="7939.36"/>
  </r>
  <r>
    <x v="3866"/>
    <s v="SP07"/>
    <x v="4"/>
    <s v="G2"/>
    <x v="443"/>
    <n v="8961.75"/>
    <n v="374"/>
    <x v="1"/>
    <n v="6.31"/>
    <n v="2359.94"/>
  </r>
  <r>
    <x v="3867"/>
    <s v="SP07"/>
    <x v="5"/>
    <s v="G2"/>
    <x v="187"/>
    <n v="6896.25"/>
    <n v="266"/>
    <x v="0"/>
    <n v="9.94"/>
    <n v="2644.04"/>
  </r>
  <r>
    <x v="3868"/>
    <s v="SP07"/>
    <x v="5"/>
    <s v="G5"/>
    <x v="188"/>
    <n v="5456.25"/>
    <n v="203"/>
    <x v="0"/>
    <n v="9.94"/>
    <n v="2017.82"/>
  </r>
  <r>
    <x v="3869"/>
    <s v="SP07"/>
    <x v="5"/>
    <s v="G2"/>
    <x v="44"/>
    <n v="5323.5"/>
    <n v="222"/>
    <x v="0"/>
    <n v="9.94"/>
    <n v="2206.6799999999998"/>
  </r>
  <r>
    <x v="3870"/>
    <s v="SP07"/>
    <x v="5"/>
    <s v="G5"/>
    <x v="330"/>
    <n v="5865.75"/>
    <n v="210"/>
    <x v="0"/>
    <n v="9.94"/>
    <n v="2087.4"/>
  </r>
  <r>
    <x v="3871"/>
    <s v="SP07"/>
    <x v="6"/>
    <s v="G1"/>
    <x v="49"/>
    <n v="9767.25"/>
    <n v="543"/>
    <x v="2"/>
    <n v="7.73"/>
    <n v="4197.3900000000003"/>
  </r>
  <r>
    <x v="3872"/>
    <s v="SP07"/>
    <x v="6"/>
    <s v="G2"/>
    <x v="379"/>
    <n v="8430.75"/>
    <n v="469"/>
    <x v="0"/>
    <n v="7.73"/>
    <n v="3625.3700000000003"/>
  </r>
  <r>
    <x v="3873"/>
    <s v="SP07"/>
    <x v="6"/>
    <s v="G3"/>
    <x v="280"/>
    <n v="7116.75"/>
    <n v="356"/>
    <x v="0"/>
    <n v="7.73"/>
    <n v="2751.88"/>
  </r>
  <r>
    <x v="3874"/>
    <s v="SP07"/>
    <x v="6"/>
    <s v="G1"/>
    <x v="294"/>
    <n v="119.25"/>
    <n v="7"/>
    <x v="1"/>
    <n v="7.73"/>
    <n v="54.11"/>
  </r>
  <r>
    <x v="3875"/>
    <s v="SP07"/>
    <x v="6"/>
    <s v="G1"/>
    <x v="325"/>
    <n v="4932"/>
    <n v="260"/>
    <x v="0"/>
    <n v="7.73"/>
    <n v="2009.8000000000002"/>
  </r>
  <r>
    <x v="3876"/>
    <s v="SP07"/>
    <x v="6"/>
    <s v="G2"/>
    <x v="295"/>
    <n v="2830.5"/>
    <n v="142"/>
    <x v="0"/>
    <n v="7.73"/>
    <n v="1097.6600000000001"/>
  </r>
  <r>
    <x v="3877"/>
    <s v="SP07"/>
    <x v="7"/>
    <s v="G1"/>
    <x v="233"/>
    <n v="9733.5"/>
    <n v="487"/>
    <x v="0"/>
    <n v="3.68"/>
    <n v="1792.16"/>
  </r>
  <r>
    <x v="3878"/>
    <s v="SP07"/>
    <x v="8"/>
    <s v="G4"/>
    <x v="387"/>
    <n v="4155.75"/>
    <n v="260"/>
    <x v="0"/>
    <n v="8.2200000000000006"/>
    <n v="2137.2000000000003"/>
  </r>
  <r>
    <x v="3879"/>
    <s v="SP07"/>
    <x v="9"/>
    <s v="G6"/>
    <x v="305"/>
    <n v="9324"/>
    <n v="718"/>
    <x v="0"/>
    <n v="4.74"/>
    <n v="3403.32"/>
  </r>
  <r>
    <x v="3880"/>
    <s v="SP07"/>
    <x v="9"/>
    <s v="G4"/>
    <x v="276"/>
    <n v="5094"/>
    <n v="300"/>
    <x v="0"/>
    <n v="4.74"/>
    <n v="1422"/>
  </r>
  <r>
    <x v="3881"/>
    <s v="SP07"/>
    <x v="9"/>
    <s v="G5"/>
    <x v="244"/>
    <n v="9684"/>
    <n v="646"/>
    <x v="0"/>
    <n v="4.74"/>
    <n v="3062.04"/>
  </r>
  <r>
    <x v="3882"/>
    <s v="SP07"/>
    <x v="9"/>
    <s v="G6"/>
    <x v="425"/>
    <n v="5881.5"/>
    <n v="393"/>
    <x v="0"/>
    <n v="4.74"/>
    <n v="1862.8200000000002"/>
  </r>
  <r>
    <x v="3883"/>
    <s v="SP07"/>
    <x v="11"/>
    <s v="G6"/>
    <x v="236"/>
    <n v="3325.5"/>
    <n v="185"/>
    <x v="0"/>
    <n v="6.43"/>
    <n v="1189.55"/>
  </r>
  <r>
    <x v="3884"/>
    <s v="SP07"/>
    <x v="11"/>
    <s v="G2"/>
    <x v="379"/>
    <n v="3888"/>
    <n v="243"/>
    <x v="0"/>
    <n v="6.43"/>
    <n v="1562.49"/>
  </r>
  <r>
    <x v="3885"/>
    <s v="SP07"/>
    <x v="20"/>
    <s v="G4"/>
    <x v="443"/>
    <n v="13527"/>
    <n v="645"/>
    <x v="1"/>
    <n v="12.41"/>
    <n v="8004.45"/>
  </r>
  <r>
    <x v="3886"/>
    <s v="SP07"/>
    <x v="20"/>
    <s v="G6"/>
    <x v="91"/>
    <n v="841.5"/>
    <n v="41"/>
    <x v="0"/>
    <n v="12.41"/>
    <n v="508.81"/>
  </r>
  <r>
    <x v="3887"/>
    <s v="SP07"/>
    <x v="12"/>
    <s v="G5"/>
    <x v="89"/>
    <n v="1325.25"/>
    <n v="74"/>
    <x v="3"/>
    <n v="9.57"/>
    <n v="708.18000000000006"/>
  </r>
  <r>
    <x v="3888"/>
    <s v="SP07"/>
    <x v="12"/>
    <s v="G6"/>
    <x v="66"/>
    <n v="12462.75"/>
    <n v="779"/>
    <x v="0"/>
    <n v="9.57"/>
    <n v="7455.0300000000007"/>
  </r>
  <r>
    <x v="3889"/>
    <s v="SP07"/>
    <x v="12"/>
    <s v="G2"/>
    <x v="94"/>
    <n v="2945.25"/>
    <n v="164"/>
    <x v="1"/>
    <n v="9.57"/>
    <n v="1569.48"/>
  </r>
  <r>
    <x v="3890"/>
    <s v="SP07"/>
    <x v="12"/>
    <s v="G5"/>
    <x v="317"/>
    <n v="882"/>
    <n v="52"/>
    <x v="0"/>
    <n v="9.57"/>
    <n v="497.64"/>
  </r>
  <r>
    <x v="3891"/>
    <s v="SP07"/>
    <x v="13"/>
    <s v="G2"/>
    <x v="56"/>
    <n v="2499.75"/>
    <n v="358"/>
    <x v="3"/>
    <n v="8.43"/>
    <n v="3017.94"/>
  </r>
  <r>
    <x v="3892"/>
    <s v="SP07"/>
    <x v="13"/>
    <s v="G1"/>
    <x v="309"/>
    <n v="3777.75"/>
    <n v="540"/>
    <x v="1"/>
    <n v="8.43"/>
    <n v="4552.2"/>
  </r>
  <r>
    <x v="3893"/>
    <s v="SP07"/>
    <x v="13"/>
    <s v="G2"/>
    <x v="224"/>
    <n v="13180.5"/>
    <n v="1319"/>
    <x v="0"/>
    <n v="8.43"/>
    <n v="11119.17"/>
  </r>
  <r>
    <x v="3894"/>
    <s v="SP07"/>
    <x v="13"/>
    <s v="G4"/>
    <x v="383"/>
    <n v="1723.5"/>
    <n v="216"/>
    <x v="0"/>
    <n v="8.43"/>
    <n v="1820.8799999999999"/>
  </r>
  <r>
    <x v="3895"/>
    <s v="SP07"/>
    <x v="13"/>
    <s v="G6"/>
    <x v="69"/>
    <n v="13279.5"/>
    <n v="1476"/>
    <x v="0"/>
    <n v="8.43"/>
    <n v="12442.68"/>
  </r>
  <r>
    <x v="3896"/>
    <s v="SP07"/>
    <x v="14"/>
    <s v="G1"/>
    <x v="350"/>
    <n v="2769.75"/>
    <n v="252"/>
    <x v="0"/>
    <n v="6.8"/>
    <n v="1713.6"/>
  </r>
  <r>
    <x v="3897"/>
    <s v="SP07"/>
    <x v="14"/>
    <s v="G5"/>
    <x v="139"/>
    <n v="7715.25"/>
    <n v="1103"/>
    <x v="0"/>
    <n v="6.8"/>
    <n v="7500.4"/>
  </r>
  <r>
    <x v="3898"/>
    <s v="SP07"/>
    <x v="14"/>
    <s v="G2"/>
    <x v="34"/>
    <n v="12091.5"/>
    <n v="1344"/>
    <x v="0"/>
    <n v="6.8"/>
    <n v="9139.1999999999989"/>
  </r>
  <r>
    <x v="3899"/>
    <s v="SP07"/>
    <x v="15"/>
    <s v="G1"/>
    <x v="364"/>
    <n v="6475.5"/>
    <n v="232"/>
    <x v="0"/>
    <n v="5.04"/>
    <n v="1169.28"/>
  </r>
  <r>
    <x v="3900"/>
    <s v="SP07"/>
    <x v="15"/>
    <s v="G6"/>
    <x v="76"/>
    <n v="3498.75"/>
    <n v="121"/>
    <x v="0"/>
    <n v="5.04"/>
    <n v="609.84"/>
  </r>
  <r>
    <x v="3901"/>
    <s v="SP07"/>
    <x v="15"/>
    <s v="G1"/>
    <x v="401"/>
    <n v="1053"/>
    <n v="41"/>
    <x v="0"/>
    <n v="5.04"/>
    <n v="206.64000000000001"/>
  </r>
  <r>
    <x v="3902"/>
    <s v="SP07"/>
    <x v="16"/>
    <s v="G2"/>
    <x v="204"/>
    <n v="14071.5"/>
    <n v="1280"/>
    <x v="0"/>
    <n v="2.76"/>
    <n v="3532.7999999999997"/>
  </r>
  <r>
    <x v="3903"/>
    <s v="SP07"/>
    <x v="21"/>
    <s v="G3"/>
    <x v="67"/>
    <n v="2909.25"/>
    <n v="265"/>
    <x v="0"/>
    <n v="3.32"/>
    <n v="879.8"/>
  </r>
  <r>
    <x v="3904"/>
    <s v="SP07"/>
    <x v="21"/>
    <s v="G4"/>
    <x v="228"/>
    <n v="94.5"/>
    <n v="9"/>
    <x v="0"/>
    <n v="3.32"/>
    <n v="29.88"/>
  </r>
  <r>
    <x v="3905"/>
    <s v="SP07"/>
    <x v="21"/>
    <s v="G4"/>
    <x v="346"/>
    <n v="5186.25"/>
    <n v="577"/>
    <x v="3"/>
    <n v="3.32"/>
    <n v="1915.6399999999999"/>
  </r>
  <r>
    <x v="3906"/>
    <s v="SP07"/>
    <x v="21"/>
    <s v="G2"/>
    <x v="16"/>
    <n v="3930.75"/>
    <n v="562"/>
    <x v="1"/>
    <n v="3.32"/>
    <n v="1865.84"/>
  </r>
  <r>
    <x v="3907"/>
    <s v="SP07"/>
    <x v="17"/>
    <s v="G6"/>
    <x v="318"/>
    <n v="5710.5"/>
    <n v="318"/>
    <x v="0"/>
    <n v="2.65"/>
    <n v="842.69999999999993"/>
  </r>
  <r>
    <x v="3908"/>
    <s v="SP07"/>
    <x v="17"/>
    <s v="G1"/>
    <x v="268"/>
    <n v="6801.75"/>
    <n v="378"/>
    <x v="0"/>
    <n v="2.65"/>
    <n v="1001.6999999999999"/>
  </r>
  <r>
    <x v="3909"/>
    <s v="SP07"/>
    <x v="17"/>
    <s v="G5"/>
    <x v="147"/>
    <n v="1820.25"/>
    <n v="92"/>
    <x v="0"/>
    <n v="2.65"/>
    <n v="243.79999999999998"/>
  </r>
  <r>
    <x v="3910"/>
    <s v="SP07"/>
    <x v="17"/>
    <s v="G6"/>
    <x v="317"/>
    <n v="3024"/>
    <n v="168"/>
    <x v="0"/>
    <n v="2.65"/>
    <n v="445.2"/>
  </r>
  <r>
    <x v="3911"/>
    <s v="SP08"/>
    <x v="0"/>
    <s v="G1"/>
    <x v="318"/>
    <n v="4734"/>
    <n v="395"/>
    <x v="0"/>
    <n v="5.26"/>
    <n v="2077.6999999999998"/>
  </r>
  <r>
    <x v="3912"/>
    <s v="SP08"/>
    <x v="0"/>
    <s v="G5"/>
    <x v="77"/>
    <n v="2432.25"/>
    <n v="153"/>
    <x v="3"/>
    <n v="5.26"/>
    <n v="804.78"/>
  </r>
  <r>
    <x v="3913"/>
    <s v="SP08"/>
    <x v="0"/>
    <s v="G6"/>
    <x v="126"/>
    <n v="4149"/>
    <n v="260"/>
    <x v="0"/>
    <n v="5.26"/>
    <n v="1367.6"/>
  </r>
  <r>
    <x v="3914"/>
    <s v="SP08"/>
    <x v="0"/>
    <s v="G1"/>
    <x v="253"/>
    <n v="6950.25"/>
    <n v="435"/>
    <x v="0"/>
    <n v="5.26"/>
    <n v="2288.1"/>
  </r>
  <r>
    <x v="3915"/>
    <s v="SP08"/>
    <x v="1"/>
    <s v="G6"/>
    <x v="335"/>
    <n v="4637.25"/>
    <n v="310"/>
    <x v="1"/>
    <n v="7.48"/>
    <n v="2318.8000000000002"/>
  </r>
  <r>
    <x v="3916"/>
    <s v="SP08"/>
    <x v="18"/>
    <s v="G6"/>
    <x v="306"/>
    <n v="1370.25"/>
    <n v="115"/>
    <x v="0"/>
    <n v="5.15"/>
    <n v="592.25"/>
  </r>
  <r>
    <x v="3917"/>
    <s v="SP08"/>
    <x v="18"/>
    <s v="G6"/>
    <x v="167"/>
    <n v="5069.25"/>
    <n v="390"/>
    <x v="0"/>
    <n v="5.15"/>
    <n v="2008.5000000000002"/>
  </r>
  <r>
    <x v="3918"/>
    <s v="SP08"/>
    <x v="2"/>
    <s v="G4"/>
    <x v="13"/>
    <n v="6763.5"/>
    <n v="1353"/>
    <x v="0"/>
    <n v="3.85"/>
    <n v="5209.05"/>
  </r>
  <r>
    <x v="3919"/>
    <s v="SP08"/>
    <x v="2"/>
    <s v="G6"/>
    <x v="345"/>
    <n v="6140.25"/>
    <n v="878"/>
    <x v="0"/>
    <n v="3.85"/>
    <n v="3380.3"/>
  </r>
  <r>
    <x v="3920"/>
    <s v="SP08"/>
    <x v="2"/>
    <s v="G1"/>
    <x v="294"/>
    <n v="6027.75"/>
    <n v="1005"/>
    <x v="1"/>
    <n v="3.85"/>
    <n v="3869.25"/>
  </r>
  <r>
    <x v="3921"/>
    <s v="SP08"/>
    <x v="2"/>
    <s v="G4"/>
    <x v="184"/>
    <n v="5697"/>
    <n v="814"/>
    <x v="0"/>
    <n v="3.85"/>
    <n v="3133.9"/>
  </r>
  <r>
    <x v="3922"/>
    <s v="SP08"/>
    <x v="2"/>
    <s v="G4"/>
    <x v="329"/>
    <n v="6381"/>
    <n v="1277"/>
    <x v="0"/>
    <n v="3.85"/>
    <n v="4916.45"/>
  </r>
  <r>
    <x v="3923"/>
    <s v="SP08"/>
    <x v="2"/>
    <s v="G4"/>
    <x v="76"/>
    <n v="1521"/>
    <n v="169"/>
    <x v="0"/>
    <n v="3.85"/>
    <n v="650.65"/>
  </r>
  <r>
    <x v="3924"/>
    <s v="SP08"/>
    <x v="2"/>
    <s v="G6"/>
    <x v="46"/>
    <n v="2677.5"/>
    <n v="298"/>
    <x v="0"/>
    <n v="3.85"/>
    <n v="1147.3"/>
  </r>
  <r>
    <x v="3925"/>
    <s v="SP08"/>
    <x v="3"/>
    <s v="G2"/>
    <x v="12"/>
    <n v="2787.75"/>
    <n v="465"/>
    <x v="0"/>
    <n v="5.72"/>
    <n v="2659.7999999999997"/>
  </r>
  <r>
    <x v="3926"/>
    <s v="SP08"/>
    <x v="3"/>
    <s v="G3"/>
    <x v="265"/>
    <n v="4299.75"/>
    <n v="478"/>
    <x v="0"/>
    <n v="5.72"/>
    <n v="2734.16"/>
  </r>
  <r>
    <x v="3927"/>
    <s v="SP08"/>
    <x v="3"/>
    <s v="G6"/>
    <x v="103"/>
    <n v="564.75"/>
    <n v="81"/>
    <x v="0"/>
    <n v="5.72"/>
    <n v="463.32"/>
  </r>
  <r>
    <x v="3928"/>
    <s v="SP08"/>
    <x v="4"/>
    <s v="G2"/>
    <x v="304"/>
    <n v="2151"/>
    <n v="87"/>
    <x v="0"/>
    <n v="6.31"/>
    <n v="548.96999999999991"/>
  </r>
  <r>
    <x v="3929"/>
    <s v="SP08"/>
    <x v="5"/>
    <s v="G6"/>
    <x v="9"/>
    <n v="4918.5"/>
    <n v="205"/>
    <x v="0"/>
    <n v="9.94"/>
    <n v="2037.6999999999998"/>
  </r>
  <r>
    <x v="3930"/>
    <s v="SP08"/>
    <x v="5"/>
    <s v="G6"/>
    <x v="304"/>
    <n v="4878"/>
    <n v="188"/>
    <x v="0"/>
    <n v="9.94"/>
    <n v="1868.7199999999998"/>
  </r>
  <r>
    <x v="3931"/>
    <s v="SP08"/>
    <x v="6"/>
    <s v="G1"/>
    <x v="259"/>
    <n v="9533.25"/>
    <n v="454"/>
    <x v="0"/>
    <n v="7.73"/>
    <n v="3509.42"/>
  </r>
  <r>
    <x v="3932"/>
    <s v="SP08"/>
    <x v="6"/>
    <s v="G2"/>
    <x v="23"/>
    <n v="10550.25"/>
    <n v="503"/>
    <x v="1"/>
    <n v="7.73"/>
    <n v="3888.19"/>
  </r>
  <r>
    <x v="3933"/>
    <s v="SP08"/>
    <x v="6"/>
    <s v="G6"/>
    <x v="434"/>
    <n v="8541"/>
    <n v="407"/>
    <x v="0"/>
    <n v="7.73"/>
    <n v="3146.11"/>
  </r>
  <r>
    <x v="3934"/>
    <s v="SP08"/>
    <x v="7"/>
    <s v="G5"/>
    <x v="293"/>
    <n v="13061.25"/>
    <n v="654"/>
    <x v="0"/>
    <n v="3.68"/>
    <n v="2406.7200000000003"/>
  </r>
  <r>
    <x v="3935"/>
    <s v="SP08"/>
    <x v="8"/>
    <s v="G5"/>
    <x v="161"/>
    <n v="10725.75"/>
    <n v="716"/>
    <x v="0"/>
    <n v="8.2200000000000006"/>
    <n v="5885.52"/>
  </r>
  <r>
    <x v="3936"/>
    <s v="SP08"/>
    <x v="8"/>
    <s v="G6"/>
    <x v="86"/>
    <n v="3732.75"/>
    <n v="288"/>
    <x v="0"/>
    <n v="8.2200000000000006"/>
    <n v="2367.36"/>
  </r>
  <r>
    <x v="3937"/>
    <s v="SP08"/>
    <x v="8"/>
    <s v="G1"/>
    <x v="102"/>
    <n v="2643.75"/>
    <n v="166"/>
    <x v="0"/>
    <n v="8.2200000000000006"/>
    <n v="1364.5200000000002"/>
  </r>
  <r>
    <x v="3938"/>
    <s v="SP08"/>
    <x v="8"/>
    <s v="G6"/>
    <x v="435"/>
    <n v="947.25"/>
    <n v="68"/>
    <x v="0"/>
    <n v="8.2200000000000006"/>
    <n v="558.96"/>
  </r>
  <r>
    <x v="3939"/>
    <s v="SP08"/>
    <x v="19"/>
    <s v="G6"/>
    <x v="222"/>
    <n v="6862.5"/>
    <n v="382"/>
    <x v="0"/>
    <n v="10.23"/>
    <n v="3907.86"/>
  </r>
  <r>
    <x v="3940"/>
    <s v="SP08"/>
    <x v="19"/>
    <s v="G1"/>
    <x v="235"/>
    <n v="8925.75"/>
    <n v="426"/>
    <x v="0"/>
    <n v="10.23"/>
    <n v="4357.9800000000005"/>
  </r>
  <r>
    <x v="3941"/>
    <s v="SP08"/>
    <x v="19"/>
    <s v="G4"/>
    <x v="56"/>
    <n v="8291.25"/>
    <n v="461"/>
    <x v="1"/>
    <n v="10.23"/>
    <n v="4716.03"/>
  </r>
  <r>
    <x v="3942"/>
    <s v="SP08"/>
    <x v="10"/>
    <s v="G6"/>
    <x v="21"/>
    <n v="5832"/>
    <n v="972"/>
    <x v="0"/>
    <n v="10.51"/>
    <n v="10215.719999999999"/>
  </r>
  <r>
    <x v="3943"/>
    <s v="SP08"/>
    <x v="10"/>
    <s v="G5"/>
    <x v="273"/>
    <n v="2187"/>
    <n v="243"/>
    <x v="3"/>
    <n v="10.51"/>
    <n v="2553.9299999999998"/>
  </r>
  <r>
    <x v="3944"/>
    <s v="SP08"/>
    <x v="10"/>
    <s v="G6"/>
    <x v="228"/>
    <n v="749.25"/>
    <n v="84"/>
    <x v="0"/>
    <n v="10.51"/>
    <n v="882.84"/>
  </r>
  <r>
    <x v="3945"/>
    <s v="SP08"/>
    <x v="10"/>
    <s v="G2"/>
    <x v="399"/>
    <n v="2414.25"/>
    <n v="403"/>
    <x v="0"/>
    <n v="10.51"/>
    <n v="4235.53"/>
  </r>
  <r>
    <x v="3946"/>
    <s v="SP08"/>
    <x v="10"/>
    <s v="G4"/>
    <x v="93"/>
    <n v="573.75"/>
    <n v="64"/>
    <x v="0"/>
    <n v="10.51"/>
    <n v="672.64"/>
  </r>
  <r>
    <x v="3947"/>
    <s v="SP08"/>
    <x v="10"/>
    <s v="G1"/>
    <x v="51"/>
    <n v="20772"/>
    <n v="2078"/>
    <x v="1"/>
    <n v="10.51"/>
    <n v="21839.78"/>
  </r>
  <r>
    <x v="3948"/>
    <s v="SP08"/>
    <x v="11"/>
    <s v="G6"/>
    <x v="192"/>
    <n v="3359.25"/>
    <n v="198"/>
    <x v="0"/>
    <n v="6.43"/>
    <n v="1273.1399999999999"/>
  </r>
  <r>
    <x v="3949"/>
    <s v="SP08"/>
    <x v="20"/>
    <s v="G6"/>
    <x v="383"/>
    <n v="7935.75"/>
    <n v="467"/>
    <x v="0"/>
    <n v="12.41"/>
    <n v="5795.47"/>
  </r>
  <r>
    <x v="3950"/>
    <s v="SP08"/>
    <x v="12"/>
    <s v="G5"/>
    <x v="232"/>
    <n v="6995.25"/>
    <n v="412"/>
    <x v="0"/>
    <n v="9.57"/>
    <n v="3942.84"/>
  </r>
  <r>
    <x v="3951"/>
    <s v="SP08"/>
    <x v="12"/>
    <s v="G4"/>
    <x v="167"/>
    <n v="1255.5"/>
    <n v="79"/>
    <x v="0"/>
    <n v="9.57"/>
    <n v="756.03"/>
  </r>
  <r>
    <x v="3952"/>
    <s v="SP08"/>
    <x v="13"/>
    <s v="G5"/>
    <x v="89"/>
    <n v="7044.75"/>
    <n v="1007"/>
    <x v="0"/>
    <n v="8.43"/>
    <n v="8489.01"/>
  </r>
  <r>
    <x v="3953"/>
    <s v="SP08"/>
    <x v="13"/>
    <s v="G4"/>
    <x v="247"/>
    <n v="16744.5"/>
    <n v="2393"/>
    <x v="0"/>
    <n v="8.43"/>
    <n v="20172.989999999998"/>
  </r>
  <r>
    <x v="3954"/>
    <s v="SP08"/>
    <x v="13"/>
    <s v="G6"/>
    <x v="126"/>
    <n v="2394"/>
    <n v="266"/>
    <x v="0"/>
    <n v="8.43"/>
    <n v="2242.38"/>
  </r>
  <r>
    <x v="3955"/>
    <s v="SP08"/>
    <x v="14"/>
    <s v="G3"/>
    <x v="148"/>
    <n v="616.5"/>
    <n v="78"/>
    <x v="0"/>
    <n v="6.8"/>
    <n v="530.4"/>
  </r>
  <r>
    <x v="3956"/>
    <s v="SP08"/>
    <x v="15"/>
    <s v="G4"/>
    <x v="91"/>
    <n v="1503"/>
    <n v="54"/>
    <x v="0"/>
    <n v="5.04"/>
    <n v="272.16000000000003"/>
  </r>
  <r>
    <x v="3957"/>
    <s v="SP08"/>
    <x v="16"/>
    <s v="G5"/>
    <x v="383"/>
    <n v="3838.5"/>
    <n v="480"/>
    <x v="0"/>
    <n v="2.76"/>
    <n v="1324.8"/>
  </r>
  <r>
    <x v="3958"/>
    <s v="SP08"/>
    <x v="16"/>
    <s v="G1"/>
    <x v="30"/>
    <n v="456.75"/>
    <n v="58"/>
    <x v="1"/>
    <n v="2.76"/>
    <n v="160.07999999999998"/>
  </r>
  <r>
    <x v="3959"/>
    <s v="SP08"/>
    <x v="16"/>
    <s v="G5"/>
    <x v="21"/>
    <n v="1991.25"/>
    <n v="200"/>
    <x v="0"/>
    <n v="2.76"/>
    <n v="552"/>
  </r>
  <r>
    <x v="3960"/>
    <s v="SP08"/>
    <x v="16"/>
    <s v="G5"/>
    <x v="205"/>
    <n v="423"/>
    <n v="39"/>
    <x v="0"/>
    <n v="2.76"/>
    <n v="107.63999999999999"/>
  </r>
  <r>
    <x v="3961"/>
    <s v="SP08"/>
    <x v="21"/>
    <s v="G3"/>
    <x v="4"/>
    <n v="4565.25"/>
    <n v="653"/>
    <x v="0"/>
    <n v="3.32"/>
    <n v="2167.96"/>
  </r>
  <r>
    <x v="3962"/>
    <s v="SP08"/>
    <x v="17"/>
    <s v="G4"/>
    <x v="189"/>
    <n v="8714.25"/>
    <n v="459"/>
    <x v="0"/>
    <n v="2.65"/>
    <n v="1216.3499999999999"/>
  </r>
  <r>
    <x v="3963"/>
    <s v="SP08"/>
    <x v="17"/>
    <s v="G5"/>
    <x v="279"/>
    <n v="6257.25"/>
    <n v="330"/>
    <x v="0"/>
    <n v="2.65"/>
    <n v="874.5"/>
  </r>
  <r>
    <x v="3964"/>
    <s v="SP08"/>
    <x v="17"/>
    <s v="G6"/>
    <x v="146"/>
    <n v="8676"/>
    <n v="395"/>
    <x v="0"/>
    <n v="2.65"/>
    <n v="1046.75"/>
  </r>
  <r>
    <x v="3965"/>
    <s v="SP08"/>
    <x v="17"/>
    <s v="G2"/>
    <x v="196"/>
    <n v="6759"/>
    <n v="308"/>
    <x v="0"/>
    <n v="2.65"/>
    <n v="816.19999999999993"/>
  </r>
  <r>
    <x v="3966"/>
    <s v="SP08"/>
    <x v="17"/>
    <s v="G1"/>
    <x v="19"/>
    <n v="6124.5"/>
    <n v="341"/>
    <x v="0"/>
    <n v="2.65"/>
    <n v="903.65"/>
  </r>
  <r>
    <x v="3967"/>
    <s v="SP08"/>
    <x v="0"/>
    <s v="G2"/>
    <x v="329"/>
    <n v="12782.25"/>
    <n v="1066"/>
    <x v="0"/>
    <n v="5.26"/>
    <n v="5607.16"/>
  </r>
  <r>
    <x v="3968"/>
    <s v="SP08"/>
    <x v="0"/>
    <s v="G1"/>
    <x v="257"/>
    <n v="10579.5"/>
    <n v="814"/>
    <x v="0"/>
    <n v="5.26"/>
    <n v="4281.6399999999994"/>
  </r>
  <r>
    <x v="3969"/>
    <s v="SP08"/>
    <x v="0"/>
    <s v="G5"/>
    <x v="47"/>
    <n v="4167"/>
    <n v="321"/>
    <x v="2"/>
    <n v="5.26"/>
    <n v="1688.46"/>
  </r>
  <r>
    <x v="3970"/>
    <s v="SP08"/>
    <x v="1"/>
    <s v="G2"/>
    <x v="126"/>
    <n v="1575"/>
    <n v="105"/>
    <x v="0"/>
    <n v="7.48"/>
    <n v="785.40000000000009"/>
  </r>
  <r>
    <x v="3971"/>
    <s v="SP08"/>
    <x v="18"/>
    <s v="G1"/>
    <x v="122"/>
    <n v="7607.25"/>
    <n v="846"/>
    <x v="0"/>
    <n v="5.15"/>
    <n v="4356.9000000000005"/>
  </r>
  <r>
    <x v="3972"/>
    <s v="SP08"/>
    <x v="2"/>
    <s v="G2"/>
    <x v="361"/>
    <n v="5787"/>
    <n v="643"/>
    <x v="0"/>
    <n v="3.85"/>
    <n v="2475.5500000000002"/>
  </r>
  <r>
    <x v="3973"/>
    <s v="SP08"/>
    <x v="2"/>
    <s v="G1"/>
    <x v="16"/>
    <n v="4803.75"/>
    <n v="961"/>
    <x v="1"/>
    <n v="3.85"/>
    <n v="3699.85"/>
  </r>
  <r>
    <x v="3974"/>
    <s v="SP08"/>
    <x v="2"/>
    <s v="G2"/>
    <x v="204"/>
    <n v="2596.5"/>
    <n v="325"/>
    <x v="0"/>
    <n v="3.85"/>
    <n v="1251.25"/>
  </r>
  <r>
    <x v="3975"/>
    <s v="SP08"/>
    <x v="2"/>
    <s v="G6"/>
    <x v="39"/>
    <n v="4567.5"/>
    <n v="571"/>
    <x v="2"/>
    <n v="3.85"/>
    <n v="2198.35"/>
  </r>
  <r>
    <x v="3976"/>
    <s v="SP08"/>
    <x v="2"/>
    <s v="G1"/>
    <x v="364"/>
    <n v="4153.5"/>
    <n v="693"/>
    <x v="0"/>
    <n v="3.85"/>
    <n v="2668.05"/>
  </r>
  <r>
    <x v="3977"/>
    <s v="SP08"/>
    <x v="2"/>
    <s v="G1"/>
    <x v="277"/>
    <n v="13097.25"/>
    <n v="1456"/>
    <x v="0"/>
    <n v="3.85"/>
    <n v="5605.6"/>
  </r>
  <r>
    <x v="3978"/>
    <s v="SP08"/>
    <x v="2"/>
    <s v="G3"/>
    <x v="69"/>
    <n v="2974.5"/>
    <n v="372"/>
    <x v="0"/>
    <n v="3.85"/>
    <n v="1432.2"/>
  </r>
  <r>
    <x v="3979"/>
    <s v="SP08"/>
    <x v="3"/>
    <s v="G2"/>
    <x v="385"/>
    <n v="2324.25"/>
    <n v="388"/>
    <x v="2"/>
    <n v="5.72"/>
    <n v="2219.36"/>
  </r>
  <r>
    <x v="3980"/>
    <s v="SP08"/>
    <x v="3"/>
    <s v="G6"/>
    <x v="241"/>
    <n v="7137"/>
    <n v="793"/>
    <x v="0"/>
    <n v="5.72"/>
    <n v="4535.96"/>
  </r>
  <r>
    <x v="3981"/>
    <s v="SP08"/>
    <x v="3"/>
    <s v="G1"/>
    <x v="223"/>
    <n v="1676.25"/>
    <n v="240"/>
    <x v="0"/>
    <n v="5.72"/>
    <n v="1372.8"/>
  </r>
  <r>
    <x v="3982"/>
    <s v="SP08"/>
    <x v="3"/>
    <s v="G1"/>
    <x v="365"/>
    <n v="7092"/>
    <n v="887"/>
    <x v="2"/>
    <n v="5.72"/>
    <n v="5073.6399999999994"/>
  </r>
  <r>
    <x v="3983"/>
    <s v="SP08"/>
    <x v="3"/>
    <s v="G5"/>
    <x v="323"/>
    <n v="1311.75"/>
    <n v="164"/>
    <x v="1"/>
    <n v="5.72"/>
    <n v="938.07999999999993"/>
  </r>
  <r>
    <x v="3984"/>
    <s v="SP08"/>
    <x v="3"/>
    <s v="G6"/>
    <x v="11"/>
    <n v="1784.25"/>
    <n v="255"/>
    <x v="2"/>
    <n v="5.72"/>
    <n v="1458.6"/>
  </r>
  <r>
    <x v="3985"/>
    <s v="SP08"/>
    <x v="3"/>
    <s v="G5"/>
    <x v="341"/>
    <n v="1815.75"/>
    <n v="260"/>
    <x v="0"/>
    <n v="5.72"/>
    <n v="1487.2"/>
  </r>
  <r>
    <x v="3986"/>
    <s v="SP08"/>
    <x v="4"/>
    <s v="G1"/>
    <x v="109"/>
    <n v="4151.25"/>
    <n v="154"/>
    <x v="3"/>
    <n v="6.31"/>
    <n v="971.7399999999999"/>
  </r>
  <r>
    <x v="3987"/>
    <s v="SP08"/>
    <x v="4"/>
    <s v="G1"/>
    <x v="335"/>
    <n v="967.5"/>
    <n v="41"/>
    <x v="1"/>
    <n v="6.31"/>
    <n v="258.70999999999998"/>
  </r>
  <r>
    <x v="3988"/>
    <s v="SP08"/>
    <x v="5"/>
    <s v="G2"/>
    <x v="256"/>
    <n v="5420.25"/>
    <n v="194"/>
    <x v="0"/>
    <n v="9.94"/>
    <n v="1928.36"/>
  </r>
  <r>
    <x v="3989"/>
    <s v="SP08"/>
    <x v="5"/>
    <s v="G4"/>
    <x v="150"/>
    <n v="4500"/>
    <n v="174"/>
    <x v="0"/>
    <n v="9.94"/>
    <n v="1729.56"/>
  </r>
  <r>
    <x v="3990"/>
    <s v="SP08"/>
    <x v="6"/>
    <s v="G1"/>
    <x v="335"/>
    <n v="3789"/>
    <n v="200"/>
    <x v="1"/>
    <n v="7.73"/>
    <n v="1546"/>
  </r>
  <r>
    <x v="3991"/>
    <s v="SP08"/>
    <x v="6"/>
    <s v="G1"/>
    <x v="338"/>
    <n v="13232.25"/>
    <n v="631"/>
    <x v="0"/>
    <n v="7.73"/>
    <n v="4877.63"/>
  </r>
  <r>
    <x v="3992"/>
    <s v="SP08"/>
    <x v="6"/>
    <s v="G2"/>
    <x v="40"/>
    <n v="8311.5"/>
    <n v="396"/>
    <x v="0"/>
    <n v="7.73"/>
    <n v="3061.0800000000004"/>
  </r>
  <r>
    <x v="3993"/>
    <s v="SP08"/>
    <x v="6"/>
    <s v="G2"/>
    <x v="105"/>
    <n v="17448.75"/>
    <n v="831"/>
    <x v="1"/>
    <n v="7.73"/>
    <n v="6423.63"/>
  </r>
  <r>
    <x v="3994"/>
    <s v="SP08"/>
    <x v="7"/>
    <s v="G1"/>
    <x v="19"/>
    <n v="9184.5"/>
    <n v="484"/>
    <x v="0"/>
    <n v="3.68"/>
    <n v="1781.1200000000001"/>
  </r>
  <r>
    <x v="3995"/>
    <s v="SP08"/>
    <x v="8"/>
    <s v="G1"/>
    <x v="207"/>
    <n v="2153.25"/>
    <n v="135"/>
    <x v="0"/>
    <n v="8.2200000000000006"/>
    <n v="1109.7"/>
  </r>
  <r>
    <x v="3996"/>
    <s v="SP08"/>
    <x v="8"/>
    <s v="G4"/>
    <x v="357"/>
    <n v="7272"/>
    <n v="455"/>
    <x v="0"/>
    <n v="8.2200000000000006"/>
    <n v="3740.1000000000004"/>
  </r>
  <r>
    <x v="3997"/>
    <s v="SP08"/>
    <x v="8"/>
    <s v="G2"/>
    <x v="393"/>
    <n v="1928.25"/>
    <n v="161"/>
    <x v="0"/>
    <n v="8.2200000000000006"/>
    <n v="1323.42"/>
  </r>
  <r>
    <x v="3998"/>
    <s v="SP08"/>
    <x v="8"/>
    <s v="G6"/>
    <x v="216"/>
    <n v="1964.25"/>
    <n v="152"/>
    <x v="0"/>
    <n v="8.2200000000000006"/>
    <n v="1249.44"/>
  </r>
  <r>
    <x v="3999"/>
    <s v="SP08"/>
    <x v="8"/>
    <s v="G6"/>
    <x v="76"/>
    <n v="11641.5"/>
    <n v="777"/>
    <x v="0"/>
    <n v="8.2200000000000006"/>
    <n v="6386.9400000000005"/>
  </r>
  <r>
    <x v="4000"/>
    <s v="SP08"/>
    <x v="8"/>
    <s v="G6"/>
    <x v="452"/>
    <n v="5548.5"/>
    <n v="463"/>
    <x v="0"/>
    <n v="8.2200000000000006"/>
    <n v="3805.86"/>
  </r>
  <r>
    <x v="4001"/>
    <s v="SP08"/>
    <x v="8"/>
    <s v="G4"/>
    <x v="8"/>
    <n v="168.75"/>
    <n v="13"/>
    <x v="0"/>
    <n v="8.2200000000000006"/>
    <n v="106.86000000000001"/>
  </r>
  <r>
    <x v="4002"/>
    <s v="SP08"/>
    <x v="8"/>
    <s v="G6"/>
    <x v="80"/>
    <n v="9859.5"/>
    <n v="617"/>
    <x v="0"/>
    <n v="8.2200000000000006"/>
    <n v="5071.7400000000007"/>
  </r>
  <r>
    <x v="4003"/>
    <s v="SP08"/>
    <x v="9"/>
    <s v="G2"/>
    <x v="193"/>
    <n v="1768.5"/>
    <n v="137"/>
    <x v="0"/>
    <n v="4.74"/>
    <n v="649.38"/>
  </r>
  <r>
    <x v="4004"/>
    <s v="SP08"/>
    <x v="9"/>
    <s v="G5"/>
    <x v="18"/>
    <n v="13900.5"/>
    <n v="869"/>
    <x v="0"/>
    <n v="4.74"/>
    <n v="4119.0600000000004"/>
  </r>
  <r>
    <x v="4005"/>
    <s v="SP08"/>
    <x v="9"/>
    <s v="G4"/>
    <x v="225"/>
    <n v="5256"/>
    <n v="310"/>
    <x v="1"/>
    <n v="4.74"/>
    <n v="1469.4"/>
  </r>
  <r>
    <x v="4006"/>
    <s v="SP08"/>
    <x v="10"/>
    <s v="G1"/>
    <x v="35"/>
    <n v="6745.5"/>
    <n v="675"/>
    <x v="0"/>
    <n v="10.51"/>
    <n v="7094.25"/>
  </r>
  <r>
    <x v="4007"/>
    <s v="SP08"/>
    <x v="10"/>
    <s v="G5"/>
    <x v="189"/>
    <n v="4866.75"/>
    <n v="696"/>
    <x v="0"/>
    <n v="10.51"/>
    <n v="7314.96"/>
  </r>
  <r>
    <x v="4008"/>
    <s v="SP08"/>
    <x v="10"/>
    <s v="G5"/>
    <x v="82"/>
    <n v="2783.25"/>
    <n v="398"/>
    <x v="0"/>
    <n v="10.51"/>
    <n v="4182.9799999999996"/>
  </r>
  <r>
    <x v="4009"/>
    <s v="SP08"/>
    <x v="10"/>
    <s v="G2"/>
    <x v="282"/>
    <n v="4113"/>
    <n v="515"/>
    <x v="0"/>
    <n v="10.51"/>
    <n v="5412.65"/>
  </r>
  <r>
    <x v="4010"/>
    <s v="SP08"/>
    <x v="10"/>
    <s v="G5"/>
    <x v="370"/>
    <n v="4628.25"/>
    <n v="662"/>
    <x v="0"/>
    <n v="10.51"/>
    <n v="6957.62"/>
  </r>
  <r>
    <x v="4011"/>
    <s v="SP08"/>
    <x v="11"/>
    <s v="G2"/>
    <x v="315"/>
    <n v="1899"/>
    <n v="136"/>
    <x v="0"/>
    <n v="6.43"/>
    <n v="874.48"/>
  </r>
  <r>
    <x v="4012"/>
    <s v="SP08"/>
    <x v="11"/>
    <s v="G2"/>
    <x v="33"/>
    <n v="5807.25"/>
    <n v="342"/>
    <x v="0"/>
    <n v="6.43"/>
    <n v="2199.06"/>
  </r>
  <r>
    <x v="4013"/>
    <s v="SP08"/>
    <x v="11"/>
    <s v="G1"/>
    <x v="330"/>
    <n v="8723.25"/>
    <n v="514"/>
    <x v="0"/>
    <n v="6.43"/>
    <n v="3305.02"/>
  </r>
  <r>
    <x v="4014"/>
    <s v="SP08"/>
    <x v="20"/>
    <s v="G2"/>
    <x v="225"/>
    <n v="6212.25"/>
    <n v="327"/>
    <x v="1"/>
    <n v="12.41"/>
    <n v="4058.07"/>
  </r>
  <r>
    <x v="4015"/>
    <s v="SP08"/>
    <x v="13"/>
    <s v="G6"/>
    <x v="285"/>
    <n v="11956.5"/>
    <n v="1709"/>
    <x v="0"/>
    <n v="8.43"/>
    <n v="14406.869999999999"/>
  </r>
  <r>
    <x v="4016"/>
    <s v="SP08"/>
    <x v="13"/>
    <s v="G2"/>
    <x v="182"/>
    <n v="13430.25"/>
    <n v="1493"/>
    <x v="0"/>
    <n v="8.43"/>
    <n v="12585.99"/>
  </r>
  <r>
    <x v="4017"/>
    <s v="SP08"/>
    <x v="14"/>
    <s v="G1"/>
    <x v="262"/>
    <n v="1730.25"/>
    <n v="158"/>
    <x v="0"/>
    <n v="6.8"/>
    <n v="1074.3999999999999"/>
  </r>
  <r>
    <x v="4018"/>
    <s v="SP08"/>
    <x v="14"/>
    <s v="G2"/>
    <x v="292"/>
    <n v="15014.25"/>
    <n v="1669"/>
    <x v="0"/>
    <n v="6.8"/>
    <n v="11349.199999999999"/>
  </r>
  <r>
    <x v="4019"/>
    <s v="SP08"/>
    <x v="14"/>
    <s v="G1"/>
    <x v="296"/>
    <n v="19806.75"/>
    <n v="1801"/>
    <x v="0"/>
    <n v="6.8"/>
    <n v="12246.8"/>
  </r>
  <r>
    <x v="4020"/>
    <s v="SP08"/>
    <x v="14"/>
    <s v="G6"/>
    <x v="1"/>
    <n v="6743.25"/>
    <n v="750"/>
    <x v="0"/>
    <n v="6.8"/>
    <n v="5100"/>
  </r>
  <r>
    <x v="4021"/>
    <s v="SP08"/>
    <x v="15"/>
    <s v="G5"/>
    <x v="97"/>
    <n v="8136"/>
    <n v="281"/>
    <x v="0"/>
    <n v="5.04"/>
    <n v="1416.24"/>
  </r>
  <r>
    <x v="4022"/>
    <s v="SP08"/>
    <x v="16"/>
    <s v="G5"/>
    <x v="421"/>
    <n v="6761.25"/>
    <n v="752"/>
    <x v="0"/>
    <n v="2.76"/>
    <n v="2075.52"/>
  </r>
  <r>
    <x v="4023"/>
    <s v="SP08"/>
    <x v="16"/>
    <s v="G1"/>
    <x v="116"/>
    <n v="1098"/>
    <n v="122"/>
    <x v="0"/>
    <n v="2.76"/>
    <n v="336.71999999999997"/>
  </r>
  <r>
    <x v="4024"/>
    <s v="SP08"/>
    <x v="16"/>
    <s v="G5"/>
    <x v="222"/>
    <n v="7938"/>
    <n v="993"/>
    <x v="0"/>
    <n v="2.76"/>
    <n v="2740.68"/>
  </r>
  <r>
    <x v="4025"/>
    <s v="SP08"/>
    <x v="21"/>
    <s v="G1"/>
    <x v="45"/>
    <n v="279"/>
    <n v="26"/>
    <x v="0"/>
    <n v="3.32"/>
    <n v="86.32"/>
  </r>
  <r>
    <x v="4026"/>
    <s v="SP08"/>
    <x v="17"/>
    <s v="G5"/>
    <x v="84"/>
    <n v="5451.75"/>
    <n v="260"/>
    <x v="0"/>
    <n v="2.65"/>
    <n v="689"/>
  </r>
  <r>
    <x v="4027"/>
    <s v="SP08"/>
    <x v="17"/>
    <s v="G5"/>
    <x v="372"/>
    <n v="8682.75"/>
    <n v="457"/>
    <x v="0"/>
    <n v="2.65"/>
    <n v="1211.05"/>
  </r>
  <r>
    <x v="4028"/>
    <s v="SP08"/>
    <x v="17"/>
    <s v="G1"/>
    <x v="132"/>
    <n v="1419.75"/>
    <n v="75"/>
    <x v="0"/>
    <n v="2.65"/>
    <n v="198.75"/>
  </r>
  <r>
    <x v="4029"/>
    <s v="SP08"/>
    <x v="17"/>
    <s v="G2"/>
    <x v="340"/>
    <n v="5224.5"/>
    <n v="238"/>
    <x v="0"/>
    <n v="2.65"/>
    <n v="630.69999999999993"/>
  </r>
  <r>
    <x v="4030"/>
    <s v="SP08"/>
    <x v="17"/>
    <s v="G2"/>
    <x v="47"/>
    <n v="2099.25"/>
    <n v="100"/>
    <x v="2"/>
    <n v="2.65"/>
    <n v="265"/>
  </r>
  <r>
    <x v="4031"/>
    <s v="SP08"/>
    <x v="17"/>
    <s v="G1"/>
    <x v="52"/>
    <n v="729"/>
    <n v="37"/>
    <x v="0"/>
    <n v="2.65"/>
    <n v="98.05"/>
  </r>
  <r>
    <x v="4032"/>
    <s v="SP08"/>
    <x v="17"/>
    <s v="G2"/>
    <x v="68"/>
    <n v="7065"/>
    <n v="372"/>
    <x v="1"/>
    <n v="2.65"/>
    <n v="985.8"/>
  </r>
  <r>
    <x v="4033"/>
    <s v="SP08"/>
    <x v="17"/>
    <s v="G4"/>
    <x v="331"/>
    <n v="15142.5"/>
    <n v="758"/>
    <x v="0"/>
    <n v="2.65"/>
    <n v="2008.7"/>
  </r>
  <r>
    <x v="4034"/>
    <s v="SP08"/>
    <x v="0"/>
    <s v="G4"/>
    <x v="365"/>
    <n v="627.75"/>
    <n v="49"/>
    <x v="2"/>
    <n v="5.26"/>
    <n v="257.74"/>
  </r>
  <r>
    <x v="4035"/>
    <s v="SP08"/>
    <x v="0"/>
    <s v="G6"/>
    <x v="145"/>
    <n v="5762.25"/>
    <n v="481"/>
    <x v="0"/>
    <n v="5.26"/>
    <n v="2530.06"/>
  </r>
  <r>
    <x v="4036"/>
    <s v="SP08"/>
    <x v="0"/>
    <s v="G6"/>
    <x v="450"/>
    <n v="9330.75"/>
    <n v="584"/>
    <x v="0"/>
    <n v="5.26"/>
    <n v="3071.8399999999997"/>
  </r>
  <r>
    <x v="4037"/>
    <s v="SP08"/>
    <x v="1"/>
    <s v="G5"/>
    <x v="336"/>
    <n v="3030.75"/>
    <n v="179"/>
    <x v="0"/>
    <n v="7.48"/>
    <n v="1338.92"/>
  </r>
  <r>
    <x v="4038"/>
    <s v="SP08"/>
    <x v="1"/>
    <s v="G6"/>
    <x v="453"/>
    <n v="3620.25"/>
    <n v="242"/>
    <x v="0"/>
    <n v="7.48"/>
    <n v="1810.16"/>
  </r>
  <r>
    <x v="4039"/>
    <s v="SP08"/>
    <x v="18"/>
    <s v="G1"/>
    <x v="219"/>
    <n v="7735.5"/>
    <n v="645"/>
    <x v="0"/>
    <n v="5.15"/>
    <n v="3321.7500000000005"/>
  </r>
  <r>
    <x v="4040"/>
    <s v="SP08"/>
    <x v="2"/>
    <s v="G6"/>
    <x v="408"/>
    <n v="2331"/>
    <n v="467"/>
    <x v="0"/>
    <n v="3.85"/>
    <n v="1797.95"/>
  </r>
  <r>
    <x v="4041"/>
    <s v="SP08"/>
    <x v="2"/>
    <s v="G1"/>
    <x v="424"/>
    <n v="3145.5"/>
    <n v="525"/>
    <x v="0"/>
    <n v="3.85"/>
    <n v="2021.25"/>
  </r>
  <r>
    <x v="4042"/>
    <s v="SP08"/>
    <x v="2"/>
    <s v="G5"/>
    <x v="85"/>
    <n v="7465.5"/>
    <n v="1067"/>
    <x v="1"/>
    <n v="3.85"/>
    <n v="4107.95"/>
  </r>
  <r>
    <x v="4043"/>
    <s v="SP08"/>
    <x v="2"/>
    <s v="G6"/>
    <x v="18"/>
    <n v="5226.75"/>
    <n v="1046"/>
    <x v="0"/>
    <n v="3.85"/>
    <n v="4027.1"/>
  </r>
  <r>
    <x v="4044"/>
    <s v="SP08"/>
    <x v="2"/>
    <s v="G6"/>
    <x v="250"/>
    <n v="1269"/>
    <n v="141"/>
    <x v="0"/>
    <n v="3.85"/>
    <n v="542.85"/>
  </r>
  <r>
    <x v="4045"/>
    <s v="SP08"/>
    <x v="2"/>
    <s v="G2"/>
    <x v="309"/>
    <n v="3514.5"/>
    <n v="703"/>
    <x v="1"/>
    <n v="3.85"/>
    <n v="2706.55"/>
  </r>
  <r>
    <x v="4046"/>
    <s v="SP08"/>
    <x v="3"/>
    <s v="G1"/>
    <x v="419"/>
    <n v="742.5"/>
    <n v="93"/>
    <x v="0"/>
    <n v="5.72"/>
    <n v="531.95999999999992"/>
  </r>
  <r>
    <x v="4047"/>
    <s v="SP08"/>
    <x v="3"/>
    <s v="G2"/>
    <x v="296"/>
    <n v="2083.5"/>
    <n v="348"/>
    <x v="0"/>
    <n v="5.72"/>
    <n v="1990.56"/>
  </r>
  <r>
    <x v="4048"/>
    <s v="SP08"/>
    <x v="3"/>
    <s v="G3"/>
    <x v="56"/>
    <n v="3181.5"/>
    <n v="398"/>
    <x v="1"/>
    <n v="5.72"/>
    <n v="2276.56"/>
  </r>
  <r>
    <x v="4049"/>
    <s v="SP08"/>
    <x v="3"/>
    <s v="G2"/>
    <x v="105"/>
    <n v="6923.25"/>
    <n v="1385"/>
    <x v="1"/>
    <n v="5.72"/>
    <n v="7922.2"/>
  </r>
  <r>
    <x v="4050"/>
    <s v="SP08"/>
    <x v="3"/>
    <s v="G1"/>
    <x v="250"/>
    <n v="330.75"/>
    <n v="37"/>
    <x v="0"/>
    <n v="5.72"/>
    <n v="211.64"/>
  </r>
  <r>
    <x v="4051"/>
    <s v="SP08"/>
    <x v="3"/>
    <s v="G5"/>
    <x v="326"/>
    <n v="2288.25"/>
    <n v="327"/>
    <x v="0"/>
    <n v="5.72"/>
    <n v="1870.4399999999998"/>
  </r>
  <r>
    <x v="4052"/>
    <s v="SP08"/>
    <x v="3"/>
    <s v="G5"/>
    <x v="376"/>
    <n v="2409.75"/>
    <n v="402"/>
    <x v="0"/>
    <n v="5.72"/>
    <n v="2299.44"/>
  </r>
  <r>
    <x v="4053"/>
    <s v="SP08"/>
    <x v="4"/>
    <s v="G2"/>
    <x v="315"/>
    <n v="5757.75"/>
    <n v="240"/>
    <x v="0"/>
    <n v="6.31"/>
    <n v="1514.3999999999999"/>
  </r>
  <r>
    <x v="4054"/>
    <s v="SP08"/>
    <x v="5"/>
    <s v="G6"/>
    <x v="320"/>
    <n v="5499"/>
    <n v="220"/>
    <x v="0"/>
    <n v="9.94"/>
    <n v="2186.7999999999997"/>
  </r>
  <r>
    <x v="4055"/>
    <s v="SP08"/>
    <x v="5"/>
    <s v="G6"/>
    <x v="175"/>
    <n v="5618.25"/>
    <n v="201"/>
    <x v="0"/>
    <n v="9.94"/>
    <n v="1997.9399999999998"/>
  </r>
  <r>
    <x v="4056"/>
    <s v="SP08"/>
    <x v="5"/>
    <s v="G1"/>
    <x v="197"/>
    <n v="5067"/>
    <n v="195"/>
    <x v="0"/>
    <n v="9.94"/>
    <n v="1938.3"/>
  </r>
  <r>
    <x v="4057"/>
    <s v="SP08"/>
    <x v="6"/>
    <s v="G1"/>
    <x v="121"/>
    <n v="11947.5"/>
    <n v="544"/>
    <x v="0"/>
    <n v="7.73"/>
    <n v="4205.12"/>
  </r>
  <r>
    <x v="4058"/>
    <s v="SP08"/>
    <x v="6"/>
    <s v="G6"/>
    <x v="9"/>
    <n v="10102.5"/>
    <n v="506"/>
    <x v="0"/>
    <n v="7.73"/>
    <n v="3911.38"/>
  </r>
  <r>
    <x v="4059"/>
    <s v="SP08"/>
    <x v="6"/>
    <s v="G4"/>
    <x v="133"/>
    <n v="7134.75"/>
    <n v="325"/>
    <x v="0"/>
    <n v="7.73"/>
    <n v="2512.25"/>
  </r>
  <r>
    <x v="4060"/>
    <s v="SP08"/>
    <x v="6"/>
    <s v="G5"/>
    <x v="121"/>
    <n v="9787.5"/>
    <n v="445"/>
    <x v="0"/>
    <n v="7.73"/>
    <n v="3439.8500000000004"/>
  </r>
  <r>
    <x v="4061"/>
    <s v="SP08"/>
    <x v="7"/>
    <s v="G3"/>
    <x v="342"/>
    <n v="4662"/>
    <n v="222"/>
    <x v="0"/>
    <n v="3.68"/>
    <n v="816.96"/>
  </r>
  <r>
    <x v="4062"/>
    <s v="SP08"/>
    <x v="7"/>
    <s v="G4"/>
    <x v="236"/>
    <n v="9954"/>
    <n v="433"/>
    <x v="0"/>
    <n v="3.68"/>
    <n v="1593.44"/>
  </r>
  <r>
    <x v="4063"/>
    <s v="SP08"/>
    <x v="8"/>
    <s v="G2"/>
    <x v="191"/>
    <n v="1719"/>
    <n v="115"/>
    <x v="0"/>
    <n v="8.2200000000000006"/>
    <n v="945.30000000000007"/>
  </r>
  <r>
    <x v="4064"/>
    <s v="SP08"/>
    <x v="8"/>
    <s v="G6"/>
    <x v="85"/>
    <n v="12132"/>
    <n v="809"/>
    <x v="1"/>
    <n v="8.2200000000000006"/>
    <n v="6649.9800000000005"/>
  </r>
  <r>
    <x v="4065"/>
    <s v="SP08"/>
    <x v="8"/>
    <s v="G2"/>
    <x v="233"/>
    <n v="18801"/>
    <n v="1567"/>
    <x v="0"/>
    <n v="8.2200000000000006"/>
    <n v="12880.740000000002"/>
  </r>
  <r>
    <x v="4066"/>
    <s v="SP08"/>
    <x v="9"/>
    <s v="G5"/>
    <x v="427"/>
    <n v="5026.5"/>
    <n v="296"/>
    <x v="0"/>
    <n v="4.74"/>
    <n v="1403.04"/>
  </r>
  <r>
    <x v="4067"/>
    <s v="SP08"/>
    <x v="9"/>
    <s v="G6"/>
    <x v="357"/>
    <n v="9609.75"/>
    <n v="687"/>
    <x v="0"/>
    <n v="4.74"/>
    <n v="3256.38"/>
  </r>
  <r>
    <x v="4068"/>
    <s v="SP08"/>
    <x v="9"/>
    <s v="G1"/>
    <x v="273"/>
    <n v="7119"/>
    <n v="419"/>
    <x v="1"/>
    <n v="4.74"/>
    <n v="1986.0600000000002"/>
  </r>
  <r>
    <x v="4069"/>
    <s v="SP08"/>
    <x v="9"/>
    <s v="G6"/>
    <x v="154"/>
    <n v="10932.75"/>
    <n v="684"/>
    <x v="0"/>
    <n v="4.74"/>
    <n v="3242.1600000000003"/>
  </r>
  <r>
    <x v="4070"/>
    <s v="SP08"/>
    <x v="10"/>
    <s v="G5"/>
    <x v="171"/>
    <n v="6072.75"/>
    <n v="608"/>
    <x v="2"/>
    <n v="10.51"/>
    <n v="6390.08"/>
  </r>
  <r>
    <x v="4071"/>
    <s v="SP08"/>
    <x v="10"/>
    <s v="G6"/>
    <x v="88"/>
    <n v="3381.75"/>
    <n v="376"/>
    <x v="0"/>
    <n v="10.51"/>
    <n v="3951.7599999999998"/>
  </r>
  <r>
    <x v="4072"/>
    <s v="SP08"/>
    <x v="11"/>
    <s v="G1"/>
    <x v="223"/>
    <n v="5006.25"/>
    <n v="279"/>
    <x v="0"/>
    <n v="6.43"/>
    <n v="1793.97"/>
  </r>
  <r>
    <x v="4073"/>
    <s v="SP08"/>
    <x v="12"/>
    <s v="G2"/>
    <x v="59"/>
    <n v="8136"/>
    <n v="582"/>
    <x v="0"/>
    <n v="9.57"/>
    <n v="5569.74"/>
  </r>
  <r>
    <x v="4074"/>
    <s v="SP08"/>
    <x v="12"/>
    <s v="G5"/>
    <x v="358"/>
    <n v="4547.25"/>
    <n v="253"/>
    <x v="0"/>
    <n v="9.57"/>
    <n v="2421.21"/>
  </r>
  <r>
    <x v="4075"/>
    <s v="SP08"/>
    <x v="12"/>
    <s v="G6"/>
    <x v="345"/>
    <n v="3044.25"/>
    <n v="170"/>
    <x v="0"/>
    <n v="9.57"/>
    <n v="1626.9"/>
  </r>
  <r>
    <x v="4076"/>
    <s v="SP08"/>
    <x v="13"/>
    <s v="G5"/>
    <x v="279"/>
    <n v="1653.75"/>
    <n v="237"/>
    <x v="0"/>
    <n v="8.43"/>
    <n v="1997.9099999999999"/>
  </r>
  <r>
    <x v="4077"/>
    <s v="SP08"/>
    <x v="13"/>
    <s v="G3"/>
    <x v="229"/>
    <n v="6126.75"/>
    <n v="876"/>
    <x v="0"/>
    <n v="8.43"/>
    <n v="7384.6799999999994"/>
  </r>
  <r>
    <x v="4078"/>
    <s v="SP08"/>
    <x v="14"/>
    <s v="G2"/>
    <x v="308"/>
    <n v="4896"/>
    <n v="612"/>
    <x v="0"/>
    <n v="6.8"/>
    <n v="4161.5999999999995"/>
  </r>
  <r>
    <x v="4079"/>
    <s v="SP08"/>
    <x v="14"/>
    <s v="G6"/>
    <x v="82"/>
    <n v="1705.5"/>
    <n v="214"/>
    <x v="3"/>
    <n v="6.8"/>
    <n v="1455.2"/>
  </r>
  <r>
    <x v="4080"/>
    <s v="SP08"/>
    <x v="14"/>
    <s v="G6"/>
    <x v="75"/>
    <n v="16672.5"/>
    <n v="1853"/>
    <x v="0"/>
    <n v="6.8"/>
    <n v="12600.4"/>
  </r>
  <r>
    <x v="4081"/>
    <s v="SP08"/>
    <x v="14"/>
    <s v="G6"/>
    <x v="317"/>
    <n v="3195"/>
    <n v="400"/>
    <x v="0"/>
    <n v="6.8"/>
    <n v="2720"/>
  </r>
  <r>
    <x v="4082"/>
    <s v="SP08"/>
    <x v="14"/>
    <s v="G5"/>
    <x v="309"/>
    <n v="14397.75"/>
    <n v="1440"/>
    <x v="1"/>
    <n v="6.8"/>
    <n v="9792"/>
  </r>
  <r>
    <x v="4083"/>
    <s v="SP08"/>
    <x v="14"/>
    <s v="G6"/>
    <x v="159"/>
    <n v="3449.25"/>
    <n v="314"/>
    <x v="0"/>
    <n v="6.8"/>
    <n v="2135.1999999999998"/>
  </r>
  <r>
    <x v="4084"/>
    <s v="SP08"/>
    <x v="14"/>
    <s v="G4"/>
    <x v="333"/>
    <n v="14494.5"/>
    <n v="1611"/>
    <x v="0"/>
    <n v="6.8"/>
    <n v="10954.8"/>
  </r>
  <r>
    <x v="4085"/>
    <s v="SP08"/>
    <x v="15"/>
    <s v="G5"/>
    <x v="36"/>
    <n v="3064.5"/>
    <n v="106"/>
    <x v="0"/>
    <n v="5.04"/>
    <n v="534.24"/>
  </r>
  <r>
    <x v="4086"/>
    <s v="SP08"/>
    <x v="16"/>
    <s v="G3"/>
    <x v="200"/>
    <n v="6855.75"/>
    <n v="624"/>
    <x v="1"/>
    <n v="2.76"/>
    <n v="1722.2399999999998"/>
  </r>
  <r>
    <x v="4087"/>
    <s v="SP08"/>
    <x v="16"/>
    <s v="G6"/>
    <x v="409"/>
    <n v="5706"/>
    <n v="571"/>
    <x v="0"/>
    <n v="2.76"/>
    <n v="1575.9599999999998"/>
  </r>
  <r>
    <x v="4088"/>
    <s v="SP08"/>
    <x v="21"/>
    <s v="G3"/>
    <x v="292"/>
    <n v="3082.5"/>
    <n v="343"/>
    <x v="0"/>
    <n v="3.32"/>
    <n v="1138.76"/>
  </r>
  <r>
    <x v="4089"/>
    <s v="SP08"/>
    <x v="21"/>
    <s v="G5"/>
    <x v="237"/>
    <n v="279"/>
    <n v="28"/>
    <x v="0"/>
    <n v="3.32"/>
    <n v="92.96"/>
  </r>
  <r>
    <x v="4090"/>
    <s v="SP08"/>
    <x v="21"/>
    <s v="G1"/>
    <x v="292"/>
    <n v="1662.75"/>
    <n v="185"/>
    <x v="0"/>
    <n v="3.32"/>
    <n v="614.19999999999993"/>
  </r>
  <r>
    <x v="4091"/>
    <s v="SP08"/>
    <x v="21"/>
    <s v="G2"/>
    <x v="137"/>
    <n v="4788"/>
    <n v="436"/>
    <x v="2"/>
    <n v="3.32"/>
    <n v="1447.52"/>
  </r>
  <r>
    <x v="4092"/>
    <s v="SP08"/>
    <x v="17"/>
    <s v="G2"/>
    <x v="270"/>
    <n v="6684.75"/>
    <n v="352"/>
    <x v="0"/>
    <n v="2.65"/>
    <n v="932.8"/>
  </r>
  <r>
    <x v="4093"/>
    <s v="SP08"/>
    <x v="17"/>
    <s v="G2"/>
    <x v="45"/>
    <n v="8295.75"/>
    <n v="415"/>
    <x v="0"/>
    <n v="2.65"/>
    <n v="1099.75"/>
  </r>
  <r>
    <x v="4094"/>
    <s v="SP08"/>
    <x v="17"/>
    <s v="G6"/>
    <x v="370"/>
    <n v="7384.5"/>
    <n v="389"/>
    <x v="0"/>
    <n v="2.65"/>
    <n v="1030.8499999999999"/>
  </r>
  <r>
    <x v="4095"/>
    <s v="SP08"/>
    <x v="17"/>
    <s v="G5"/>
    <x v="333"/>
    <n v="8520.75"/>
    <n v="388"/>
    <x v="3"/>
    <n v="2.65"/>
    <n v="1028.2"/>
  </r>
  <r>
    <x v="4096"/>
    <s v="SP08"/>
    <x v="17"/>
    <s v="G1"/>
    <x v="286"/>
    <n v="12908.25"/>
    <n v="680"/>
    <x v="0"/>
    <n v="2.65"/>
    <n v="1802"/>
  </r>
  <r>
    <x v="4097"/>
    <s v="SP08"/>
    <x v="17"/>
    <s v="G4"/>
    <x v="342"/>
    <n v="4808.25"/>
    <n v="268"/>
    <x v="0"/>
    <n v="2.65"/>
    <n v="710.19999999999993"/>
  </r>
  <r>
    <x v="4098"/>
    <s v="SP08"/>
    <x v="0"/>
    <s v="G6"/>
    <x v="91"/>
    <n v="9375.75"/>
    <n v="670"/>
    <x v="0"/>
    <n v="5.26"/>
    <n v="3524.2"/>
  </r>
  <r>
    <x v="4099"/>
    <s v="SP08"/>
    <x v="0"/>
    <s v="G6"/>
    <x v="11"/>
    <n v="6525"/>
    <n v="502"/>
    <x v="2"/>
    <n v="5.26"/>
    <n v="2640.52"/>
  </r>
  <r>
    <x v="4100"/>
    <s v="SP08"/>
    <x v="18"/>
    <s v="G5"/>
    <x v="222"/>
    <n v="10836"/>
    <n v="903"/>
    <x v="0"/>
    <n v="5.15"/>
    <n v="4650.4500000000007"/>
  </r>
  <r>
    <x v="4101"/>
    <s v="SP08"/>
    <x v="2"/>
    <s v="G6"/>
    <x v="253"/>
    <n v="4077"/>
    <n v="510"/>
    <x v="3"/>
    <n v="3.85"/>
    <n v="1963.5"/>
  </r>
  <r>
    <x v="4102"/>
    <s v="SP08"/>
    <x v="2"/>
    <s v="G5"/>
    <x v="34"/>
    <n v="2169"/>
    <n v="310"/>
    <x v="0"/>
    <n v="3.85"/>
    <n v="1193.5"/>
  </r>
  <r>
    <x v="4103"/>
    <s v="SP08"/>
    <x v="2"/>
    <s v="G4"/>
    <x v="130"/>
    <n v="4101.75"/>
    <n v="513"/>
    <x v="0"/>
    <n v="3.85"/>
    <n v="1975.05"/>
  </r>
  <r>
    <x v="4104"/>
    <s v="SP08"/>
    <x v="3"/>
    <s v="G5"/>
    <x v="109"/>
    <n v="162"/>
    <n v="27"/>
    <x v="0"/>
    <n v="5.72"/>
    <n v="154.44"/>
  </r>
  <r>
    <x v="4105"/>
    <s v="SP08"/>
    <x v="3"/>
    <s v="G1"/>
    <x v="346"/>
    <n v="528.75"/>
    <n v="89"/>
    <x v="2"/>
    <n v="5.72"/>
    <n v="509.08"/>
  </r>
  <r>
    <x v="4106"/>
    <s v="SP08"/>
    <x v="4"/>
    <s v="G5"/>
    <x v="296"/>
    <n v="5841"/>
    <n v="244"/>
    <x v="0"/>
    <n v="6.31"/>
    <n v="1539.6399999999999"/>
  </r>
  <r>
    <x v="4107"/>
    <s v="SP08"/>
    <x v="4"/>
    <s v="G6"/>
    <x v="367"/>
    <n v="14933.25"/>
    <n v="575"/>
    <x v="0"/>
    <n v="6.31"/>
    <n v="3628.25"/>
  </r>
  <r>
    <x v="4108"/>
    <s v="SP08"/>
    <x v="5"/>
    <s v="G5"/>
    <x v="49"/>
    <n v="5494.5"/>
    <n v="204"/>
    <x v="2"/>
    <n v="9.94"/>
    <n v="2027.76"/>
  </r>
  <r>
    <x v="4109"/>
    <s v="SP08"/>
    <x v="5"/>
    <s v="G1"/>
    <x v="309"/>
    <n v="6257.25"/>
    <n v="241"/>
    <x v="1"/>
    <n v="9.94"/>
    <n v="2395.54"/>
  </r>
  <r>
    <x v="4110"/>
    <s v="SP08"/>
    <x v="5"/>
    <s v="G5"/>
    <x v="405"/>
    <n v="5251.5"/>
    <n v="211"/>
    <x v="0"/>
    <n v="9.94"/>
    <n v="2097.3399999999997"/>
  </r>
  <r>
    <x v="4111"/>
    <s v="SP08"/>
    <x v="5"/>
    <s v="G6"/>
    <x v="102"/>
    <n v="5469.75"/>
    <n v="211"/>
    <x v="0"/>
    <n v="9.94"/>
    <n v="2097.3399999999997"/>
  </r>
  <r>
    <x v="4112"/>
    <s v="SP08"/>
    <x v="6"/>
    <s v="G5"/>
    <x v="156"/>
    <n v="6430.5"/>
    <n v="322"/>
    <x v="0"/>
    <n v="7.73"/>
    <n v="2489.06"/>
  </r>
  <r>
    <x v="4113"/>
    <s v="SP08"/>
    <x v="6"/>
    <s v="G2"/>
    <x v="204"/>
    <n v="8034.75"/>
    <n v="447"/>
    <x v="0"/>
    <n v="7.73"/>
    <n v="3455.3100000000004"/>
  </r>
  <r>
    <x v="4114"/>
    <s v="SP08"/>
    <x v="7"/>
    <s v="G6"/>
    <x v="257"/>
    <n v="13572"/>
    <n v="647"/>
    <x v="0"/>
    <n v="3.68"/>
    <n v="2380.96"/>
  </r>
  <r>
    <x v="4115"/>
    <s v="SP08"/>
    <x v="8"/>
    <s v="G1"/>
    <x v="449"/>
    <n v="16861.5"/>
    <n v="1205"/>
    <x v="0"/>
    <n v="8.2200000000000006"/>
    <n v="9905.1"/>
  </r>
  <r>
    <x v="4116"/>
    <s v="SP08"/>
    <x v="8"/>
    <s v="G6"/>
    <x v="160"/>
    <n v="1800"/>
    <n v="113"/>
    <x v="0"/>
    <n v="8.2200000000000006"/>
    <n v="928.86000000000013"/>
  </r>
  <r>
    <x v="4117"/>
    <s v="SP08"/>
    <x v="8"/>
    <s v="G5"/>
    <x v="112"/>
    <n v="2940.75"/>
    <n v="184"/>
    <x v="0"/>
    <n v="8.2200000000000006"/>
    <n v="1512.48"/>
  </r>
  <r>
    <x v="4118"/>
    <s v="SP08"/>
    <x v="8"/>
    <s v="G5"/>
    <x v="143"/>
    <n v="2247.75"/>
    <n v="150"/>
    <x v="0"/>
    <n v="8.2200000000000006"/>
    <n v="1233"/>
  </r>
  <r>
    <x v="4119"/>
    <s v="SP08"/>
    <x v="8"/>
    <s v="G6"/>
    <x v="321"/>
    <n v="3190.5"/>
    <n v="213"/>
    <x v="0"/>
    <n v="8.2200000000000006"/>
    <n v="1750.8600000000001"/>
  </r>
  <r>
    <x v="4120"/>
    <s v="SP08"/>
    <x v="19"/>
    <s v="G4"/>
    <x v="172"/>
    <n v="7384.5"/>
    <n v="411"/>
    <x v="0"/>
    <n v="10.23"/>
    <n v="4204.53"/>
  </r>
  <r>
    <x v="4121"/>
    <s v="SP08"/>
    <x v="19"/>
    <s v="G4"/>
    <x v="23"/>
    <n v="7659"/>
    <n v="451"/>
    <x v="1"/>
    <n v="10.23"/>
    <n v="4613.7300000000005"/>
  </r>
  <r>
    <x v="4122"/>
    <s v="SP08"/>
    <x v="9"/>
    <s v="G2"/>
    <x v="203"/>
    <n v="4326.75"/>
    <n v="255"/>
    <x v="0"/>
    <n v="4.74"/>
    <n v="1208.7"/>
  </r>
  <r>
    <x v="4123"/>
    <s v="SP08"/>
    <x v="9"/>
    <s v="G2"/>
    <x v="232"/>
    <n v="9148.5"/>
    <n v="704"/>
    <x v="0"/>
    <n v="4.74"/>
    <n v="3336.96"/>
  </r>
  <r>
    <x v="4124"/>
    <s v="SP08"/>
    <x v="10"/>
    <s v="G1"/>
    <x v="353"/>
    <n v="3145.5"/>
    <n v="394"/>
    <x v="0"/>
    <n v="10.51"/>
    <n v="4140.9399999999996"/>
  </r>
  <r>
    <x v="4125"/>
    <s v="SP08"/>
    <x v="10"/>
    <s v="G2"/>
    <x v="58"/>
    <n v="6750"/>
    <n v="965"/>
    <x v="0"/>
    <n v="10.51"/>
    <n v="10142.15"/>
  </r>
  <r>
    <x v="4126"/>
    <s v="SP08"/>
    <x v="10"/>
    <s v="G5"/>
    <x v="193"/>
    <n v="2353.5"/>
    <n v="393"/>
    <x v="0"/>
    <n v="10.51"/>
    <n v="4130.43"/>
  </r>
  <r>
    <x v="4127"/>
    <s v="SP08"/>
    <x v="11"/>
    <s v="G1"/>
    <x v="252"/>
    <n v="5593.5"/>
    <n v="400"/>
    <x v="1"/>
    <n v="6.43"/>
    <n v="2572"/>
  </r>
  <r>
    <x v="4128"/>
    <s v="SP08"/>
    <x v="11"/>
    <s v="G6"/>
    <x v="77"/>
    <n v="4893.75"/>
    <n v="288"/>
    <x v="0"/>
    <n v="6.43"/>
    <n v="1851.84"/>
  </r>
  <r>
    <x v="4129"/>
    <s v="SP08"/>
    <x v="11"/>
    <s v="G1"/>
    <x v="144"/>
    <n v="5955.75"/>
    <n v="373"/>
    <x v="1"/>
    <n v="6.43"/>
    <n v="2398.39"/>
  </r>
  <r>
    <x v="4130"/>
    <s v="SP08"/>
    <x v="11"/>
    <s v="G4"/>
    <x v="241"/>
    <n v="4446"/>
    <n v="278"/>
    <x v="0"/>
    <n v="6.43"/>
    <n v="1787.54"/>
  </r>
  <r>
    <x v="4131"/>
    <s v="SP08"/>
    <x v="11"/>
    <s v="G6"/>
    <x v="369"/>
    <n v="5231.25"/>
    <n v="308"/>
    <x v="0"/>
    <n v="6.43"/>
    <n v="1980.4399999999998"/>
  </r>
  <r>
    <x v="4132"/>
    <s v="SP08"/>
    <x v="20"/>
    <s v="G5"/>
    <x v="422"/>
    <n v="5175"/>
    <n v="288"/>
    <x v="0"/>
    <n v="12.41"/>
    <n v="3574.08"/>
  </r>
  <r>
    <x v="4133"/>
    <s v="SP08"/>
    <x v="12"/>
    <s v="G5"/>
    <x v="61"/>
    <n v="807.75"/>
    <n v="51"/>
    <x v="0"/>
    <n v="9.57"/>
    <n v="488.07"/>
  </r>
  <r>
    <x v="4134"/>
    <s v="SP08"/>
    <x v="12"/>
    <s v="G4"/>
    <x v="357"/>
    <n v="16744.5"/>
    <n v="931"/>
    <x v="0"/>
    <n v="9.57"/>
    <n v="8909.67"/>
  </r>
  <r>
    <x v="4135"/>
    <s v="SP08"/>
    <x v="12"/>
    <s v="G1"/>
    <x v="191"/>
    <n v="10399.5"/>
    <n v="694"/>
    <x v="0"/>
    <n v="9.57"/>
    <n v="6641.58"/>
  </r>
  <r>
    <x v="4136"/>
    <s v="SP08"/>
    <x v="12"/>
    <s v="G6"/>
    <x v="100"/>
    <n v="12744"/>
    <n v="708"/>
    <x v="0"/>
    <n v="9.57"/>
    <n v="6775.56"/>
  </r>
  <r>
    <x v="4137"/>
    <s v="SP08"/>
    <x v="13"/>
    <s v="G4"/>
    <x v="428"/>
    <n v="12721.5"/>
    <n v="1414"/>
    <x v="0"/>
    <n v="8.43"/>
    <n v="11920.02"/>
  </r>
  <r>
    <x v="4138"/>
    <s v="SP08"/>
    <x v="13"/>
    <s v="G2"/>
    <x v="40"/>
    <n v="8469"/>
    <n v="770"/>
    <x v="0"/>
    <n v="8.43"/>
    <n v="6491.0999999999995"/>
  </r>
  <r>
    <x v="4139"/>
    <s v="SP08"/>
    <x v="13"/>
    <s v="G2"/>
    <x v="268"/>
    <n v="7085.25"/>
    <n v="1013"/>
    <x v="0"/>
    <n v="8.43"/>
    <n v="8539.59"/>
  </r>
  <r>
    <x v="4140"/>
    <s v="SP08"/>
    <x v="14"/>
    <s v="G1"/>
    <x v="361"/>
    <n v="12001.5"/>
    <n v="1092"/>
    <x v="0"/>
    <n v="6.8"/>
    <n v="7425.5999999999995"/>
  </r>
  <r>
    <x v="4141"/>
    <s v="SP08"/>
    <x v="14"/>
    <s v="G5"/>
    <x v="53"/>
    <n v="2648.25"/>
    <n v="265"/>
    <x v="2"/>
    <n v="6.8"/>
    <n v="1802"/>
  </r>
  <r>
    <x v="4142"/>
    <s v="SP08"/>
    <x v="14"/>
    <s v="G6"/>
    <x v="112"/>
    <n v="8734.5"/>
    <n v="874"/>
    <x v="0"/>
    <n v="6.8"/>
    <n v="5943.2"/>
  </r>
  <r>
    <x v="4143"/>
    <s v="SP08"/>
    <x v="14"/>
    <s v="G2"/>
    <x v="23"/>
    <n v="3006"/>
    <n v="274"/>
    <x v="1"/>
    <n v="6.8"/>
    <n v="1863.2"/>
  </r>
  <r>
    <x v="4144"/>
    <s v="SP08"/>
    <x v="14"/>
    <s v="G4"/>
    <x v="310"/>
    <n v="4837.5"/>
    <n v="440"/>
    <x v="0"/>
    <n v="6.8"/>
    <n v="2992"/>
  </r>
  <r>
    <x v="4145"/>
    <s v="SP08"/>
    <x v="15"/>
    <s v="G1"/>
    <x v="402"/>
    <n v="3368.25"/>
    <n v="121"/>
    <x v="0"/>
    <n v="5.04"/>
    <n v="609.84"/>
  </r>
  <r>
    <x v="4146"/>
    <s v="SP08"/>
    <x v="15"/>
    <s v="G6"/>
    <x v="309"/>
    <n v="9321.75"/>
    <n v="346"/>
    <x v="1"/>
    <n v="5.04"/>
    <n v="1743.84"/>
  </r>
  <r>
    <x v="4147"/>
    <s v="SP08"/>
    <x v="16"/>
    <s v="G4"/>
    <x v="181"/>
    <n v="2967.75"/>
    <n v="371"/>
    <x v="0"/>
    <n v="2.76"/>
    <n v="1023.9599999999999"/>
  </r>
  <r>
    <x v="4148"/>
    <s v="SP08"/>
    <x v="21"/>
    <s v="G6"/>
    <x v="11"/>
    <n v="15041.25"/>
    <n v="2149"/>
    <x v="2"/>
    <n v="3.32"/>
    <n v="7134.6799999999994"/>
  </r>
  <r>
    <x v="4149"/>
    <s v="SP08"/>
    <x v="21"/>
    <s v="G1"/>
    <x v="173"/>
    <n v="2443.5"/>
    <n v="223"/>
    <x v="0"/>
    <n v="3.32"/>
    <n v="740.36"/>
  </r>
  <r>
    <x v="4150"/>
    <s v="SP08"/>
    <x v="21"/>
    <s v="G2"/>
    <x v="266"/>
    <n v="51.75"/>
    <n v="7"/>
    <x v="0"/>
    <n v="3.32"/>
    <n v="23.24"/>
  </r>
  <r>
    <x v="4151"/>
    <s v="SP08"/>
    <x v="21"/>
    <s v="G3"/>
    <x v="1"/>
    <n v="3087"/>
    <n v="441"/>
    <x v="0"/>
    <n v="3.32"/>
    <n v="1464.12"/>
  </r>
  <r>
    <x v="4152"/>
    <s v="SP08"/>
    <x v="21"/>
    <s v="G5"/>
    <x v="14"/>
    <n v="9006.75"/>
    <n v="1001"/>
    <x v="1"/>
    <n v="3.32"/>
    <n v="3323.3199999999997"/>
  </r>
  <r>
    <x v="4153"/>
    <s v="SP08"/>
    <x v="17"/>
    <s v="G3"/>
    <x v="329"/>
    <n v="3026.25"/>
    <n v="138"/>
    <x v="0"/>
    <n v="2.65"/>
    <n v="365.7"/>
  </r>
  <r>
    <x v="4154"/>
    <s v="SP08"/>
    <x v="17"/>
    <s v="G2"/>
    <x v="84"/>
    <n v="8664.75"/>
    <n v="413"/>
    <x v="0"/>
    <n v="2.65"/>
    <n v="1094.45"/>
  </r>
  <r>
    <x v="4155"/>
    <s v="SP08"/>
    <x v="0"/>
    <s v="G1"/>
    <x v="91"/>
    <n v="5487.75"/>
    <n v="392"/>
    <x v="0"/>
    <n v="5.26"/>
    <n v="2061.92"/>
  </r>
  <r>
    <x v="4156"/>
    <s v="SP08"/>
    <x v="0"/>
    <s v="G4"/>
    <x v="149"/>
    <n v="2679.75"/>
    <n v="179"/>
    <x v="0"/>
    <n v="5.26"/>
    <n v="941.54"/>
  </r>
  <r>
    <x v="4157"/>
    <s v="SP08"/>
    <x v="0"/>
    <s v="G1"/>
    <x v="215"/>
    <n v="2880"/>
    <n v="240"/>
    <x v="2"/>
    <n v="5.26"/>
    <n v="1262.3999999999999"/>
  </r>
  <r>
    <x v="4158"/>
    <s v="SP08"/>
    <x v="1"/>
    <s v="G5"/>
    <x v="449"/>
    <n v="4351.5"/>
    <n v="256"/>
    <x v="0"/>
    <n v="7.48"/>
    <n v="1914.88"/>
  </r>
  <r>
    <x v="4159"/>
    <s v="SP08"/>
    <x v="18"/>
    <s v="G2"/>
    <x v="0"/>
    <n v="9677.25"/>
    <n v="1076"/>
    <x v="0"/>
    <n v="5.15"/>
    <n v="5541.4000000000005"/>
  </r>
  <r>
    <x v="4160"/>
    <s v="SP08"/>
    <x v="2"/>
    <s v="G2"/>
    <x v="113"/>
    <n v="5674.5"/>
    <n v="811"/>
    <x v="0"/>
    <n v="3.85"/>
    <n v="3122.35"/>
  </r>
  <r>
    <x v="4161"/>
    <s v="SP08"/>
    <x v="2"/>
    <s v="G6"/>
    <x v="269"/>
    <n v="10120.5"/>
    <n v="1266"/>
    <x v="0"/>
    <n v="3.85"/>
    <n v="4874.1000000000004"/>
  </r>
  <r>
    <x v="4162"/>
    <s v="SP08"/>
    <x v="2"/>
    <s v="G6"/>
    <x v="289"/>
    <n v="220.5"/>
    <n v="45"/>
    <x v="0"/>
    <n v="3.85"/>
    <n v="173.25"/>
  </r>
  <r>
    <x v="4163"/>
    <s v="SP08"/>
    <x v="5"/>
    <s v="G2"/>
    <x v="221"/>
    <n v="5469.75"/>
    <n v="219"/>
    <x v="0"/>
    <n v="9.94"/>
    <n v="2176.8599999999997"/>
  </r>
  <r>
    <x v="4164"/>
    <s v="SP08"/>
    <x v="5"/>
    <s v="G6"/>
    <x v="31"/>
    <n v="4878"/>
    <n v="204"/>
    <x v="0"/>
    <n v="9.94"/>
    <n v="2027.76"/>
  </r>
  <r>
    <x v="4165"/>
    <s v="SP08"/>
    <x v="5"/>
    <s v="G1"/>
    <x v="43"/>
    <n v="4869"/>
    <n v="174"/>
    <x v="0"/>
    <n v="9.94"/>
    <n v="1729.56"/>
  </r>
  <r>
    <x v="4166"/>
    <s v="SP08"/>
    <x v="5"/>
    <s v="G5"/>
    <x v="416"/>
    <n v="5550.75"/>
    <n v="206"/>
    <x v="2"/>
    <n v="9.94"/>
    <n v="2047.6399999999999"/>
  </r>
  <r>
    <x v="4167"/>
    <s v="SP08"/>
    <x v="5"/>
    <s v="G1"/>
    <x v="377"/>
    <n v="5825.25"/>
    <n v="234"/>
    <x v="0"/>
    <n v="9.94"/>
    <n v="2325.96"/>
  </r>
  <r>
    <x v="4168"/>
    <s v="SP08"/>
    <x v="5"/>
    <s v="G3"/>
    <x v="337"/>
    <n v="5872.5"/>
    <n v="226"/>
    <x v="2"/>
    <n v="9.94"/>
    <n v="2246.44"/>
  </r>
  <r>
    <x v="4169"/>
    <s v="SP08"/>
    <x v="6"/>
    <s v="G2"/>
    <x v="152"/>
    <n v="1350"/>
    <n v="62"/>
    <x v="0"/>
    <n v="7.73"/>
    <n v="479.26000000000005"/>
  </r>
  <r>
    <x v="4170"/>
    <s v="SP08"/>
    <x v="6"/>
    <s v="G1"/>
    <x v="454"/>
    <n v="8131.5"/>
    <n v="452"/>
    <x v="0"/>
    <n v="7.73"/>
    <n v="3493.96"/>
  </r>
  <r>
    <x v="4171"/>
    <s v="SP08"/>
    <x v="6"/>
    <s v="G6"/>
    <x v="434"/>
    <n v="6484.5"/>
    <n v="325"/>
    <x v="0"/>
    <n v="7.73"/>
    <n v="2512.25"/>
  </r>
  <r>
    <x v="4172"/>
    <s v="SP08"/>
    <x v="8"/>
    <s v="G2"/>
    <x v="252"/>
    <n v="713.25"/>
    <n v="55"/>
    <x v="1"/>
    <n v="8.2200000000000006"/>
    <n v="452.1"/>
  </r>
  <r>
    <x v="4173"/>
    <s v="SP08"/>
    <x v="8"/>
    <s v="G6"/>
    <x v="382"/>
    <n v="1163.25"/>
    <n v="97"/>
    <x v="0"/>
    <n v="8.2200000000000006"/>
    <n v="797.34"/>
  </r>
  <r>
    <x v="4174"/>
    <s v="SP08"/>
    <x v="8"/>
    <s v="G6"/>
    <x v="66"/>
    <n v="465.75"/>
    <n v="36"/>
    <x v="0"/>
    <n v="8.2200000000000006"/>
    <n v="295.92"/>
  </r>
  <r>
    <x v="4175"/>
    <s v="SP08"/>
    <x v="8"/>
    <s v="G5"/>
    <x v="261"/>
    <n v="769.5"/>
    <n v="60"/>
    <x v="0"/>
    <n v="8.2200000000000006"/>
    <n v="493.20000000000005"/>
  </r>
  <r>
    <x v="4176"/>
    <s v="SP08"/>
    <x v="19"/>
    <s v="G1"/>
    <x v="358"/>
    <n v="11054.25"/>
    <n v="527"/>
    <x v="0"/>
    <n v="10.23"/>
    <n v="5391.21"/>
  </r>
  <r>
    <x v="4177"/>
    <s v="SP08"/>
    <x v="9"/>
    <s v="G6"/>
    <x v="31"/>
    <n v="4772.25"/>
    <n v="281"/>
    <x v="0"/>
    <n v="4.74"/>
    <n v="1331.94"/>
  </r>
  <r>
    <x v="4178"/>
    <s v="SP08"/>
    <x v="10"/>
    <s v="G6"/>
    <x v="356"/>
    <n v="249.75"/>
    <n v="42"/>
    <x v="0"/>
    <n v="10.51"/>
    <n v="441.42"/>
  </r>
  <r>
    <x v="4179"/>
    <s v="SP08"/>
    <x v="10"/>
    <s v="G6"/>
    <x v="264"/>
    <n v="519.75"/>
    <n v="58"/>
    <x v="1"/>
    <n v="10.51"/>
    <n v="609.58000000000004"/>
  </r>
  <r>
    <x v="4180"/>
    <s v="SP08"/>
    <x v="10"/>
    <s v="G6"/>
    <x v="156"/>
    <n v="2918.25"/>
    <n v="417"/>
    <x v="0"/>
    <n v="10.51"/>
    <n v="4382.67"/>
  </r>
  <r>
    <x v="4181"/>
    <s v="SP08"/>
    <x v="10"/>
    <s v="G6"/>
    <x v="175"/>
    <n v="11261.25"/>
    <n v="1609"/>
    <x v="0"/>
    <n v="10.51"/>
    <n v="16910.59"/>
  </r>
  <r>
    <x v="4182"/>
    <s v="SP08"/>
    <x v="11"/>
    <s v="G2"/>
    <x v="135"/>
    <n v="4623.75"/>
    <n v="257"/>
    <x v="0"/>
    <n v="6.43"/>
    <n v="1652.51"/>
  </r>
  <r>
    <x v="4183"/>
    <s v="SP08"/>
    <x v="11"/>
    <s v="G6"/>
    <x v="167"/>
    <n v="7530.75"/>
    <n v="503"/>
    <x v="0"/>
    <n v="6.43"/>
    <n v="3234.29"/>
  </r>
  <r>
    <x v="4184"/>
    <s v="SP08"/>
    <x v="11"/>
    <s v="G5"/>
    <x v="124"/>
    <n v="3811.5"/>
    <n v="225"/>
    <x v="3"/>
    <n v="6.43"/>
    <n v="1446.75"/>
  </r>
  <r>
    <x v="4185"/>
    <s v="SP08"/>
    <x v="20"/>
    <s v="G2"/>
    <x v="310"/>
    <n v="7510.5"/>
    <n v="358"/>
    <x v="0"/>
    <n v="12.41"/>
    <n v="4442.78"/>
  </r>
  <r>
    <x v="4186"/>
    <s v="SP08"/>
    <x v="12"/>
    <s v="G2"/>
    <x v="224"/>
    <n v="2430"/>
    <n v="135"/>
    <x v="0"/>
    <n v="9.57"/>
    <n v="1291.95"/>
  </r>
  <r>
    <x v="4187"/>
    <s v="SP08"/>
    <x v="12"/>
    <s v="G6"/>
    <x v="307"/>
    <n v="9483.75"/>
    <n v="678"/>
    <x v="0"/>
    <n v="9.57"/>
    <n v="6488.46"/>
  </r>
  <r>
    <x v="4188"/>
    <s v="SP08"/>
    <x v="13"/>
    <s v="G3"/>
    <x v="242"/>
    <n v="9821.25"/>
    <n v="1228"/>
    <x v="0"/>
    <n v="8.43"/>
    <n v="10352.039999999999"/>
  </r>
  <r>
    <x v="4189"/>
    <s v="SP08"/>
    <x v="13"/>
    <s v="G2"/>
    <x v="78"/>
    <n v="1865.25"/>
    <n v="170"/>
    <x v="0"/>
    <n v="8.43"/>
    <n v="1433.1"/>
  </r>
  <r>
    <x v="4190"/>
    <s v="SP08"/>
    <x v="14"/>
    <s v="G5"/>
    <x v="193"/>
    <n v="8705.25"/>
    <n v="1089"/>
    <x v="0"/>
    <n v="6.8"/>
    <n v="7405.2"/>
  </r>
  <r>
    <x v="4191"/>
    <s v="SP08"/>
    <x v="14"/>
    <s v="G2"/>
    <x v="109"/>
    <n v="5364"/>
    <n v="767"/>
    <x v="0"/>
    <n v="6.8"/>
    <n v="5215.5999999999995"/>
  </r>
  <r>
    <x v="4192"/>
    <s v="SP08"/>
    <x v="14"/>
    <s v="G2"/>
    <x v="431"/>
    <n v="794.25"/>
    <n v="89"/>
    <x v="0"/>
    <n v="6.8"/>
    <n v="605.19999999999993"/>
  </r>
  <r>
    <x v="4193"/>
    <s v="SP08"/>
    <x v="15"/>
    <s v="G6"/>
    <x v="2"/>
    <n v="3235.5"/>
    <n v="116"/>
    <x v="0"/>
    <n v="5.04"/>
    <n v="584.64"/>
  </r>
  <r>
    <x v="4194"/>
    <s v="SP08"/>
    <x v="16"/>
    <s v="G6"/>
    <x v="202"/>
    <n v="6754.5"/>
    <n v="751"/>
    <x v="0"/>
    <n v="2.76"/>
    <n v="2072.7599999999998"/>
  </r>
  <r>
    <x v="4195"/>
    <s v="SP08"/>
    <x v="16"/>
    <s v="G6"/>
    <x v="296"/>
    <n v="15041.25"/>
    <n v="1505"/>
    <x v="0"/>
    <n v="2.76"/>
    <n v="4153.7999999999993"/>
  </r>
  <r>
    <x v="4196"/>
    <s v="SP08"/>
    <x v="21"/>
    <s v="G1"/>
    <x v="224"/>
    <n v="6012"/>
    <n v="547"/>
    <x v="0"/>
    <n v="3.32"/>
    <n v="1816.04"/>
  </r>
  <r>
    <x v="4197"/>
    <s v="SP08"/>
    <x v="21"/>
    <s v="G2"/>
    <x v="315"/>
    <n v="762.75"/>
    <n v="77"/>
    <x v="0"/>
    <n v="3.32"/>
    <n v="255.64"/>
  </r>
  <r>
    <x v="4198"/>
    <s v="SP08"/>
    <x v="21"/>
    <s v="G3"/>
    <x v="261"/>
    <n v="1399.5"/>
    <n v="156"/>
    <x v="3"/>
    <n v="3.32"/>
    <n v="517.91999999999996"/>
  </r>
  <r>
    <x v="4199"/>
    <s v="SP08"/>
    <x v="17"/>
    <s v="G6"/>
    <x v="437"/>
    <n v="7816.5"/>
    <n v="412"/>
    <x v="0"/>
    <n v="2.65"/>
    <n v="1091.8"/>
  </r>
  <r>
    <x v="4200"/>
    <s v="SP08"/>
    <x v="0"/>
    <s v="G1"/>
    <x v="292"/>
    <n v="9888.75"/>
    <n v="707"/>
    <x v="0"/>
    <n v="5.26"/>
    <n v="3718.8199999999997"/>
  </r>
  <r>
    <x v="4201"/>
    <s v="SP08"/>
    <x v="0"/>
    <s v="G3"/>
    <x v="1"/>
    <n v="6268.5"/>
    <n v="523"/>
    <x v="0"/>
    <n v="5.26"/>
    <n v="2750.98"/>
  </r>
  <r>
    <x v="4202"/>
    <s v="SP08"/>
    <x v="1"/>
    <s v="G5"/>
    <x v="329"/>
    <n v="5618.25"/>
    <n v="375"/>
    <x v="0"/>
    <n v="7.48"/>
    <n v="2805"/>
  </r>
  <r>
    <x v="4203"/>
    <s v="SP08"/>
    <x v="2"/>
    <s v="G1"/>
    <x v="247"/>
    <n v="5314.5"/>
    <n v="665"/>
    <x v="0"/>
    <n v="3.85"/>
    <n v="2560.25"/>
  </r>
  <r>
    <x v="4204"/>
    <s v="SP08"/>
    <x v="2"/>
    <s v="G4"/>
    <x v="269"/>
    <n v="2112.75"/>
    <n v="235"/>
    <x v="0"/>
    <n v="3.85"/>
    <n v="904.75"/>
  </r>
  <r>
    <x v="4205"/>
    <s v="SP08"/>
    <x v="2"/>
    <s v="G6"/>
    <x v="361"/>
    <n v="1350"/>
    <n v="225"/>
    <x v="0"/>
    <n v="3.85"/>
    <n v="866.25"/>
  </r>
  <r>
    <x v="4206"/>
    <s v="SP08"/>
    <x v="2"/>
    <s v="G5"/>
    <x v="405"/>
    <n v="3219.75"/>
    <n v="358"/>
    <x v="0"/>
    <n v="3.85"/>
    <n v="1378.3"/>
  </r>
  <r>
    <x v="4207"/>
    <s v="SP08"/>
    <x v="3"/>
    <s v="G1"/>
    <x v="341"/>
    <n v="3705.75"/>
    <n v="742"/>
    <x v="0"/>
    <n v="5.72"/>
    <n v="4244.24"/>
  </r>
  <r>
    <x v="4208"/>
    <s v="SP08"/>
    <x v="3"/>
    <s v="G2"/>
    <x v="72"/>
    <n v="5508"/>
    <n v="918"/>
    <x v="3"/>
    <n v="5.72"/>
    <n v="5250.96"/>
  </r>
  <r>
    <x v="4209"/>
    <s v="SP08"/>
    <x v="3"/>
    <s v="G4"/>
    <x v="421"/>
    <n v="2632.5"/>
    <n v="330"/>
    <x v="0"/>
    <n v="5.72"/>
    <n v="1887.6"/>
  </r>
  <r>
    <x v="4210"/>
    <s v="SP08"/>
    <x v="3"/>
    <s v="G5"/>
    <x v="53"/>
    <n v="6995.25"/>
    <n v="778"/>
    <x v="2"/>
    <n v="5.72"/>
    <n v="4450.16"/>
  </r>
  <r>
    <x v="4211"/>
    <s v="SP08"/>
    <x v="3"/>
    <s v="G6"/>
    <x v="278"/>
    <n v="1545.75"/>
    <n v="258"/>
    <x v="0"/>
    <n v="5.72"/>
    <n v="1475.76"/>
  </r>
  <r>
    <x v="4212"/>
    <s v="SP08"/>
    <x v="5"/>
    <s v="G4"/>
    <x v="376"/>
    <n v="5854.5"/>
    <n v="217"/>
    <x v="0"/>
    <n v="9.94"/>
    <n v="2156.98"/>
  </r>
  <r>
    <x v="4213"/>
    <s v="SP08"/>
    <x v="5"/>
    <s v="G6"/>
    <x v="292"/>
    <n v="4639.5"/>
    <n v="179"/>
    <x v="3"/>
    <n v="9.94"/>
    <n v="1779.26"/>
  </r>
  <r>
    <x v="4214"/>
    <s v="SP08"/>
    <x v="5"/>
    <s v="G5"/>
    <x v="370"/>
    <n v="5321.25"/>
    <n v="191"/>
    <x v="0"/>
    <n v="9.94"/>
    <n v="1898.54"/>
  </r>
  <r>
    <x v="4215"/>
    <s v="SP08"/>
    <x v="5"/>
    <s v="G1"/>
    <x v="353"/>
    <n v="6284.25"/>
    <n v="242"/>
    <x v="0"/>
    <n v="9.94"/>
    <n v="2405.48"/>
  </r>
  <r>
    <x v="4216"/>
    <s v="SP08"/>
    <x v="5"/>
    <s v="G4"/>
    <x v="27"/>
    <n v="5834.25"/>
    <n v="209"/>
    <x v="1"/>
    <n v="9.94"/>
    <n v="2077.46"/>
  </r>
  <r>
    <x v="4217"/>
    <s v="SP08"/>
    <x v="6"/>
    <s v="G4"/>
    <x v="371"/>
    <n v="7913.25"/>
    <n v="396"/>
    <x v="0"/>
    <n v="7.73"/>
    <n v="3061.0800000000004"/>
  </r>
  <r>
    <x v="4218"/>
    <s v="SP08"/>
    <x v="6"/>
    <s v="G5"/>
    <x v="235"/>
    <n v="9240.75"/>
    <n v="421"/>
    <x v="0"/>
    <n v="7.73"/>
    <n v="3254.3300000000004"/>
  </r>
  <r>
    <x v="4219"/>
    <s v="SP08"/>
    <x v="6"/>
    <s v="G6"/>
    <x v="39"/>
    <n v="9875.25"/>
    <n v="449"/>
    <x v="2"/>
    <n v="7.73"/>
    <n v="3470.77"/>
  </r>
  <r>
    <x v="4220"/>
    <s v="SP08"/>
    <x v="8"/>
    <s v="G6"/>
    <x v="26"/>
    <n v="10451.25"/>
    <n v="697"/>
    <x v="0"/>
    <n v="8.2200000000000006"/>
    <n v="5729.34"/>
  </r>
  <r>
    <x v="4221"/>
    <s v="SP08"/>
    <x v="19"/>
    <s v="G6"/>
    <x v="108"/>
    <n v="3453.75"/>
    <n v="173"/>
    <x v="0"/>
    <n v="10.23"/>
    <n v="1769.79"/>
  </r>
  <r>
    <x v="4222"/>
    <s v="SP08"/>
    <x v="9"/>
    <s v="G6"/>
    <x v="81"/>
    <n v="12361.5"/>
    <n v="883"/>
    <x v="0"/>
    <n v="4.74"/>
    <n v="4185.42"/>
  </r>
  <r>
    <x v="4223"/>
    <s v="SP08"/>
    <x v="10"/>
    <s v="G4"/>
    <x v="140"/>
    <n v="1282.5"/>
    <n v="129"/>
    <x v="0"/>
    <n v="10.51"/>
    <n v="1355.79"/>
  </r>
  <r>
    <x v="4224"/>
    <s v="SP08"/>
    <x v="10"/>
    <s v="G1"/>
    <x v="20"/>
    <n v="2297.25"/>
    <n v="230"/>
    <x v="3"/>
    <n v="10.51"/>
    <n v="2417.2999999999997"/>
  </r>
  <r>
    <x v="4225"/>
    <s v="SP08"/>
    <x v="10"/>
    <s v="G6"/>
    <x v="230"/>
    <n v="8113.5"/>
    <n v="1015"/>
    <x v="0"/>
    <n v="10.51"/>
    <n v="10667.65"/>
  </r>
  <r>
    <x v="4226"/>
    <s v="SP08"/>
    <x v="10"/>
    <s v="G3"/>
    <x v="362"/>
    <n v="1046.25"/>
    <n v="175"/>
    <x v="1"/>
    <n v="10.51"/>
    <n v="1839.25"/>
  </r>
  <r>
    <x v="4227"/>
    <s v="SP08"/>
    <x v="11"/>
    <s v="G1"/>
    <x v="8"/>
    <n v="5640.75"/>
    <n v="377"/>
    <x v="0"/>
    <n v="6.43"/>
    <n v="2424.1099999999997"/>
  </r>
  <r>
    <x v="4228"/>
    <s v="SP08"/>
    <x v="11"/>
    <s v="G5"/>
    <x v="364"/>
    <n v="4376.25"/>
    <n v="244"/>
    <x v="0"/>
    <n v="6.43"/>
    <n v="1568.9199999999998"/>
  </r>
  <r>
    <x v="4229"/>
    <s v="SP08"/>
    <x v="11"/>
    <s v="G6"/>
    <x v="78"/>
    <n v="5478.75"/>
    <n v="343"/>
    <x v="0"/>
    <n v="6.43"/>
    <n v="2205.4899999999998"/>
  </r>
  <r>
    <x v="4230"/>
    <s v="SP08"/>
    <x v="20"/>
    <s v="G6"/>
    <x v="291"/>
    <n v="6995.25"/>
    <n v="369"/>
    <x v="0"/>
    <n v="12.41"/>
    <n v="4579.29"/>
  </r>
  <r>
    <x v="4231"/>
    <s v="SP08"/>
    <x v="20"/>
    <s v="G6"/>
    <x v="290"/>
    <n v="1928.25"/>
    <n v="114"/>
    <x v="0"/>
    <n v="12.41"/>
    <n v="1414.74"/>
  </r>
  <r>
    <x v="4232"/>
    <s v="SP08"/>
    <x v="12"/>
    <s v="G1"/>
    <x v="211"/>
    <n v="8743.5"/>
    <n v="583"/>
    <x v="2"/>
    <n v="9.57"/>
    <n v="5579.31"/>
  </r>
  <r>
    <x v="4233"/>
    <s v="SP08"/>
    <x v="13"/>
    <s v="G4"/>
    <x v="29"/>
    <n v="4988.25"/>
    <n v="454"/>
    <x v="0"/>
    <n v="8.43"/>
    <n v="3827.22"/>
  </r>
  <r>
    <x v="4234"/>
    <s v="SP08"/>
    <x v="13"/>
    <s v="G6"/>
    <x v="20"/>
    <n v="5719.5"/>
    <n v="572"/>
    <x v="0"/>
    <n v="8.43"/>
    <n v="4821.96"/>
  </r>
  <r>
    <x v="4235"/>
    <s v="SP08"/>
    <x v="13"/>
    <s v="G1"/>
    <x v="63"/>
    <n v="7965"/>
    <n v="996"/>
    <x v="0"/>
    <n v="8.43"/>
    <n v="8396.2799999999988"/>
  </r>
  <r>
    <x v="4236"/>
    <s v="SP08"/>
    <x v="14"/>
    <s v="G6"/>
    <x v="19"/>
    <n v="7184.25"/>
    <n v="654"/>
    <x v="0"/>
    <n v="6.8"/>
    <n v="4447.2"/>
  </r>
  <r>
    <x v="4237"/>
    <s v="SP08"/>
    <x v="14"/>
    <s v="G6"/>
    <x v="296"/>
    <n v="2508.75"/>
    <n v="314"/>
    <x v="0"/>
    <n v="6.8"/>
    <n v="2135.1999999999998"/>
  </r>
  <r>
    <x v="4238"/>
    <s v="SP08"/>
    <x v="14"/>
    <s v="G1"/>
    <x v="36"/>
    <n v="5913"/>
    <n v="592"/>
    <x v="0"/>
    <n v="6.8"/>
    <n v="4025.6"/>
  </r>
  <r>
    <x v="4239"/>
    <s v="SP08"/>
    <x v="14"/>
    <s v="G1"/>
    <x v="232"/>
    <n v="2400.75"/>
    <n v="241"/>
    <x v="0"/>
    <n v="6.8"/>
    <n v="1638.8"/>
  </r>
  <r>
    <x v="4240"/>
    <s v="SP08"/>
    <x v="15"/>
    <s v="G5"/>
    <x v="356"/>
    <n v="591.75"/>
    <n v="24"/>
    <x v="0"/>
    <n v="5.04"/>
    <n v="120.96000000000001"/>
  </r>
  <r>
    <x v="4241"/>
    <s v="SP08"/>
    <x v="15"/>
    <s v="G5"/>
    <x v="378"/>
    <n v="5222.25"/>
    <n v="187"/>
    <x v="0"/>
    <n v="5.04"/>
    <n v="942.48"/>
  </r>
  <r>
    <x v="4242"/>
    <s v="SP08"/>
    <x v="15"/>
    <s v="G5"/>
    <x v="189"/>
    <n v="1640.25"/>
    <n v="66"/>
    <x v="0"/>
    <n v="5.04"/>
    <n v="332.64"/>
  </r>
  <r>
    <x v="4243"/>
    <s v="SP08"/>
    <x v="15"/>
    <s v="G4"/>
    <x v="71"/>
    <n v="267.75"/>
    <n v="11"/>
    <x v="2"/>
    <n v="5.04"/>
    <n v="55.44"/>
  </r>
  <r>
    <x v="4244"/>
    <s v="SP08"/>
    <x v="16"/>
    <s v="G3"/>
    <x v="258"/>
    <n v="1523.25"/>
    <n v="153"/>
    <x v="0"/>
    <n v="2.76"/>
    <n v="422.28"/>
  </r>
  <r>
    <x v="4245"/>
    <s v="SP08"/>
    <x v="21"/>
    <s v="G1"/>
    <x v="271"/>
    <n v="1320.75"/>
    <n v="147"/>
    <x v="2"/>
    <n v="3.32"/>
    <n v="488.03999999999996"/>
  </r>
  <r>
    <x v="4246"/>
    <s v="SP08"/>
    <x v="21"/>
    <s v="G2"/>
    <x v="377"/>
    <n v="6500.25"/>
    <n v="591"/>
    <x v="0"/>
    <n v="3.32"/>
    <n v="1962.12"/>
  </r>
  <r>
    <x v="4247"/>
    <s v="SP08"/>
    <x v="21"/>
    <s v="G4"/>
    <x v="353"/>
    <n v="4794.75"/>
    <n v="600"/>
    <x v="0"/>
    <n v="3.32"/>
    <n v="1992"/>
  </r>
  <r>
    <x v="4248"/>
    <s v="SP08"/>
    <x v="17"/>
    <s v="G2"/>
    <x v="143"/>
    <n v="3525.75"/>
    <n v="196"/>
    <x v="0"/>
    <n v="2.65"/>
    <n v="519.4"/>
  </r>
  <r>
    <x v="4249"/>
    <s v="SP08"/>
    <x v="17"/>
    <s v="G6"/>
    <x v="393"/>
    <n v="3033"/>
    <n v="145"/>
    <x v="0"/>
    <n v="2.65"/>
    <n v="384.25"/>
  </r>
  <r>
    <x v="4250"/>
    <s v="SP08"/>
    <x v="17"/>
    <s v="G5"/>
    <x v="112"/>
    <n v="4146.75"/>
    <n v="231"/>
    <x v="0"/>
    <n v="2.65"/>
    <n v="612.15"/>
  </r>
  <r>
    <x v="4251"/>
    <s v="SP08"/>
    <x v="0"/>
    <s v="G4"/>
    <x v="244"/>
    <n v="6428.25"/>
    <n v="536"/>
    <x v="0"/>
    <n v="5.26"/>
    <n v="2819.3599999999997"/>
  </r>
  <r>
    <x v="4252"/>
    <s v="SP08"/>
    <x v="0"/>
    <s v="G5"/>
    <x v="319"/>
    <n v="1417.5"/>
    <n v="102"/>
    <x v="0"/>
    <n v="5.26"/>
    <n v="536.52"/>
  </r>
  <r>
    <x v="4253"/>
    <s v="SP08"/>
    <x v="0"/>
    <s v="G1"/>
    <x v="60"/>
    <n v="6169.5"/>
    <n v="441"/>
    <x v="0"/>
    <n v="5.26"/>
    <n v="2319.66"/>
  </r>
  <r>
    <x v="4254"/>
    <s v="SP08"/>
    <x v="0"/>
    <s v="G6"/>
    <x v="194"/>
    <n v="1608.75"/>
    <n v="124"/>
    <x v="0"/>
    <n v="5.26"/>
    <n v="652.24"/>
  </r>
  <r>
    <x v="4255"/>
    <s v="SP08"/>
    <x v="0"/>
    <s v="G4"/>
    <x v="44"/>
    <n v="108"/>
    <n v="7"/>
    <x v="0"/>
    <n v="5.26"/>
    <n v="36.82"/>
  </r>
  <r>
    <x v="4256"/>
    <s v="SP08"/>
    <x v="1"/>
    <s v="G1"/>
    <x v="381"/>
    <n v="4871.25"/>
    <n v="287"/>
    <x v="0"/>
    <n v="7.48"/>
    <n v="2146.7600000000002"/>
  </r>
  <r>
    <x v="4257"/>
    <s v="SP08"/>
    <x v="1"/>
    <s v="G4"/>
    <x v="242"/>
    <n v="15687"/>
    <n v="923"/>
    <x v="0"/>
    <n v="7.48"/>
    <n v="6904.04"/>
  </r>
  <r>
    <x v="4258"/>
    <s v="SP08"/>
    <x v="2"/>
    <s v="G1"/>
    <x v="440"/>
    <n v="4977"/>
    <n v="623"/>
    <x v="2"/>
    <n v="3.85"/>
    <n v="2398.5500000000002"/>
  </r>
  <r>
    <x v="4259"/>
    <s v="SP08"/>
    <x v="2"/>
    <s v="G1"/>
    <x v="127"/>
    <n v="1359"/>
    <n v="272"/>
    <x v="0"/>
    <n v="3.85"/>
    <n v="1047.2"/>
  </r>
  <r>
    <x v="4260"/>
    <s v="SP08"/>
    <x v="2"/>
    <s v="G1"/>
    <x v="358"/>
    <n v="4529.25"/>
    <n v="755"/>
    <x v="0"/>
    <n v="3.85"/>
    <n v="2906.75"/>
  </r>
  <r>
    <x v="4261"/>
    <s v="SP08"/>
    <x v="2"/>
    <s v="G6"/>
    <x v="252"/>
    <n v="11722.5"/>
    <n v="2345"/>
    <x v="1"/>
    <n v="3.85"/>
    <n v="9028.25"/>
  </r>
  <r>
    <x v="4262"/>
    <s v="SP08"/>
    <x v="3"/>
    <s v="G1"/>
    <x v="265"/>
    <n v="3165.75"/>
    <n v="453"/>
    <x v="0"/>
    <n v="5.72"/>
    <n v="2591.16"/>
  </r>
  <r>
    <x v="4263"/>
    <s v="SP08"/>
    <x v="4"/>
    <s v="G2"/>
    <x v="358"/>
    <n v="2839.5"/>
    <n v="119"/>
    <x v="0"/>
    <n v="6.31"/>
    <n v="750.89"/>
  </r>
  <r>
    <x v="4264"/>
    <s v="SP08"/>
    <x v="4"/>
    <s v="G3"/>
    <x v="15"/>
    <n v="1138.5"/>
    <n v="44"/>
    <x v="2"/>
    <n v="6.31"/>
    <n v="277.64"/>
  </r>
  <r>
    <x v="4265"/>
    <s v="SP08"/>
    <x v="4"/>
    <s v="G6"/>
    <x v="141"/>
    <n v="9690.75"/>
    <n v="388"/>
    <x v="0"/>
    <n v="6.31"/>
    <n v="2448.2799999999997"/>
  </r>
  <r>
    <x v="4266"/>
    <s v="SP08"/>
    <x v="5"/>
    <s v="G1"/>
    <x v="56"/>
    <n v="5211"/>
    <n v="193"/>
    <x v="1"/>
    <n v="9.94"/>
    <n v="1918.4199999999998"/>
  </r>
  <r>
    <x v="4267"/>
    <s v="SP08"/>
    <x v="5"/>
    <s v="G5"/>
    <x v="67"/>
    <n v="7609.5"/>
    <n v="318"/>
    <x v="0"/>
    <n v="9.94"/>
    <n v="3160.9199999999996"/>
  </r>
  <r>
    <x v="4268"/>
    <s v="SP08"/>
    <x v="5"/>
    <s v="G4"/>
    <x v="402"/>
    <n v="3064.5"/>
    <n v="118"/>
    <x v="0"/>
    <n v="9.94"/>
    <n v="1172.9199999999998"/>
  </r>
  <r>
    <x v="4269"/>
    <s v="SP08"/>
    <x v="5"/>
    <s v="G1"/>
    <x v="414"/>
    <n v="4857.75"/>
    <n v="203"/>
    <x v="0"/>
    <n v="9.94"/>
    <n v="2017.82"/>
  </r>
  <r>
    <x v="4270"/>
    <s v="SP08"/>
    <x v="5"/>
    <s v="G2"/>
    <x v="338"/>
    <n v="4857.75"/>
    <n v="195"/>
    <x v="0"/>
    <n v="9.94"/>
    <n v="1938.3"/>
  </r>
  <r>
    <x v="4271"/>
    <s v="SP08"/>
    <x v="5"/>
    <s v="G6"/>
    <x v="52"/>
    <n v="7368.75"/>
    <n v="295"/>
    <x v="0"/>
    <n v="9.94"/>
    <n v="2932.2999999999997"/>
  </r>
  <r>
    <x v="4272"/>
    <s v="SP08"/>
    <x v="5"/>
    <s v="G4"/>
    <x v="66"/>
    <n v="4542.75"/>
    <n v="190"/>
    <x v="0"/>
    <n v="9.94"/>
    <n v="1888.6"/>
  </r>
  <r>
    <x v="4273"/>
    <s v="SP08"/>
    <x v="6"/>
    <s v="G6"/>
    <x v="387"/>
    <n v="5213.25"/>
    <n v="237"/>
    <x v="0"/>
    <n v="7.73"/>
    <n v="1832.01"/>
  </r>
  <r>
    <x v="4274"/>
    <s v="SP08"/>
    <x v="6"/>
    <s v="G5"/>
    <x v="286"/>
    <n v="594"/>
    <n v="27"/>
    <x v="0"/>
    <n v="7.73"/>
    <n v="208.71"/>
  </r>
  <r>
    <x v="4275"/>
    <s v="SP08"/>
    <x v="6"/>
    <s v="G5"/>
    <x v="275"/>
    <n v="8016.75"/>
    <n v="401"/>
    <x v="0"/>
    <n v="7.73"/>
    <n v="3099.73"/>
  </r>
  <r>
    <x v="4276"/>
    <s v="SP08"/>
    <x v="7"/>
    <s v="G1"/>
    <x v="88"/>
    <n v="6610.5"/>
    <n v="315"/>
    <x v="0"/>
    <n v="3.68"/>
    <n v="1159.2"/>
  </r>
  <r>
    <x v="4277"/>
    <s v="SP08"/>
    <x v="8"/>
    <s v="G6"/>
    <x v="371"/>
    <n v="4277.25"/>
    <n v="306"/>
    <x v="0"/>
    <n v="8.2200000000000006"/>
    <n v="2515.3200000000002"/>
  </r>
  <r>
    <x v="4278"/>
    <s v="SP08"/>
    <x v="8"/>
    <s v="G2"/>
    <x v="115"/>
    <n v="5193"/>
    <n v="371"/>
    <x v="2"/>
    <n v="8.2200000000000006"/>
    <n v="3049.6200000000003"/>
  </r>
  <r>
    <x v="4279"/>
    <s v="SP08"/>
    <x v="8"/>
    <s v="G6"/>
    <x v="306"/>
    <n v="11603.25"/>
    <n v="893"/>
    <x v="0"/>
    <n v="8.2200000000000006"/>
    <n v="7340.4600000000009"/>
  </r>
  <r>
    <x v="4280"/>
    <s v="SP08"/>
    <x v="9"/>
    <s v="G2"/>
    <x v="154"/>
    <n v="7578"/>
    <n v="542"/>
    <x v="0"/>
    <n v="4.74"/>
    <n v="2569.08"/>
  </r>
  <r>
    <x v="4281"/>
    <s v="SP08"/>
    <x v="9"/>
    <s v="G4"/>
    <x v="197"/>
    <n v="5474.25"/>
    <n v="392"/>
    <x v="0"/>
    <n v="4.74"/>
    <n v="1858.0800000000002"/>
  </r>
  <r>
    <x v="4282"/>
    <s v="SP08"/>
    <x v="9"/>
    <s v="G6"/>
    <x v="298"/>
    <n v="1242"/>
    <n v="78"/>
    <x v="0"/>
    <n v="4.74"/>
    <n v="369.72"/>
  </r>
  <r>
    <x v="4283"/>
    <s v="SP08"/>
    <x v="9"/>
    <s v="G6"/>
    <x v="2"/>
    <n v="645.75"/>
    <n v="47"/>
    <x v="0"/>
    <n v="4.74"/>
    <n v="222.78"/>
  </r>
  <r>
    <x v="4284"/>
    <s v="SP08"/>
    <x v="10"/>
    <s v="G2"/>
    <x v="20"/>
    <n v="3460.5"/>
    <n v="577"/>
    <x v="0"/>
    <n v="10.51"/>
    <n v="6064.2699999999995"/>
  </r>
  <r>
    <x v="4285"/>
    <s v="SP08"/>
    <x v="10"/>
    <s v="G1"/>
    <x v="0"/>
    <n v="12120.75"/>
    <n v="1347"/>
    <x v="0"/>
    <n v="10.51"/>
    <n v="14156.97"/>
  </r>
  <r>
    <x v="4286"/>
    <s v="SP08"/>
    <x v="10"/>
    <s v="G6"/>
    <x v="419"/>
    <n v="2855.25"/>
    <n v="318"/>
    <x v="0"/>
    <n v="10.51"/>
    <n v="3342.18"/>
  </r>
  <r>
    <x v="4287"/>
    <s v="SP08"/>
    <x v="10"/>
    <s v="G2"/>
    <x v="263"/>
    <n v="7330.5"/>
    <n v="734"/>
    <x v="0"/>
    <n v="10.51"/>
    <n v="7714.34"/>
  </r>
  <r>
    <x v="4288"/>
    <s v="SP08"/>
    <x v="10"/>
    <s v="G2"/>
    <x v="49"/>
    <n v="8588.25"/>
    <n v="1074"/>
    <x v="2"/>
    <n v="10.51"/>
    <n v="11287.74"/>
  </r>
  <r>
    <x v="4289"/>
    <s v="SP08"/>
    <x v="11"/>
    <s v="G1"/>
    <x v="243"/>
    <n v="3636"/>
    <n v="260"/>
    <x v="0"/>
    <n v="6.43"/>
    <n v="1671.8"/>
  </r>
  <r>
    <x v="4290"/>
    <s v="SP08"/>
    <x v="11"/>
    <s v="G5"/>
    <x v="373"/>
    <n v="5514.75"/>
    <n v="345"/>
    <x v="3"/>
    <n v="6.43"/>
    <n v="2218.35"/>
  </r>
  <r>
    <x v="4291"/>
    <s v="SP08"/>
    <x v="11"/>
    <s v="G1"/>
    <x v="22"/>
    <n v="4981.5"/>
    <n v="356"/>
    <x v="0"/>
    <n v="6.43"/>
    <n v="2289.08"/>
  </r>
  <r>
    <x v="4292"/>
    <s v="SP08"/>
    <x v="20"/>
    <s v="G5"/>
    <x v="21"/>
    <n v="8030.25"/>
    <n v="447"/>
    <x v="0"/>
    <n v="12.41"/>
    <n v="5547.27"/>
  </r>
  <r>
    <x v="4293"/>
    <s v="SP08"/>
    <x v="20"/>
    <s v="G6"/>
    <x v="297"/>
    <n v="1246.5"/>
    <n v="63"/>
    <x v="0"/>
    <n v="12.41"/>
    <n v="781.83"/>
  </r>
  <r>
    <x v="4294"/>
    <s v="SP08"/>
    <x v="12"/>
    <s v="G6"/>
    <x v="15"/>
    <n v="13225.5"/>
    <n v="882"/>
    <x v="2"/>
    <n v="9.57"/>
    <n v="8440.74"/>
  </r>
  <r>
    <x v="4295"/>
    <s v="SP08"/>
    <x v="12"/>
    <s v="G5"/>
    <x v="154"/>
    <n v="10028.25"/>
    <n v="590"/>
    <x v="0"/>
    <n v="9.57"/>
    <n v="5646.3"/>
  </r>
  <r>
    <x v="4296"/>
    <s v="SP08"/>
    <x v="13"/>
    <s v="G1"/>
    <x v="205"/>
    <n v="4752"/>
    <n v="594"/>
    <x v="0"/>
    <n v="8.43"/>
    <n v="5007.42"/>
  </r>
  <r>
    <x v="4297"/>
    <s v="SP08"/>
    <x v="13"/>
    <s v="G1"/>
    <x v="74"/>
    <n v="63"/>
    <n v="7"/>
    <x v="0"/>
    <n v="8.43"/>
    <n v="59.01"/>
  </r>
  <r>
    <x v="4298"/>
    <s v="SP08"/>
    <x v="13"/>
    <s v="G2"/>
    <x v="29"/>
    <n v="1523.25"/>
    <n v="170"/>
    <x v="3"/>
    <n v="8.43"/>
    <n v="1433.1"/>
  </r>
  <r>
    <x v="4299"/>
    <s v="SP08"/>
    <x v="14"/>
    <s v="G1"/>
    <x v="238"/>
    <n v="15347.25"/>
    <n v="1535"/>
    <x v="0"/>
    <n v="6.8"/>
    <n v="10438"/>
  </r>
  <r>
    <x v="4300"/>
    <s v="SP08"/>
    <x v="14"/>
    <s v="G3"/>
    <x v="184"/>
    <n v="4891.5"/>
    <n v="612"/>
    <x v="0"/>
    <n v="6.8"/>
    <n v="4161.5999999999995"/>
  </r>
  <r>
    <x v="4301"/>
    <s v="SP08"/>
    <x v="15"/>
    <s v="G3"/>
    <x v="333"/>
    <n v="3388.5"/>
    <n v="122"/>
    <x v="0"/>
    <n v="5.04"/>
    <n v="614.88"/>
  </r>
  <r>
    <x v="4302"/>
    <s v="SP08"/>
    <x v="16"/>
    <s v="G5"/>
    <x v="428"/>
    <n v="2670.75"/>
    <n v="243"/>
    <x v="0"/>
    <n v="2.76"/>
    <n v="670.68"/>
  </r>
  <r>
    <x v="4303"/>
    <s v="SP08"/>
    <x v="16"/>
    <s v="G6"/>
    <x v="195"/>
    <n v="2216.25"/>
    <n v="202"/>
    <x v="0"/>
    <n v="2.76"/>
    <n v="557.52"/>
  </r>
  <r>
    <x v="4304"/>
    <s v="SP08"/>
    <x v="16"/>
    <s v="G5"/>
    <x v="1"/>
    <n v="3831.75"/>
    <n v="320"/>
    <x v="0"/>
    <n v="2.76"/>
    <n v="883.19999999999993"/>
  </r>
  <r>
    <x v="4305"/>
    <s v="SP08"/>
    <x v="21"/>
    <s v="G2"/>
    <x v="299"/>
    <n v="2484"/>
    <n v="249"/>
    <x v="0"/>
    <n v="3.32"/>
    <n v="826.68"/>
  </r>
  <r>
    <x v="4306"/>
    <s v="SP08"/>
    <x v="21"/>
    <s v="G4"/>
    <x v="99"/>
    <n v="3872.25"/>
    <n v="353"/>
    <x v="0"/>
    <n v="3.32"/>
    <n v="1171.96"/>
  </r>
  <r>
    <x v="4307"/>
    <s v="SP08"/>
    <x v="17"/>
    <s v="G1"/>
    <x v="310"/>
    <n v="4875.75"/>
    <n v="222"/>
    <x v="0"/>
    <n v="2.65"/>
    <n v="588.29999999999995"/>
  </r>
  <r>
    <x v="4308"/>
    <s v="SP08"/>
    <x v="17"/>
    <s v="G5"/>
    <x v="427"/>
    <n v="6275.25"/>
    <n v="314"/>
    <x v="0"/>
    <n v="2.65"/>
    <n v="832.1"/>
  </r>
  <r>
    <x v="4309"/>
    <s v="SP08"/>
    <x v="17"/>
    <s v="G6"/>
    <x v="123"/>
    <n v="5233.5"/>
    <n v="276"/>
    <x v="0"/>
    <n v="2.65"/>
    <n v="731.4"/>
  </r>
  <r>
    <x v="4310"/>
    <s v="SP14"/>
    <x v="0"/>
    <s v="G3"/>
    <x v="186"/>
    <n v="2835"/>
    <n v="178"/>
    <x v="2"/>
    <n v="5.26"/>
    <n v="936.28"/>
  </r>
  <r>
    <x v="4311"/>
    <s v="SP14"/>
    <x v="0"/>
    <s v="G5"/>
    <x v="211"/>
    <n v="164.25"/>
    <n v="12"/>
    <x v="2"/>
    <n v="5.26"/>
    <n v="63.12"/>
  </r>
  <r>
    <x v="4312"/>
    <s v="SP14"/>
    <x v="0"/>
    <s v="G6"/>
    <x v="236"/>
    <n v="4700.25"/>
    <n v="362"/>
    <x v="0"/>
    <n v="5.26"/>
    <n v="1904.12"/>
  </r>
  <r>
    <x v="4313"/>
    <s v="SP14"/>
    <x v="0"/>
    <s v="G5"/>
    <x v="185"/>
    <n v="8120.25"/>
    <n v="542"/>
    <x v="0"/>
    <n v="5.26"/>
    <n v="2850.92"/>
  </r>
  <r>
    <x v="4314"/>
    <s v="SP14"/>
    <x v="0"/>
    <s v="G6"/>
    <x v="236"/>
    <n v="5937.75"/>
    <n v="495"/>
    <x v="0"/>
    <n v="5.26"/>
    <n v="2603.6999999999998"/>
  </r>
  <r>
    <x v="4315"/>
    <s v="SP14"/>
    <x v="18"/>
    <s v="G1"/>
    <x v="206"/>
    <n v="5845.5"/>
    <n v="585"/>
    <x v="0"/>
    <n v="5.15"/>
    <n v="3012.75"/>
  </r>
  <r>
    <x v="4316"/>
    <s v="SP14"/>
    <x v="18"/>
    <s v="G6"/>
    <x v="353"/>
    <n v="5256"/>
    <n v="405"/>
    <x v="0"/>
    <n v="5.15"/>
    <n v="2085.75"/>
  </r>
  <r>
    <x v="4317"/>
    <s v="SP14"/>
    <x v="2"/>
    <s v="G1"/>
    <x v="184"/>
    <n v="2893.5"/>
    <n v="414"/>
    <x v="0"/>
    <n v="3.85"/>
    <n v="1593.9"/>
  </r>
  <r>
    <x v="4318"/>
    <s v="SP14"/>
    <x v="2"/>
    <s v="G6"/>
    <x v="328"/>
    <n v="4304.25"/>
    <n v="539"/>
    <x v="0"/>
    <n v="3.85"/>
    <n v="2075.15"/>
  </r>
  <r>
    <x v="4319"/>
    <s v="SP14"/>
    <x v="2"/>
    <s v="G6"/>
    <x v="246"/>
    <n v="7956"/>
    <n v="1326"/>
    <x v="0"/>
    <n v="3.85"/>
    <n v="5105.1000000000004"/>
  </r>
  <r>
    <x v="4320"/>
    <s v="SP14"/>
    <x v="2"/>
    <s v="G3"/>
    <x v="14"/>
    <n v="4527"/>
    <n v="503"/>
    <x v="1"/>
    <n v="3.85"/>
    <n v="1936.55"/>
  </r>
  <r>
    <x v="4321"/>
    <s v="SP14"/>
    <x v="3"/>
    <s v="G4"/>
    <x v="252"/>
    <n v="8874"/>
    <n v="1479"/>
    <x v="1"/>
    <n v="5.72"/>
    <n v="8459.8799999999992"/>
  </r>
  <r>
    <x v="4322"/>
    <s v="SP14"/>
    <x v="3"/>
    <s v="G1"/>
    <x v="229"/>
    <n v="7249.5"/>
    <n v="1036"/>
    <x v="0"/>
    <n v="5.72"/>
    <n v="5925.92"/>
  </r>
  <r>
    <x v="4323"/>
    <s v="SP14"/>
    <x v="3"/>
    <s v="G2"/>
    <x v="156"/>
    <n v="4353.75"/>
    <n v="484"/>
    <x v="0"/>
    <n v="5.72"/>
    <n v="2768.48"/>
  </r>
  <r>
    <x v="4324"/>
    <s v="SP14"/>
    <x v="3"/>
    <s v="G6"/>
    <x v="354"/>
    <n v="11992.5"/>
    <n v="1500"/>
    <x v="0"/>
    <n v="5.72"/>
    <n v="8580"/>
  </r>
  <r>
    <x v="4325"/>
    <s v="SP14"/>
    <x v="4"/>
    <s v="G5"/>
    <x v="46"/>
    <n v="7134.75"/>
    <n v="255"/>
    <x v="0"/>
    <n v="6.31"/>
    <n v="1609.05"/>
  </r>
  <r>
    <x v="4326"/>
    <s v="SP14"/>
    <x v="4"/>
    <s v="G6"/>
    <x v="2"/>
    <n v="1626.75"/>
    <n v="59"/>
    <x v="0"/>
    <n v="6.31"/>
    <n v="372.28999999999996"/>
  </r>
  <r>
    <x v="4327"/>
    <s v="SP14"/>
    <x v="5"/>
    <s v="G6"/>
    <x v="168"/>
    <n v="6914.25"/>
    <n v="266"/>
    <x v="0"/>
    <n v="9.94"/>
    <n v="2644.04"/>
  </r>
  <r>
    <x v="4328"/>
    <s v="SP14"/>
    <x v="6"/>
    <s v="G6"/>
    <x v="135"/>
    <n v="7344"/>
    <n v="350"/>
    <x v="0"/>
    <n v="7.73"/>
    <n v="2705.5"/>
  </r>
  <r>
    <x v="4329"/>
    <s v="SP14"/>
    <x v="6"/>
    <s v="G1"/>
    <x v="343"/>
    <n v="10719"/>
    <n v="511"/>
    <x v="0"/>
    <n v="7.73"/>
    <n v="3950.03"/>
  </r>
  <r>
    <x v="4330"/>
    <s v="SP14"/>
    <x v="7"/>
    <s v="G1"/>
    <x v="301"/>
    <n v="1899"/>
    <n v="83"/>
    <x v="0"/>
    <n v="3.68"/>
    <n v="305.44"/>
  </r>
  <r>
    <x v="4331"/>
    <s v="SP14"/>
    <x v="7"/>
    <s v="G4"/>
    <x v="349"/>
    <n v="7107.75"/>
    <n v="356"/>
    <x v="1"/>
    <n v="3.68"/>
    <n v="1310.0800000000002"/>
  </r>
  <r>
    <x v="4332"/>
    <s v="SP14"/>
    <x v="8"/>
    <s v="G1"/>
    <x v="166"/>
    <n v="2970"/>
    <n v="186"/>
    <x v="0"/>
    <n v="8.2200000000000006"/>
    <n v="1528.92"/>
  </r>
  <r>
    <x v="4333"/>
    <s v="SP14"/>
    <x v="8"/>
    <s v="G1"/>
    <x v="279"/>
    <n v="4187.25"/>
    <n v="323"/>
    <x v="0"/>
    <n v="8.2200000000000006"/>
    <n v="2655.0600000000004"/>
  </r>
  <r>
    <x v="4334"/>
    <s v="SP14"/>
    <x v="8"/>
    <s v="G1"/>
    <x v="185"/>
    <n v="15545.25"/>
    <n v="972"/>
    <x v="0"/>
    <n v="8.2200000000000006"/>
    <n v="7989.8400000000011"/>
  </r>
  <r>
    <x v="4335"/>
    <s v="SP14"/>
    <x v="19"/>
    <s v="G6"/>
    <x v="236"/>
    <n v="582.75"/>
    <n v="33"/>
    <x v="3"/>
    <n v="10.23"/>
    <n v="337.59000000000003"/>
  </r>
  <r>
    <x v="4336"/>
    <s v="SP14"/>
    <x v="9"/>
    <s v="G1"/>
    <x v="128"/>
    <n v="11954.25"/>
    <n v="854"/>
    <x v="0"/>
    <n v="4.74"/>
    <n v="4047.96"/>
  </r>
  <r>
    <x v="4337"/>
    <s v="SP14"/>
    <x v="9"/>
    <s v="G2"/>
    <x v="59"/>
    <n v="6477.75"/>
    <n v="405"/>
    <x v="0"/>
    <n v="4.74"/>
    <n v="1919.7"/>
  </r>
  <r>
    <x v="4338"/>
    <s v="SP14"/>
    <x v="10"/>
    <s v="G1"/>
    <x v="9"/>
    <n v="8052.75"/>
    <n v="1151"/>
    <x v="0"/>
    <n v="10.51"/>
    <n v="12097.01"/>
  </r>
  <r>
    <x v="4339"/>
    <s v="SP14"/>
    <x v="10"/>
    <s v="G1"/>
    <x v="272"/>
    <n v="677.25"/>
    <n v="85"/>
    <x v="1"/>
    <n v="10.51"/>
    <n v="893.35"/>
  </r>
  <r>
    <x v="4340"/>
    <s v="SP14"/>
    <x v="10"/>
    <s v="G4"/>
    <x v="21"/>
    <n v="4023"/>
    <n v="671"/>
    <x v="0"/>
    <n v="10.51"/>
    <n v="7052.21"/>
  </r>
  <r>
    <x v="4341"/>
    <s v="SP14"/>
    <x v="11"/>
    <s v="G6"/>
    <x v="383"/>
    <n v="4799.25"/>
    <n v="283"/>
    <x v="0"/>
    <n v="6.43"/>
    <n v="1819.6899999999998"/>
  </r>
  <r>
    <x v="4342"/>
    <s v="SP14"/>
    <x v="11"/>
    <s v="G6"/>
    <x v="355"/>
    <n v="3881.25"/>
    <n v="278"/>
    <x v="0"/>
    <n v="6.43"/>
    <n v="1787.54"/>
  </r>
  <r>
    <x v="4343"/>
    <s v="SP14"/>
    <x v="20"/>
    <s v="G2"/>
    <x v="331"/>
    <n v="6684.75"/>
    <n v="394"/>
    <x v="0"/>
    <n v="12.41"/>
    <n v="4889.54"/>
  </r>
  <r>
    <x v="4344"/>
    <s v="SP14"/>
    <x v="20"/>
    <s v="G5"/>
    <x v="187"/>
    <n v="7940.25"/>
    <n v="418"/>
    <x v="0"/>
    <n v="12.41"/>
    <n v="5187.38"/>
  </r>
  <r>
    <x v="4345"/>
    <s v="SP14"/>
    <x v="12"/>
    <s v="G2"/>
    <x v="49"/>
    <n v="2022.75"/>
    <n v="145"/>
    <x v="2"/>
    <n v="9.57"/>
    <n v="1387.65"/>
  </r>
  <r>
    <x v="4346"/>
    <s v="SP14"/>
    <x v="12"/>
    <s v="G3"/>
    <x v="5"/>
    <n v="4542.75"/>
    <n v="284"/>
    <x v="3"/>
    <n v="9.57"/>
    <n v="2717.88"/>
  </r>
  <r>
    <x v="4347"/>
    <s v="SP14"/>
    <x v="13"/>
    <s v="G1"/>
    <x v="11"/>
    <n v="2580.75"/>
    <n v="287"/>
    <x v="2"/>
    <n v="8.43"/>
    <n v="2419.41"/>
  </r>
  <r>
    <x v="4348"/>
    <s v="SP14"/>
    <x v="13"/>
    <s v="G5"/>
    <x v="103"/>
    <n v="3096"/>
    <n v="310"/>
    <x v="0"/>
    <n v="8.43"/>
    <n v="2613.2999999999997"/>
  </r>
  <r>
    <x v="4349"/>
    <s v="SP14"/>
    <x v="14"/>
    <s v="G1"/>
    <x v="196"/>
    <n v="1415.25"/>
    <n v="177"/>
    <x v="0"/>
    <n v="6.8"/>
    <n v="1203.5999999999999"/>
  </r>
  <r>
    <x v="4350"/>
    <s v="SP14"/>
    <x v="14"/>
    <s v="G2"/>
    <x v="56"/>
    <n v="1766.25"/>
    <n v="221"/>
    <x v="1"/>
    <n v="6.8"/>
    <n v="1502.8"/>
  </r>
  <r>
    <x v="4351"/>
    <s v="SP14"/>
    <x v="14"/>
    <s v="G2"/>
    <x v="431"/>
    <n v="598.5"/>
    <n v="86"/>
    <x v="0"/>
    <n v="6.8"/>
    <n v="584.79999999999995"/>
  </r>
  <r>
    <x v="4352"/>
    <s v="SP14"/>
    <x v="14"/>
    <s v="G6"/>
    <x v="41"/>
    <n v="5208.75"/>
    <n v="745"/>
    <x v="0"/>
    <n v="6.8"/>
    <n v="5066"/>
  </r>
  <r>
    <x v="4353"/>
    <s v="SP14"/>
    <x v="14"/>
    <s v="G1"/>
    <x v="369"/>
    <n v="21557.25"/>
    <n v="3080"/>
    <x v="0"/>
    <n v="6.8"/>
    <n v="20944"/>
  </r>
  <r>
    <x v="4354"/>
    <s v="SP14"/>
    <x v="15"/>
    <s v="G6"/>
    <x v="120"/>
    <n v="7767"/>
    <n v="268"/>
    <x v="0"/>
    <n v="5.04"/>
    <n v="1350.72"/>
  </r>
  <r>
    <x v="4355"/>
    <s v="SP14"/>
    <x v="15"/>
    <s v="G1"/>
    <x v="156"/>
    <n v="2544.75"/>
    <n v="102"/>
    <x v="0"/>
    <n v="5.04"/>
    <n v="514.08000000000004"/>
  </r>
  <r>
    <x v="4356"/>
    <s v="SP14"/>
    <x v="15"/>
    <s v="G6"/>
    <x v="115"/>
    <n v="3818.25"/>
    <n v="153"/>
    <x v="2"/>
    <n v="5.04"/>
    <n v="771.12"/>
  </r>
  <r>
    <x v="4357"/>
    <s v="SP14"/>
    <x v="15"/>
    <s v="G2"/>
    <x v="26"/>
    <n v="330.75"/>
    <n v="12"/>
    <x v="0"/>
    <n v="5.04"/>
    <n v="60.480000000000004"/>
  </r>
  <r>
    <x v="4358"/>
    <s v="SP14"/>
    <x v="16"/>
    <s v="G3"/>
    <x v="257"/>
    <n v="4626"/>
    <n v="386"/>
    <x v="0"/>
    <n v="2.76"/>
    <n v="1065.3599999999999"/>
  </r>
  <r>
    <x v="4359"/>
    <s v="SP14"/>
    <x v="21"/>
    <s v="G5"/>
    <x v="370"/>
    <n v="4207.5"/>
    <n v="468"/>
    <x v="0"/>
    <n v="3.32"/>
    <n v="1553.76"/>
  </r>
  <r>
    <x v="4360"/>
    <s v="SP14"/>
    <x v="21"/>
    <s v="G2"/>
    <x v="444"/>
    <n v="12105"/>
    <n v="1101"/>
    <x v="0"/>
    <n v="3.32"/>
    <n v="3655.3199999999997"/>
  </r>
  <r>
    <x v="4361"/>
    <s v="SP14"/>
    <x v="21"/>
    <s v="G2"/>
    <x v="91"/>
    <n v="2452.5"/>
    <n v="351"/>
    <x v="0"/>
    <n v="3.32"/>
    <n v="1165.32"/>
  </r>
  <r>
    <x v="4362"/>
    <s v="SP14"/>
    <x v="17"/>
    <s v="G6"/>
    <x v="14"/>
    <n v="9587.25"/>
    <n v="436"/>
    <x v="1"/>
    <n v="2.65"/>
    <n v="1155.3999999999999"/>
  </r>
  <r>
    <x v="4363"/>
    <s v="SP14"/>
    <x v="17"/>
    <s v="G6"/>
    <x v="179"/>
    <n v="5703.75"/>
    <n v="272"/>
    <x v="0"/>
    <n v="2.65"/>
    <n v="720.8"/>
  </r>
  <r>
    <x v="4364"/>
    <s v="SP14"/>
    <x v="17"/>
    <s v="G6"/>
    <x v="96"/>
    <n v="1239.75"/>
    <n v="69"/>
    <x v="3"/>
    <n v="2.65"/>
    <n v="182.85"/>
  </r>
  <r>
    <x v="4365"/>
    <s v="SP14"/>
    <x v="0"/>
    <s v="G1"/>
    <x v="112"/>
    <n v="6417"/>
    <n v="459"/>
    <x v="0"/>
    <n v="5.26"/>
    <n v="2414.3399999999997"/>
  </r>
  <r>
    <x v="4366"/>
    <s v="SP14"/>
    <x v="0"/>
    <s v="G2"/>
    <x v="23"/>
    <n v="9405"/>
    <n v="724"/>
    <x v="1"/>
    <n v="5.26"/>
    <n v="3808.24"/>
  </r>
  <r>
    <x v="4367"/>
    <s v="SP14"/>
    <x v="0"/>
    <s v="G6"/>
    <x v="373"/>
    <n v="1165.5"/>
    <n v="98"/>
    <x v="0"/>
    <n v="5.26"/>
    <n v="515.48"/>
  </r>
  <r>
    <x v="4368"/>
    <s v="SP14"/>
    <x v="0"/>
    <s v="G6"/>
    <x v="115"/>
    <n v="5415.75"/>
    <n v="452"/>
    <x v="2"/>
    <n v="5.26"/>
    <n v="2377.52"/>
  </r>
  <r>
    <x v="4369"/>
    <s v="SP14"/>
    <x v="0"/>
    <s v="G1"/>
    <x v="454"/>
    <n v="4209.75"/>
    <n v="324"/>
    <x v="0"/>
    <n v="5.26"/>
    <n v="1704.24"/>
  </r>
  <r>
    <x v="4370"/>
    <s v="SP14"/>
    <x v="18"/>
    <s v="G1"/>
    <x v="31"/>
    <n v="884.25"/>
    <n v="74"/>
    <x v="0"/>
    <n v="5.15"/>
    <n v="381.1"/>
  </r>
  <r>
    <x v="4371"/>
    <s v="SP14"/>
    <x v="2"/>
    <s v="G5"/>
    <x v="238"/>
    <n v="7238.25"/>
    <n v="1207"/>
    <x v="0"/>
    <n v="3.85"/>
    <n v="4646.95"/>
  </r>
  <r>
    <x v="4372"/>
    <s v="SP14"/>
    <x v="2"/>
    <s v="G6"/>
    <x v="231"/>
    <n v="4178.25"/>
    <n v="523"/>
    <x v="1"/>
    <n v="3.85"/>
    <n v="2013.55"/>
  </r>
  <r>
    <x v="4373"/>
    <s v="SP14"/>
    <x v="2"/>
    <s v="G2"/>
    <x v="255"/>
    <n v="4326.75"/>
    <n v="619"/>
    <x v="0"/>
    <n v="3.85"/>
    <n v="2383.15"/>
  </r>
  <r>
    <x v="4374"/>
    <s v="SP14"/>
    <x v="2"/>
    <s v="G1"/>
    <x v="156"/>
    <n v="1242"/>
    <n v="178"/>
    <x v="0"/>
    <n v="3.85"/>
    <n v="685.30000000000007"/>
  </r>
  <r>
    <x v="4375"/>
    <s v="SP14"/>
    <x v="3"/>
    <s v="G4"/>
    <x v="8"/>
    <n v="3861"/>
    <n v="552"/>
    <x v="0"/>
    <n v="5.72"/>
    <n v="3157.44"/>
  </r>
  <r>
    <x v="4376"/>
    <s v="SP14"/>
    <x v="4"/>
    <s v="G4"/>
    <x v="2"/>
    <n v="1973.25"/>
    <n v="71"/>
    <x v="0"/>
    <n v="6.31"/>
    <n v="448.01"/>
  </r>
  <r>
    <x v="4377"/>
    <s v="SP14"/>
    <x v="5"/>
    <s v="G1"/>
    <x v="337"/>
    <n v="4594.5"/>
    <n v="177"/>
    <x v="2"/>
    <n v="9.94"/>
    <n v="1759.3799999999999"/>
  </r>
  <r>
    <x v="4378"/>
    <s v="SP14"/>
    <x v="5"/>
    <s v="G3"/>
    <x v="257"/>
    <n v="5789.25"/>
    <n v="207"/>
    <x v="0"/>
    <n v="9.94"/>
    <n v="2057.58"/>
  </r>
  <r>
    <x v="4379"/>
    <s v="SP14"/>
    <x v="5"/>
    <s v="G5"/>
    <x v="24"/>
    <n v="4824"/>
    <n v="193"/>
    <x v="0"/>
    <n v="9.94"/>
    <n v="1918.4199999999998"/>
  </r>
  <r>
    <x v="4380"/>
    <s v="SP14"/>
    <x v="5"/>
    <s v="G5"/>
    <x v="238"/>
    <n v="5130"/>
    <n v="214"/>
    <x v="0"/>
    <n v="9.94"/>
    <n v="2127.16"/>
  </r>
  <r>
    <x v="4381"/>
    <s v="SP14"/>
    <x v="5"/>
    <s v="G1"/>
    <x v="199"/>
    <n v="5235.75"/>
    <n v="210"/>
    <x v="0"/>
    <n v="9.94"/>
    <n v="2087.4"/>
  </r>
  <r>
    <x v="4382"/>
    <s v="SP14"/>
    <x v="5"/>
    <s v="G2"/>
    <x v="427"/>
    <n v="4925.25"/>
    <n v="176"/>
    <x v="0"/>
    <n v="9.94"/>
    <n v="1749.4399999999998"/>
  </r>
  <r>
    <x v="4383"/>
    <s v="SP14"/>
    <x v="5"/>
    <s v="G3"/>
    <x v="342"/>
    <n v="5017.5"/>
    <n v="186"/>
    <x v="0"/>
    <n v="9.94"/>
    <n v="1848.84"/>
  </r>
  <r>
    <x v="4384"/>
    <s v="SP14"/>
    <x v="6"/>
    <s v="G5"/>
    <x v="160"/>
    <n v="10577.25"/>
    <n v="557"/>
    <x v="0"/>
    <n v="7.73"/>
    <n v="4305.6100000000006"/>
  </r>
  <r>
    <x v="4385"/>
    <s v="SP14"/>
    <x v="6"/>
    <s v="G6"/>
    <x v="77"/>
    <n v="1752.75"/>
    <n v="98"/>
    <x v="0"/>
    <n v="7.73"/>
    <n v="757.54000000000008"/>
  </r>
  <r>
    <x v="4386"/>
    <s v="SP14"/>
    <x v="6"/>
    <s v="G2"/>
    <x v="290"/>
    <n v="8298"/>
    <n v="461"/>
    <x v="0"/>
    <n v="7.73"/>
    <n v="3563.53"/>
  </r>
  <r>
    <x v="4387"/>
    <s v="SP14"/>
    <x v="6"/>
    <s v="G6"/>
    <x v="292"/>
    <n v="4610.25"/>
    <n v="257"/>
    <x v="0"/>
    <n v="7.73"/>
    <n v="1986.6100000000001"/>
  </r>
  <r>
    <x v="4388"/>
    <s v="SP14"/>
    <x v="6"/>
    <s v="G1"/>
    <x v="6"/>
    <n v="1152"/>
    <n v="61"/>
    <x v="0"/>
    <n v="7.73"/>
    <n v="471.53000000000003"/>
  </r>
  <r>
    <x v="4389"/>
    <s v="SP14"/>
    <x v="6"/>
    <s v="G4"/>
    <x v="350"/>
    <n v="1183.5"/>
    <n v="66"/>
    <x v="0"/>
    <n v="7.73"/>
    <n v="510.18"/>
  </r>
  <r>
    <x v="4390"/>
    <s v="SP14"/>
    <x v="8"/>
    <s v="G6"/>
    <x v="3"/>
    <n v="6135.75"/>
    <n v="439"/>
    <x v="0"/>
    <n v="8.2200000000000006"/>
    <n v="3608.5800000000004"/>
  </r>
  <r>
    <x v="4391"/>
    <s v="SP14"/>
    <x v="8"/>
    <s v="G6"/>
    <x v="85"/>
    <n v="3645"/>
    <n v="281"/>
    <x v="1"/>
    <n v="8.2200000000000006"/>
    <n v="2309.8200000000002"/>
  </r>
  <r>
    <x v="4392"/>
    <s v="SP14"/>
    <x v="8"/>
    <s v="G6"/>
    <x v="143"/>
    <n v="2355.75"/>
    <n v="148"/>
    <x v="0"/>
    <n v="8.2200000000000006"/>
    <n v="1216.5600000000002"/>
  </r>
  <r>
    <x v="4393"/>
    <s v="SP14"/>
    <x v="8"/>
    <s v="G1"/>
    <x v="55"/>
    <n v="3233.25"/>
    <n v="203"/>
    <x v="0"/>
    <n v="8.2200000000000006"/>
    <n v="1668.66"/>
  </r>
  <r>
    <x v="4394"/>
    <s v="SP14"/>
    <x v="9"/>
    <s v="G2"/>
    <x v="257"/>
    <n v="4799.25"/>
    <n v="320"/>
    <x v="0"/>
    <n v="4.74"/>
    <n v="1516.8000000000002"/>
  </r>
  <r>
    <x v="4395"/>
    <s v="SP14"/>
    <x v="9"/>
    <s v="G2"/>
    <x v="255"/>
    <n v="7645.5"/>
    <n v="547"/>
    <x v="0"/>
    <n v="4.74"/>
    <n v="2592.7800000000002"/>
  </r>
  <r>
    <x v="4396"/>
    <s v="SP14"/>
    <x v="10"/>
    <s v="G5"/>
    <x v="34"/>
    <n v="7105.5"/>
    <n v="889"/>
    <x v="0"/>
    <n v="10.51"/>
    <n v="9343.39"/>
  </r>
  <r>
    <x v="4397"/>
    <s v="SP14"/>
    <x v="11"/>
    <s v="G4"/>
    <x v="202"/>
    <n v="4297.5"/>
    <n v="253"/>
    <x v="0"/>
    <n v="6.43"/>
    <n v="1626.79"/>
  </r>
  <r>
    <x v="4398"/>
    <s v="SP14"/>
    <x v="11"/>
    <s v="G5"/>
    <x v="378"/>
    <n v="4673.25"/>
    <n v="275"/>
    <x v="0"/>
    <n v="6.43"/>
    <n v="1768.25"/>
  </r>
  <r>
    <x v="4399"/>
    <s v="SP14"/>
    <x v="20"/>
    <s v="G6"/>
    <x v="327"/>
    <n v="11943"/>
    <n v="629"/>
    <x v="0"/>
    <n v="12.41"/>
    <n v="7805.89"/>
  </r>
  <r>
    <x v="4400"/>
    <s v="SP14"/>
    <x v="20"/>
    <s v="G6"/>
    <x v="80"/>
    <n v="5404.5"/>
    <n v="285"/>
    <x v="0"/>
    <n v="12.41"/>
    <n v="3536.85"/>
  </r>
  <r>
    <x v="4401"/>
    <s v="SP14"/>
    <x v="20"/>
    <s v="G6"/>
    <x v="290"/>
    <n v="2398.5"/>
    <n v="134"/>
    <x v="0"/>
    <n v="12.41"/>
    <n v="1662.94"/>
  </r>
  <r>
    <x v="4402"/>
    <s v="SP14"/>
    <x v="12"/>
    <s v="G4"/>
    <x v="152"/>
    <n v="4646.25"/>
    <n v="332"/>
    <x v="0"/>
    <n v="9.57"/>
    <n v="3177.2400000000002"/>
  </r>
  <r>
    <x v="4403"/>
    <s v="SP14"/>
    <x v="12"/>
    <s v="G5"/>
    <x v="403"/>
    <n v="12089.25"/>
    <n v="864"/>
    <x v="0"/>
    <n v="9.57"/>
    <n v="8268.48"/>
  </r>
  <r>
    <x v="4404"/>
    <s v="SP14"/>
    <x v="12"/>
    <s v="G1"/>
    <x v="90"/>
    <n v="5508"/>
    <n v="345"/>
    <x v="1"/>
    <n v="9.57"/>
    <n v="3301.65"/>
  </r>
  <r>
    <x v="4405"/>
    <s v="SP14"/>
    <x v="13"/>
    <s v="G4"/>
    <x v="380"/>
    <n v="328.5"/>
    <n v="42"/>
    <x v="0"/>
    <n v="8.43"/>
    <n v="354.06"/>
  </r>
  <r>
    <x v="4406"/>
    <s v="SP14"/>
    <x v="14"/>
    <s v="G1"/>
    <x v="22"/>
    <n v="19523.25"/>
    <n v="2441"/>
    <x v="0"/>
    <n v="6.8"/>
    <n v="16598.8"/>
  </r>
  <r>
    <x v="4407"/>
    <s v="SP14"/>
    <x v="14"/>
    <s v="G6"/>
    <x v="296"/>
    <n v="11389.5"/>
    <n v="1424"/>
    <x v="0"/>
    <n v="6.8"/>
    <n v="9683.1999999999989"/>
  </r>
  <r>
    <x v="4408"/>
    <s v="SP14"/>
    <x v="14"/>
    <s v="G1"/>
    <x v="239"/>
    <n v="17300.25"/>
    <n v="2163"/>
    <x v="0"/>
    <n v="6.8"/>
    <n v="14708.4"/>
  </r>
  <r>
    <x v="4409"/>
    <s v="SP14"/>
    <x v="14"/>
    <s v="G6"/>
    <x v="344"/>
    <n v="4329"/>
    <n v="394"/>
    <x v="0"/>
    <n v="6.8"/>
    <n v="2679.2"/>
  </r>
  <r>
    <x v="4410"/>
    <s v="SP14"/>
    <x v="14"/>
    <s v="G2"/>
    <x v="16"/>
    <n v="10971"/>
    <n v="1372"/>
    <x v="1"/>
    <n v="6.8"/>
    <n v="9329.6"/>
  </r>
  <r>
    <x v="4411"/>
    <s v="SP14"/>
    <x v="15"/>
    <s v="G1"/>
    <x v="194"/>
    <n v="1998"/>
    <n v="77"/>
    <x v="0"/>
    <n v="5.04"/>
    <n v="388.08"/>
  </r>
  <r>
    <x v="4412"/>
    <s v="SP14"/>
    <x v="16"/>
    <s v="G3"/>
    <x v="201"/>
    <n v="2308.5"/>
    <n v="210"/>
    <x v="0"/>
    <n v="2.76"/>
    <n v="579.59999999999991"/>
  </r>
  <r>
    <x v="4413"/>
    <s v="SP14"/>
    <x v="21"/>
    <s v="G3"/>
    <x v="85"/>
    <n v="2079"/>
    <n v="260"/>
    <x v="1"/>
    <n v="3.32"/>
    <n v="863.19999999999993"/>
  </r>
  <r>
    <x v="4414"/>
    <s v="SP14"/>
    <x v="21"/>
    <s v="G5"/>
    <x v="350"/>
    <n v="20.25"/>
    <n v="3"/>
    <x v="0"/>
    <n v="3.32"/>
    <n v="9.9599999999999991"/>
  </r>
  <r>
    <x v="4415"/>
    <s v="SP14"/>
    <x v="21"/>
    <s v="G1"/>
    <x v="56"/>
    <n v="2425.5"/>
    <n v="270"/>
    <x v="1"/>
    <n v="3.32"/>
    <n v="896.4"/>
  </r>
  <r>
    <x v="4416"/>
    <s v="SP14"/>
    <x v="21"/>
    <s v="G1"/>
    <x v="350"/>
    <n v="2445.75"/>
    <n v="350"/>
    <x v="0"/>
    <n v="3.32"/>
    <n v="1162"/>
  </r>
  <r>
    <x v="4417"/>
    <s v="SP14"/>
    <x v="21"/>
    <s v="G6"/>
    <x v="259"/>
    <n v="1626.75"/>
    <n v="163"/>
    <x v="3"/>
    <n v="3.32"/>
    <n v="541.16"/>
  </r>
  <r>
    <x v="4418"/>
    <s v="SP14"/>
    <x v="17"/>
    <s v="G2"/>
    <x v="13"/>
    <n v="11522.25"/>
    <n v="607"/>
    <x v="0"/>
    <n v="2.65"/>
    <n v="1608.55"/>
  </r>
  <r>
    <x v="4419"/>
    <s v="SP14"/>
    <x v="17"/>
    <s v="G2"/>
    <x v="434"/>
    <n v="13653"/>
    <n v="651"/>
    <x v="0"/>
    <n v="2.65"/>
    <n v="1725.1499999999999"/>
  </r>
  <r>
    <x v="4420"/>
    <s v="SP14"/>
    <x v="17"/>
    <s v="G2"/>
    <x v="303"/>
    <n v="7926.75"/>
    <n v="361"/>
    <x v="0"/>
    <n v="2.65"/>
    <n v="956.65"/>
  </r>
  <r>
    <x v="4421"/>
    <s v="SP15"/>
    <x v="0"/>
    <s v="G1"/>
    <x v="112"/>
    <n v="5674.5"/>
    <n v="379"/>
    <x v="0"/>
    <n v="5.26"/>
    <n v="1993.54"/>
  </r>
  <r>
    <x v="4422"/>
    <s v="SP15"/>
    <x v="1"/>
    <s v="G5"/>
    <x v="205"/>
    <n v="3179.25"/>
    <n v="199"/>
    <x v="0"/>
    <n v="7.48"/>
    <n v="1488.52"/>
  </r>
  <r>
    <x v="4423"/>
    <s v="SP15"/>
    <x v="2"/>
    <s v="G1"/>
    <x v="276"/>
    <n v="1543.5"/>
    <n v="258"/>
    <x v="0"/>
    <n v="3.85"/>
    <n v="993.30000000000007"/>
  </r>
  <r>
    <x v="4424"/>
    <s v="SP15"/>
    <x v="2"/>
    <s v="G5"/>
    <x v="389"/>
    <n v="6813"/>
    <n v="757"/>
    <x v="0"/>
    <n v="3.85"/>
    <n v="2914.4500000000003"/>
  </r>
  <r>
    <x v="4425"/>
    <s v="SP15"/>
    <x v="2"/>
    <s v="G5"/>
    <x v="256"/>
    <n v="3627"/>
    <n v="519"/>
    <x v="0"/>
    <n v="3.85"/>
    <n v="1998.15"/>
  </r>
  <r>
    <x v="4426"/>
    <s v="SP15"/>
    <x v="2"/>
    <s v="G6"/>
    <x v="319"/>
    <n v="3649.5"/>
    <n v="730"/>
    <x v="0"/>
    <n v="3.85"/>
    <n v="2810.5"/>
  </r>
  <r>
    <x v="4427"/>
    <s v="SP15"/>
    <x v="2"/>
    <s v="G1"/>
    <x v="86"/>
    <n v="3073.5"/>
    <n v="513"/>
    <x v="0"/>
    <n v="3.85"/>
    <n v="1975.05"/>
  </r>
  <r>
    <x v="4428"/>
    <s v="SP15"/>
    <x v="3"/>
    <s v="G2"/>
    <x v="329"/>
    <n v="83.25"/>
    <n v="12"/>
    <x v="0"/>
    <n v="5.72"/>
    <n v="68.64"/>
  </r>
  <r>
    <x v="4429"/>
    <s v="SP15"/>
    <x v="3"/>
    <s v="G6"/>
    <x v="315"/>
    <n v="1523.25"/>
    <n v="170"/>
    <x v="0"/>
    <n v="5.72"/>
    <n v="972.4"/>
  </r>
  <r>
    <x v="4430"/>
    <s v="SP15"/>
    <x v="3"/>
    <s v="G2"/>
    <x v="220"/>
    <n v="1966.5"/>
    <n v="281"/>
    <x v="3"/>
    <n v="5.72"/>
    <n v="1607.32"/>
  </r>
  <r>
    <x v="4431"/>
    <s v="SP15"/>
    <x v="3"/>
    <s v="G5"/>
    <x v="82"/>
    <n v="1440"/>
    <n v="240"/>
    <x v="0"/>
    <n v="5.72"/>
    <n v="1372.8"/>
  </r>
  <r>
    <x v="4432"/>
    <s v="SP15"/>
    <x v="3"/>
    <s v="G1"/>
    <x v="354"/>
    <n v="1908"/>
    <n v="212"/>
    <x v="0"/>
    <n v="5.72"/>
    <n v="1212.6399999999999"/>
  </r>
  <r>
    <x v="4433"/>
    <s v="SP15"/>
    <x v="3"/>
    <s v="G2"/>
    <x v="401"/>
    <n v="8975.25"/>
    <n v="1283"/>
    <x v="0"/>
    <n v="5.72"/>
    <n v="7338.7599999999993"/>
  </r>
  <r>
    <x v="4434"/>
    <s v="SP15"/>
    <x v="3"/>
    <s v="G4"/>
    <x v="309"/>
    <n v="5271.75"/>
    <n v="879"/>
    <x v="1"/>
    <n v="5.72"/>
    <n v="5027.88"/>
  </r>
  <r>
    <x v="4435"/>
    <s v="SP15"/>
    <x v="4"/>
    <s v="G4"/>
    <x v="131"/>
    <n v="7926.75"/>
    <n v="284"/>
    <x v="0"/>
    <n v="6.31"/>
    <n v="1792.04"/>
  </r>
  <r>
    <x v="4436"/>
    <s v="SP15"/>
    <x v="5"/>
    <s v="G6"/>
    <x v="58"/>
    <n v="5375.25"/>
    <n v="207"/>
    <x v="0"/>
    <n v="9.94"/>
    <n v="2057.58"/>
  </r>
  <r>
    <x v="4437"/>
    <s v="SP15"/>
    <x v="5"/>
    <s v="G4"/>
    <x v="296"/>
    <n v="5834.25"/>
    <n v="225"/>
    <x v="0"/>
    <n v="9.94"/>
    <n v="2236.5"/>
  </r>
  <r>
    <x v="4438"/>
    <s v="SP15"/>
    <x v="5"/>
    <s v="G2"/>
    <x v="36"/>
    <n v="5550.75"/>
    <n v="232"/>
    <x v="0"/>
    <n v="9.94"/>
    <n v="2306.08"/>
  </r>
  <r>
    <x v="4439"/>
    <s v="SP15"/>
    <x v="6"/>
    <s v="G1"/>
    <x v="117"/>
    <n v="8581.5"/>
    <n v="452"/>
    <x v="0"/>
    <n v="7.73"/>
    <n v="3493.96"/>
  </r>
  <r>
    <x v="4440"/>
    <s v="SP15"/>
    <x v="6"/>
    <s v="G4"/>
    <x v="277"/>
    <n v="472.5"/>
    <n v="22"/>
    <x v="0"/>
    <n v="7.73"/>
    <n v="170.06"/>
  </r>
  <r>
    <x v="4441"/>
    <s v="SP15"/>
    <x v="6"/>
    <s v="G2"/>
    <x v="213"/>
    <n v="1134"/>
    <n v="63"/>
    <x v="0"/>
    <n v="7.73"/>
    <n v="486.99"/>
  </r>
  <r>
    <x v="4442"/>
    <s v="SP15"/>
    <x v="6"/>
    <s v="G5"/>
    <x v="87"/>
    <n v="6711.75"/>
    <n v="306"/>
    <x v="0"/>
    <n v="7.73"/>
    <n v="2365.38"/>
  </r>
  <r>
    <x v="4443"/>
    <s v="SP15"/>
    <x v="7"/>
    <s v="G5"/>
    <x v="396"/>
    <n v="6313.5"/>
    <n v="275"/>
    <x v="0"/>
    <n v="3.68"/>
    <n v="1012"/>
  </r>
  <r>
    <x v="4444"/>
    <s v="SP15"/>
    <x v="7"/>
    <s v="G5"/>
    <x v="368"/>
    <n v="11952"/>
    <n v="630"/>
    <x v="0"/>
    <n v="3.68"/>
    <n v="2318.4"/>
  </r>
  <r>
    <x v="4445"/>
    <s v="SP15"/>
    <x v="8"/>
    <s v="G4"/>
    <x v="124"/>
    <n v="801"/>
    <n v="62"/>
    <x v="0"/>
    <n v="8.2200000000000006"/>
    <n v="509.64000000000004"/>
  </r>
  <r>
    <x v="4446"/>
    <s v="SP15"/>
    <x v="8"/>
    <s v="G4"/>
    <x v="128"/>
    <n v="9407.25"/>
    <n v="724"/>
    <x v="0"/>
    <n v="8.2200000000000006"/>
    <n v="5951.2800000000007"/>
  </r>
  <r>
    <x v="4447"/>
    <s v="SP15"/>
    <x v="8"/>
    <s v="G6"/>
    <x v="236"/>
    <n v="7737.75"/>
    <n v="645"/>
    <x v="0"/>
    <n v="8.2200000000000006"/>
    <n v="5301.9000000000005"/>
  </r>
  <r>
    <x v="4448"/>
    <s v="SP15"/>
    <x v="8"/>
    <s v="G2"/>
    <x v="97"/>
    <n v="2594.25"/>
    <n v="163"/>
    <x v="0"/>
    <n v="8.2200000000000006"/>
    <n v="1339.8600000000001"/>
  </r>
  <r>
    <x v="4449"/>
    <s v="SP15"/>
    <x v="8"/>
    <s v="G2"/>
    <x v="435"/>
    <n v="5013"/>
    <n v="314"/>
    <x v="0"/>
    <n v="8.2200000000000006"/>
    <n v="2581.0800000000004"/>
  </r>
  <r>
    <x v="4450"/>
    <s v="SP15"/>
    <x v="8"/>
    <s v="G5"/>
    <x v="59"/>
    <n v="9211.5"/>
    <n v="615"/>
    <x v="0"/>
    <n v="8.2200000000000006"/>
    <n v="5055.3"/>
  </r>
  <r>
    <x v="4451"/>
    <s v="SP15"/>
    <x v="19"/>
    <s v="G1"/>
    <x v="286"/>
    <n v="5445"/>
    <n v="287"/>
    <x v="0"/>
    <n v="10.23"/>
    <n v="2936.01"/>
  </r>
  <r>
    <x v="4452"/>
    <s v="SP15"/>
    <x v="9"/>
    <s v="G4"/>
    <x v="270"/>
    <n v="3539.25"/>
    <n v="273"/>
    <x v="0"/>
    <n v="4.74"/>
    <n v="1294.02"/>
  </r>
  <r>
    <x v="4453"/>
    <s v="SP15"/>
    <x v="9"/>
    <s v="G5"/>
    <x v="167"/>
    <n v="13155.75"/>
    <n v="1012"/>
    <x v="0"/>
    <n v="4.74"/>
    <n v="4796.88"/>
  </r>
  <r>
    <x v="4454"/>
    <s v="SP15"/>
    <x v="9"/>
    <s v="G2"/>
    <x v="286"/>
    <n v="6482.25"/>
    <n v="499"/>
    <x v="0"/>
    <n v="4.74"/>
    <n v="2365.2600000000002"/>
  </r>
  <r>
    <x v="4455"/>
    <s v="SP15"/>
    <x v="10"/>
    <s v="G4"/>
    <x v="334"/>
    <n v="5724"/>
    <n v="716"/>
    <x v="0"/>
    <n v="10.51"/>
    <n v="7525.16"/>
  </r>
  <r>
    <x v="4456"/>
    <s v="SP15"/>
    <x v="10"/>
    <s v="G6"/>
    <x v="343"/>
    <n v="2598.75"/>
    <n v="372"/>
    <x v="0"/>
    <n v="10.51"/>
    <n v="3909.72"/>
  </r>
  <r>
    <x v="4457"/>
    <s v="SP15"/>
    <x v="10"/>
    <s v="G5"/>
    <x v="138"/>
    <n v="8820"/>
    <n v="1260"/>
    <x v="0"/>
    <n v="10.51"/>
    <n v="13242.6"/>
  </r>
  <r>
    <x v="4458"/>
    <s v="SP15"/>
    <x v="10"/>
    <s v="G5"/>
    <x v="103"/>
    <n v="6531.75"/>
    <n v="1089"/>
    <x v="0"/>
    <n v="10.51"/>
    <n v="11445.39"/>
  </r>
  <r>
    <x v="4459"/>
    <s v="SP15"/>
    <x v="20"/>
    <s v="G5"/>
    <x v="354"/>
    <n v="6585.75"/>
    <n v="366"/>
    <x v="0"/>
    <n v="12.41"/>
    <n v="4542.0600000000004"/>
  </r>
  <r>
    <x v="4460"/>
    <s v="SP15"/>
    <x v="20"/>
    <s v="G6"/>
    <x v="166"/>
    <n v="3829.5"/>
    <n v="213"/>
    <x v="0"/>
    <n v="12.41"/>
    <n v="2643.33"/>
  </r>
  <r>
    <x v="4461"/>
    <s v="SP15"/>
    <x v="20"/>
    <s v="G6"/>
    <x v="191"/>
    <n v="3894.75"/>
    <n v="230"/>
    <x v="0"/>
    <n v="12.41"/>
    <n v="2854.3"/>
  </r>
  <r>
    <x v="4462"/>
    <s v="SP15"/>
    <x v="14"/>
    <s v="G1"/>
    <x v="323"/>
    <n v="11085.75"/>
    <n v="1232"/>
    <x v="1"/>
    <n v="6.8"/>
    <n v="8377.6"/>
  </r>
  <r>
    <x v="4463"/>
    <s v="SP15"/>
    <x v="14"/>
    <s v="G2"/>
    <x v="321"/>
    <n v="19552.5"/>
    <n v="1956"/>
    <x v="0"/>
    <n v="6.8"/>
    <n v="13300.8"/>
  </r>
  <r>
    <x v="4464"/>
    <s v="SP15"/>
    <x v="14"/>
    <s v="G2"/>
    <x v="62"/>
    <n v="4475.25"/>
    <n v="407"/>
    <x v="0"/>
    <n v="6.8"/>
    <n v="2767.6"/>
  </r>
  <r>
    <x v="4465"/>
    <s v="SP15"/>
    <x v="14"/>
    <s v="G5"/>
    <x v="259"/>
    <n v="819"/>
    <n v="103"/>
    <x v="0"/>
    <n v="6.8"/>
    <n v="700.4"/>
  </r>
  <r>
    <x v="4466"/>
    <s v="SP15"/>
    <x v="15"/>
    <s v="G4"/>
    <x v="68"/>
    <n v="5861.25"/>
    <n v="235"/>
    <x v="1"/>
    <n v="5.04"/>
    <n v="1184.4000000000001"/>
  </r>
  <r>
    <x v="4467"/>
    <s v="SP15"/>
    <x v="16"/>
    <s v="G5"/>
    <x v="14"/>
    <n v="4785.75"/>
    <n v="399"/>
    <x v="1"/>
    <n v="2.76"/>
    <n v="1101.24"/>
  </r>
  <r>
    <x v="4468"/>
    <s v="SP15"/>
    <x v="21"/>
    <s v="G6"/>
    <x v="176"/>
    <n v="310.5"/>
    <n v="32"/>
    <x v="0"/>
    <n v="3.32"/>
    <n v="106.24"/>
  </r>
  <r>
    <x v="4469"/>
    <s v="SP15"/>
    <x v="21"/>
    <s v="G6"/>
    <x v="189"/>
    <n v="5940"/>
    <n v="743"/>
    <x v="0"/>
    <n v="3.32"/>
    <n v="2466.7599999999998"/>
  </r>
  <r>
    <x v="4470"/>
    <s v="SP15"/>
    <x v="17"/>
    <s v="G5"/>
    <x v="291"/>
    <n v="10581.75"/>
    <n v="588"/>
    <x v="0"/>
    <n v="2.65"/>
    <n v="1558.2"/>
  </r>
  <r>
    <x v="4471"/>
    <s v="SP15"/>
    <x v="17"/>
    <s v="G5"/>
    <x v="167"/>
    <n v="10413"/>
    <n v="496"/>
    <x v="0"/>
    <n v="2.65"/>
    <n v="1314.3999999999999"/>
  </r>
  <r>
    <x v="4472"/>
    <s v="SP15"/>
    <x v="17"/>
    <s v="G6"/>
    <x v="309"/>
    <n v="7238.25"/>
    <n v="381"/>
    <x v="1"/>
    <n v="2.65"/>
    <n v="1009.65"/>
  </r>
  <r>
    <x v="4473"/>
    <s v="SP15"/>
    <x v="17"/>
    <s v="G4"/>
    <x v="375"/>
    <n v="6489"/>
    <n v="295"/>
    <x v="0"/>
    <n v="2.65"/>
    <n v="781.75"/>
  </r>
  <r>
    <x v="4474"/>
    <s v="SP15"/>
    <x v="17"/>
    <s v="G5"/>
    <x v="92"/>
    <n v="10849.5"/>
    <n v="572"/>
    <x v="0"/>
    <n v="2.65"/>
    <n v="1515.8"/>
  </r>
  <r>
    <x v="4475"/>
    <s v="SP15"/>
    <x v="17"/>
    <s v="G6"/>
    <x v="266"/>
    <n v="12033"/>
    <n v="634"/>
    <x v="0"/>
    <n v="2.65"/>
    <n v="1680.1"/>
  </r>
  <r>
    <x v="4476"/>
    <s v="SP15"/>
    <x v="18"/>
    <s v="G5"/>
    <x v="215"/>
    <n v="6720.75"/>
    <n v="517"/>
    <x v="2"/>
    <n v="5.15"/>
    <n v="2662.55"/>
  </r>
  <r>
    <x v="4477"/>
    <s v="SP15"/>
    <x v="18"/>
    <s v="G6"/>
    <x v="381"/>
    <n v="14746.5"/>
    <n v="1639"/>
    <x v="0"/>
    <n v="5.15"/>
    <n v="8440.85"/>
  </r>
  <r>
    <x v="4478"/>
    <s v="SP15"/>
    <x v="2"/>
    <s v="G6"/>
    <x v="157"/>
    <n v="6489"/>
    <n v="927"/>
    <x v="0"/>
    <n v="3.85"/>
    <n v="3568.9500000000003"/>
  </r>
  <r>
    <x v="4479"/>
    <s v="SP15"/>
    <x v="2"/>
    <s v="G5"/>
    <x v="191"/>
    <n v="3883.5"/>
    <n v="648"/>
    <x v="0"/>
    <n v="3.85"/>
    <n v="2494.8000000000002"/>
  </r>
  <r>
    <x v="4480"/>
    <s v="SP15"/>
    <x v="2"/>
    <s v="G4"/>
    <x v="118"/>
    <n v="4313.25"/>
    <n v="480"/>
    <x v="0"/>
    <n v="3.85"/>
    <n v="1848"/>
  </r>
  <r>
    <x v="4481"/>
    <s v="SP15"/>
    <x v="2"/>
    <s v="G2"/>
    <x v="131"/>
    <n v="5107.5"/>
    <n v="730"/>
    <x v="0"/>
    <n v="3.85"/>
    <n v="2810.5"/>
  </r>
  <r>
    <x v="4482"/>
    <s v="SP15"/>
    <x v="2"/>
    <s v="G2"/>
    <x v="236"/>
    <n v="2238.75"/>
    <n v="374"/>
    <x v="0"/>
    <n v="3.85"/>
    <n v="1439.9"/>
  </r>
  <r>
    <x v="4483"/>
    <s v="SP15"/>
    <x v="3"/>
    <s v="G4"/>
    <x v="373"/>
    <n v="4524.75"/>
    <n v="647"/>
    <x v="0"/>
    <n v="5.72"/>
    <n v="3700.8399999999997"/>
  </r>
  <r>
    <x v="4484"/>
    <s v="SP15"/>
    <x v="3"/>
    <s v="G6"/>
    <x v="182"/>
    <n v="1732.5"/>
    <n v="217"/>
    <x v="0"/>
    <n v="5.72"/>
    <n v="1241.24"/>
  </r>
  <r>
    <x v="4485"/>
    <s v="SP15"/>
    <x v="3"/>
    <s v="G3"/>
    <x v="211"/>
    <n v="987.75"/>
    <n v="142"/>
    <x v="2"/>
    <n v="5.72"/>
    <n v="812.24"/>
  </r>
  <r>
    <x v="4486"/>
    <s v="SP15"/>
    <x v="3"/>
    <s v="G4"/>
    <x v="353"/>
    <n v="6095.25"/>
    <n v="678"/>
    <x v="0"/>
    <n v="5.72"/>
    <n v="3878.16"/>
  </r>
  <r>
    <x v="4487"/>
    <s v="SP15"/>
    <x v="3"/>
    <s v="G3"/>
    <x v="276"/>
    <n v="731.25"/>
    <n v="105"/>
    <x v="0"/>
    <n v="5.72"/>
    <n v="600.6"/>
  </r>
  <r>
    <x v="4488"/>
    <s v="SP15"/>
    <x v="4"/>
    <s v="G2"/>
    <x v="381"/>
    <n v="2362.5"/>
    <n v="91"/>
    <x v="0"/>
    <n v="6.31"/>
    <n v="574.20999999999992"/>
  </r>
  <r>
    <x v="4489"/>
    <s v="SP15"/>
    <x v="5"/>
    <s v="G1"/>
    <x v="122"/>
    <n v="5519.25"/>
    <n v="205"/>
    <x v="3"/>
    <n v="9.94"/>
    <n v="2037.6999999999998"/>
  </r>
  <r>
    <x v="4490"/>
    <s v="SP15"/>
    <x v="5"/>
    <s v="G1"/>
    <x v="298"/>
    <n v="4225.5"/>
    <n v="163"/>
    <x v="0"/>
    <n v="9.94"/>
    <n v="1620.22"/>
  </r>
  <r>
    <x v="4491"/>
    <s v="SP15"/>
    <x v="6"/>
    <s v="G4"/>
    <x v="429"/>
    <n v="11234.25"/>
    <n v="592"/>
    <x v="0"/>
    <n v="7.73"/>
    <n v="4576.16"/>
  </r>
  <r>
    <x v="4492"/>
    <s v="SP15"/>
    <x v="6"/>
    <s v="G1"/>
    <x v="59"/>
    <n v="218.25"/>
    <n v="11"/>
    <x v="0"/>
    <n v="7.73"/>
    <n v="85.03"/>
  </r>
  <r>
    <x v="4493"/>
    <s v="SP15"/>
    <x v="8"/>
    <s v="G5"/>
    <x v="10"/>
    <n v="8046"/>
    <n v="619"/>
    <x v="0"/>
    <n v="8.2200000000000006"/>
    <n v="5088.18"/>
  </r>
  <r>
    <x v="4494"/>
    <s v="SP15"/>
    <x v="8"/>
    <s v="G4"/>
    <x v="232"/>
    <n v="7112.25"/>
    <n v="509"/>
    <x v="3"/>
    <n v="8.2200000000000006"/>
    <n v="4183.9800000000005"/>
  </r>
  <r>
    <x v="4495"/>
    <s v="SP15"/>
    <x v="8"/>
    <s v="G2"/>
    <x v="217"/>
    <n v="7913.25"/>
    <n v="495"/>
    <x v="0"/>
    <n v="8.2200000000000006"/>
    <n v="4068.9"/>
  </r>
  <r>
    <x v="4496"/>
    <s v="SP15"/>
    <x v="19"/>
    <s v="G2"/>
    <x v="303"/>
    <n v="11346.75"/>
    <n v="541"/>
    <x v="0"/>
    <n v="10.23"/>
    <n v="5534.43"/>
  </r>
  <r>
    <x v="4497"/>
    <s v="SP15"/>
    <x v="19"/>
    <s v="G6"/>
    <x v="297"/>
    <n v="4639.5"/>
    <n v="273"/>
    <x v="0"/>
    <n v="10.23"/>
    <n v="2792.79"/>
  </r>
  <r>
    <x v="4498"/>
    <s v="SP15"/>
    <x v="9"/>
    <s v="G2"/>
    <x v="4"/>
    <n v="10746"/>
    <n v="768"/>
    <x v="0"/>
    <n v="4.74"/>
    <n v="3640.32"/>
  </r>
  <r>
    <x v="4499"/>
    <s v="SP15"/>
    <x v="9"/>
    <s v="G5"/>
    <x v="296"/>
    <n v="12001.5"/>
    <n v="924"/>
    <x v="0"/>
    <n v="4.74"/>
    <n v="4379.76"/>
  </r>
  <r>
    <x v="4500"/>
    <s v="SP15"/>
    <x v="9"/>
    <s v="G1"/>
    <x v="419"/>
    <n v="9996.75"/>
    <n v="589"/>
    <x v="0"/>
    <n v="4.74"/>
    <n v="2791.86"/>
  </r>
  <r>
    <x v="4501"/>
    <s v="SP15"/>
    <x v="9"/>
    <s v="G5"/>
    <x v="191"/>
    <n v="1266.75"/>
    <n v="91"/>
    <x v="0"/>
    <n v="4.74"/>
    <n v="431.34000000000003"/>
  </r>
  <r>
    <x v="4502"/>
    <s v="SP15"/>
    <x v="10"/>
    <s v="G1"/>
    <x v="452"/>
    <n v="12998.25"/>
    <n v="1300"/>
    <x v="0"/>
    <n v="10.51"/>
    <n v="13663"/>
  </r>
  <r>
    <x v="4503"/>
    <s v="SP15"/>
    <x v="10"/>
    <s v="G6"/>
    <x v="172"/>
    <n v="9362.25"/>
    <n v="1561"/>
    <x v="0"/>
    <n v="10.51"/>
    <n v="16406.11"/>
  </r>
  <r>
    <x v="4504"/>
    <s v="SP15"/>
    <x v="10"/>
    <s v="G1"/>
    <x v="352"/>
    <n v="562.5"/>
    <n v="94"/>
    <x v="1"/>
    <n v="10.51"/>
    <n v="987.93999999999994"/>
  </r>
  <r>
    <x v="4505"/>
    <s v="SP15"/>
    <x v="10"/>
    <s v="G2"/>
    <x v="399"/>
    <n v="3663"/>
    <n v="367"/>
    <x v="0"/>
    <n v="10.51"/>
    <n v="3857.17"/>
  </r>
  <r>
    <x v="4506"/>
    <s v="SP15"/>
    <x v="10"/>
    <s v="G1"/>
    <x v="232"/>
    <n v="9038.25"/>
    <n v="904"/>
    <x v="0"/>
    <n v="10.51"/>
    <n v="9501.0399999999991"/>
  </r>
  <r>
    <x v="4507"/>
    <s v="SP15"/>
    <x v="10"/>
    <s v="G4"/>
    <x v="452"/>
    <n v="7836.75"/>
    <n v="871"/>
    <x v="0"/>
    <n v="10.51"/>
    <n v="9154.2099999999991"/>
  </r>
  <r>
    <x v="4508"/>
    <s v="SP15"/>
    <x v="11"/>
    <s v="G1"/>
    <x v="302"/>
    <n v="9353.25"/>
    <n v="585"/>
    <x v="0"/>
    <n v="6.43"/>
    <n v="3761.5499999999997"/>
  </r>
  <r>
    <x v="4509"/>
    <s v="SP15"/>
    <x v="11"/>
    <s v="G6"/>
    <x v="369"/>
    <n v="7359.75"/>
    <n v="491"/>
    <x v="0"/>
    <n v="6.43"/>
    <n v="3157.1299999999997"/>
  </r>
  <r>
    <x v="4510"/>
    <s v="SP15"/>
    <x v="20"/>
    <s v="G5"/>
    <x v="80"/>
    <n v="3330"/>
    <n v="176"/>
    <x v="0"/>
    <n v="12.41"/>
    <n v="2184.16"/>
  </r>
  <r>
    <x v="4511"/>
    <s v="SP15"/>
    <x v="12"/>
    <s v="G6"/>
    <x v="122"/>
    <n v="11783.25"/>
    <n v="655"/>
    <x v="0"/>
    <n v="9.57"/>
    <n v="6268.35"/>
  </r>
  <r>
    <x v="4512"/>
    <s v="SP15"/>
    <x v="12"/>
    <s v="G2"/>
    <x v="346"/>
    <n v="175.5"/>
    <n v="13"/>
    <x v="2"/>
    <n v="9.57"/>
    <n v="124.41"/>
  </r>
  <r>
    <x v="4513"/>
    <s v="SP15"/>
    <x v="13"/>
    <s v="G5"/>
    <x v="91"/>
    <n v="1602"/>
    <n v="201"/>
    <x v="0"/>
    <n v="8.43"/>
    <n v="1694.4299999999998"/>
  </r>
  <r>
    <x v="4514"/>
    <s v="SP15"/>
    <x v="13"/>
    <s v="G2"/>
    <x v="246"/>
    <n v="12237.75"/>
    <n v="1224"/>
    <x v="0"/>
    <n v="8.43"/>
    <n v="10318.32"/>
  </r>
  <r>
    <x v="4515"/>
    <s v="SP15"/>
    <x v="14"/>
    <s v="G5"/>
    <x v="72"/>
    <n v="15840"/>
    <n v="1440"/>
    <x v="0"/>
    <n v="6.8"/>
    <n v="9792"/>
  </r>
  <r>
    <x v="4516"/>
    <s v="SP15"/>
    <x v="14"/>
    <s v="G6"/>
    <x v="329"/>
    <n v="8059.5"/>
    <n v="1008"/>
    <x v="0"/>
    <n v="6.8"/>
    <n v="6854.4"/>
  </r>
  <r>
    <x v="4517"/>
    <s v="SP15"/>
    <x v="14"/>
    <s v="G5"/>
    <x v="310"/>
    <n v="3003.75"/>
    <n v="301"/>
    <x v="0"/>
    <n v="6.8"/>
    <n v="2046.8"/>
  </r>
  <r>
    <x v="4518"/>
    <s v="SP15"/>
    <x v="14"/>
    <s v="G6"/>
    <x v="261"/>
    <n v="13477.5"/>
    <n v="1498"/>
    <x v="0"/>
    <n v="6.8"/>
    <n v="10186.4"/>
  </r>
  <r>
    <x v="4519"/>
    <s v="SP15"/>
    <x v="15"/>
    <s v="G5"/>
    <x v="117"/>
    <n v="3402"/>
    <n v="131"/>
    <x v="0"/>
    <n v="5.04"/>
    <n v="660.24"/>
  </r>
  <r>
    <x v="4520"/>
    <s v="SP15"/>
    <x v="21"/>
    <s v="G4"/>
    <x v="141"/>
    <n v="1536.75"/>
    <n v="171"/>
    <x v="0"/>
    <n v="3.32"/>
    <n v="567.72"/>
  </r>
  <r>
    <x v="4521"/>
    <s v="SP15"/>
    <x v="21"/>
    <s v="G1"/>
    <x v="425"/>
    <n v="342"/>
    <n v="49"/>
    <x v="0"/>
    <n v="3.32"/>
    <n v="162.67999999999998"/>
  </r>
  <r>
    <x v="4522"/>
    <s v="SP15"/>
    <x v="21"/>
    <s v="G2"/>
    <x v="151"/>
    <n v="5510.25"/>
    <n v="613"/>
    <x v="0"/>
    <n v="3.32"/>
    <n v="2035.1599999999999"/>
  </r>
  <r>
    <x v="4523"/>
    <s v="SP15"/>
    <x v="21"/>
    <s v="G4"/>
    <x v="181"/>
    <n v="3825"/>
    <n v="383"/>
    <x v="3"/>
    <n v="3.32"/>
    <n v="1271.56"/>
  </r>
  <r>
    <x v="4524"/>
    <s v="SP15"/>
    <x v="21"/>
    <s v="G3"/>
    <x v="212"/>
    <n v="4313.25"/>
    <n v="432"/>
    <x v="0"/>
    <n v="3.32"/>
    <n v="1434.24"/>
  </r>
  <r>
    <x v="4525"/>
    <s v="SP15"/>
    <x v="17"/>
    <s v="G2"/>
    <x v="247"/>
    <n v="3588.75"/>
    <n v="164"/>
    <x v="0"/>
    <n v="2.65"/>
    <n v="434.59999999999997"/>
  </r>
  <r>
    <x v="4526"/>
    <s v="SP15"/>
    <x v="17"/>
    <s v="G2"/>
    <x v="306"/>
    <n v="6597"/>
    <n v="348"/>
    <x v="0"/>
    <n v="2.65"/>
    <n v="922.19999999999993"/>
  </r>
  <r>
    <x v="4527"/>
    <s v="SP15"/>
    <x v="17"/>
    <s v="G2"/>
    <x v="96"/>
    <n v="6192"/>
    <n v="344"/>
    <x v="0"/>
    <n v="2.65"/>
    <n v="911.6"/>
  </r>
  <r>
    <x v="4528"/>
    <s v="SP15"/>
    <x v="17"/>
    <s v="G6"/>
    <x v="396"/>
    <n v="7715.25"/>
    <n v="368"/>
    <x v="0"/>
    <n v="2.65"/>
    <n v="975.19999999999993"/>
  </r>
  <r>
    <x v="4529"/>
    <s v="SP15"/>
    <x v="17"/>
    <s v="G1"/>
    <x v="64"/>
    <n v="7040.25"/>
    <n v="321"/>
    <x v="0"/>
    <n v="2.65"/>
    <n v="850.65"/>
  </r>
  <r>
    <x v="4530"/>
    <s v="SP15"/>
    <x v="0"/>
    <s v="G6"/>
    <x v="346"/>
    <n v="7827.75"/>
    <n v="653"/>
    <x v="2"/>
    <n v="5.26"/>
    <n v="3434.7799999999997"/>
  </r>
  <r>
    <x v="4531"/>
    <s v="SP15"/>
    <x v="0"/>
    <s v="G4"/>
    <x v="84"/>
    <n v="6941.25"/>
    <n v="496"/>
    <x v="0"/>
    <n v="5.26"/>
    <n v="2608.96"/>
  </r>
  <r>
    <x v="4532"/>
    <s v="SP15"/>
    <x v="0"/>
    <s v="G5"/>
    <x v="109"/>
    <n v="10104.75"/>
    <n v="674"/>
    <x v="3"/>
    <n v="5.26"/>
    <n v="3545.24"/>
  </r>
  <r>
    <x v="4533"/>
    <s v="SP15"/>
    <x v="0"/>
    <s v="G1"/>
    <x v="186"/>
    <n v="8849.25"/>
    <n v="681"/>
    <x v="2"/>
    <n v="5.26"/>
    <n v="3582.06"/>
  </r>
  <r>
    <x v="4534"/>
    <s v="SP15"/>
    <x v="1"/>
    <s v="G1"/>
    <x v="356"/>
    <n v="14202"/>
    <n v="1015"/>
    <x v="0"/>
    <n v="7.48"/>
    <n v="7592.2000000000007"/>
  </r>
  <r>
    <x v="4535"/>
    <s v="SP15"/>
    <x v="18"/>
    <s v="G5"/>
    <x v="32"/>
    <n v="8273.25"/>
    <n v="920"/>
    <x v="0"/>
    <n v="5.15"/>
    <n v="4738"/>
  </r>
  <r>
    <x v="4536"/>
    <s v="SP15"/>
    <x v="2"/>
    <s v="G5"/>
    <x v="238"/>
    <n v="7404.75"/>
    <n v="926"/>
    <x v="0"/>
    <n v="3.85"/>
    <n v="3565.1"/>
  </r>
  <r>
    <x v="4537"/>
    <s v="SP15"/>
    <x v="2"/>
    <s v="G6"/>
    <x v="56"/>
    <n v="2133"/>
    <n v="305"/>
    <x v="1"/>
    <n v="3.85"/>
    <n v="1174.25"/>
  </r>
  <r>
    <x v="4538"/>
    <s v="SP15"/>
    <x v="2"/>
    <s v="G5"/>
    <x v="34"/>
    <n v="3339"/>
    <n v="418"/>
    <x v="0"/>
    <n v="3.85"/>
    <n v="1609.3"/>
  </r>
  <r>
    <x v="4539"/>
    <s v="SP15"/>
    <x v="2"/>
    <s v="G1"/>
    <x v="304"/>
    <n v="10046.25"/>
    <n v="1675"/>
    <x v="0"/>
    <n v="3.85"/>
    <n v="6448.75"/>
  </r>
  <r>
    <x v="4540"/>
    <s v="SP15"/>
    <x v="2"/>
    <s v="G1"/>
    <x v="83"/>
    <n v="2832.75"/>
    <n v="405"/>
    <x v="0"/>
    <n v="3.85"/>
    <n v="1559.25"/>
  </r>
  <r>
    <x v="4541"/>
    <s v="SP15"/>
    <x v="3"/>
    <s v="G2"/>
    <x v="333"/>
    <n v="3195"/>
    <n v="639"/>
    <x v="0"/>
    <n v="5.72"/>
    <n v="3655.08"/>
  </r>
  <r>
    <x v="4542"/>
    <s v="SP15"/>
    <x v="3"/>
    <s v="G2"/>
    <x v="237"/>
    <n v="1586.25"/>
    <n v="199"/>
    <x v="0"/>
    <n v="5.72"/>
    <n v="1138.28"/>
  </r>
  <r>
    <x v="4543"/>
    <s v="SP15"/>
    <x v="3"/>
    <s v="G1"/>
    <x v="49"/>
    <n v="290.25"/>
    <n v="42"/>
    <x v="2"/>
    <n v="5.72"/>
    <n v="240.23999999999998"/>
  </r>
  <r>
    <x v="4544"/>
    <s v="SP15"/>
    <x v="3"/>
    <s v="G2"/>
    <x v="343"/>
    <n v="2700"/>
    <n v="386"/>
    <x v="0"/>
    <n v="5.72"/>
    <n v="2207.92"/>
  </r>
  <r>
    <x v="4545"/>
    <s v="SP15"/>
    <x v="5"/>
    <s v="G6"/>
    <x v="400"/>
    <n v="6363"/>
    <n v="236"/>
    <x v="0"/>
    <n v="9.94"/>
    <n v="2345.8399999999997"/>
  </r>
  <r>
    <x v="4546"/>
    <s v="SP15"/>
    <x v="5"/>
    <s v="G6"/>
    <x v="191"/>
    <n v="5310"/>
    <n v="213"/>
    <x v="0"/>
    <n v="9.94"/>
    <n v="2117.2199999999998"/>
  </r>
  <r>
    <x v="4547"/>
    <s v="SP15"/>
    <x v="6"/>
    <s v="G2"/>
    <x v="160"/>
    <n v="4443.75"/>
    <n v="202"/>
    <x v="0"/>
    <n v="7.73"/>
    <n v="1561.46"/>
  </r>
  <r>
    <x v="4548"/>
    <s v="SP15"/>
    <x v="6"/>
    <s v="G5"/>
    <x v="446"/>
    <n v="6545.25"/>
    <n v="345"/>
    <x v="0"/>
    <n v="7.73"/>
    <n v="2666.8500000000004"/>
  </r>
  <r>
    <x v="4549"/>
    <s v="SP15"/>
    <x v="6"/>
    <s v="G6"/>
    <x v="430"/>
    <n v="6219"/>
    <n v="346"/>
    <x v="1"/>
    <n v="7.73"/>
    <n v="2674.58"/>
  </r>
  <r>
    <x v="4550"/>
    <s v="SP15"/>
    <x v="6"/>
    <s v="G2"/>
    <x v="377"/>
    <n v="5305.5"/>
    <n v="280"/>
    <x v="0"/>
    <n v="7.73"/>
    <n v="2164.4"/>
  </r>
  <r>
    <x v="4551"/>
    <s v="SP15"/>
    <x v="8"/>
    <s v="G2"/>
    <x v="230"/>
    <n v="8334"/>
    <n v="521"/>
    <x v="0"/>
    <n v="8.2200000000000006"/>
    <n v="4282.62"/>
  </r>
  <r>
    <x v="4552"/>
    <s v="SP15"/>
    <x v="8"/>
    <s v="G6"/>
    <x v="350"/>
    <n v="1836"/>
    <n v="123"/>
    <x v="0"/>
    <n v="8.2200000000000006"/>
    <n v="1011.0600000000001"/>
  </r>
  <r>
    <x v="4553"/>
    <s v="SP15"/>
    <x v="8"/>
    <s v="G3"/>
    <x v="68"/>
    <n v="6358.5"/>
    <n v="398"/>
    <x v="1"/>
    <n v="8.2200000000000006"/>
    <n v="3271.5600000000004"/>
  </r>
  <r>
    <x v="4554"/>
    <s v="SP15"/>
    <x v="8"/>
    <s v="G1"/>
    <x v="112"/>
    <n v="1062"/>
    <n v="67"/>
    <x v="0"/>
    <n v="8.2200000000000006"/>
    <n v="550.74"/>
  </r>
  <r>
    <x v="4555"/>
    <s v="SP15"/>
    <x v="19"/>
    <s v="G1"/>
    <x v="105"/>
    <n v="7913.25"/>
    <n v="466"/>
    <x v="1"/>
    <n v="10.23"/>
    <n v="4767.18"/>
  </r>
  <r>
    <x v="4556"/>
    <s v="SP15"/>
    <x v="9"/>
    <s v="G2"/>
    <x v="354"/>
    <n v="2853"/>
    <n v="191"/>
    <x v="0"/>
    <n v="4.74"/>
    <n v="905.34"/>
  </r>
  <r>
    <x v="4557"/>
    <s v="SP15"/>
    <x v="9"/>
    <s v="G1"/>
    <x v="152"/>
    <n v="9389.25"/>
    <n v="587"/>
    <x v="0"/>
    <n v="4.74"/>
    <n v="2782.38"/>
  </r>
  <r>
    <x v="4558"/>
    <s v="SP15"/>
    <x v="9"/>
    <s v="G6"/>
    <x v="17"/>
    <n v="9060.75"/>
    <n v="648"/>
    <x v="0"/>
    <n v="4.74"/>
    <n v="3071.52"/>
  </r>
  <r>
    <x v="4559"/>
    <s v="SP15"/>
    <x v="9"/>
    <s v="G5"/>
    <x v="0"/>
    <n v="8775"/>
    <n v="627"/>
    <x v="0"/>
    <n v="4.74"/>
    <n v="2971.98"/>
  </r>
  <r>
    <x v="4560"/>
    <s v="SP15"/>
    <x v="9"/>
    <s v="G6"/>
    <x v="391"/>
    <n v="10032.75"/>
    <n v="591"/>
    <x v="0"/>
    <n v="4.74"/>
    <n v="2801.34"/>
  </r>
  <r>
    <x v="4561"/>
    <s v="SP15"/>
    <x v="10"/>
    <s v="G5"/>
    <x v="145"/>
    <n v="12888"/>
    <n v="1432"/>
    <x v="0"/>
    <n v="10.51"/>
    <n v="15050.32"/>
  </r>
  <r>
    <x v="4562"/>
    <s v="SP15"/>
    <x v="10"/>
    <s v="G6"/>
    <x v="198"/>
    <n v="5460.75"/>
    <n v="683"/>
    <x v="1"/>
    <n v="10.51"/>
    <n v="7178.33"/>
  </r>
  <r>
    <x v="4563"/>
    <s v="SP15"/>
    <x v="10"/>
    <s v="G2"/>
    <x v="294"/>
    <n v="3746.25"/>
    <n v="469"/>
    <x v="1"/>
    <n v="10.51"/>
    <n v="4929.1899999999996"/>
  </r>
  <r>
    <x v="4564"/>
    <s v="SP15"/>
    <x v="10"/>
    <s v="G6"/>
    <x v="174"/>
    <n v="2632.5"/>
    <n v="264"/>
    <x v="1"/>
    <n v="10.51"/>
    <n v="2774.64"/>
  </r>
  <r>
    <x v="4565"/>
    <s v="SP15"/>
    <x v="10"/>
    <s v="G4"/>
    <x v="336"/>
    <n v="13191.75"/>
    <n v="1649"/>
    <x v="0"/>
    <n v="10.51"/>
    <n v="17330.989999999998"/>
  </r>
  <r>
    <x v="4566"/>
    <s v="SP15"/>
    <x v="10"/>
    <s v="G6"/>
    <x v="143"/>
    <n v="2718"/>
    <n v="340"/>
    <x v="0"/>
    <n v="10.51"/>
    <n v="3573.4"/>
  </r>
  <r>
    <x v="4567"/>
    <s v="SP15"/>
    <x v="12"/>
    <s v="G1"/>
    <x v="97"/>
    <n v="4576.5"/>
    <n v="255"/>
    <x v="0"/>
    <n v="9.57"/>
    <n v="2440.35"/>
  </r>
  <r>
    <x v="4568"/>
    <s v="SP15"/>
    <x v="12"/>
    <s v="G2"/>
    <x v="1"/>
    <n v="3834"/>
    <n v="240"/>
    <x v="0"/>
    <n v="9.57"/>
    <n v="2296.8000000000002"/>
  </r>
  <r>
    <x v="4569"/>
    <s v="SP15"/>
    <x v="13"/>
    <s v="G5"/>
    <x v="191"/>
    <n v="3557.25"/>
    <n v="324"/>
    <x v="0"/>
    <n v="8.43"/>
    <n v="2731.3199999999997"/>
  </r>
  <r>
    <x v="4570"/>
    <s v="SP15"/>
    <x v="13"/>
    <s v="G1"/>
    <x v="266"/>
    <n v="8709.75"/>
    <n v="792"/>
    <x v="0"/>
    <n v="8.43"/>
    <n v="6676.5599999999995"/>
  </r>
  <r>
    <x v="4571"/>
    <s v="SP15"/>
    <x v="14"/>
    <s v="G1"/>
    <x v="7"/>
    <n v="5703.75"/>
    <n v="634"/>
    <x v="0"/>
    <n v="6.8"/>
    <n v="4311.2"/>
  </r>
  <r>
    <x v="4572"/>
    <s v="SP15"/>
    <x v="14"/>
    <s v="G6"/>
    <x v="275"/>
    <n v="5215.5"/>
    <n v="522"/>
    <x v="0"/>
    <n v="6.8"/>
    <n v="3549.6"/>
  </r>
  <r>
    <x v="4573"/>
    <s v="SP15"/>
    <x v="15"/>
    <s v="G1"/>
    <x v="201"/>
    <n v="9733.5"/>
    <n v="390"/>
    <x v="0"/>
    <n v="5.04"/>
    <n v="1965.6"/>
  </r>
  <r>
    <x v="4574"/>
    <s v="SP15"/>
    <x v="15"/>
    <s v="G6"/>
    <x v="152"/>
    <n v="722.25"/>
    <n v="26"/>
    <x v="0"/>
    <n v="5.04"/>
    <n v="131.04"/>
  </r>
  <r>
    <x v="4575"/>
    <s v="SP15"/>
    <x v="15"/>
    <s v="G6"/>
    <x v="108"/>
    <n v="1926"/>
    <n v="78"/>
    <x v="0"/>
    <n v="5.04"/>
    <n v="393.12"/>
  </r>
  <r>
    <x v="4576"/>
    <s v="SP15"/>
    <x v="15"/>
    <s v="G2"/>
    <x v="389"/>
    <n v="8511.75"/>
    <n v="328"/>
    <x v="0"/>
    <n v="5.04"/>
    <n v="1653.1200000000001"/>
  </r>
  <r>
    <x v="4577"/>
    <s v="SP15"/>
    <x v="15"/>
    <s v="G3"/>
    <x v="131"/>
    <n v="771.75"/>
    <n v="28"/>
    <x v="0"/>
    <n v="5.04"/>
    <n v="141.12"/>
  </r>
  <r>
    <x v="4578"/>
    <s v="SP15"/>
    <x v="16"/>
    <s v="G3"/>
    <x v="324"/>
    <n v="2970"/>
    <n v="270"/>
    <x v="0"/>
    <n v="2.76"/>
    <n v="745.19999999999993"/>
  </r>
  <r>
    <x v="4579"/>
    <s v="SP15"/>
    <x v="16"/>
    <s v="G5"/>
    <x v="13"/>
    <n v="5793.75"/>
    <n v="644"/>
    <x v="0"/>
    <n v="2.76"/>
    <n v="1777.4399999999998"/>
  </r>
  <r>
    <x v="4580"/>
    <s v="SP15"/>
    <x v="21"/>
    <s v="G6"/>
    <x v="357"/>
    <n v="319.5"/>
    <n v="30"/>
    <x v="0"/>
    <n v="3.32"/>
    <n v="99.6"/>
  </r>
  <r>
    <x v="4581"/>
    <s v="SP15"/>
    <x v="21"/>
    <s v="G4"/>
    <x v="24"/>
    <n v="8370"/>
    <n v="1047"/>
    <x v="3"/>
    <n v="3.32"/>
    <n v="3476.04"/>
  </r>
  <r>
    <x v="4582"/>
    <s v="SP15"/>
    <x v="21"/>
    <s v="G3"/>
    <x v="391"/>
    <n v="4090.5"/>
    <n v="455"/>
    <x v="0"/>
    <n v="3.32"/>
    <n v="1510.6"/>
  </r>
  <r>
    <x v="4583"/>
    <s v="SP15"/>
    <x v="21"/>
    <s v="G4"/>
    <x v="99"/>
    <n v="3737.25"/>
    <n v="468"/>
    <x v="3"/>
    <n v="3.32"/>
    <n v="1553.76"/>
  </r>
  <r>
    <x v="4584"/>
    <s v="SP15"/>
    <x v="17"/>
    <s v="G2"/>
    <x v="357"/>
    <n v="9364.5"/>
    <n v="426"/>
    <x v="0"/>
    <n v="2.65"/>
    <n v="1128.8999999999999"/>
  </r>
  <r>
    <x v="4585"/>
    <s v="SP15"/>
    <x v="17"/>
    <s v="G6"/>
    <x v="83"/>
    <n v="10228.5"/>
    <n v="488"/>
    <x v="0"/>
    <n v="2.65"/>
    <n v="1293.2"/>
  </r>
  <r>
    <x v="4586"/>
    <s v="SP15"/>
    <x v="17"/>
    <s v="G6"/>
    <x v="137"/>
    <n v="13158"/>
    <n v="599"/>
    <x v="2"/>
    <n v="2.65"/>
    <n v="1587.35"/>
  </r>
  <r>
    <x v="4587"/>
    <s v="SP15"/>
    <x v="17"/>
    <s v="G6"/>
    <x v="274"/>
    <n v="12003.75"/>
    <n v="546"/>
    <x v="3"/>
    <n v="2.65"/>
    <n v="1446.8999999999999"/>
  </r>
  <r>
    <x v="4588"/>
    <s v="SP15"/>
    <x v="17"/>
    <s v="G3"/>
    <x v="65"/>
    <n v="8592.75"/>
    <n v="391"/>
    <x v="0"/>
    <n v="2.65"/>
    <n v="1036.1499999999999"/>
  </r>
  <r>
    <x v="4589"/>
    <s v="SP15"/>
    <x v="17"/>
    <s v="G2"/>
    <x v="1"/>
    <n v="3609"/>
    <n v="201"/>
    <x v="0"/>
    <n v="2.65"/>
    <n v="532.65"/>
  </r>
  <r>
    <x v="4590"/>
    <s v="SP16"/>
    <x v="0"/>
    <s v="G1"/>
    <x v="250"/>
    <n v="4263.75"/>
    <n v="285"/>
    <x v="0"/>
    <n v="5.26"/>
    <n v="1499.1"/>
  </r>
  <r>
    <x v="4591"/>
    <s v="SP16"/>
    <x v="0"/>
    <s v="G3"/>
    <x v="37"/>
    <n v="3105"/>
    <n v="222"/>
    <x v="0"/>
    <n v="5.26"/>
    <n v="1167.72"/>
  </r>
  <r>
    <x v="4592"/>
    <s v="SP16"/>
    <x v="1"/>
    <s v="G6"/>
    <x v="148"/>
    <n v="9677.25"/>
    <n v="605"/>
    <x v="0"/>
    <n v="7.48"/>
    <n v="4525.4000000000005"/>
  </r>
  <r>
    <x v="4593"/>
    <s v="SP16"/>
    <x v="2"/>
    <s v="G2"/>
    <x v="299"/>
    <n v="270"/>
    <n v="39"/>
    <x v="0"/>
    <n v="3.85"/>
    <n v="150.15"/>
  </r>
  <r>
    <x v="4594"/>
    <s v="SP16"/>
    <x v="2"/>
    <s v="G5"/>
    <x v="221"/>
    <n v="9015.75"/>
    <n v="1288"/>
    <x v="0"/>
    <n v="3.85"/>
    <n v="4958.8"/>
  </r>
  <r>
    <x v="4595"/>
    <s v="SP16"/>
    <x v="2"/>
    <s v="G1"/>
    <x v="29"/>
    <n v="2099.25"/>
    <n v="420"/>
    <x v="0"/>
    <n v="3.85"/>
    <n v="1617"/>
  </r>
  <r>
    <x v="4596"/>
    <s v="SP16"/>
    <x v="3"/>
    <s v="G1"/>
    <x v="426"/>
    <n v="5037.75"/>
    <n v="560"/>
    <x v="3"/>
    <n v="5.72"/>
    <n v="3203.2"/>
  </r>
  <r>
    <x v="4597"/>
    <s v="SP16"/>
    <x v="3"/>
    <s v="G5"/>
    <x v="175"/>
    <n v="389.25"/>
    <n v="49"/>
    <x v="0"/>
    <n v="5.72"/>
    <n v="280.27999999999997"/>
  </r>
  <r>
    <x v="4598"/>
    <s v="SP16"/>
    <x v="3"/>
    <s v="G4"/>
    <x v="204"/>
    <n v="3370.5"/>
    <n v="375"/>
    <x v="0"/>
    <n v="5.72"/>
    <n v="2145"/>
  </r>
  <r>
    <x v="4599"/>
    <s v="SP16"/>
    <x v="3"/>
    <s v="G1"/>
    <x v="307"/>
    <n v="4873.5"/>
    <n v="697"/>
    <x v="0"/>
    <n v="5.72"/>
    <n v="3986.8399999999997"/>
  </r>
  <r>
    <x v="4600"/>
    <s v="SP16"/>
    <x v="4"/>
    <s v="G1"/>
    <x v="77"/>
    <n v="8300.25"/>
    <n v="308"/>
    <x v="0"/>
    <n v="6.31"/>
    <n v="1943.4799999999998"/>
  </r>
  <r>
    <x v="4601"/>
    <s v="SP16"/>
    <x v="5"/>
    <s v="G5"/>
    <x v="66"/>
    <n v="5413.5"/>
    <n v="209"/>
    <x v="0"/>
    <n v="9.94"/>
    <n v="2077.46"/>
  </r>
  <r>
    <x v="4602"/>
    <s v="SP16"/>
    <x v="5"/>
    <s v="G1"/>
    <x v="216"/>
    <n v="5301"/>
    <n v="190"/>
    <x v="0"/>
    <n v="9.94"/>
    <n v="1888.6"/>
  </r>
  <r>
    <x v="4603"/>
    <s v="SP16"/>
    <x v="5"/>
    <s v="G1"/>
    <x v="148"/>
    <n v="5370.75"/>
    <n v="224"/>
    <x v="0"/>
    <n v="9.94"/>
    <n v="2226.56"/>
  </r>
  <r>
    <x v="4604"/>
    <s v="SP16"/>
    <x v="5"/>
    <s v="G5"/>
    <x v="298"/>
    <n v="5980.5"/>
    <n v="222"/>
    <x v="0"/>
    <n v="9.94"/>
    <n v="2206.6799999999998"/>
  </r>
  <r>
    <x v="4605"/>
    <s v="SP16"/>
    <x v="5"/>
    <s v="G3"/>
    <x v="422"/>
    <n v="5598"/>
    <n v="216"/>
    <x v="0"/>
    <n v="9.94"/>
    <n v="2147.04"/>
  </r>
  <r>
    <x v="4606"/>
    <s v="SP16"/>
    <x v="6"/>
    <s v="G2"/>
    <x v="303"/>
    <n v="17277.75"/>
    <n v="786"/>
    <x v="0"/>
    <n v="7.73"/>
    <n v="6075.7800000000007"/>
  </r>
  <r>
    <x v="4607"/>
    <s v="SP16"/>
    <x v="6"/>
    <s v="G6"/>
    <x v="154"/>
    <n v="1500.75"/>
    <n v="79"/>
    <x v="0"/>
    <n v="7.73"/>
    <n v="610.67000000000007"/>
  </r>
  <r>
    <x v="4608"/>
    <s v="SP16"/>
    <x v="6"/>
    <s v="G3"/>
    <x v="89"/>
    <n v="10311.75"/>
    <n v="543"/>
    <x v="0"/>
    <n v="7.73"/>
    <n v="4197.3900000000003"/>
  </r>
  <r>
    <x v="4609"/>
    <s v="SP16"/>
    <x v="6"/>
    <s v="G1"/>
    <x v="4"/>
    <n v="5161.5"/>
    <n v="246"/>
    <x v="0"/>
    <n v="7.73"/>
    <n v="1901.5800000000002"/>
  </r>
  <r>
    <x v="4610"/>
    <s v="SP16"/>
    <x v="8"/>
    <s v="G3"/>
    <x v="29"/>
    <n v="5625"/>
    <n v="469"/>
    <x v="0"/>
    <n v="8.2200000000000006"/>
    <n v="3855.1800000000003"/>
  </r>
  <r>
    <x v="4611"/>
    <s v="SP16"/>
    <x v="8"/>
    <s v="G2"/>
    <x v="201"/>
    <n v="4308.75"/>
    <n v="332"/>
    <x v="0"/>
    <n v="8.2200000000000006"/>
    <n v="2729.0400000000004"/>
  </r>
  <r>
    <x v="4612"/>
    <s v="SP16"/>
    <x v="8"/>
    <s v="G2"/>
    <x v="2"/>
    <n v="13059"/>
    <n v="1005"/>
    <x v="0"/>
    <n v="8.2200000000000006"/>
    <n v="8261.1"/>
  </r>
  <r>
    <x v="4613"/>
    <s v="SP16"/>
    <x v="8"/>
    <s v="G5"/>
    <x v="319"/>
    <n v="7233.75"/>
    <n v="483"/>
    <x v="0"/>
    <n v="8.2200000000000006"/>
    <n v="3970.26"/>
  </r>
  <r>
    <x v="4614"/>
    <s v="SP16"/>
    <x v="8"/>
    <s v="G4"/>
    <x v="148"/>
    <n v="6579"/>
    <n v="412"/>
    <x v="0"/>
    <n v="8.2200000000000006"/>
    <n v="3386.6400000000003"/>
  </r>
  <r>
    <x v="4615"/>
    <s v="SP16"/>
    <x v="19"/>
    <s v="G2"/>
    <x v="224"/>
    <n v="4450.5"/>
    <n v="212"/>
    <x v="0"/>
    <n v="10.23"/>
    <n v="2168.7600000000002"/>
  </r>
  <r>
    <x v="4616"/>
    <s v="SP16"/>
    <x v="9"/>
    <s v="G6"/>
    <x v="71"/>
    <n v="9326.25"/>
    <n v="622"/>
    <x v="2"/>
    <n v="4.74"/>
    <n v="2948.28"/>
  </r>
  <r>
    <x v="4617"/>
    <s v="SP16"/>
    <x v="9"/>
    <s v="G2"/>
    <x v="0"/>
    <n v="7146"/>
    <n v="550"/>
    <x v="0"/>
    <n v="4.74"/>
    <n v="2607"/>
  </r>
  <r>
    <x v="4618"/>
    <s v="SP16"/>
    <x v="9"/>
    <s v="G6"/>
    <x v="455"/>
    <n v="9713.25"/>
    <n v="572"/>
    <x v="0"/>
    <n v="4.74"/>
    <n v="2711.28"/>
  </r>
  <r>
    <x v="4619"/>
    <s v="SP16"/>
    <x v="10"/>
    <s v="G3"/>
    <x v="104"/>
    <n v="2124"/>
    <n v="236"/>
    <x v="0"/>
    <n v="10.51"/>
    <n v="2480.36"/>
  </r>
  <r>
    <x v="4620"/>
    <s v="SP16"/>
    <x v="10"/>
    <s v="G6"/>
    <x v="202"/>
    <n v="2144.25"/>
    <n v="307"/>
    <x v="0"/>
    <n v="10.51"/>
    <n v="3226.5699999999997"/>
  </r>
  <r>
    <x v="4621"/>
    <s v="SP16"/>
    <x v="10"/>
    <s v="G6"/>
    <x v="23"/>
    <n v="16825.5"/>
    <n v="2805"/>
    <x v="3"/>
    <n v="10.51"/>
    <n v="29480.55"/>
  </r>
  <r>
    <x v="4622"/>
    <s v="SP16"/>
    <x v="10"/>
    <s v="G1"/>
    <x v="380"/>
    <n v="2733.75"/>
    <n v="456"/>
    <x v="0"/>
    <n v="10.51"/>
    <n v="4792.5599999999995"/>
  </r>
  <r>
    <x v="4623"/>
    <s v="SP16"/>
    <x v="10"/>
    <s v="G2"/>
    <x v="221"/>
    <n v="5114.25"/>
    <n v="853"/>
    <x v="0"/>
    <n v="10.51"/>
    <n v="8965.0300000000007"/>
  </r>
  <r>
    <x v="4624"/>
    <s v="SP16"/>
    <x v="11"/>
    <s v="G5"/>
    <x v="326"/>
    <n v="6754.5"/>
    <n v="451"/>
    <x v="0"/>
    <n v="6.43"/>
    <n v="2899.93"/>
  </r>
  <r>
    <x v="4625"/>
    <s v="SP16"/>
    <x v="11"/>
    <s v="G2"/>
    <x v="151"/>
    <n v="7434"/>
    <n v="531"/>
    <x v="0"/>
    <n v="6.43"/>
    <n v="3414.33"/>
  </r>
  <r>
    <x v="4626"/>
    <s v="SP16"/>
    <x v="11"/>
    <s v="G2"/>
    <x v="359"/>
    <n v="5791.5"/>
    <n v="414"/>
    <x v="0"/>
    <n v="6.43"/>
    <n v="2662.02"/>
  </r>
  <r>
    <x v="4627"/>
    <s v="SP16"/>
    <x v="20"/>
    <s v="G3"/>
    <x v="277"/>
    <n v="9015.75"/>
    <n v="501"/>
    <x v="0"/>
    <n v="12.41"/>
    <n v="6217.41"/>
  </r>
  <r>
    <x v="4628"/>
    <s v="SP16"/>
    <x v="12"/>
    <s v="G1"/>
    <x v="407"/>
    <n v="7411.5"/>
    <n v="495"/>
    <x v="0"/>
    <n v="9.57"/>
    <n v="4737.1500000000005"/>
  </r>
  <r>
    <x v="4629"/>
    <s v="SP16"/>
    <x v="12"/>
    <s v="G4"/>
    <x v="257"/>
    <n v="2484"/>
    <n v="178"/>
    <x v="0"/>
    <n v="9.57"/>
    <n v="1703.46"/>
  </r>
  <r>
    <x v="4630"/>
    <s v="SP16"/>
    <x v="12"/>
    <s v="G1"/>
    <x v="196"/>
    <n v="8865"/>
    <n v="591"/>
    <x v="0"/>
    <n v="9.57"/>
    <n v="5655.87"/>
  </r>
  <r>
    <x v="4631"/>
    <s v="SP16"/>
    <x v="12"/>
    <s v="G1"/>
    <x v="103"/>
    <n v="10372.5"/>
    <n v="611"/>
    <x v="3"/>
    <n v="9.57"/>
    <n v="5847.27"/>
  </r>
  <r>
    <x v="4632"/>
    <s v="SP16"/>
    <x v="12"/>
    <s v="G3"/>
    <x v="236"/>
    <n v="1705.5"/>
    <n v="114"/>
    <x v="0"/>
    <n v="9.57"/>
    <n v="1090.98"/>
  </r>
  <r>
    <x v="4633"/>
    <s v="SP16"/>
    <x v="13"/>
    <s v="G4"/>
    <x v="424"/>
    <n v="12966.75"/>
    <n v="1853"/>
    <x v="0"/>
    <n v="8.43"/>
    <n v="15620.789999999999"/>
  </r>
  <r>
    <x v="4634"/>
    <s v="SP16"/>
    <x v="13"/>
    <s v="G1"/>
    <x v="280"/>
    <n v="2542.5"/>
    <n v="283"/>
    <x v="0"/>
    <n v="8.43"/>
    <n v="2385.69"/>
  </r>
  <r>
    <x v="4635"/>
    <s v="SP16"/>
    <x v="14"/>
    <s v="G5"/>
    <x v="429"/>
    <n v="1905.75"/>
    <n v="239"/>
    <x v="0"/>
    <n v="6.8"/>
    <n v="1625.2"/>
  </r>
  <r>
    <x v="4636"/>
    <s v="SP16"/>
    <x v="14"/>
    <s v="G4"/>
    <x v="273"/>
    <n v="3222"/>
    <n v="323"/>
    <x v="1"/>
    <n v="6.8"/>
    <n v="2196.4"/>
  </r>
  <r>
    <x v="4637"/>
    <s v="SP16"/>
    <x v="15"/>
    <s v="G6"/>
    <x v="137"/>
    <n v="8907.75"/>
    <n v="330"/>
    <x v="2"/>
    <n v="5.04"/>
    <n v="1663.2"/>
  </r>
  <r>
    <x v="4638"/>
    <s v="SP16"/>
    <x v="15"/>
    <s v="G1"/>
    <x v="409"/>
    <n v="13212"/>
    <n v="490"/>
    <x v="0"/>
    <n v="5.04"/>
    <n v="2469.6"/>
  </r>
  <r>
    <x v="4639"/>
    <s v="SP16"/>
    <x v="21"/>
    <s v="G1"/>
    <x v="42"/>
    <n v="722.25"/>
    <n v="91"/>
    <x v="0"/>
    <n v="3.32"/>
    <n v="302.12"/>
  </r>
  <r>
    <x v="4640"/>
    <s v="SP16"/>
    <x v="21"/>
    <s v="G6"/>
    <x v="257"/>
    <n v="10437.75"/>
    <n v="949"/>
    <x v="0"/>
    <n v="3.32"/>
    <n v="3150.68"/>
  </r>
  <r>
    <x v="4641"/>
    <s v="SP16"/>
    <x v="17"/>
    <s v="G2"/>
    <x v="89"/>
    <n v="14139"/>
    <n v="745"/>
    <x v="0"/>
    <n v="2.65"/>
    <n v="1974.25"/>
  </r>
  <r>
    <x v="4642"/>
    <s v="SP16"/>
    <x v="17"/>
    <s v="G4"/>
    <x v="357"/>
    <n v="6093"/>
    <n v="321"/>
    <x v="0"/>
    <n v="2.65"/>
    <n v="850.65"/>
  </r>
  <r>
    <x v="4643"/>
    <s v="SP16"/>
    <x v="17"/>
    <s v="G3"/>
    <x v="124"/>
    <n v="11245.5"/>
    <n v="563"/>
    <x v="0"/>
    <n v="2.65"/>
    <n v="1491.95"/>
  </r>
  <r>
    <x v="4644"/>
    <s v="SP16"/>
    <x v="0"/>
    <s v="G3"/>
    <x v="209"/>
    <n v="7024.5"/>
    <n v="541"/>
    <x v="0"/>
    <n v="5.26"/>
    <n v="2845.66"/>
  </r>
  <r>
    <x v="4645"/>
    <s v="SP16"/>
    <x v="0"/>
    <s v="G4"/>
    <x v="401"/>
    <n v="4659.75"/>
    <n v="389"/>
    <x v="0"/>
    <n v="5.26"/>
    <n v="2046.1399999999999"/>
  </r>
  <r>
    <x v="4646"/>
    <s v="SP16"/>
    <x v="1"/>
    <s v="G3"/>
    <x v="305"/>
    <n v="7384.5"/>
    <n v="462"/>
    <x v="0"/>
    <n v="7.48"/>
    <n v="3455.76"/>
  </r>
  <r>
    <x v="4647"/>
    <s v="SP16"/>
    <x v="18"/>
    <s v="G4"/>
    <x v="181"/>
    <n v="6750"/>
    <n v="675"/>
    <x v="0"/>
    <n v="5.15"/>
    <n v="3476.2500000000005"/>
  </r>
  <r>
    <x v="4648"/>
    <s v="SP16"/>
    <x v="18"/>
    <s v="G6"/>
    <x v="178"/>
    <n v="1885.5"/>
    <n v="172"/>
    <x v="0"/>
    <n v="5.15"/>
    <n v="885.80000000000007"/>
  </r>
  <r>
    <x v="4649"/>
    <s v="SP16"/>
    <x v="2"/>
    <s v="G6"/>
    <x v="162"/>
    <n v="10548"/>
    <n v="1507"/>
    <x v="0"/>
    <n v="3.85"/>
    <n v="5801.95"/>
  </r>
  <r>
    <x v="4650"/>
    <s v="SP16"/>
    <x v="2"/>
    <s v="G1"/>
    <x v="345"/>
    <n v="8525.25"/>
    <n v="948"/>
    <x v="0"/>
    <n v="3.85"/>
    <n v="3649.8"/>
  </r>
  <r>
    <x v="4651"/>
    <s v="SP16"/>
    <x v="2"/>
    <s v="G4"/>
    <x v="356"/>
    <n v="10948.5"/>
    <n v="1369"/>
    <x v="0"/>
    <n v="3.85"/>
    <n v="5270.6500000000005"/>
  </r>
  <r>
    <x v="4652"/>
    <s v="SP16"/>
    <x v="4"/>
    <s v="G2"/>
    <x v="177"/>
    <n v="7454.25"/>
    <n v="267"/>
    <x v="0"/>
    <n v="6.31"/>
    <n v="1684.77"/>
  </r>
  <r>
    <x v="4653"/>
    <s v="SP16"/>
    <x v="4"/>
    <s v="G3"/>
    <x v="443"/>
    <n v="3458.25"/>
    <n v="145"/>
    <x v="1"/>
    <n v="6.31"/>
    <n v="914.94999999999993"/>
  </r>
  <r>
    <x v="4654"/>
    <s v="SP16"/>
    <x v="4"/>
    <s v="G5"/>
    <x v="58"/>
    <n v="6174"/>
    <n v="221"/>
    <x v="0"/>
    <n v="6.31"/>
    <n v="1394.51"/>
  </r>
  <r>
    <x v="4655"/>
    <s v="SP16"/>
    <x v="4"/>
    <s v="G6"/>
    <x v="273"/>
    <n v="285.75"/>
    <n v="11"/>
    <x v="1"/>
    <n v="6.31"/>
    <n v="69.41"/>
  </r>
  <r>
    <x v="4656"/>
    <s v="SP16"/>
    <x v="5"/>
    <s v="G5"/>
    <x v="66"/>
    <n v="5926.5"/>
    <n v="228"/>
    <x v="0"/>
    <n v="9.94"/>
    <n v="2266.3199999999997"/>
  </r>
  <r>
    <x v="4657"/>
    <s v="SP16"/>
    <x v="5"/>
    <s v="G1"/>
    <x v="22"/>
    <n v="5557.5"/>
    <n v="206"/>
    <x v="0"/>
    <n v="9.94"/>
    <n v="2047.6399999999999"/>
  </r>
  <r>
    <x v="4658"/>
    <s v="SP16"/>
    <x v="5"/>
    <s v="G5"/>
    <x v="160"/>
    <n v="5411.25"/>
    <n v="226"/>
    <x v="0"/>
    <n v="9.94"/>
    <n v="2246.44"/>
  </r>
  <r>
    <x v="4659"/>
    <s v="SP16"/>
    <x v="5"/>
    <s v="G1"/>
    <x v="11"/>
    <n v="5458.5"/>
    <n v="219"/>
    <x v="2"/>
    <n v="9.94"/>
    <n v="2176.8599999999997"/>
  </r>
  <r>
    <x v="4660"/>
    <s v="SP16"/>
    <x v="6"/>
    <s v="G2"/>
    <x v="87"/>
    <n v="7843.5"/>
    <n v="357"/>
    <x v="0"/>
    <n v="7.73"/>
    <n v="2759.61"/>
  </r>
  <r>
    <x v="4661"/>
    <s v="SP16"/>
    <x v="6"/>
    <s v="G5"/>
    <x v="126"/>
    <n v="2472.75"/>
    <n v="118"/>
    <x v="0"/>
    <n v="7.73"/>
    <n v="912.1400000000001"/>
  </r>
  <r>
    <x v="4662"/>
    <s v="SP16"/>
    <x v="6"/>
    <s v="G5"/>
    <x v="15"/>
    <n v="1770.75"/>
    <n v="81"/>
    <x v="2"/>
    <n v="7.73"/>
    <n v="626.13"/>
  </r>
  <r>
    <x v="4663"/>
    <s v="SP16"/>
    <x v="6"/>
    <s v="G6"/>
    <x v="215"/>
    <n v="15851.25"/>
    <n v="881"/>
    <x v="2"/>
    <n v="7.73"/>
    <n v="6810.13"/>
  </r>
  <r>
    <x v="4664"/>
    <s v="SP16"/>
    <x v="6"/>
    <s v="G4"/>
    <x v="352"/>
    <n v="2808"/>
    <n v="141"/>
    <x v="1"/>
    <n v="7.73"/>
    <n v="1089.93"/>
  </r>
  <r>
    <x v="4665"/>
    <s v="SP16"/>
    <x v="8"/>
    <s v="G2"/>
    <x v="68"/>
    <n v="418.5"/>
    <n v="35"/>
    <x v="1"/>
    <n v="8.2200000000000006"/>
    <n v="287.70000000000005"/>
  </r>
  <r>
    <x v="4666"/>
    <s v="SP16"/>
    <x v="8"/>
    <s v="G4"/>
    <x v="17"/>
    <n v="1343.25"/>
    <n v="84"/>
    <x v="0"/>
    <n v="8.2200000000000006"/>
    <n v="690.48"/>
  </r>
  <r>
    <x v="4667"/>
    <s v="SP16"/>
    <x v="8"/>
    <s v="G5"/>
    <x v="309"/>
    <n v="6358.5"/>
    <n v="455"/>
    <x v="1"/>
    <n v="8.2200000000000006"/>
    <n v="3740.1000000000004"/>
  </r>
  <r>
    <x v="4668"/>
    <s v="SP16"/>
    <x v="8"/>
    <s v="G6"/>
    <x v="342"/>
    <n v="6939"/>
    <n v="579"/>
    <x v="0"/>
    <n v="8.2200000000000006"/>
    <n v="4759.38"/>
  </r>
  <r>
    <x v="4669"/>
    <s v="SP16"/>
    <x v="8"/>
    <s v="G2"/>
    <x v="146"/>
    <n v="4020.75"/>
    <n v="310"/>
    <x v="0"/>
    <n v="8.2200000000000006"/>
    <n v="2548.2000000000003"/>
  </r>
  <r>
    <x v="4670"/>
    <s v="SP16"/>
    <x v="8"/>
    <s v="G6"/>
    <x v="44"/>
    <n v="2720.25"/>
    <n v="182"/>
    <x v="0"/>
    <n v="8.2200000000000006"/>
    <n v="1496.0400000000002"/>
  </r>
  <r>
    <x v="4671"/>
    <s v="SP16"/>
    <x v="8"/>
    <s v="G1"/>
    <x v="40"/>
    <n v="4200.75"/>
    <n v="263"/>
    <x v="0"/>
    <n v="8.2200000000000006"/>
    <n v="2161.86"/>
  </r>
  <r>
    <x v="4672"/>
    <s v="SP16"/>
    <x v="19"/>
    <s v="G1"/>
    <x v="71"/>
    <n v="10784.25"/>
    <n v="568"/>
    <x v="2"/>
    <n v="10.23"/>
    <n v="5810.64"/>
  </r>
  <r>
    <x v="4673"/>
    <s v="SP16"/>
    <x v="9"/>
    <s v="G3"/>
    <x v="92"/>
    <n v="10680.75"/>
    <n v="763"/>
    <x v="3"/>
    <n v="4.74"/>
    <n v="3616.6200000000003"/>
  </r>
  <r>
    <x v="4674"/>
    <s v="SP16"/>
    <x v="9"/>
    <s v="G2"/>
    <x v="376"/>
    <n v="15723"/>
    <n v="1049"/>
    <x v="0"/>
    <n v="4.74"/>
    <n v="4972.26"/>
  </r>
  <r>
    <x v="4675"/>
    <s v="SP16"/>
    <x v="10"/>
    <s v="G4"/>
    <x v="305"/>
    <n v="10242"/>
    <n v="1138"/>
    <x v="0"/>
    <n v="10.51"/>
    <n v="11960.38"/>
  </r>
  <r>
    <x v="4676"/>
    <s v="SP16"/>
    <x v="11"/>
    <s v="G3"/>
    <x v="225"/>
    <n v="4162.5"/>
    <n v="245"/>
    <x v="1"/>
    <n v="6.43"/>
    <n v="1575.35"/>
  </r>
  <r>
    <x v="4677"/>
    <s v="SP16"/>
    <x v="11"/>
    <s v="G5"/>
    <x v="340"/>
    <n v="7908.75"/>
    <n v="565"/>
    <x v="0"/>
    <n v="6.43"/>
    <n v="3632.95"/>
  </r>
  <r>
    <x v="4678"/>
    <s v="SP16"/>
    <x v="11"/>
    <s v="G4"/>
    <x v="32"/>
    <n v="3615.75"/>
    <n v="226"/>
    <x v="0"/>
    <n v="6.43"/>
    <n v="1453.1799999999998"/>
  </r>
  <r>
    <x v="4679"/>
    <s v="SP16"/>
    <x v="12"/>
    <s v="G5"/>
    <x v="381"/>
    <n v="5676.75"/>
    <n v="316"/>
    <x v="0"/>
    <n v="9.57"/>
    <n v="3024.12"/>
  </r>
  <r>
    <x v="4680"/>
    <s v="SP16"/>
    <x v="12"/>
    <s v="G5"/>
    <x v="321"/>
    <n v="8030.25"/>
    <n v="502"/>
    <x v="0"/>
    <n v="9.57"/>
    <n v="4804.1400000000003"/>
  </r>
  <r>
    <x v="4681"/>
    <s v="SP16"/>
    <x v="12"/>
    <s v="G4"/>
    <x v="208"/>
    <n v="7456.5"/>
    <n v="533"/>
    <x v="0"/>
    <n v="9.57"/>
    <n v="5100.8100000000004"/>
  </r>
  <r>
    <x v="4682"/>
    <s v="SP16"/>
    <x v="12"/>
    <s v="G1"/>
    <x v="32"/>
    <n v="6941.25"/>
    <n v="434"/>
    <x v="0"/>
    <n v="9.57"/>
    <n v="4153.38"/>
  </r>
  <r>
    <x v="4683"/>
    <s v="SP16"/>
    <x v="13"/>
    <s v="G1"/>
    <x v="193"/>
    <n v="9360"/>
    <n v="1170"/>
    <x v="0"/>
    <n v="8.43"/>
    <n v="9863.1"/>
  </r>
  <r>
    <x v="4684"/>
    <s v="SP16"/>
    <x v="13"/>
    <s v="G6"/>
    <x v="416"/>
    <n v="2589.75"/>
    <n v="288"/>
    <x v="2"/>
    <n v="8.43"/>
    <n v="2427.84"/>
  </r>
  <r>
    <x v="4685"/>
    <s v="SP16"/>
    <x v="14"/>
    <s v="G2"/>
    <x v="243"/>
    <n v="4425.75"/>
    <n v="554"/>
    <x v="0"/>
    <n v="6.8"/>
    <n v="3767.2"/>
  </r>
  <r>
    <x v="4686"/>
    <s v="SP16"/>
    <x v="14"/>
    <s v="G5"/>
    <x v="185"/>
    <n v="1329.75"/>
    <n v="121"/>
    <x v="0"/>
    <n v="6.8"/>
    <n v="822.8"/>
  </r>
  <r>
    <x v="4687"/>
    <s v="SP16"/>
    <x v="14"/>
    <s v="G1"/>
    <x v="46"/>
    <n v="947.25"/>
    <n v="136"/>
    <x v="0"/>
    <n v="6.8"/>
    <n v="924.8"/>
  </r>
  <r>
    <x v="4688"/>
    <s v="SP16"/>
    <x v="14"/>
    <s v="G1"/>
    <x v="62"/>
    <n v="144"/>
    <n v="16"/>
    <x v="0"/>
    <n v="6.8"/>
    <n v="108.8"/>
  </r>
  <r>
    <x v="4689"/>
    <s v="SP16"/>
    <x v="14"/>
    <s v="G1"/>
    <x v="361"/>
    <n v="5598"/>
    <n v="560"/>
    <x v="0"/>
    <n v="6.8"/>
    <n v="3808"/>
  </r>
  <r>
    <x v="4690"/>
    <s v="SP16"/>
    <x v="14"/>
    <s v="G2"/>
    <x v="399"/>
    <n v="7355.25"/>
    <n v="669"/>
    <x v="0"/>
    <n v="6.8"/>
    <n v="4549.2"/>
  </r>
  <r>
    <x v="4691"/>
    <s v="SP16"/>
    <x v="15"/>
    <s v="G5"/>
    <x v="344"/>
    <n v="1440"/>
    <n v="54"/>
    <x v="0"/>
    <n v="5.04"/>
    <n v="272.16000000000003"/>
  </r>
  <r>
    <x v="4692"/>
    <s v="SP16"/>
    <x v="16"/>
    <s v="G6"/>
    <x v="348"/>
    <n v="14301"/>
    <n v="1192"/>
    <x v="0"/>
    <n v="2.76"/>
    <n v="3289.9199999999996"/>
  </r>
  <r>
    <x v="4693"/>
    <s v="SP16"/>
    <x v="21"/>
    <s v="G6"/>
    <x v="388"/>
    <n v="3372.75"/>
    <n v="307"/>
    <x v="0"/>
    <n v="3.32"/>
    <n v="1019.2399999999999"/>
  </r>
  <r>
    <x v="4694"/>
    <s v="SP16"/>
    <x v="21"/>
    <s v="G1"/>
    <x v="290"/>
    <n v="72"/>
    <n v="8"/>
    <x v="0"/>
    <n v="3.32"/>
    <n v="26.56"/>
  </r>
  <r>
    <x v="4695"/>
    <s v="SP16"/>
    <x v="21"/>
    <s v="G6"/>
    <x v="124"/>
    <n v="4765.5"/>
    <n v="434"/>
    <x v="0"/>
    <n v="3.32"/>
    <n v="1440.8799999999999"/>
  </r>
  <r>
    <x v="4696"/>
    <s v="SP16"/>
    <x v="21"/>
    <s v="G1"/>
    <x v="104"/>
    <n v="3548.25"/>
    <n v="323"/>
    <x v="0"/>
    <n v="3.32"/>
    <n v="1072.3599999999999"/>
  </r>
  <r>
    <x v="4697"/>
    <s v="SP16"/>
    <x v="21"/>
    <s v="G4"/>
    <x v="43"/>
    <n v="5636.25"/>
    <n v="564"/>
    <x v="0"/>
    <n v="3.32"/>
    <n v="1872.48"/>
  </r>
  <r>
    <x v="4698"/>
    <s v="SP16"/>
    <x v="21"/>
    <s v="G5"/>
    <x v="206"/>
    <n v="969.75"/>
    <n v="122"/>
    <x v="0"/>
    <n v="3.32"/>
    <n v="405.03999999999996"/>
  </r>
  <r>
    <x v="4699"/>
    <s v="SP16"/>
    <x v="17"/>
    <s v="G5"/>
    <x v="185"/>
    <n v="8430.75"/>
    <n v="422"/>
    <x v="0"/>
    <n v="2.65"/>
    <n v="1118.3"/>
  </r>
  <r>
    <x v="4700"/>
    <s v="SP16"/>
    <x v="17"/>
    <s v="G3"/>
    <x v="422"/>
    <n v="11812.5"/>
    <n v="622"/>
    <x v="0"/>
    <n v="2.65"/>
    <n v="1648.3"/>
  </r>
  <r>
    <x v="4701"/>
    <s v="SP16"/>
    <x v="17"/>
    <s v="G6"/>
    <x v="152"/>
    <n v="1872"/>
    <n v="86"/>
    <x v="0"/>
    <n v="2.65"/>
    <n v="227.9"/>
  </r>
  <r>
    <x v="4702"/>
    <s v="SP16"/>
    <x v="17"/>
    <s v="G6"/>
    <x v="172"/>
    <n v="12532.5"/>
    <n v="660"/>
    <x v="0"/>
    <n v="2.65"/>
    <n v="1749"/>
  </r>
  <r>
    <x v="4703"/>
    <s v="SP16"/>
    <x v="17"/>
    <s v="G1"/>
    <x v="120"/>
    <n v="7393.5"/>
    <n v="411"/>
    <x v="0"/>
    <n v="2.65"/>
    <n v="1089.1499999999999"/>
  </r>
  <r>
    <x v="4704"/>
    <s v="SP16"/>
    <x v="0"/>
    <s v="G4"/>
    <x v="314"/>
    <n v="8795.25"/>
    <n v="733"/>
    <x v="0"/>
    <n v="5.26"/>
    <n v="3855.58"/>
  </r>
  <r>
    <x v="4705"/>
    <s v="SP16"/>
    <x v="0"/>
    <s v="G1"/>
    <x v="195"/>
    <n v="4153.5"/>
    <n v="260"/>
    <x v="0"/>
    <n v="5.26"/>
    <n v="1367.6"/>
  </r>
  <r>
    <x v="4706"/>
    <s v="SP16"/>
    <x v="0"/>
    <s v="G1"/>
    <x v="421"/>
    <n v="1464.75"/>
    <n v="113"/>
    <x v="0"/>
    <n v="5.26"/>
    <n v="594.38"/>
  </r>
  <r>
    <x v="4707"/>
    <s v="SP16"/>
    <x v="2"/>
    <s v="G1"/>
    <x v="247"/>
    <n v="1253.25"/>
    <n v="209"/>
    <x v="0"/>
    <n v="3.85"/>
    <n v="804.65"/>
  </r>
  <r>
    <x v="4708"/>
    <s v="SP16"/>
    <x v="2"/>
    <s v="G1"/>
    <x v="102"/>
    <n v="4664.25"/>
    <n v="667"/>
    <x v="0"/>
    <n v="3.85"/>
    <n v="2567.9500000000003"/>
  </r>
  <r>
    <x v="4709"/>
    <s v="SP16"/>
    <x v="2"/>
    <s v="G6"/>
    <x v="346"/>
    <n v="2157.75"/>
    <n v="270"/>
    <x v="2"/>
    <n v="3.85"/>
    <n v="1039.5"/>
  </r>
  <r>
    <x v="4710"/>
    <s v="SP16"/>
    <x v="2"/>
    <s v="G1"/>
    <x v="346"/>
    <n v="7782.75"/>
    <n v="1298"/>
    <x v="2"/>
    <n v="3.85"/>
    <n v="4997.3"/>
  </r>
  <r>
    <x v="4711"/>
    <s v="SP16"/>
    <x v="2"/>
    <s v="G6"/>
    <x v="296"/>
    <n v="3516.75"/>
    <n v="391"/>
    <x v="0"/>
    <n v="3.85"/>
    <n v="1505.3500000000001"/>
  </r>
  <r>
    <x v="4712"/>
    <s v="SP16"/>
    <x v="2"/>
    <s v="G2"/>
    <x v="11"/>
    <n v="2274.75"/>
    <n v="285"/>
    <x v="2"/>
    <n v="3.85"/>
    <n v="1097.25"/>
  </r>
  <r>
    <x v="4713"/>
    <s v="SP16"/>
    <x v="2"/>
    <s v="G6"/>
    <x v="279"/>
    <n v="3964.5"/>
    <n v="496"/>
    <x v="0"/>
    <n v="3.85"/>
    <n v="1909.6000000000001"/>
  </r>
  <r>
    <x v="4714"/>
    <s v="SP16"/>
    <x v="3"/>
    <s v="G2"/>
    <x v="372"/>
    <n v="11886.75"/>
    <n v="1699"/>
    <x v="0"/>
    <n v="5.72"/>
    <n v="9718.2799999999988"/>
  </r>
  <r>
    <x v="4715"/>
    <s v="SP16"/>
    <x v="3"/>
    <s v="G2"/>
    <x v="100"/>
    <n v="14242.5"/>
    <n v="2035"/>
    <x v="0"/>
    <n v="5.72"/>
    <n v="11640.199999999999"/>
  </r>
  <r>
    <x v="4716"/>
    <s v="SP16"/>
    <x v="3"/>
    <s v="G6"/>
    <x v="174"/>
    <n v="1131.75"/>
    <n v="162"/>
    <x v="1"/>
    <n v="5.72"/>
    <n v="926.64"/>
  </r>
  <r>
    <x v="4717"/>
    <s v="SP16"/>
    <x v="3"/>
    <s v="G6"/>
    <x v="365"/>
    <n v="8970.75"/>
    <n v="1496"/>
    <x v="2"/>
    <n v="5.72"/>
    <n v="8557.119999999999"/>
  </r>
  <r>
    <x v="4718"/>
    <s v="SP16"/>
    <x v="3"/>
    <s v="G5"/>
    <x v="191"/>
    <n v="3217.5"/>
    <n v="644"/>
    <x v="0"/>
    <n v="5.72"/>
    <n v="3683.68"/>
  </r>
  <r>
    <x v="4719"/>
    <s v="SP16"/>
    <x v="3"/>
    <s v="G5"/>
    <x v="11"/>
    <n v="1615.5"/>
    <n v="180"/>
    <x v="2"/>
    <n v="5.72"/>
    <n v="1029.5999999999999"/>
  </r>
  <r>
    <x v="4720"/>
    <s v="SP16"/>
    <x v="3"/>
    <s v="G6"/>
    <x v="281"/>
    <n v="191.25"/>
    <n v="24"/>
    <x v="0"/>
    <n v="5.72"/>
    <n v="137.28"/>
  </r>
  <r>
    <x v="4721"/>
    <s v="SP16"/>
    <x v="3"/>
    <s v="G1"/>
    <x v="290"/>
    <n v="1786.5"/>
    <n v="224"/>
    <x v="0"/>
    <n v="5.72"/>
    <n v="1281.28"/>
  </r>
  <r>
    <x v="4722"/>
    <s v="SP16"/>
    <x v="3"/>
    <s v="G6"/>
    <x v="409"/>
    <n v="7285.5"/>
    <n v="1215"/>
    <x v="0"/>
    <n v="5.72"/>
    <n v="6949.7999999999993"/>
  </r>
  <r>
    <x v="4723"/>
    <s v="SP16"/>
    <x v="4"/>
    <s v="G1"/>
    <x v="209"/>
    <n v="5292"/>
    <n v="204"/>
    <x v="0"/>
    <n v="6.31"/>
    <n v="1287.24"/>
  </r>
  <r>
    <x v="4724"/>
    <s v="SP16"/>
    <x v="5"/>
    <s v="G2"/>
    <x v="430"/>
    <n v="5850"/>
    <n v="209"/>
    <x v="1"/>
    <n v="9.94"/>
    <n v="2077.46"/>
  </r>
  <r>
    <x v="4725"/>
    <s v="SP16"/>
    <x v="5"/>
    <s v="G2"/>
    <x v="18"/>
    <n v="5346"/>
    <n v="198"/>
    <x v="0"/>
    <n v="9.94"/>
    <n v="1968.12"/>
  </r>
  <r>
    <x v="4726"/>
    <s v="SP16"/>
    <x v="5"/>
    <s v="G1"/>
    <x v="20"/>
    <n v="2704.5"/>
    <n v="105"/>
    <x v="0"/>
    <n v="9.94"/>
    <n v="1043.7"/>
  </r>
  <r>
    <x v="4727"/>
    <s v="SP16"/>
    <x v="5"/>
    <s v="G6"/>
    <x v="316"/>
    <n v="5503.5"/>
    <n v="230"/>
    <x v="0"/>
    <n v="9.94"/>
    <n v="2286.1999999999998"/>
  </r>
  <r>
    <x v="4728"/>
    <s v="SP16"/>
    <x v="5"/>
    <s v="G1"/>
    <x v="24"/>
    <n v="4599"/>
    <n v="184"/>
    <x v="0"/>
    <n v="9.94"/>
    <n v="1828.9599999999998"/>
  </r>
  <r>
    <x v="4729"/>
    <s v="SP16"/>
    <x v="6"/>
    <s v="G1"/>
    <x v="230"/>
    <n v="8001"/>
    <n v="381"/>
    <x v="0"/>
    <n v="7.73"/>
    <n v="2945.13"/>
  </r>
  <r>
    <x v="4730"/>
    <s v="SP16"/>
    <x v="6"/>
    <s v="G4"/>
    <x v="247"/>
    <n v="10055.25"/>
    <n v="458"/>
    <x v="0"/>
    <n v="7.73"/>
    <n v="3540.34"/>
  </r>
  <r>
    <x v="4731"/>
    <s v="SP16"/>
    <x v="6"/>
    <s v="G5"/>
    <x v="342"/>
    <n v="5699.25"/>
    <n v="285"/>
    <x v="3"/>
    <n v="7.73"/>
    <n v="2203.0500000000002"/>
  </r>
  <r>
    <x v="4732"/>
    <s v="SP16"/>
    <x v="6"/>
    <s v="G5"/>
    <x v="130"/>
    <n v="7411.5"/>
    <n v="391"/>
    <x v="0"/>
    <n v="7.73"/>
    <n v="3022.4300000000003"/>
  </r>
  <r>
    <x v="4733"/>
    <s v="SP16"/>
    <x v="8"/>
    <s v="G2"/>
    <x v="35"/>
    <n v="1968.75"/>
    <n v="141"/>
    <x v="0"/>
    <n v="8.2200000000000006"/>
    <n v="1159.02"/>
  </r>
  <r>
    <x v="4734"/>
    <s v="SP16"/>
    <x v="8"/>
    <s v="G4"/>
    <x v="141"/>
    <n v="1354.5"/>
    <n v="85"/>
    <x v="0"/>
    <n v="8.2200000000000006"/>
    <n v="698.7"/>
  </r>
  <r>
    <x v="4735"/>
    <s v="SP16"/>
    <x v="8"/>
    <s v="G6"/>
    <x v="237"/>
    <n v="3872.25"/>
    <n v="277"/>
    <x v="0"/>
    <n v="8.2200000000000006"/>
    <n v="2276.94"/>
  </r>
  <r>
    <x v="4736"/>
    <s v="SP16"/>
    <x v="8"/>
    <s v="G6"/>
    <x v="156"/>
    <n v="13185"/>
    <n v="1099"/>
    <x v="0"/>
    <n v="8.2200000000000006"/>
    <n v="9033.7800000000007"/>
  </r>
  <r>
    <x v="4737"/>
    <s v="SP16"/>
    <x v="19"/>
    <s v="G4"/>
    <x v="369"/>
    <n v="2216.25"/>
    <n v="124"/>
    <x v="0"/>
    <n v="10.23"/>
    <n v="1268.52"/>
  </r>
  <r>
    <x v="4738"/>
    <s v="SP16"/>
    <x v="19"/>
    <s v="G6"/>
    <x v="187"/>
    <n v="1147.5"/>
    <n v="55"/>
    <x v="0"/>
    <n v="10.23"/>
    <n v="562.65"/>
  </r>
  <r>
    <x v="4739"/>
    <s v="SP16"/>
    <x v="10"/>
    <s v="G6"/>
    <x v="271"/>
    <n v="4277.25"/>
    <n v="476"/>
    <x v="2"/>
    <n v="10.51"/>
    <n v="5002.76"/>
  </r>
  <r>
    <x v="4740"/>
    <s v="SP16"/>
    <x v="10"/>
    <s v="G4"/>
    <x v="29"/>
    <n v="2823.75"/>
    <n v="404"/>
    <x v="0"/>
    <n v="10.51"/>
    <n v="4246.04"/>
  </r>
  <r>
    <x v="4741"/>
    <s v="SP16"/>
    <x v="12"/>
    <s v="G2"/>
    <x v="148"/>
    <n v="74.25"/>
    <n v="5"/>
    <x v="0"/>
    <n v="9.57"/>
    <n v="47.85"/>
  </r>
  <r>
    <x v="4742"/>
    <s v="SP16"/>
    <x v="12"/>
    <s v="G2"/>
    <x v="257"/>
    <n v="4819.5"/>
    <n v="302"/>
    <x v="0"/>
    <n v="9.57"/>
    <n v="2890.14"/>
  </r>
  <r>
    <x v="4743"/>
    <s v="SP16"/>
    <x v="12"/>
    <s v="G5"/>
    <x v="149"/>
    <n v="3933"/>
    <n v="232"/>
    <x v="0"/>
    <n v="9.57"/>
    <n v="2220.2400000000002"/>
  </r>
  <r>
    <x v="4744"/>
    <s v="SP16"/>
    <x v="13"/>
    <s v="G1"/>
    <x v="295"/>
    <n v="1631.25"/>
    <n v="182"/>
    <x v="0"/>
    <n v="8.43"/>
    <n v="1534.26"/>
  </r>
  <r>
    <x v="4745"/>
    <s v="SP16"/>
    <x v="13"/>
    <s v="G2"/>
    <x v="105"/>
    <n v="5622.75"/>
    <n v="804"/>
    <x v="1"/>
    <n v="8.43"/>
    <n v="6777.7199999999993"/>
  </r>
  <r>
    <x v="4746"/>
    <s v="SP16"/>
    <x v="13"/>
    <s v="G1"/>
    <x v="202"/>
    <n v="3251.25"/>
    <n v="326"/>
    <x v="0"/>
    <n v="8.43"/>
    <n v="2748.18"/>
  </r>
  <r>
    <x v="4747"/>
    <s v="SP16"/>
    <x v="14"/>
    <s v="G2"/>
    <x v="393"/>
    <n v="12161.25"/>
    <n v="1217"/>
    <x v="0"/>
    <n v="6.8"/>
    <n v="8275.6"/>
  </r>
  <r>
    <x v="4748"/>
    <s v="SP16"/>
    <x v="14"/>
    <s v="G5"/>
    <x v="189"/>
    <n v="2614.5"/>
    <n v="291"/>
    <x v="0"/>
    <n v="6.8"/>
    <n v="1978.8"/>
  </r>
  <r>
    <x v="4749"/>
    <s v="SP16"/>
    <x v="14"/>
    <s v="G4"/>
    <x v="75"/>
    <n v="16618.5"/>
    <n v="1662"/>
    <x v="0"/>
    <n v="6.8"/>
    <n v="11301.6"/>
  </r>
  <r>
    <x v="4750"/>
    <s v="SP16"/>
    <x v="14"/>
    <s v="G5"/>
    <x v="170"/>
    <n v="3010.5"/>
    <n v="335"/>
    <x v="1"/>
    <n v="6.8"/>
    <n v="2278"/>
  </r>
  <r>
    <x v="4751"/>
    <s v="SP16"/>
    <x v="14"/>
    <s v="G6"/>
    <x v="3"/>
    <n v="1066.5"/>
    <n v="119"/>
    <x v="0"/>
    <n v="6.8"/>
    <n v="809.19999999999993"/>
  </r>
  <r>
    <x v="4752"/>
    <s v="SP16"/>
    <x v="14"/>
    <s v="G3"/>
    <x v="69"/>
    <n v="5049"/>
    <n v="505"/>
    <x v="0"/>
    <n v="6.8"/>
    <n v="3434"/>
  </r>
  <r>
    <x v="4753"/>
    <s v="SP16"/>
    <x v="16"/>
    <s v="G5"/>
    <x v="152"/>
    <n v="9281.25"/>
    <n v="929"/>
    <x v="0"/>
    <n v="2.76"/>
    <n v="2564.04"/>
  </r>
  <r>
    <x v="4754"/>
    <s v="SP16"/>
    <x v="16"/>
    <s v="G5"/>
    <x v="90"/>
    <n v="9119.25"/>
    <n v="1140"/>
    <x v="1"/>
    <n v="2.76"/>
    <n v="3146.3999999999996"/>
  </r>
  <r>
    <x v="4755"/>
    <s v="SP16"/>
    <x v="16"/>
    <s v="G2"/>
    <x v="160"/>
    <n v="569.25"/>
    <n v="48"/>
    <x v="0"/>
    <n v="2.76"/>
    <n v="132.47999999999999"/>
  </r>
  <r>
    <x v="4756"/>
    <s v="SP16"/>
    <x v="16"/>
    <s v="G5"/>
    <x v="130"/>
    <n v="3431.25"/>
    <n v="286"/>
    <x v="0"/>
    <n v="2.76"/>
    <n v="789.3599999999999"/>
  </r>
  <r>
    <x v="4757"/>
    <s v="SP16"/>
    <x v="21"/>
    <s v="G6"/>
    <x v="439"/>
    <n v="17232.75"/>
    <n v="2155"/>
    <x v="0"/>
    <n v="3.32"/>
    <n v="7154.5999999999995"/>
  </r>
  <r>
    <x v="4758"/>
    <s v="SP16"/>
    <x v="21"/>
    <s v="G2"/>
    <x v="93"/>
    <n v="7130.25"/>
    <n v="892"/>
    <x v="0"/>
    <n v="3.32"/>
    <n v="2961.44"/>
  </r>
  <r>
    <x v="4759"/>
    <s v="SP16"/>
    <x v="17"/>
    <s v="G6"/>
    <x v="69"/>
    <n v="5996.25"/>
    <n v="300"/>
    <x v="0"/>
    <n v="2.65"/>
    <n v="795"/>
  </r>
  <r>
    <x v="4760"/>
    <s v="SP16"/>
    <x v="17"/>
    <s v="G1"/>
    <x v="176"/>
    <n v="7143.75"/>
    <n v="397"/>
    <x v="0"/>
    <n v="2.65"/>
    <n v="1052.05"/>
  </r>
  <r>
    <x v="4761"/>
    <s v="SP16"/>
    <x v="17"/>
    <s v="G1"/>
    <x v="52"/>
    <n v="690.75"/>
    <n v="37"/>
    <x v="0"/>
    <n v="2.65"/>
    <n v="98.05"/>
  </r>
  <r>
    <x v="4762"/>
    <s v="SP16"/>
    <x v="0"/>
    <s v="G1"/>
    <x v="132"/>
    <n v="747"/>
    <n v="63"/>
    <x v="0"/>
    <n v="5.26"/>
    <n v="331.38"/>
  </r>
  <r>
    <x v="4763"/>
    <s v="SP16"/>
    <x v="0"/>
    <s v="G5"/>
    <x v="205"/>
    <n v="8106.75"/>
    <n v="580"/>
    <x v="0"/>
    <n v="5.26"/>
    <n v="3050.7999999999997"/>
  </r>
  <r>
    <x v="4764"/>
    <s v="SP16"/>
    <x v="0"/>
    <s v="G1"/>
    <x v="107"/>
    <n v="4288.5"/>
    <n v="330"/>
    <x v="0"/>
    <n v="5.26"/>
    <n v="1735.8"/>
  </r>
  <r>
    <x v="4765"/>
    <s v="SP16"/>
    <x v="0"/>
    <s v="G3"/>
    <x v="127"/>
    <n v="7753.5"/>
    <n v="554"/>
    <x v="3"/>
    <n v="5.26"/>
    <n v="2914.04"/>
  </r>
  <r>
    <x v="4766"/>
    <s v="SP16"/>
    <x v="2"/>
    <s v="G2"/>
    <x v="377"/>
    <n v="4970.25"/>
    <n v="553"/>
    <x v="0"/>
    <n v="3.85"/>
    <n v="2129.0500000000002"/>
  </r>
  <r>
    <x v="4767"/>
    <s v="SP16"/>
    <x v="2"/>
    <s v="G1"/>
    <x v="48"/>
    <n v="4396.5"/>
    <n v="733"/>
    <x v="0"/>
    <n v="3.85"/>
    <n v="2822.05"/>
  </r>
  <r>
    <x v="4768"/>
    <s v="SP16"/>
    <x v="2"/>
    <s v="G2"/>
    <x v="236"/>
    <n v="2187"/>
    <n v="438"/>
    <x v="0"/>
    <n v="3.85"/>
    <n v="1686.3"/>
  </r>
  <r>
    <x v="4769"/>
    <s v="SP16"/>
    <x v="2"/>
    <s v="G4"/>
    <x v="97"/>
    <n v="321.75"/>
    <n v="46"/>
    <x v="0"/>
    <n v="3.85"/>
    <n v="177.1"/>
  </r>
  <r>
    <x v="4770"/>
    <s v="SP16"/>
    <x v="2"/>
    <s v="G1"/>
    <x v="172"/>
    <n v="1959.75"/>
    <n v="327"/>
    <x v="0"/>
    <n v="3.85"/>
    <n v="1258.95"/>
  </r>
  <r>
    <x v="4771"/>
    <s v="SP16"/>
    <x v="2"/>
    <s v="G2"/>
    <x v="281"/>
    <n v="542.25"/>
    <n v="68"/>
    <x v="0"/>
    <n v="3.85"/>
    <n v="261.8"/>
  </r>
  <r>
    <x v="4772"/>
    <s v="SP16"/>
    <x v="2"/>
    <s v="G6"/>
    <x v="429"/>
    <n v="3489.75"/>
    <n v="499"/>
    <x v="0"/>
    <n v="3.85"/>
    <n v="1921.15"/>
  </r>
  <r>
    <x v="4773"/>
    <s v="SP16"/>
    <x v="3"/>
    <s v="G2"/>
    <x v="412"/>
    <n v="7562.25"/>
    <n v="1513"/>
    <x v="0"/>
    <n v="5.72"/>
    <n v="8654.3599999999988"/>
  </r>
  <r>
    <x v="4774"/>
    <s v="SP16"/>
    <x v="3"/>
    <s v="G1"/>
    <x v="363"/>
    <n v="8381.25"/>
    <n v="1677"/>
    <x v="0"/>
    <n v="5.72"/>
    <n v="9592.4399999999987"/>
  </r>
  <r>
    <x v="4775"/>
    <s v="SP16"/>
    <x v="3"/>
    <s v="G1"/>
    <x v="243"/>
    <n v="7434"/>
    <n v="1487"/>
    <x v="0"/>
    <n v="5.72"/>
    <n v="8505.64"/>
  </r>
  <r>
    <x v="4776"/>
    <s v="SP16"/>
    <x v="4"/>
    <s v="G2"/>
    <x v="391"/>
    <n v="4788"/>
    <n v="200"/>
    <x v="0"/>
    <n v="6.31"/>
    <n v="1262"/>
  </r>
  <r>
    <x v="4777"/>
    <s v="SP16"/>
    <x v="4"/>
    <s v="G3"/>
    <x v="12"/>
    <n v="6572.25"/>
    <n v="244"/>
    <x v="0"/>
    <n v="6.31"/>
    <n v="1539.6399999999999"/>
  </r>
  <r>
    <x v="4778"/>
    <s v="SP16"/>
    <x v="4"/>
    <s v="G6"/>
    <x v="230"/>
    <n v="4857.75"/>
    <n v="180"/>
    <x v="0"/>
    <n v="6.31"/>
    <n v="1135.8"/>
  </r>
  <r>
    <x v="4779"/>
    <s v="SP16"/>
    <x v="5"/>
    <s v="G3"/>
    <x v="152"/>
    <n v="6525"/>
    <n v="234"/>
    <x v="0"/>
    <n v="9.94"/>
    <n v="2325.96"/>
  </r>
  <r>
    <x v="4780"/>
    <s v="SP16"/>
    <x v="6"/>
    <s v="G4"/>
    <x v="269"/>
    <n v="5854.5"/>
    <n v="326"/>
    <x v="3"/>
    <n v="7.73"/>
    <n v="2519.98"/>
  </r>
  <r>
    <x v="4781"/>
    <s v="SP16"/>
    <x v="6"/>
    <s v="G6"/>
    <x v="132"/>
    <n v="8874"/>
    <n v="468"/>
    <x v="0"/>
    <n v="7.73"/>
    <n v="3617.6400000000003"/>
  </r>
  <r>
    <x v="4782"/>
    <s v="SP16"/>
    <x v="7"/>
    <s v="G5"/>
    <x v="277"/>
    <n v="1064.25"/>
    <n v="51"/>
    <x v="0"/>
    <n v="3.68"/>
    <n v="187.68"/>
  </r>
  <r>
    <x v="4783"/>
    <s v="SP16"/>
    <x v="8"/>
    <s v="G3"/>
    <x v="122"/>
    <n v="5553"/>
    <n v="371"/>
    <x v="0"/>
    <n v="8.2200000000000006"/>
    <n v="3049.6200000000003"/>
  </r>
  <r>
    <x v="4784"/>
    <s v="SP16"/>
    <x v="8"/>
    <s v="G6"/>
    <x v="365"/>
    <n v="7112.25"/>
    <n v="445"/>
    <x v="2"/>
    <n v="8.2200000000000006"/>
    <n v="3657.9"/>
  </r>
  <r>
    <x v="4785"/>
    <s v="SP16"/>
    <x v="8"/>
    <s v="G1"/>
    <x v="427"/>
    <n v="414"/>
    <n v="32"/>
    <x v="0"/>
    <n v="8.2200000000000006"/>
    <n v="263.04000000000002"/>
  </r>
  <r>
    <x v="4786"/>
    <s v="SP16"/>
    <x v="8"/>
    <s v="G6"/>
    <x v="244"/>
    <n v="7299"/>
    <n v="487"/>
    <x v="0"/>
    <n v="8.2200000000000006"/>
    <n v="4003.1400000000003"/>
  </r>
  <r>
    <x v="4787"/>
    <s v="SP16"/>
    <x v="8"/>
    <s v="G3"/>
    <x v="105"/>
    <n v="3991.5"/>
    <n v="333"/>
    <x v="1"/>
    <n v="8.2200000000000006"/>
    <n v="2737.26"/>
  </r>
  <r>
    <x v="4788"/>
    <s v="SP16"/>
    <x v="8"/>
    <s v="G5"/>
    <x v="71"/>
    <n v="546.75"/>
    <n v="46"/>
    <x v="2"/>
    <n v="8.2200000000000006"/>
    <n v="378.12"/>
  </r>
  <r>
    <x v="4789"/>
    <s v="SP16"/>
    <x v="19"/>
    <s v="G1"/>
    <x v="343"/>
    <n v="8712"/>
    <n v="484"/>
    <x v="0"/>
    <n v="10.23"/>
    <n v="4951.3200000000006"/>
  </r>
  <r>
    <x v="4790"/>
    <s v="SP16"/>
    <x v="19"/>
    <s v="G2"/>
    <x v="88"/>
    <n v="6090.75"/>
    <n v="291"/>
    <x v="0"/>
    <n v="10.23"/>
    <n v="2976.9300000000003"/>
  </r>
  <r>
    <x v="4791"/>
    <s v="SP16"/>
    <x v="19"/>
    <s v="G5"/>
    <x v="68"/>
    <n v="5199.75"/>
    <n v="248"/>
    <x v="1"/>
    <n v="10.23"/>
    <n v="2537.04"/>
  </r>
  <r>
    <x v="4792"/>
    <s v="SP16"/>
    <x v="9"/>
    <s v="G2"/>
    <x v="14"/>
    <n v="3307.5"/>
    <n v="221"/>
    <x v="1"/>
    <n v="4.74"/>
    <n v="1047.54"/>
  </r>
  <r>
    <x v="4793"/>
    <s v="SP16"/>
    <x v="9"/>
    <s v="G6"/>
    <x v="327"/>
    <n v="9733.5"/>
    <n v="696"/>
    <x v="0"/>
    <n v="4.74"/>
    <n v="3299.04"/>
  </r>
  <r>
    <x v="4794"/>
    <s v="SP16"/>
    <x v="10"/>
    <s v="G2"/>
    <x v="379"/>
    <n v="679.5"/>
    <n v="68"/>
    <x v="0"/>
    <n v="10.51"/>
    <n v="714.68"/>
  </r>
  <r>
    <x v="4795"/>
    <s v="SP16"/>
    <x v="10"/>
    <s v="G6"/>
    <x v="249"/>
    <n v="9162"/>
    <n v="1527"/>
    <x v="1"/>
    <n v="10.51"/>
    <n v="16048.77"/>
  </r>
  <r>
    <x v="4796"/>
    <s v="SP16"/>
    <x v="10"/>
    <s v="G6"/>
    <x v="225"/>
    <n v="7623"/>
    <n v="1089"/>
    <x v="1"/>
    <n v="10.51"/>
    <n v="11445.39"/>
  </r>
  <r>
    <x v="4797"/>
    <s v="SP16"/>
    <x v="11"/>
    <s v="G1"/>
    <x v="174"/>
    <n v="5366.25"/>
    <n v="358"/>
    <x v="3"/>
    <n v="6.43"/>
    <n v="2301.94"/>
  </r>
  <r>
    <x v="4798"/>
    <s v="SP16"/>
    <x v="11"/>
    <s v="G1"/>
    <x v="8"/>
    <n v="6855.75"/>
    <n v="458"/>
    <x v="0"/>
    <n v="6.43"/>
    <n v="2944.94"/>
  </r>
  <r>
    <x v="4799"/>
    <s v="SP16"/>
    <x v="20"/>
    <s v="G5"/>
    <x v="142"/>
    <n v="222.75"/>
    <n v="11"/>
    <x v="0"/>
    <n v="12.41"/>
    <n v="136.51"/>
  </r>
  <r>
    <x v="4800"/>
    <s v="SP16"/>
    <x v="12"/>
    <s v="G6"/>
    <x v="277"/>
    <n v="5152.5"/>
    <n v="344"/>
    <x v="0"/>
    <n v="9.57"/>
    <n v="3292.08"/>
  </r>
  <r>
    <x v="4801"/>
    <s v="SP16"/>
    <x v="12"/>
    <s v="G2"/>
    <x v="76"/>
    <n v="4612.5"/>
    <n v="308"/>
    <x v="0"/>
    <n v="9.57"/>
    <n v="2947.56"/>
  </r>
  <r>
    <x v="4802"/>
    <s v="SP16"/>
    <x v="12"/>
    <s v="G6"/>
    <x v="82"/>
    <n v="5847.75"/>
    <n v="325"/>
    <x v="0"/>
    <n v="9.57"/>
    <n v="3110.25"/>
  </r>
  <r>
    <x v="4803"/>
    <s v="SP16"/>
    <x v="13"/>
    <s v="G5"/>
    <x v="230"/>
    <n v="7346.25"/>
    <n v="919"/>
    <x v="0"/>
    <n v="8.43"/>
    <n v="7747.17"/>
  </r>
  <r>
    <x v="4804"/>
    <s v="SP16"/>
    <x v="13"/>
    <s v="G6"/>
    <x v="268"/>
    <n v="8822.25"/>
    <n v="883"/>
    <x v="3"/>
    <n v="8.43"/>
    <n v="7443.69"/>
  </r>
  <r>
    <x v="4805"/>
    <s v="SP16"/>
    <x v="14"/>
    <s v="G1"/>
    <x v="87"/>
    <n v="12012.75"/>
    <n v="1717"/>
    <x v="0"/>
    <n v="6.8"/>
    <n v="11675.6"/>
  </r>
  <r>
    <x v="4806"/>
    <s v="SP16"/>
    <x v="14"/>
    <s v="G2"/>
    <x v="127"/>
    <n v="6482.25"/>
    <n v="927"/>
    <x v="0"/>
    <n v="6.8"/>
    <n v="6303.5999999999995"/>
  </r>
  <r>
    <x v="4807"/>
    <s v="SP16"/>
    <x v="14"/>
    <s v="G1"/>
    <x v="66"/>
    <n v="14757.75"/>
    <n v="1476"/>
    <x v="3"/>
    <n v="6.8"/>
    <n v="10036.799999999999"/>
  </r>
  <r>
    <x v="4808"/>
    <s v="SP16"/>
    <x v="14"/>
    <s v="G6"/>
    <x v="167"/>
    <n v="11794.5"/>
    <n v="1475"/>
    <x v="0"/>
    <n v="6.8"/>
    <n v="10030"/>
  </r>
  <r>
    <x v="4809"/>
    <s v="SP16"/>
    <x v="14"/>
    <s v="G6"/>
    <x v="42"/>
    <n v="8714.25"/>
    <n v="793"/>
    <x v="0"/>
    <n v="6.8"/>
    <n v="5392.4"/>
  </r>
  <r>
    <x v="4810"/>
    <s v="SP16"/>
    <x v="15"/>
    <s v="G5"/>
    <x v="289"/>
    <n v="5897.25"/>
    <n v="219"/>
    <x v="0"/>
    <n v="5.04"/>
    <n v="1103.76"/>
  </r>
  <r>
    <x v="4811"/>
    <s v="SP16"/>
    <x v="15"/>
    <s v="G5"/>
    <x v="307"/>
    <n v="1741.5"/>
    <n v="65"/>
    <x v="0"/>
    <n v="5.04"/>
    <n v="327.60000000000002"/>
  </r>
  <r>
    <x v="4812"/>
    <s v="SP16"/>
    <x v="15"/>
    <s v="G5"/>
    <x v="261"/>
    <n v="4547.25"/>
    <n v="175"/>
    <x v="0"/>
    <n v="5.04"/>
    <n v="882"/>
  </r>
  <r>
    <x v="4813"/>
    <s v="SP16"/>
    <x v="15"/>
    <s v="G6"/>
    <x v="271"/>
    <n v="1359"/>
    <n v="47"/>
    <x v="2"/>
    <n v="5.04"/>
    <n v="236.88"/>
  </r>
  <r>
    <x v="4814"/>
    <s v="SP16"/>
    <x v="16"/>
    <s v="G5"/>
    <x v="318"/>
    <n v="1755"/>
    <n v="220"/>
    <x v="0"/>
    <n v="2.76"/>
    <n v="607.19999999999993"/>
  </r>
  <r>
    <x v="4815"/>
    <s v="SP16"/>
    <x v="16"/>
    <s v="G1"/>
    <x v="47"/>
    <n v="1615.5"/>
    <n v="202"/>
    <x v="2"/>
    <n v="2.76"/>
    <n v="557.52"/>
  </r>
  <r>
    <x v="4816"/>
    <s v="SP16"/>
    <x v="16"/>
    <s v="G2"/>
    <x v="252"/>
    <n v="2229.75"/>
    <n v="279"/>
    <x v="1"/>
    <n v="2.76"/>
    <n v="770.04"/>
  </r>
  <r>
    <x v="4817"/>
    <s v="SP16"/>
    <x v="16"/>
    <s v="G2"/>
    <x v="77"/>
    <n v="6687"/>
    <n v="836"/>
    <x v="0"/>
    <n v="2.76"/>
    <n v="2307.3599999999997"/>
  </r>
  <r>
    <x v="4818"/>
    <s v="SP16"/>
    <x v="21"/>
    <s v="G5"/>
    <x v="211"/>
    <n v="1784.25"/>
    <n v="224"/>
    <x v="2"/>
    <n v="3.32"/>
    <n v="743.68"/>
  </r>
  <r>
    <x v="4819"/>
    <s v="SP16"/>
    <x v="21"/>
    <s v="G6"/>
    <x v="170"/>
    <n v="2412"/>
    <n v="220"/>
    <x v="3"/>
    <n v="3.32"/>
    <n v="730.4"/>
  </r>
  <r>
    <x v="4820"/>
    <s v="SP16"/>
    <x v="21"/>
    <s v="G1"/>
    <x v="139"/>
    <n v="83.25"/>
    <n v="8"/>
    <x v="0"/>
    <n v="3.32"/>
    <n v="26.56"/>
  </r>
  <r>
    <x v="4821"/>
    <s v="SP16"/>
    <x v="21"/>
    <s v="G5"/>
    <x v="37"/>
    <n v="13995"/>
    <n v="1273"/>
    <x v="0"/>
    <n v="3.32"/>
    <n v="4226.3599999999997"/>
  </r>
  <r>
    <x v="4822"/>
    <s v="SP16"/>
    <x v="21"/>
    <s v="G6"/>
    <x v="29"/>
    <n v="4509"/>
    <n v="564"/>
    <x v="0"/>
    <n v="3.32"/>
    <n v="1872.48"/>
  </r>
  <r>
    <x v="4823"/>
    <s v="SP16"/>
    <x v="21"/>
    <s v="G5"/>
    <x v="284"/>
    <n v="4135.5"/>
    <n v="376"/>
    <x v="0"/>
    <n v="3.32"/>
    <n v="1248.32"/>
  </r>
  <r>
    <x v="4824"/>
    <s v="SP16"/>
    <x v="17"/>
    <s v="G2"/>
    <x v="182"/>
    <n v="5323.5"/>
    <n v="254"/>
    <x v="0"/>
    <n v="2.65"/>
    <n v="673.1"/>
  </r>
  <r>
    <x v="4825"/>
    <s v="SP16"/>
    <x v="17"/>
    <s v="G3"/>
    <x v="335"/>
    <n v="8174.25"/>
    <n v="455"/>
    <x v="1"/>
    <n v="2.65"/>
    <n v="1205.75"/>
  </r>
  <r>
    <x v="4826"/>
    <s v="SP16"/>
    <x v="17"/>
    <s v="G2"/>
    <x v="187"/>
    <n v="2736"/>
    <n v="125"/>
    <x v="3"/>
    <n v="2.65"/>
    <n v="331.25"/>
  </r>
  <r>
    <x v="4827"/>
    <s v="SP16"/>
    <x v="17"/>
    <s v="G6"/>
    <x v="99"/>
    <n v="10332"/>
    <n v="470"/>
    <x v="0"/>
    <n v="2.65"/>
    <n v="1245.5"/>
  </r>
  <r>
    <x v="4828"/>
    <s v="SP16"/>
    <x v="17"/>
    <s v="G1"/>
    <x v="7"/>
    <n v="7751.25"/>
    <n v="388"/>
    <x v="0"/>
    <n v="2.65"/>
    <n v="1028.2"/>
  </r>
  <r>
    <x v="4829"/>
    <s v="SP16"/>
    <x v="0"/>
    <s v="G2"/>
    <x v="127"/>
    <n v="533.25"/>
    <n v="34"/>
    <x v="0"/>
    <n v="5.26"/>
    <n v="178.84"/>
  </r>
  <r>
    <x v="4830"/>
    <s v="SP16"/>
    <x v="0"/>
    <s v="G6"/>
    <x v="100"/>
    <n v="6401.25"/>
    <n v="493"/>
    <x v="0"/>
    <n v="5.26"/>
    <n v="2593.1799999999998"/>
  </r>
  <r>
    <x v="4831"/>
    <s v="SP16"/>
    <x v="0"/>
    <s v="G1"/>
    <x v="309"/>
    <n v="1320.75"/>
    <n v="89"/>
    <x v="1"/>
    <n v="5.26"/>
    <n v="468.14"/>
  </r>
  <r>
    <x v="4832"/>
    <s v="SP16"/>
    <x v="1"/>
    <s v="G5"/>
    <x v="317"/>
    <n v="13666.5"/>
    <n v="1052"/>
    <x v="0"/>
    <n v="7.48"/>
    <n v="7868.96"/>
  </r>
  <r>
    <x v="4833"/>
    <s v="SP16"/>
    <x v="1"/>
    <s v="G6"/>
    <x v="245"/>
    <n v="1109.25"/>
    <n v="80"/>
    <x v="0"/>
    <n v="7.48"/>
    <n v="598.40000000000009"/>
  </r>
  <r>
    <x v="4834"/>
    <s v="SP16"/>
    <x v="2"/>
    <s v="G1"/>
    <x v="28"/>
    <n v="911.25"/>
    <n v="183"/>
    <x v="0"/>
    <n v="3.85"/>
    <n v="704.55000000000007"/>
  </r>
  <r>
    <x v="4835"/>
    <s v="SP16"/>
    <x v="2"/>
    <s v="G5"/>
    <x v="124"/>
    <n v="4239"/>
    <n v="530"/>
    <x v="0"/>
    <n v="3.85"/>
    <n v="2040.5"/>
  </r>
  <r>
    <x v="4836"/>
    <s v="SP16"/>
    <x v="2"/>
    <s v="G2"/>
    <x v="194"/>
    <n v="16240.5"/>
    <n v="2031"/>
    <x v="3"/>
    <n v="3.85"/>
    <n v="7819.35"/>
  </r>
  <r>
    <x v="4837"/>
    <s v="SP16"/>
    <x v="2"/>
    <s v="G6"/>
    <x v="409"/>
    <n v="47.25"/>
    <n v="10"/>
    <x v="0"/>
    <n v="3.85"/>
    <n v="38.5"/>
  </r>
  <r>
    <x v="4838"/>
    <s v="SP16"/>
    <x v="2"/>
    <s v="G5"/>
    <x v="62"/>
    <n v="1127.25"/>
    <n v="226"/>
    <x v="0"/>
    <n v="3.85"/>
    <n v="870.1"/>
  </r>
  <r>
    <x v="4839"/>
    <s v="SP16"/>
    <x v="3"/>
    <s v="G1"/>
    <x v="175"/>
    <n v="1620"/>
    <n v="180"/>
    <x v="0"/>
    <n v="5.72"/>
    <n v="1029.5999999999999"/>
  </r>
  <r>
    <x v="4840"/>
    <s v="SP16"/>
    <x v="3"/>
    <s v="G1"/>
    <x v="350"/>
    <n v="3611.25"/>
    <n v="516"/>
    <x v="0"/>
    <n v="5.72"/>
    <n v="2951.52"/>
  </r>
  <r>
    <x v="4841"/>
    <s v="SP16"/>
    <x v="3"/>
    <s v="G5"/>
    <x v="29"/>
    <n v="29.25"/>
    <n v="5"/>
    <x v="0"/>
    <n v="5.72"/>
    <n v="28.599999999999998"/>
  </r>
  <r>
    <x v="4842"/>
    <s v="SP16"/>
    <x v="3"/>
    <s v="G6"/>
    <x v="353"/>
    <n v="801"/>
    <n v="161"/>
    <x v="0"/>
    <n v="5.72"/>
    <n v="920.92"/>
  </r>
  <r>
    <x v="4843"/>
    <s v="SP16"/>
    <x v="5"/>
    <s v="G6"/>
    <x v="272"/>
    <n v="4308.75"/>
    <n v="180"/>
    <x v="1"/>
    <n v="9.94"/>
    <n v="1789.1999999999998"/>
  </r>
  <r>
    <x v="4844"/>
    <s v="SP16"/>
    <x v="5"/>
    <s v="G6"/>
    <x v="29"/>
    <n v="5501.25"/>
    <n v="212"/>
    <x v="0"/>
    <n v="9.94"/>
    <n v="2107.2799999999997"/>
  </r>
  <r>
    <x v="4845"/>
    <s v="SP16"/>
    <x v="5"/>
    <s v="G2"/>
    <x v="151"/>
    <n v="5586.75"/>
    <n v="215"/>
    <x v="0"/>
    <n v="9.94"/>
    <n v="2137.1"/>
  </r>
  <r>
    <x v="4846"/>
    <s v="SP16"/>
    <x v="6"/>
    <s v="G2"/>
    <x v="132"/>
    <n v="5211"/>
    <n v="237"/>
    <x v="0"/>
    <n v="7.73"/>
    <n v="1832.01"/>
  </r>
  <r>
    <x v="4847"/>
    <s v="SP16"/>
    <x v="6"/>
    <s v="G6"/>
    <x v="0"/>
    <n v="411.75"/>
    <n v="22"/>
    <x v="0"/>
    <n v="7.73"/>
    <n v="170.06"/>
  </r>
  <r>
    <x v="4848"/>
    <s v="SP16"/>
    <x v="6"/>
    <s v="G1"/>
    <x v="355"/>
    <n v="1923.75"/>
    <n v="102"/>
    <x v="0"/>
    <n v="7.73"/>
    <n v="788.46"/>
  </r>
  <r>
    <x v="4849"/>
    <s v="SP16"/>
    <x v="6"/>
    <s v="G6"/>
    <x v="187"/>
    <n v="6401.25"/>
    <n v="321"/>
    <x v="0"/>
    <n v="7.73"/>
    <n v="2481.33"/>
  </r>
  <r>
    <x v="4850"/>
    <s v="SP16"/>
    <x v="6"/>
    <s v="G5"/>
    <x v="284"/>
    <n v="6174"/>
    <n v="281"/>
    <x v="0"/>
    <n v="7.73"/>
    <n v="2172.13"/>
  </r>
  <r>
    <x v="4851"/>
    <s v="SP16"/>
    <x v="7"/>
    <s v="G6"/>
    <x v="266"/>
    <n v="2531.25"/>
    <n v="134"/>
    <x v="0"/>
    <n v="3.68"/>
    <n v="493.12"/>
  </r>
  <r>
    <x v="4852"/>
    <s v="SP16"/>
    <x v="8"/>
    <s v="G5"/>
    <x v="169"/>
    <n v="1377"/>
    <n v="87"/>
    <x v="1"/>
    <n v="8.2200000000000006"/>
    <n v="715.1400000000001"/>
  </r>
  <r>
    <x v="4853"/>
    <s v="SP16"/>
    <x v="8"/>
    <s v="G3"/>
    <x v="99"/>
    <n v="1579.5"/>
    <n v="106"/>
    <x v="0"/>
    <n v="8.2200000000000006"/>
    <n v="871.32"/>
  </r>
  <r>
    <x v="4854"/>
    <s v="SP16"/>
    <x v="8"/>
    <s v="G4"/>
    <x v="204"/>
    <n v="4398.75"/>
    <n v="294"/>
    <x v="0"/>
    <n v="8.2200000000000006"/>
    <n v="2416.6800000000003"/>
  </r>
  <r>
    <x v="4855"/>
    <s v="SP16"/>
    <x v="8"/>
    <s v="G4"/>
    <x v="144"/>
    <n v="9420.75"/>
    <n v="589"/>
    <x v="1"/>
    <n v="8.2200000000000006"/>
    <n v="4841.58"/>
  </r>
  <r>
    <x v="4856"/>
    <s v="SP16"/>
    <x v="19"/>
    <s v="G2"/>
    <x v="314"/>
    <n v="6412.5"/>
    <n v="321"/>
    <x v="3"/>
    <n v="10.23"/>
    <n v="3283.83"/>
  </r>
  <r>
    <x v="4857"/>
    <s v="SP16"/>
    <x v="19"/>
    <s v="G5"/>
    <x v="199"/>
    <n v="12201.75"/>
    <n v="718"/>
    <x v="0"/>
    <n v="10.23"/>
    <n v="7345.14"/>
  </r>
  <r>
    <x v="4858"/>
    <s v="SP16"/>
    <x v="9"/>
    <s v="G6"/>
    <x v="328"/>
    <n v="3384"/>
    <n v="242"/>
    <x v="0"/>
    <n v="4.74"/>
    <n v="1147.0800000000002"/>
  </r>
  <r>
    <x v="4859"/>
    <s v="SP16"/>
    <x v="9"/>
    <s v="G5"/>
    <x v="7"/>
    <n v="2115"/>
    <n v="133"/>
    <x v="0"/>
    <n v="4.74"/>
    <n v="630.42000000000007"/>
  </r>
  <r>
    <x v="4860"/>
    <s v="SP16"/>
    <x v="9"/>
    <s v="G6"/>
    <x v="173"/>
    <n v="7047"/>
    <n v="470"/>
    <x v="0"/>
    <n v="4.74"/>
    <n v="2227.8000000000002"/>
  </r>
  <r>
    <x v="4861"/>
    <s v="SP16"/>
    <x v="9"/>
    <s v="G6"/>
    <x v="31"/>
    <n v="7425"/>
    <n v="495"/>
    <x v="0"/>
    <n v="4.74"/>
    <n v="2346.3000000000002"/>
  </r>
  <r>
    <x v="4862"/>
    <s v="SP16"/>
    <x v="9"/>
    <s v="G6"/>
    <x v="107"/>
    <n v="2250"/>
    <n v="133"/>
    <x v="0"/>
    <n v="4.74"/>
    <n v="630.42000000000007"/>
  </r>
  <r>
    <x v="4863"/>
    <s v="SP16"/>
    <x v="10"/>
    <s v="G2"/>
    <x v="110"/>
    <n v="555.75"/>
    <n v="80"/>
    <x v="3"/>
    <n v="10.51"/>
    <n v="840.8"/>
  </r>
  <r>
    <x v="4864"/>
    <s v="SP16"/>
    <x v="10"/>
    <s v="G6"/>
    <x v="203"/>
    <n v="10498.5"/>
    <n v="1750"/>
    <x v="0"/>
    <n v="10.51"/>
    <n v="18392.5"/>
  </r>
  <r>
    <x v="4865"/>
    <s v="SP16"/>
    <x v="10"/>
    <s v="G1"/>
    <x v="47"/>
    <n v="11178"/>
    <n v="1398"/>
    <x v="2"/>
    <n v="10.51"/>
    <n v="14692.98"/>
  </r>
  <r>
    <x v="4866"/>
    <s v="SP16"/>
    <x v="10"/>
    <s v="G5"/>
    <x v="86"/>
    <n v="4711.5"/>
    <n v="786"/>
    <x v="0"/>
    <n v="10.51"/>
    <n v="8260.86"/>
  </r>
  <r>
    <x v="4867"/>
    <s v="SP16"/>
    <x v="10"/>
    <s v="G6"/>
    <x v="392"/>
    <n v="8336.25"/>
    <n v="1043"/>
    <x v="0"/>
    <n v="10.51"/>
    <n v="10961.93"/>
  </r>
  <r>
    <x v="4868"/>
    <s v="SP16"/>
    <x v="11"/>
    <s v="G3"/>
    <x v="357"/>
    <n v="8894.25"/>
    <n v="495"/>
    <x v="0"/>
    <n v="6.43"/>
    <n v="3182.85"/>
  </r>
  <r>
    <x v="4869"/>
    <s v="SP16"/>
    <x v="11"/>
    <s v="G4"/>
    <x v="360"/>
    <n v="5931"/>
    <n v="330"/>
    <x v="1"/>
    <n v="6.43"/>
    <n v="2121.9"/>
  </r>
  <r>
    <x v="4870"/>
    <s v="SP16"/>
    <x v="11"/>
    <s v="G6"/>
    <x v="25"/>
    <n v="3332.25"/>
    <n v="197"/>
    <x v="0"/>
    <n v="6.43"/>
    <n v="1266.71"/>
  </r>
  <r>
    <x v="4871"/>
    <s v="SP16"/>
    <x v="20"/>
    <s v="G1"/>
    <x v="2"/>
    <n v="7283.25"/>
    <n v="384"/>
    <x v="0"/>
    <n v="12.41"/>
    <n v="4765.4400000000005"/>
  </r>
  <r>
    <x v="4872"/>
    <s v="SP16"/>
    <x v="20"/>
    <s v="G6"/>
    <x v="395"/>
    <n v="3046.5"/>
    <n v="153"/>
    <x v="0"/>
    <n v="12.41"/>
    <n v="1898.73"/>
  </r>
  <r>
    <x v="4873"/>
    <s v="SP16"/>
    <x v="20"/>
    <s v="G2"/>
    <x v="289"/>
    <n v="6410.25"/>
    <n v="357"/>
    <x v="0"/>
    <n v="12.41"/>
    <n v="4430.37"/>
  </r>
  <r>
    <x v="4874"/>
    <s v="SP16"/>
    <x v="12"/>
    <s v="G1"/>
    <x v="267"/>
    <n v="479.25"/>
    <n v="32"/>
    <x v="1"/>
    <n v="9.57"/>
    <n v="306.24"/>
  </r>
  <r>
    <x v="4875"/>
    <s v="SP16"/>
    <x v="12"/>
    <s v="G1"/>
    <x v="370"/>
    <n v="2418.75"/>
    <n v="135"/>
    <x v="0"/>
    <n v="9.57"/>
    <n v="1291.95"/>
  </r>
  <r>
    <x v="4876"/>
    <s v="SP16"/>
    <x v="12"/>
    <s v="G4"/>
    <x v="373"/>
    <n v="11187"/>
    <n v="659"/>
    <x v="0"/>
    <n v="9.57"/>
    <n v="6306.63"/>
  </r>
  <r>
    <x v="4877"/>
    <s v="SP16"/>
    <x v="13"/>
    <s v="G1"/>
    <x v="194"/>
    <n v="2740.5"/>
    <n v="305"/>
    <x v="0"/>
    <n v="8.43"/>
    <n v="2571.15"/>
  </r>
  <r>
    <x v="4878"/>
    <s v="SP16"/>
    <x v="13"/>
    <s v="G1"/>
    <x v="270"/>
    <n v="6207.75"/>
    <n v="621"/>
    <x v="0"/>
    <n v="8.43"/>
    <n v="5235.03"/>
  </r>
  <r>
    <x v="4879"/>
    <s v="SP16"/>
    <x v="14"/>
    <s v="G5"/>
    <x v="309"/>
    <n v="8095.5"/>
    <n v="900"/>
    <x v="1"/>
    <n v="6.8"/>
    <n v="6120"/>
  </r>
  <r>
    <x v="4880"/>
    <s v="SP16"/>
    <x v="14"/>
    <s v="G1"/>
    <x v="40"/>
    <n v="2817"/>
    <n v="313"/>
    <x v="0"/>
    <n v="6.8"/>
    <n v="2128.4"/>
  </r>
  <r>
    <x v="4881"/>
    <s v="SP16"/>
    <x v="14"/>
    <s v="G6"/>
    <x v="189"/>
    <n v="2675.25"/>
    <n v="268"/>
    <x v="0"/>
    <n v="6.8"/>
    <n v="1822.3999999999999"/>
  </r>
  <r>
    <x v="4882"/>
    <s v="SP16"/>
    <x v="14"/>
    <s v="G2"/>
    <x v="80"/>
    <n v="654.75"/>
    <n v="66"/>
    <x v="0"/>
    <n v="6.8"/>
    <n v="448.8"/>
  </r>
  <r>
    <x v="4883"/>
    <s v="SP16"/>
    <x v="15"/>
    <s v="G6"/>
    <x v="83"/>
    <n v="3156.75"/>
    <n v="127"/>
    <x v="0"/>
    <n v="5.04"/>
    <n v="640.08000000000004"/>
  </r>
  <r>
    <x v="4884"/>
    <s v="SP16"/>
    <x v="16"/>
    <s v="G1"/>
    <x v="432"/>
    <n v="8235"/>
    <n v="687"/>
    <x v="2"/>
    <n v="2.76"/>
    <n v="1896.12"/>
  </r>
  <r>
    <x v="4885"/>
    <s v="SP16"/>
    <x v="16"/>
    <s v="G6"/>
    <x v="395"/>
    <n v="18940.5"/>
    <n v="1895"/>
    <x v="0"/>
    <n v="2.76"/>
    <n v="5230.2"/>
  </r>
  <r>
    <x v="4886"/>
    <s v="SP16"/>
    <x v="21"/>
    <s v="G6"/>
    <x v="187"/>
    <n v="6327"/>
    <n v="703"/>
    <x v="0"/>
    <n v="3.32"/>
    <n v="2333.96"/>
  </r>
  <r>
    <x v="4887"/>
    <s v="SP16"/>
    <x v="17"/>
    <s v="G1"/>
    <x v="456"/>
    <n v="11666.25"/>
    <n v="531"/>
    <x v="0"/>
    <n v="2.65"/>
    <n v="1407.1499999999999"/>
  </r>
  <r>
    <x v="4888"/>
    <s v="SP16"/>
    <x v="17"/>
    <s v="G2"/>
    <x v="348"/>
    <n v="8865"/>
    <n v="444"/>
    <x v="0"/>
    <n v="2.65"/>
    <n v="1176.5999999999999"/>
  </r>
  <r>
    <x v="4889"/>
    <s v="SP16"/>
    <x v="17"/>
    <s v="G1"/>
    <x v="349"/>
    <n v="4704.75"/>
    <n v="236"/>
    <x v="1"/>
    <n v="2.65"/>
    <n v="625.4"/>
  </r>
  <r>
    <x v="4890"/>
    <s v="SP16"/>
    <x v="17"/>
    <s v="G4"/>
    <x v="326"/>
    <n v="4875.75"/>
    <n v="244"/>
    <x v="0"/>
    <n v="2.65"/>
    <n v="646.6"/>
  </r>
  <r>
    <x v="4891"/>
    <s v="SP16"/>
    <x v="17"/>
    <s v="G6"/>
    <x v="423"/>
    <n v="6003"/>
    <n v="334"/>
    <x v="0"/>
    <n v="2.65"/>
    <n v="885.1"/>
  </r>
  <r>
    <x v="4892"/>
    <s v="SP17"/>
    <x v="0"/>
    <s v="G1"/>
    <x v="58"/>
    <n v="6381"/>
    <n v="399"/>
    <x v="0"/>
    <n v="5.26"/>
    <n v="2098.7399999999998"/>
  </r>
  <r>
    <x v="4893"/>
    <s v="SP17"/>
    <x v="0"/>
    <s v="G2"/>
    <x v="350"/>
    <n v="5418"/>
    <n v="387"/>
    <x v="0"/>
    <n v="5.26"/>
    <n v="2035.62"/>
  </r>
  <r>
    <x v="4894"/>
    <s v="SP17"/>
    <x v="0"/>
    <s v="G5"/>
    <x v="140"/>
    <n v="801"/>
    <n v="51"/>
    <x v="0"/>
    <n v="5.26"/>
    <n v="268.26"/>
  </r>
  <r>
    <x v="4895"/>
    <s v="SP17"/>
    <x v="0"/>
    <s v="G2"/>
    <x v="65"/>
    <n v="2281.5"/>
    <n v="176"/>
    <x v="0"/>
    <n v="5.26"/>
    <n v="925.76"/>
  </r>
  <r>
    <x v="4896"/>
    <s v="SP17"/>
    <x v="0"/>
    <s v="G6"/>
    <x v="72"/>
    <n v="9798.75"/>
    <n v="613"/>
    <x v="0"/>
    <n v="5.26"/>
    <n v="3224.3799999999997"/>
  </r>
  <r>
    <x v="4897"/>
    <s v="SP17"/>
    <x v="2"/>
    <s v="G2"/>
    <x v="297"/>
    <n v="3723.75"/>
    <n v="532"/>
    <x v="0"/>
    <n v="3.85"/>
    <n v="2048.2000000000003"/>
  </r>
  <r>
    <x v="4898"/>
    <s v="SP17"/>
    <x v="2"/>
    <s v="G1"/>
    <x v="167"/>
    <n v="12870"/>
    <n v="1839"/>
    <x v="0"/>
    <n v="3.85"/>
    <n v="7080.1500000000005"/>
  </r>
  <r>
    <x v="4899"/>
    <s v="SP17"/>
    <x v="2"/>
    <s v="G4"/>
    <x v="122"/>
    <n v="3453.75"/>
    <n v="576"/>
    <x v="0"/>
    <n v="3.85"/>
    <n v="2217.6"/>
  </r>
  <r>
    <x v="4900"/>
    <s v="SP17"/>
    <x v="2"/>
    <s v="G6"/>
    <x v="72"/>
    <n v="1710"/>
    <n v="214"/>
    <x v="3"/>
    <n v="3.85"/>
    <n v="823.9"/>
  </r>
  <r>
    <x v="4901"/>
    <s v="SP17"/>
    <x v="3"/>
    <s v="G1"/>
    <x v="253"/>
    <n v="4421.25"/>
    <n v="737"/>
    <x v="0"/>
    <n v="5.72"/>
    <n v="4215.6399999999994"/>
  </r>
  <r>
    <x v="4902"/>
    <s v="SP17"/>
    <x v="3"/>
    <s v="G5"/>
    <x v="434"/>
    <n v="4401"/>
    <n v="734"/>
    <x v="0"/>
    <n v="5.72"/>
    <n v="4198.4799999999996"/>
  </r>
  <r>
    <x v="4903"/>
    <s v="SP17"/>
    <x v="3"/>
    <s v="G5"/>
    <x v="68"/>
    <n v="3917.25"/>
    <n v="560"/>
    <x v="3"/>
    <n v="5.72"/>
    <n v="3203.2"/>
  </r>
  <r>
    <x v="4904"/>
    <s v="SP17"/>
    <x v="3"/>
    <s v="G5"/>
    <x v="173"/>
    <n v="4763.25"/>
    <n v="530"/>
    <x v="0"/>
    <n v="5.72"/>
    <n v="3031.6"/>
  </r>
  <r>
    <x v="4905"/>
    <s v="SP17"/>
    <x v="4"/>
    <s v="G2"/>
    <x v="42"/>
    <n v="8523"/>
    <n v="316"/>
    <x v="0"/>
    <n v="6.31"/>
    <n v="1993.9599999999998"/>
  </r>
  <r>
    <x v="4906"/>
    <s v="SP17"/>
    <x v="4"/>
    <s v="G5"/>
    <x v="17"/>
    <n v="711"/>
    <n v="30"/>
    <x v="0"/>
    <n v="6.31"/>
    <n v="189.29999999999998"/>
  </r>
  <r>
    <x v="4907"/>
    <s v="SP17"/>
    <x v="4"/>
    <s v="G1"/>
    <x v="188"/>
    <n v="2297.25"/>
    <n v="96"/>
    <x v="0"/>
    <n v="6.31"/>
    <n v="605.76"/>
  </r>
  <r>
    <x v="4908"/>
    <s v="SP17"/>
    <x v="4"/>
    <s v="G4"/>
    <x v="307"/>
    <n v="8511.75"/>
    <n v="328"/>
    <x v="0"/>
    <n v="6.31"/>
    <n v="2069.6799999999998"/>
  </r>
  <r>
    <x v="4909"/>
    <s v="SP17"/>
    <x v="4"/>
    <s v="G6"/>
    <x v="277"/>
    <n v="2925"/>
    <n v="122"/>
    <x v="0"/>
    <n v="6.31"/>
    <n v="769.81999999999994"/>
  </r>
  <r>
    <x v="4910"/>
    <s v="SP17"/>
    <x v="5"/>
    <s v="G1"/>
    <x v="31"/>
    <n v="2952"/>
    <n v="123"/>
    <x v="3"/>
    <n v="9.94"/>
    <n v="1222.6199999999999"/>
  </r>
  <r>
    <x v="4911"/>
    <s v="SP17"/>
    <x v="5"/>
    <s v="G2"/>
    <x v="151"/>
    <n v="4718.25"/>
    <n v="197"/>
    <x v="3"/>
    <n v="9.94"/>
    <n v="1958.1799999999998"/>
  </r>
  <r>
    <x v="4912"/>
    <s v="SP17"/>
    <x v="5"/>
    <s v="G1"/>
    <x v="357"/>
    <n v="5375.25"/>
    <n v="224"/>
    <x v="0"/>
    <n v="9.94"/>
    <n v="2226.56"/>
  </r>
  <r>
    <x v="4913"/>
    <s v="SP17"/>
    <x v="5"/>
    <s v="G6"/>
    <x v="36"/>
    <n v="5604.75"/>
    <n v="201"/>
    <x v="0"/>
    <n v="9.94"/>
    <n v="1997.9399999999998"/>
  </r>
  <r>
    <x v="4914"/>
    <s v="SP17"/>
    <x v="5"/>
    <s v="G6"/>
    <x v="238"/>
    <n v="6284.25"/>
    <n v="262"/>
    <x v="0"/>
    <n v="9.94"/>
    <n v="2604.2799999999997"/>
  </r>
  <r>
    <x v="4915"/>
    <s v="SP17"/>
    <x v="6"/>
    <s v="G6"/>
    <x v="91"/>
    <n v="7263"/>
    <n v="404"/>
    <x v="3"/>
    <n v="7.73"/>
    <n v="3122.92"/>
  </r>
  <r>
    <x v="4916"/>
    <s v="SP17"/>
    <x v="6"/>
    <s v="G1"/>
    <x v="281"/>
    <n v="8399.25"/>
    <n v="382"/>
    <x v="3"/>
    <n v="7.73"/>
    <n v="2952.86"/>
  </r>
  <r>
    <x v="4917"/>
    <s v="SP17"/>
    <x v="6"/>
    <s v="G1"/>
    <x v="241"/>
    <n v="7668"/>
    <n v="366"/>
    <x v="0"/>
    <n v="7.73"/>
    <n v="2829.1800000000003"/>
  </r>
  <r>
    <x v="4918"/>
    <s v="SP17"/>
    <x v="7"/>
    <s v="G5"/>
    <x v="252"/>
    <n v="8572.5"/>
    <n v="373"/>
    <x v="1"/>
    <n v="3.68"/>
    <n v="1372.64"/>
  </r>
  <r>
    <x v="4919"/>
    <s v="SP17"/>
    <x v="8"/>
    <s v="G1"/>
    <x v="259"/>
    <n v="5402.25"/>
    <n v="338"/>
    <x v="0"/>
    <n v="8.2200000000000006"/>
    <n v="2778.36"/>
  </r>
  <r>
    <x v="4920"/>
    <s v="SP17"/>
    <x v="8"/>
    <s v="G4"/>
    <x v="56"/>
    <n v="1066.5"/>
    <n v="89"/>
    <x v="1"/>
    <n v="8.2200000000000006"/>
    <n v="731.58"/>
  </r>
  <r>
    <x v="4921"/>
    <s v="SP17"/>
    <x v="8"/>
    <s v="G1"/>
    <x v="91"/>
    <n v="6711.75"/>
    <n v="517"/>
    <x v="0"/>
    <n v="8.2200000000000006"/>
    <n v="4249.7400000000007"/>
  </r>
  <r>
    <x v="4922"/>
    <s v="SP17"/>
    <x v="8"/>
    <s v="G5"/>
    <x v="62"/>
    <n v="6032.25"/>
    <n v="403"/>
    <x v="0"/>
    <n v="8.2200000000000006"/>
    <n v="3312.6600000000003"/>
  </r>
  <r>
    <x v="4923"/>
    <s v="SP17"/>
    <x v="8"/>
    <s v="G3"/>
    <x v="200"/>
    <n v="330.75"/>
    <n v="21"/>
    <x v="1"/>
    <n v="8.2200000000000006"/>
    <n v="172.62"/>
  </r>
  <r>
    <x v="4924"/>
    <s v="SP17"/>
    <x v="8"/>
    <s v="G6"/>
    <x v="86"/>
    <n v="6585.75"/>
    <n v="471"/>
    <x v="0"/>
    <n v="8.2200000000000006"/>
    <n v="3871.6200000000003"/>
  </r>
  <r>
    <x v="4925"/>
    <s v="SP17"/>
    <x v="19"/>
    <s v="G2"/>
    <x v="204"/>
    <n v="10253.25"/>
    <n v="540"/>
    <x v="0"/>
    <n v="10.23"/>
    <n v="5524.2"/>
  </r>
  <r>
    <x v="4926"/>
    <s v="SP17"/>
    <x v="9"/>
    <s v="G2"/>
    <x v="353"/>
    <n v="16731"/>
    <n v="1116"/>
    <x v="0"/>
    <n v="4.74"/>
    <n v="5289.84"/>
  </r>
  <r>
    <x v="4927"/>
    <s v="SP17"/>
    <x v="9"/>
    <s v="G5"/>
    <x v="198"/>
    <n v="3883.5"/>
    <n v="299"/>
    <x v="1"/>
    <n v="4.74"/>
    <n v="1417.26"/>
  </r>
  <r>
    <x v="4928"/>
    <s v="SP17"/>
    <x v="9"/>
    <s v="G1"/>
    <x v="22"/>
    <n v="11112.75"/>
    <n v="695"/>
    <x v="0"/>
    <n v="4.74"/>
    <n v="3294.3"/>
  </r>
  <r>
    <x v="4929"/>
    <s v="SP17"/>
    <x v="10"/>
    <s v="G6"/>
    <x v="268"/>
    <n v="9078.75"/>
    <n v="908"/>
    <x v="0"/>
    <n v="10.51"/>
    <n v="9543.08"/>
  </r>
  <r>
    <x v="4930"/>
    <s v="SP17"/>
    <x v="10"/>
    <s v="G2"/>
    <x v="150"/>
    <n v="4522.5"/>
    <n v="754"/>
    <x v="0"/>
    <n v="10.51"/>
    <n v="7924.54"/>
  </r>
  <r>
    <x v="4931"/>
    <s v="SP17"/>
    <x v="10"/>
    <s v="G6"/>
    <x v="15"/>
    <n v="2.25"/>
    <n v="1"/>
    <x v="2"/>
    <n v="10.51"/>
    <n v="10.51"/>
  </r>
  <r>
    <x v="4932"/>
    <s v="SP17"/>
    <x v="11"/>
    <s v="G2"/>
    <x v="394"/>
    <n v="5001.75"/>
    <n v="313"/>
    <x v="0"/>
    <n v="6.43"/>
    <n v="2012.59"/>
  </r>
  <r>
    <x v="4933"/>
    <s v="SP17"/>
    <x v="11"/>
    <s v="G1"/>
    <x v="44"/>
    <n v="5661"/>
    <n v="315"/>
    <x v="0"/>
    <n v="6.43"/>
    <n v="2025.4499999999998"/>
  </r>
  <r>
    <x v="4934"/>
    <s v="SP17"/>
    <x v="11"/>
    <s v="G3"/>
    <x v="86"/>
    <n v="3820.5"/>
    <n v="225"/>
    <x v="0"/>
    <n v="6.43"/>
    <n v="1446.75"/>
  </r>
  <r>
    <x v="4935"/>
    <s v="SP17"/>
    <x v="20"/>
    <s v="G1"/>
    <x v="215"/>
    <n v="7436.25"/>
    <n v="392"/>
    <x v="2"/>
    <n v="12.41"/>
    <n v="4864.72"/>
  </r>
  <r>
    <x v="4936"/>
    <s v="SP17"/>
    <x v="20"/>
    <s v="G6"/>
    <x v="71"/>
    <n v="12024"/>
    <n v="668"/>
    <x v="2"/>
    <n v="12.41"/>
    <n v="8289.8799999999992"/>
  </r>
  <r>
    <x v="4937"/>
    <s v="SP17"/>
    <x v="20"/>
    <s v="G5"/>
    <x v="71"/>
    <n v="2434.5"/>
    <n v="136"/>
    <x v="2"/>
    <n v="12.41"/>
    <n v="1687.76"/>
  </r>
  <r>
    <x v="4938"/>
    <s v="SP17"/>
    <x v="12"/>
    <s v="G1"/>
    <x v="139"/>
    <n v="7038"/>
    <n v="470"/>
    <x v="0"/>
    <n v="9.57"/>
    <n v="4497.9000000000005"/>
  </r>
  <r>
    <x v="4939"/>
    <s v="SP17"/>
    <x v="12"/>
    <s v="G6"/>
    <x v="351"/>
    <n v="8678.25"/>
    <n v="483"/>
    <x v="0"/>
    <n v="9.57"/>
    <n v="4622.3100000000004"/>
  </r>
  <r>
    <x v="4940"/>
    <s v="SP17"/>
    <x v="12"/>
    <s v="G1"/>
    <x v="120"/>
    <n v="9508.5"/>
    <n v="560"/>
    <x v="0"/>
    <n v="9.57"/>
    <n v="5359.2"/>
  </r>
  <r>
    <x v="4941"/>
    <s v="SP17"/>
    <x v="13"/>
    <s v="G5"/>
    <x v="271"/>
    <n v="4979.25"/>
    <n v="453"/>
    <x v="2"/>
    <n v="8.43"/>
    <n v="3818.79"/>
  </r>
  <r>
    <x v="4942"/>
    <s v="SP17"/>
    <x v="13"/>
    <s v="G4"/>
    <x v="242"/>
    <n v="7382.25"/>
    <n v="821"/>
    <x v="0"/>
    <n v="8.43"/>
    <n v="6921.03"/>
  </r>
  <r>
    <x v="4943"/>
    <s v="SP17"/>
    <x v="15"/>
    <s v="G1"/>
    <x v="259"/>
    <n v="4511.25"/>
    <n v="174"/>
    <x v="0"/>
    <n v="5.04"/>
    <n v="876.96"/>
  </r>
  <r>
    <x v="4944"/>
    <s v="SP17"/>
    <x v="15"/>
    <s v="G5"/>
    <x v="193"/>
    <n v="2774.25"/>
    <n v="100"/>
    <x v="0"/>
    <n v="5.04"/>
    <n v="504"/>
  </r>
  <r>
    <x v="4945"/>
    <s v="SP17"/>
    <x v="15"/>
    <s v="G5"/>
    <x v="170"/>
    <n v="693"/>
    <n v="27"/>
    <x v="1"/>
    <n v="5.04"/>
    <n v="136.08000000000001"/>
  </r>
  <r>
    <x v="4946"/>
    <s v="SP17"/>
    <x v="15"/>
    <s v="G5"/>
    <x v="179"/>
    <n v="3971.25"/>
    <n v="148"/>
    <x v="0"/>
    <n v="5.04"/>
    <n v="745.92"/>
  </r>
  <r>
    <x v="4947"/>
    <s v="SP17"/>
    <x v="21"/>
    <s v="G4"/>
    <x v="240"/>
    <n v="45"/>
    <n v="5"/>
    <x v="0"/>
    <n v="3.32"/>
    <n v="16.599999999999998"/>
  </r>
  <r>
    <x v="4948"/>
    <s v="SP17"/>
    <x v="21"/>
    <s v="G5"/>
    <x v="183"/>
    <n v="243"/>
    <n v="35"/>
    <x v="3"/>
    <n v="3.32"/>
    <n v="116.19999999999999"/>
  </r>
  <r>
    <x v="4949"/>
    <s v="SP17"/>
    <x v="21"/>
    <s v="G5"/>
    <x v="192"/>
    <n v="2313"/>
    <n v="290"/>
    <x v="0"/>
    <n v="3.32"/>
    <n v="962.8"/>
  </r>
  <r>
    <x v="4950"/>
    <s v="SP17"/>
    <x v="21"/>
    <s v="G3"/>
    <x v="155"/>
    <n v="5989.5"/>
    <n v="749"/>
    <x v="0"/>
    <n v="3.32"/>
    <n v="2486.6799999999998"/>
  </r>
  <r>
    <x v="4951"/>
    <s v="SP17"/>
    <x v="21"/>
    <s v="G1"/>
    <x v="394"/>
    <n v="10451.25"/>
    <n v="1307"/>
    <x v="3"/>
    <n v="3.32"/>
    <n v="4339.24"/>
  </r>
  <r>
    <x v="4952"/>
    <s v="SP17"/>
    <x v="17"/>
    <s v="G2"/>
    <x v="16"/>
    <n v="4981.5"/>
    <n v="238"/>
    <x v="1"/>
    <n v="2.65"/>
    <n v="630.69999999999993"/>
  </r>
  <r>
    <x v="4953"/>
    <s v="SP17"/>
    <x v="17"/>
    <s v="G2"/>
    <x v="86"/>
    <n v="5832"/>
    <n v="324"/>
    <x v="0"/>
    <n v="2.65"/>
    <n v="858.6"/>
  </r>
  <r>
    <x v="4954"/>
    <s v="SP17"/>
    <x v="17"/>
    <s v="G6"/>
    <x v="82"/>
    <n v="420.75"/>
    <n v="22"/>
    <x v="0"/>
    <n v="2.65"/>
    <n v="58.3"/>
  </r>
  <r>
    <x v="4955"/>
    <s v="SP17"/>
    <x v="17"/>
    <s v="G1"/>
    <x v="212"/>
    <n v="9261"/>
    <n v="488"/>
    <x v="0"/>
    <n v="2.65"/>
    <n v="1293.2"/>
  </r>
  <r>
    <x v="4956"/>
    <s v="SP17"/>
    <x v="17"/>
    <s v="G6"/>
    <x v="48"/>
    <n v="5366.25"/>
    <n v="256"/>
    <x v="3"/>
    <n v="2.65"/>
    <n v="678.4"/>
  </r>
  <r>
    <x v="4957"/>
    <s v="SP17"/>
    <x v="0"/>
    <s v="G4"/>
    <x v="109"/>
    <n v="2376"/>
    <n v="198"/>
    <x v="0"/>
    <n v="5.26"/>
    <n v="1041.48"/>
  </r>
  <r>
    <x v="4958"/>
    <s v="SP17"/>
    <x v="0"/>
    <s v="G1"/>
    <x v="358"/>
    <n v="5204.25"/>
    <n v="401"/>
    <x v="0"/>
    <n v="5.26"/>
    <n v="2109.2599999999998"/>
  </r>
  <r>
    <x v="4959"/>
    <s v="SP17"/>
    <x v="0"/>
    <s v="G5"/>
    <x v="219"/>
    <n v="15097.5"/>
    <n v="1162"/>
    <x v="0"/>
    <n v="5.26"/>
    <n v="6112.12"/>
  </r>
  <r>
    <x v="4960"/>
    <s v="SP17"/>
    <x v="1"/>
    <s v="G3"/>
    <x v="143"/>
    <n v="949.5"/>
    <n v="64"/>
    <x v="0"/>
    <n v="7.48"/>
    <n v="478.72"/>
  </r>
  <r>
    <x v="4961"/>
    <s v="SP17"/>
    <x v="2"/>
    <s v="G2"/>
    <x v="307"/>
    <n v="1710"/>
    <n v="214"/>
    <x v="0"/>
    <n v="3.85"/>
    <n v="823.9"/>
  </r>
  <r>
    <x v="4962"/>
    <s v="SP17"/>
    <x v="2"/>
    <s v="G4"/>
    <x v="67"/>
    <n v="8295.75"/>
    <n v="1383"/>
    <x v="0"/>
    <n v="3.85"/>
    <n v="5324.55"/>
  </r>
  <r>
    <x v="4963"/>
    <s v="SP17"/>
    <x v="2"/>
    <s v="G5"/>
    <x v="176"/>
    <n v="7170.75"/>
    <n v="1435"/>
    <x v="0"/>
    <n v="3.85"/>
    <n v="5524.75"/>
  </r>
  <r>
    <x v="4964"/>
    <s v="SP17"/>
    <x v="2"/>
    <s v="G6"/>
    <x v="340"/>
    <n v="11823.75"/>
    <n v="1478"/>
    <x v="0"/>
    <n v="3.85"/>
    <n v="5690.3"/>
  </r>
  <r>
    <x v="4965"/>
    <s v="SP17"/>
    <x v="2"/>
    <s v="G3"/>
    <x v="158"/>
    <n v="2558.25"/>
    <n v="366"/>
    <x v="0"/>
    <n v="3.85"/>
    <n v="1409.1000000000001"/>
  </r>
  <r>
    <x v="4966"/>
    <s v="SP17"/>
    <x v="2"/>
    <s v="G2"/>
    <x v="381"/>
    <n v="3651.75"/>
    <n v="457"/>
    <x v="0"/>
    <n v="3.85"/>
    <n v="1759.45"/>
  </r>
  <r>
    <x v="4967"/>
    <s v="SP17"/>
    <x v="3"/>
    <s v="G6"/>
    <x v="4"/>
    <n v="9711"/>
    <n v="1619"/>
    <x v="0"/>
    <n v="5.72"/>
    <n v="9260.68"/>
  </r>
  <r>
    <x v="4968"/>
    <s v="SP17"/>
    <x v="3"/>
    <s v="G2"/>
    <x v="327"/>
    <n v="3721.5"/>
    <n v="414"/>
    <x v="0"/>
    <n v="5.72"/>
    <n v="2368.08"/>
  </r>
  <r>
    <x v="4969"/>
    <s v="SP17"/>
    <x v="3"/>
    <s v="G1"/>
    <x v="350"/>
    <n v="641.25"/>
    <n v="72"/>
    <x v="0"/>
    <n v="5.72"/>
    <n v="411.84"/>
  </r>
  <r>
    <x v="4970"/>
    <s v="SP17"/>
    <x v="3"/>
    <s v="G2"/>
    <x v="55"/>
    <n v="54"/>
    <n v="7"/>
    <x v="0"/>
    <n v="5.72"/>
    <n v="40.04"/>
  </r>
  <r>
    <x v="4971"/>
    <s v="SP17"/>
    <x v="3"/>
    <s v="G1"/>
    <x v="350"/>
    <n v="8651.25"/>
    <n v="1442"/>
    <x v="0"/>
    <n v="5.72"/>
    <n v="8248.24"/>
  </r>
  <r>
    <x v="4972"/>
    <s v="SP17"/>
    <x v="4"/>
    <s v="G1"/>
    <x v="0"/>
    <n v="4151.25"/>
    <n v="160"/>
    <x v="0"/>
    <n v="6.31"/>
    <n v="1009.5999999999999"/>
  </r>
  <r>
    <x v="4973"/>
    <s v="SP17"/>
    <x v="5"/>
    <s v="G1"/>
    <x v="5"/>
    <n v="4752"/>
    <n v="183"/>
    <x v="3"/>
    <n v="9.94"/>
    <n v="1819.02"/>
  </r>
  <r>
    <x v="4974"/>
    <s v="SP17"/>
    <x v="5"/>
    <s v="G6"/>
    <x v="172"/>
    <n v="4947.75"/>
    <n v="184"/>
    <x v="0"/>
    <n v="9.94"/>
    <n v="1828.9599999999998"/>
  </r>
  <r>
    <x v="4975"/>
    <s v="SP17"/>
    <x v="5"/>
    <s v="G1"/>
    <x v="96"/>
    <n v="5593.5"/>
    <n v="208"/>
    <x v="0"/>
    <n v="9.94"/>
    <n v="2067.52"/>
  </r>
  <r>
    <x v="4976"/>
    <s v="SP17"/>
    <x v="5"/>
    <s v="G2"/>
    <x v="42"/>
    <n v="5474.25"/>
    <n v="211"/>
    <x v="0"/>
    <n v="9.94"/>
    <n v="2097.3399999999997"/>
  </r>
  <r>
    <x v="4977"/>
    <s v="SP17"/>
    <x v="5"/>
    <s v="G2"/>
    <x v="319"/>
    <n v="5231.25"/>
    <n v="202"/>
    <x v="3"/>
    <n v="9.94"/>
    <n v="2007.8799999999999"/>
  </r>
  <r>
    <x v="4978"/>
    <s v="SP17"/>
    <x v="5"/>
    <s v="G5"/>
    <x v="421"/>
    <n v="5769"/>
    <n v="231"/>
    <x v="0"/>
    <n v="9.94"/>
    <n v="2296.14"/>
  </r>
  <r>
    <x v="4979"/>
    <s v="SP17"/>
    <x v="6"/>
    <s v="G4"/>
    <x v="57"/>
    <n v="623.25"/>
    <n v="32"/>
    <x v="0"/>
    <n v="7.73"/>
    <n v="247.36"/>
  </r>
  <r>
    <x v="4980"/>
    <s v="SP17"/>
    <x v="6"/>
    <s v="G2"/>
    <x v="96"/>
    <n v="2859.75"/>
    <n v="143"/>
    <x v="0"/>
    <n v="7.73"/>
    <n v="1105.3900000000001"/>
  </r>
  <r>
    <x v="4981"/>
    <s v="SP17"/>
    <x v="6"/>
    <s v="G1"/>
    <x v="448"/>
    <n v="8115.75"/>
    <n v="406"/>
    <x v="1"/>
    <n v="7.73"/>
    <n v="3138.38"/>
  </r>
  <r>
    <x v="4982"/>
    <s v="SP17"/>
    <x v="6"/>
    <s v="G6"/>
    <x v="50"/>
    <n v="10764"/>
    <n v="490"/>
    <x v="0"/>
    <n v="7.73"/>
    <n v="3787.7000000000003"/>
  </r>
  <r>
    <x v="4983"/>
    <s v="SP17"/>
    <x v="7"/>
    <s v="G2"/>
    <x v="170"/>
    <n v="10143"/>
    <n v="462"/>
    <x v="1"/>
    <n v="3.68"/>
    <n v="1700.16"/>
  </r>
  <r>
    <x v="4984"/>
    <s v="SP17"/>
    <x v="7"/>
    <s v="G6"/>
    <x v="395"/>
    <n v="5152.5"/>
    <n v="225"/>
    <x v="0"/>
    <n v="3.68"/>
    <n v="828"/>
  </r>
  <r>
    <x v="4985"/>
    <s v="SP17"/>
    <x v="8"/>
    <s v="G1"/>
    <x v="161"/>
    <n v="1604.25"/>
    <n v="134"/>
    <x v="0"/>
    <n v="8.2200000000000006"/>
    <n v="1101.48"/>
  </r>
  <r>
    <x v="4986"/>
    <s v="SP17"/>
    <x v="8"/>
    <s v="G2"/>
    <x v="131"/>
    <n v="7132.5"/>
    <n v="476"/>
    <x v="0"/>
    <n v="8.2200000000000006"/>
    <n v="3912.7200000000003"/>
  </r>
  <r>
    <x v="4987"/>
    <s v="SP17"/>
    <x v="8"/>
    <s v="G6"/>
    <x v="189"/>
    <n v="8219.25"/>
    <n v="548"/>
    <x v="0"/>
    <n v="8.2200000000000006"/>
    <n v="4504.5600000000004"/>
  </r>
  <r>
    <x v="4988"/>
    <s v="SP17"/>
    <x v="8"/>
    <s v="G2"/>
    <x v="167"/>
    <n v="5179.5"/>
    <n v="399"/>
    <x v="0"/>
    <n v="8.2200000000000006"/>
    <n v="3279.78"/>
  </r>
  <r>
    <x v="4989"/>
    <s v="SP17"/>
    <x v="19"/>
    <s v="G5"/>
    <x v="14"/>
    <n v="5676.75"/>
    <n v="316"/>
    <x v="1"/>
    <n v="10.23"/>
    <n v="3232.6800000000003"/>
  </r>
  <r>
    <x v="4990"/>
    <s v="SP17"/>
    <x v="9"/>
    <s v="G6"/>
    <x v="237"/>
    <n v="4828.5"/>
    <n v="322"/>
    <x v="0"/>
    <n v="4.74"/>
    <n v="1526.28"/>
  </r>
  <r>
    <x v="4991"/>
    <s v="SP17"/>
    <x v="9"/>
    <s v="G2"/>
    <x v="318"/>
    <n v="10003.5"/>
    <n v="715"/>
    <x v="0"/>
    <n v="4.74"/>
    <n v="3389.1000000000004"/>
  </r>
  <r>
    <x v="4992"/>
    <s v="SP17"/>
    <x v="9"/>
    <s v="G5"/>
    <x v="286"/>
    <n v="10878.75"/>
    <n v="640"/>
    <x v="0"/>
    <n v="4.74"/>
    <n v="3033.6000000000004"/>
  </r>
  <r>
    <x v="4993"/>
    <s v="SP17"/>
    <x v="9"/>
    <s v="G5"/>
    <x v="187"/>
    <n v="5728.5"/>
    <n v="337"/>
    <x v="0"/>
    <n v="4.74"/>
    <n v="1597.38"/>
  </r>
  <r>
    <x v="4994"/>
    <s v="SP17"/>
    <x v="10"/>
    <s v="G5"/>
    <x v="331"/>
    <n v="4025.25"/>
    <n v="448"/>
    <x v="0"/>
    <n v="10.51"/>
    <n v="4708.4799999999996"/>
  </r>
  <r>
    <x v="4995"/>
    <s v="SP17"/>
    <x v="10"/>
    <s v="G3"/>
    <x v="159"/>
    <n v="9729"/>
    <n v="1390"/>
    <x v="0"/>
    <n v="10.51"/>
    <n v="14608.9"/>
  </r>
  <r>
    <x v="4996"/>
    <s v="SP17"/>
    <x v="10"/>
    <s v="G6"/>
    <x v="299"/>
    <n v="4770"/>
    <n v="530"/>
    <x v="0"/>
    <n v="10.51"/>
    <n v="5570.3"/>
  </r>
  <r>
    <x v="4997"/>
    <s v="SP17"/>
    <x v="10"/>
    <s v="G6"/>
    <x v="85"/>
    <n v="5476.5"/>
    <n v="548"/>
    <x v="1"/>
    <n v="10.51"/>
    <n v="5759.48"/>
  </r>
  <r>
    <x v="4998"/>
    <s v="SP17"/>
    <x v="10"/>
    <s v="G4"/>
    <x v="29"/>
    <n v="5280.75"/>
    <n v="661"/>
    <x v="0"/>
    <n v="10.51"/>
    <n v="6947.11"/>
  </r>
  <r>
    <x v="4999"/>
    <s v="SP17"/>
    <x v="11"/>
    <s v="G6"/>
    <x v="63"/>
    <n v="2738.25"/>
    <n v="172"/>
    <x v="0"/>
    <n v="6.43"/>
    <n v="1105.96"/>
  </r>
  <r>
    <x v="5000"/>
    <s v="SP17"/>
    <x v="11"/>
    <s v="G6"/>
    <x v="19"/>
    <n v="5159.25"/>
    <n v="287"/>
    <x v="0"/>
    <n v="6.43"/>
    <n v="1845.4099999999999"/>
  </r>
  <r>
    <x v="5001"/>
    <s v="SP17"/>
    <x v="11"/>
    <s v="G5"/>
    <x v="50"/>
    <n v="5985"/>
    <n v="399"/>
    <x v="0"/>
    <n v="6.43"/>
    <n v="2565.5699999999997"/>
  </r>
  <r>
    <x v="5002"/>
    <s v="SP17"/>
    <x v="11"/>
    <s v="G6"/>
    <x v="255"/>
    <n v="5694.75"/>
    <n v="335"/>
    <x v="0"/>
    <n v="6.43"/>
    <n v="2154.0499999999997"/>
  </r>
  <r>
    <x v="5003"/>
    <s v="SP17"/>
    <x v="11"/>
    <s v="G1"/>
    <x v="297"/>
    <n v="4743"/>
    <n v="317"/>
    <x v="0"/>
    <n v="6.43"/>
    <n v="2038.31"/>
  </r>
  <r>
    <x v="5004"/>
    <s v="SP17"/>
    <x v="12"/>
    <s v="G5"/>
    <x v="211"/>
    <n v="3066.75"/>
    <n v="192"/>
    <x v="3"/>
    <n v="9.57"/>
    <n v="1837.44"/>
  </r>
  <r>
    <x v="5005"/>
    <s v="SP17"/>
    <x v="12"/>
    <s v="G5"/>
    <x v="383"/>
    <n v="2943"/>
    <n v="211"/>
    <x v="0"/>
    <n v="9.57"/>
    <n v="2019.27"/>
  </r>
  <r>
    <x v="5006"/>
    <s v="SP17"/>
    <x v="12"/>
    <s v="G1"/>
    <x v="100"/>
    <n v="5170.5"/>
    <n v="288"/>
    <x v="0"/>
    <n v="9.57"/>
    <n v="2756.16"/>
  </r>
  <r>
    <x v="5007"/>
    <s v="SP17"/>
    <x v="12"/>
    <s v="G2"/>
    <x v="80"/>
    <n v="578.25"/>
    <n v="37"/>
    <x v="0"/>
    <n v="9.57"/>
    <n v="354.09000000000003"/>
  </r>
  <r>
    <x v="5008"/>
    <s v="SP17"/>
    <x v="12"/>
    <s v="G1"/>
    <x v="4"/>
    <n v="7767"/>
    <n v="457"/>
    <x v="0"/>
    <n v="9.57"/>
    <n v="4373.49"/>
  </r>
  <r>
    <x v="5009"/>
    <s v="SP17"/>
    <x v="12"/>
    <s v="G4"/>
    <x v="229"/>
    <n v="10550.25"/>
    <n v="754"/>
    <x v="0"/>
    <n v="9.57"/>
    <n v="7215.7800000000007"/>
  </r>
  <r>
    <x v="5010"/>
    <s v="SP17"/>
    <x v="13"/>
    <s v="G2"/>
    <x v="52"/>
    <n v="1221.75"/>
    <n v="175"/>
    <x v="0"/>
    <n v="8.43"/>
    <n v="1475.25"/>
  </r>
  <r>
    <x v="5011"/>
    <s v="SP17"/>
    <x v="13"/>
    <s v="G6"/>
    <x v="137"/>
    <n v="1680.75"/>
    <n v="211"/>
    <x v="2"/>
    <n v="8.43"/>
    <n v="1778.73"/>
  </r>
  <r>
    <x v="5012"/>
    <s v="SP17"/>
    <x v="14"/>
    <s v="G5"/>
    <x v="139"/>
    <n v="5953.5"/>
    <n v="596"/>
    <x v="0"/>
    <n v="6.8"/>
    <n v="4052.7999999999997"/>
  </r>
  <r>
    <x v="5013"/>
    <s v="SP17"/>
    <x v="14"/>
    <s v="G5"/>
    <x v="32"/>
    <n v="28588.5"/>
    <n v="3177"/>
    <x v="0"/>
    <n v="6.8"/>
    <n v="21603.599999999999"/>
  </r>
  <r>
    <x v="5014"/>
    <s v="SP17"/>
    <x v="14"/>
    <s v="G6"/>
    <x v="348"/>
    <n v="9405"/>
    <n v="941"/>
    <x v="0"/>
    <n v="6.8"/>
    <n v="6398.8"/>
  </r>
  <r>
    <x v="5015"/>
    <s v="SP17"/>
    <x v="14"/>
    <s v="G5"/>
    <x v="178"/>
    <n v="5283"/>
    <n v="529"/>
    <x v="0"/>
    <n v="6.8"/>
    <n v="3597.2"/>
  </r>
  <r>
    <x v="5016"/>
    <s v="SP17"/>
    <x v="14"/>
    <s v="G5"/>
    <x v="117"/>
    <n v="11880"/>
    <n v="1188"/>
    <x v="3"/>
    <n v="6.8"/>
    <n v="8078.4"/>
  </r>
  <r>
    <x v="5017"/>
    <s v="SP17"/>
    <x v="14"/>
    <s v="G5"/>
    <x v="314"/>
    <n v="5287.5"/>
    <n v="661"/>
    <x v="0"/>
    <n v="6.8"/>
    <n v="4494.8"/>
  </r>
  <r>
    <x v="5018"/>
    <s v="SP17"/>
    <x v="15"/>
    <s v="G2"/>
    <x v="371"/>
    <n v="8498.25"/>
    <n v="340"/>
    <x v="0"/>
    <n v="5.04"/>
    <n v="1713.6"/>
  </r>
  <r>
    <x v="5019"/>
    <s v="SP17"/>
    <x v="15"/>
    <s v="G4"/>
    <x v="264"/>
    <n v="6261.75"/>
    <n v="241"/>
    <x v="1"/>
    <n v="5.04"/>
    <n v="1214.6400000000001"/>
  </r>
  <r>
    <x v="5020"/>
    <s v="SP17"/>
    <x v="21"/>
    <s v="G2"/>
    <x v="68"/>
    <n v="4929.75"/>
    <n v="449"/>
    <x v="3"/>
    <n v="3.32"/>
    <n v="1490.6799999999998"/>
  </r>
  <r>
    <x v="5021"/>
    <s v="SP17"/>
    <x v="21"/>
    <s v="G5"/>
    <x v="412"/>
    <n v="1224"/>
    <n v="123"/>
    <x v="0"/>
    <n v="3.32"/>
    <n v="408.35999999999996"/>
  </r>
  <r>
    <x v="5022"/>
    <s v="SP17"/>
    <x v="21"/>
    <s v="G1"/>
    <x v="384"/>
    <n v="4340.25"/>
    <n v="483"/>
    <x v="0"/>
    <n v="3.32"/>
    <n v="1603.56"/>
  </r>
  <r>
    <x v="5023"/>
    <s v="SP17"/>
    <x v="21"/>
    <s v="G2"/>
    <x v="69"/>
    <n v="778.5"/>
    <n v="87"/>
    <x v="0"/>
    <n v="3.32"/>
    <n v="288.83999999999997"/>
  </r>
  <r>
    <x v="5024"/>
    <s v="SP17"/>
    <x v="21"/>
    <s v="G6"/>
    <x v="255"/>
    <n v="5172.75"/>
    <n v="518"/>
    <x v="0"/>
    <n v="3.32"/>
    <n v="1719.76"/>
  </r>
  <r>
    <x v="5025"/>
    <s v="SP17"/>
    <x v="21"/>
    <s v="G2"/>
    <x v="384"/>
    <n v="4288.5"/>
    <n v="429"/>
    <x v="0"/>
    <n v="3.32"/>
    <n v="1424.28"/>
  </r>
  <r>
    <x v="5026"/>
    <s v="SP17"/>
    <x v="21"/>
    <s v="G6"/>
    <x v="348"/>
    <n v="4974.75"/>
    <n v="553"/>
    <x v="0"/>
    <n v="3.32"/>
    <n v="1835.9599999999998"/>
  </r>
  <r>
    <x v="5027"/>
    <s v="SP17"/>
    <x v="17"/>
    <s v="G2"/>
    <x v="115"/>
    <n v="12192.75"/>
    <n v="642"/>
    <x v="2"/>
    <n v="2.65"/>
    <n v="1701.3"/>
  </r>
  <r>
    <x v="5028"/>
    <s v="SP17"/>
    <x v="17"/>
    <s v="G1"/>
    <x v="402"/>
    <n v="8421.75"/>
    <n v="402"/>
    <x v="0"/>
    <n v="2.65"/>
    <n v="1065.3"/>
  </r>
  <r>
    <x v="5029"/>
    <s v="SP17"/>
    <x v="17"/>
    <s v="G6"/>
    <x v="385"/>
    <n v="12528"/>
    <n v="627"/>
    <x v="2"/>
    <n v="2.65"/>
    <n v="1661.55"/>
  </r>
  <r>
    <x v="5030"/>
    <s v="SP17"/>
    <x v="17"/>
    <s v="G5"/>
    <x v="241"/>
    <n v="5647.5"/>
    <n v="269"/>
    <x v="0"/>
    <n v="2.65"/>
    <n v="712.85"/>
  </r>
  <r>
    <x v="5031"/>
    <s v="SP17"/>
    <x v="17"/>
    <s v="G1"/>
    <x v="328"/>
    <n v="7346.25"/>
    <n v="350"/>
    <x v="0"/>
    <n v="2.65"/>
    <n v="927.5"/>
  </r>
  <r>
    <x v="5032"/>
    <s v="SP17"/>
    <x v="0"/>
    <s v="G1"/>
    <x v="386"/>
    <n v="1993.5"/>
    <n v="167"/>
    <x v="0"/>
    <n v="5.26"/>
    <n v="878.42"/>
  </r>
  <r>
    <x v="5033"/>
    <s v="SP17"/>
    <x v="0"/>
    <s v="G6"/>
    <x v="346"/>
    <n v="6315.75"/>
    <n v="395"/>
    <x v="2"/>
    <n v="5.26"/>
    <n v="2077.6999999999998"/>
  </r>
  <r>
    <x v="5034"/>
    <s v="SP17"/>
    <x v="0"/>
    <s v="G6"/>
    <x v="174"/>
    <n v="6993"/>
    <n v="467"/>
    <x v="1"/>
    <n v="5.26"/>
    <n v="2456.42"/>
  </r>
  <r>
    <x v="5035"/>
    <s v="SP17"/>
    <x v="0"/>
    <s v="G2"/>
    <x v="137"/>
    <n v="10750.5"/>
    <n v="717"/>
    <x v="2"/>
    <n v="5.26"/>
    <n v="3771.42"/>
  </r>
  <r>
    <x v="5036"/>
    <s v="SP17"/>
    <x v="1"/>
    <s v="G1"/>
    <x v="135"/>
    <n v="8410.5"/>
    <n v="526"/>
    <x v="0"/>
    <n v="7.48"/>
    <n v="3934.48"/>
  </r>
  <r>
    <x v="5037"/>
    <s v="SP17"/>
    <x v="1"/>
    <s v="G6"/>
    <x v="367"/>
    <n v="3847.5"/>
    <n v="227"/>
    <x v="0"/>
    <n v="7.48"/>
    <n v="1697.96"/>
  </r>
  <r>
    <x v="5038"/>
    <s v="SP17"/>
    <x v="2"/>
    <s v="G6"/>
    <x v="9"/>
    <n v="2621.25"/>
    <n v="437"/>
    <x v="0"/>
    <n v="3.85"/>
    <n v="1682.45"/>
  </r>
  <r>
    <x v="5039"/>
    <s v="SP17"/>
    <x v="2"/>
    <s v="G2"/>
    <x v="59"/>
    <n v="767.25"/>
    <n v="154"/>
    <x v="0"/>
    <n v="3.85"/>
    <n v="592.9"/>
  </r>
  <r>
    <x v="5040"/>
    <s v="SP17"/>
    <x v="2"/>
    <s v="G4"/>
    <x v="393"/>
    <n v="576"/>
    <n v="96"/>
    <x v="0"/>
    <n v="3.85"/>
    <n v="369.6"/>
  </r>
  <r>
    <x v="5041"/>
    <s v="SP17"/>
    <x v="2"/>
    <s v="G6"/>
    <x v="243"/>
    <n v="3519"/>
    <n v="587"/>
    <x v="0"/>
    <n v="3.85"/>
    <n v="2259.9500000000003"/>
  </r>
  <r>
    <x v="5042"/>
    <s v="SP17"/>
    <x v="3"/>
    <s v="G1"/>
    <x v="77"/>
    <n v="6432.75"/>
    <n v="715"/>
    <x v="0"/>
    <n v="5.72"/>
    <n v="4089.7999999999997"/>
  </r>
  <r>
    <x v="5043"/>
    <s v="SP17"/>
    <x v="3"/>
    <s v="G1"/>
    <x v="49"/>
    <n v="1008"/>
    <n v="202"/>
    <x v="2"/>
    <n v="5.72"/>
    <n v="1155.44"/>
  </r>
  <r>
    <x v="5044"/>
    <s v="SP17"/>
    <x v="3"/>
    <s v="G1"/>
    <x v="400"/>
    <n v="177.75"/>
    <n v="20"/>
    <x v="0"/>
    <n v="5.72"/>
    <n v="114.39999999999999"/>
  </r>
  <r>
    <x v="5045"/>
    <s v="SP17"/>
    <x v="3"/>
    <s v="G1"/>
    <x v="147"/>
    <n v="8671.5"/>
    <n v="964"/>
    <x v="0"/>
    <n v="5.72"/>
    <n v="5514.08"/>
  </r>
  <r>
    <x v="5046"/>
    <s v="SP17"/>
    <x v="3"/>
    <s v="G3"/>
    <x v="105"/>
    <n v="7832.25"/>
    <n v="1306"/>
    <x v="3"/>
    <n v="5.72"/>
    <n v="7470.32"/>
  </r>
  <r>
    <x v="5047"/>
    <s v="SP17"/>
    <x v="3"/>
    <s v="G2"/>
    <x v="349"/>
    <n v="756"/>
    <n v="126"/>
    <x v="1"/>
    <n v="5.72"/>
    <n v="720.71999999999991"/>
  </r>
  <r>
    <x v="5048"/>
    <s v="SP17"/>
    <x v="3"/>
    <s v="G2"/>
    <x v="335"/>
    <n v="1622.25"/>
    <n v="325"/>
    <x v="1"/>
    <n v="5.72"/>
    <n v="1859"/>
  </r>
  <r>
    <x v="5049"/>
    <s v="SP17"/>
    <x v="3"/>
    <s v="G4"/>
    <x v="247"/>
    <n v="11940.75"/>
    <n v="2389"/>
    <x v="0"/>
    <n v="5.72"/>
    <n v="13665.08"/>
  </r>
  <r>
    <x v="5050"/>
    <s v="SP17"/>
    <x v="4"/>
    <s v="G1"/>
    <x v="169"/>
    <n v="6077.25"/>
    <n v="218"/>
    <x v="1"/>
    <n v="6.31"/>
    <n v="1375.58"/>
  </r>
  <r>
    <x v="5051"/>
    <s v="SP17"/>
    <x v="4"/>
    <s v="G6"/>
    <x v="160"/>
    <n v="4.5"/>
    <n v="1"/>
    <x v="0"/>
    <n v="6.31"/>
    <n v="6.31"/>
  </r>
  <r>
    <x v="5052"/>
    <s v="SP17"/>
    <x v="5"/>
    <s v="G1"/>
    <x v="236"/>
    <n v="6662.25"/>
    <n v="247"/>
    <x v="0"/>
    <n v="9.94"/>
    <n v="2455.1799999999998"/>
  </r>
  <r>
    <x v="5053"/>
    <s v="SP17"/>
    <x v="5"/>
    <s v="G2"/>
    <x v="299"/>
    <n v="5753.25"/>
    <n v="206"/>
    <x v="3"/>
    <n v="9.94"/>
    <n v="2047.6399999999999"/>
  </r>
  <r>
    <x v="5054"/>
    <s v="SP17"/>
    <x v="6"/>
    <s v="G2"/>
    <x v="187"/>
    <n v="803.25"/>
    <n v="37"/>
    <x v="0"/>
    <n v="7.73"/>
    <n v="286.01"/>
  </r>
  <r>
    <x v="5055"/>
    <s v="SP17"/>
    <x v="6"/>
    <s v="G5"/>
    <x v="202"/>
    <n v="7638.75"/>
    <n v="403"/>
    <x v="0"/>
    <n v="7.73"/>
    <n v="3115.19"/>
  </r>
  <r>
    <x v="5056"/>
    <s v="SP17"/>
    <x v="7"/>
    <s v="G6"/>
    <x v="85"/>
    <n v="5989.5"/>
    <n v="261"/>
    <x v="1"/>
    <n v="3.68"/>
    <n v="960.48"/>
  </r>
  <r>
    <x v="5057"/>
    <s v="SP17"/>
    <x v="8"/>
    <s v="G5"/>
    <x v="27"/>
    <n v="8203.5"/>
    <n v="586"/>
    <x v="1"/>
    <n v="8.2200000000000006"/>
    <n v="4816.92"/>
  </r>
  <r>
    <x v="5058"/>
    <s v="SP17"/>
    <x v="8"/>
    <s v="G6"/>
    <x v="451"/>
    <n v="1548"/>
    <n v="104"/>
    <x v="3"/>
    <n v="8.2200000000000006"/>
    <n v="854.88000000000011"/>
  </r>
  <r>
    <x v="5059"/>
    <s v="SP17"/>
    <x v="8"/>
    <s v="G5"/>
    <x v="253"/>
    <n v="11202.75"/>
    <n v="747"/>
    <x v="0"/>
    <n v="8.2200000000000006"/>
    <n v="6140.34"/>
  </r>
  <r>
    <x v="5060"/>
    <s v="SP17"/>
    <x v="8"/>
    <s v="G6"/>
    <x v="409"/>
    <n v="4412.25"/>
    <n v="276"/>
    <x v="0"/>
    <n v="8.2200000000000006"/>
    <n v="2268.7200000000003"/>
  </r>
  <r>
    <x v="5061"/>
    <s v="SP17"/>
    <x v="8"/>
    <s v="G6"/>
    <x v="21"/>
    <n v="9288"/>
    <n v="774"/>
    <x v="0"/>
    <n v="8.2200000000000006"/>
    <n v="6362.2800000000007"/>
  </r>
  <r>
    <x v="5062"/>
    <s v="SP17"/>
    <x v="8"/>
    <s v="G1"/>
    <x v="218"/>
    <n v="9252"/>
    <n v="617"/>
    <x v="3"/>
    <n v="8.2200000000000006"/>
    <n v="5071.7400000000007"/>
  </r>
  <r>
    <x v="5063"/>
    <s v="SP17"/>
    <x v="19"/>
    <s v="G2"/>
    <x v="313"/>
    <n v="940.5"/>
    <n v="50"/>
    <x v="1"/>
    <n v="10.23"/>
    <n v="511.5"/>
  </r>
  <r>
    <x v="5064"/>
    <s v="SP17"/>
    <x v="19"/>
    <s v="G6"/>
    <x v="205"/>
    <n v="7704"/>
    <n v="367"/>
    <x v="0"/>
    <n v="10.23"/>
    <n v="3754.4100000000003"/>
  </r>
  <r>
    <x v="5065"/>
    <s v="SP17"/>
    <x v="9"/>
    <s v="G1"/>
    <x v="434"/>
    <n v="6216.75"/>
    <n v="389"/>
    <x v="0"/>
    <n v="4.74"/>
    <n v="1843.8600000000001"/>
  </r>
  <r>
    <x v="5066"/>
    <s v="SP17"/>
    <x v="9"/>
    <s v="G5"/>
    <x v="78"/>
    <n v="4470.75"/>
    <n v="280"/>
    <x v="0"/>
    <n v="4.74"/>
    <n v="1327.2"/>
  </r>
  <r>
    <x v="5067"/>
    <s v="SP17"/>
    <x v="9"/>
    <s v="G1"/>
    <x v="443"/>
    <n v="10568.25"/>
    <n v="661"/>
    <x v="1"/>
    <n v="4.74"/>
    <n v="3133.1400000000003"/>
  </r>
  <r>
    <x v="5068"/>
    <s v="SP17"/>
    <x v="10"/>
    <s v="G2"/>
    <x v="202"/>
    <n v="7094.25"/>
    <n v="789"/>
    <x v="0"/>
    <n v="10.51"/>
    <n v="8292.39"/>
  </r>
  <r>
    <x v="5069"/>
    <s v="SP17"/>
    <x v="10"/>
    <s v="G3"/>
    <x v="363"/>
    <n v="7575.75"/>
    <n v="1263"/>
    <x v="0"/>
    <n v="10.51"/>
    <n v="13274.13"/>
  </r>
  <r>
    <x v="5070"/>
    <s v="SP17"/>
    <x v="10"/>
    <s v="G5"/>
    <x v="177"/>
    <n v="7449.75"/>
    <n v="1242"/>
    <x v="0"/>
    <n v="10.51"/>
    <n v="13053.42"/>
  </r>
  <r>
    <x v="5071"/>
    <s v="SP17"/>
    <x v="10"/>
    <s v="G6"/>
    <x v="32"/>
    <n v="1098"/>
    <n v="183"/>
    <x v="0"/>
    <n v="10.51"/>
    <n v="1923.33"/>
  </r>
  <r>
    <x v="5072"/>
    <s v="SP17"/>
    <x v="11"/>
    <s v="G1"/>
    <x v="371"/>
    <n v="6540.75"/>
    <n v="468"/>
    <x v="0"/>
    <n v="6.43"/>
    <n v="3009.24"/>
  </r>
  <r>
    <x v="5073"/>
    <s v="SP17"/>
    <x v="11"/>
    <s v="G4"/>
    <x v="12"/>
    <n v="1107"/>
    <n v="74"/>
    <x v="0"/>
    <n v="6.43"/>
    <n v="475.82"/>
  </r>
  <r>
    <x v="5074"/>
    <s v="SP17"/>
    <x v="11"/>
    <s v="G5"/>
    <x v="264"/>
    <n v="5267.25"/>
    <n v="377"/>
    <x v="1"/>
    <n v="6.43"/>
    <n v="2424.1099999999997"/>
  </r>
  <r>
    <x v="5075"/>
    <s v="SP17"/>
    <x v="20"/>
    <s v="G5"/>
    <x v="226"/>
    <n v="8421.75"/>
    <n v="422"/>
    <x v="0"/>
    <n v="12.41"/>
    <n v="5237.0200000000004"/>
  </r>
  <r>
    <x v="5076"/>
    <s v="SP17"/>
    <x v="12"/>
    <s v="G2"/>
    <x v="13"/>
    <n v="1176.75"/>
    <n v="85"/>
    <x v="0"/>
    <n v="9.57"/>
    <n v="813.45"/>
  </r>
  <r>
    <x v="5077"/>
    <s v="SP17"/>
    <x v="12"/>
    <s v="G3"/>
    <x v="358"/>
    <n v="2459.25"/>
    <n v="176"/>
    <x v="0"/>
    <n v="9.57"/>
    <n v="1684.3200000000002"/>
  </r>
  <r>
    <x v="5078"/>
    <s v="SP17"/>
    <x v="13"/>
    <s v="G2"/>
    <x v="201"/>
    <n v="1485"/>
    <n v="186"/>
    <x v="0"/>
    <n v="8.43"/>
    <n v="1567.98"/>
  </r>
  <r>
    <x v="5079"/>
    <s v="SP17"/>
    <x v="13"/>
    <s v="G4"/>
    <x v="243"/>
    <n v="1752.75"/>
    <n v="220"/>
    <x v="0"/>
    <n v="8.43"/>
    <n v="1854.6"/>
  </r>
  <r>
    <x v="5080"/>
    <s v="SP17"/>
    <x v="13"/>
    <s v="G6"/>
    <x v="339"/>
    <n v="2920.5"/>
    <n v="418"/>
    <x v="0"/>
    <n v="8.43"/>
    <n v="3523.74"/>
  </r>
  <r>
    <x v="5081"/>
    <s v="SP17"/>
    <x v="13"/>
    <s v="G5"/>
    <x v="367"/>
    <n v="594"/>
    <n v="85"/>
    <x v="0"/>
    <n v="8.43"/>
    <n v="716.55"/>
  </r>
  <r>
    <x v="5082"/>
    <s v="SP17"/>
    <x v="14"/>
    <s v="G3"/>
    <x v="363"/>
    <n v="2394"/>
    <n v="300"/>
    <x v="0"/>
    <n v="6.8"/>
    <n v="2040"/>
  </r>
  <r>
    <x v="5083"/>
    <s v="SP17"/>
    <x v="14"/>
    <s v="G5"/>
    <x v="425"/>
    <n v="1620"/>
    <n v="232"/>
    <x v="0"/>
    <n v="6.8"/>
    <n v="1577.6"/>
  </r>
  <r>
    <x v="5084"/>
    <s v="SP17"/>
    <x v="14"/>
    <s v="G5"/>
    <x v="430"/>
    <n v="4963.5"/>
    <n v="452"/>
    <x v="1"/>
    <n v="6.8"/>
    <n v="3073.6"/>
  </r>
  <r>
    <x v="5085"/>
    <s v="SP17"/>
    <x v="14"/>
    <s v="G6"/>
    <x v="428"/>
    <n v="281.25"/>
    <n v="36"/>
    <x v="0"/>
    <n v="6.8"/>
    <n v="244.79999999999998"/>
  </r>
  <r>
    <x v="5086"/>
    <s v="SP17"/>
    <x v="15"/>
    <s v="G4"/>
    <x v="66"/>
    <n v="4531.5"/>
    <n v="182"/>
    <x v="0"/>
    <n v="5.04"/>
    <n v="917.28"/>
  </r>
  <r>
    <x v="5087"/>
    <s v="SP17"/>
    <x v="16"/>
    <s v="G2"/>
    <x v="9"/>
    <n v="2943"/>
    <n v="246"/>
    <x v="0"/>
    <n v="2.76"/>
    <n v="678.95999999999992"/>
  </r>
  <r>
    <x v="5088"/>
    <s v="SP17"/>
    <x v="16"/>
    <s v="G3"/>
    <x v="107"/>
    <n v="2697.75"/>
    <n v="246"/>
    <x v="0"/>
    <n v="2.76"/>
    <n v="678.95999999999992"/>
  </r>
  <r>
    <x v="5089"/>
    <s v="SP17"/>
    <x v="21"/>
    <s v="G1"/>
    <x v="36"/>
    <n v="3242.25"/>
    <n v="325"/>
    <x v="0"/>
    <n v="3.32"/>
    <n v="1079"/>
  </r>
  <r>
    <x v="5090"/>
    <s v="SP17"/>
    <x v="21"/>
    <s v="G2"/>
    <x v="86"/>
    <n v="2983.5"/>
    <n v="427"/>
    <x v="0"/>
    <n v="3.32"/>
    <n v="1417.6399999999999"/>
  </r>
  <r>
    <x v="5091"/>
    <s v="SP17"/>
    <x v="21"/>
    <s v="G2"/>
    <x v="445"/>
    <n v="3064.5"/>
    <n v="438"/>
    <x v="0"/>
    <n v="3.32"/>
    <n v="1454.1599999999999"/>
  </r>
  <r>
    <x v="5092"/>
    <s v="SP17"/>
    <x v="17"/>
    <s v="G6"/>
    <x v="225"/>
    <n v="7728.75"/>
    <n v="407"/>
    <x v="1"/>
    <n v="2.65"/>
    <n v="1078.55"/>
  </r>
  <r>
    <x v="5093"/>
    <s v="SP17"/>
    <x v="17"/>
    <s v="G6"/>
    <x v="240"/>
    <n v="9672.75"/>
    <n v="440"/>
    <x v="0"/>
    <n v="2.65"/>
    <n v="1166"/>
  </r>
  <r>
    <x v="5094"/>
    <s v="SP17"/>
    <x v="17"/>
    <s v="G5"/>
    <x v="100"/>
    <n v="1359"/>
    <n v="72"/>
    <x v="0"/>
    <n v="2.65"/>
    <n v="190.79999999999998"/>
  </r>
  <r>
    <x v="5095"/>
    <s v="SP17"/>
    <x v="17"/>
    <s v="G1"/>
    <x v="105"/>
    <n v="7643.25"/>
    <n v="403"/>
    <x v="1"/>
    <n v="2.65"/>
    <n v="1067.95"/>
  </r>
  <r>
    <x v="5096"/>
    <s v="SP17"/>
    <x v="17"/>
    <s v="G2"/>
    <x v="228"/>
    <n v="12530.25"/>
    <n v="597"/>
    <x v="0"/>
    <n v="2.65"/>
    <n v="1582.05"/>
  </r>
  <r>
    <x v="5097"/>
    <s v="SP17"/>
    <x v="17"/>
    <s v="G1"/>
    <x v="140"/>
    <n v="10788.75"/>
    <n v="514"/>
    <x v="0"/>
    <n v="2.65"/>
    <n v="1362.1"/>
  </r>
  <r>
    <x v="5098"/>
    <s v="SP17"/>
    <x v="17"/>
    <s v="G5"/>
    <x v="134"/>
    <n v="6025.5"/>
    <n v="318"/>
    <x v="0"/>
    <n v="2.65"/>
    <n v="842.69999999999993"/>
  </r>
  <r>
    <x v="5099"/>
    <s v="SP17"/>
    <x v="0"/>
    <s v="G1"/>
    <x v="366"/>
    <n v="3775.5"/>
    <n v="236"/>
    <x v="0"/>
    <n v="5.26"/>
    <n v="1241.3599999999999"/>
  </r>
  <r>
    <x v="5100"/>
    <s v="SP17"/>
    <x v="1"/>
    <s v="G6"/>
    <x v="333"/>
    <n v="3127.5"/>
    <n v="224"/>
    <x v="0"/>
    <n v="7.48"/>
    <n v="1675.52"/>
  </r>
  <r>
    <x v="5101"/>
    <s v="SP17"/>
    <x v="18"/>
    <s v="G4"/>
    <x v="175"/>
    <n v="2621.25"/>
    <n v="292"/>
    <x v="3"/>
    <n v="5.15"/>
    <n v="1503.8000000000002"/>
  </r>
  <r>
    <x v="5102"/>
    <s v="SP17"/>
    <x v="2"/>
    <s v="G5"/>
    <x v="452"/>
    <n v="5267.25"/>
    <n v="659"/>
    <x v="0"/>
    <n v="3.85"/>
    <n v="2537.15"/>
  </r>
  <r>
    <x v="5103"/>
    <s v="SP17"/>
    <x v="2"/>
    <s v="G6"/>
    <x v="63"/>
    <n v="5046.75"/>
    <n v="631"/>
    <x v="0"/>
    <n v="3.85"/>
    <n v="2429.35"/>
  </r>
  <r>
    <x v="5104"/>
    <s v="SP17"/>
    <x v="2"/>
    <s v="G4"/>
    <x v="307"/>
    <n v="9911.25"/>
    <n v="1102"/>
    <x v="0"/>
    <n v="3.85"/>
    <n v="4242.7"/>
  </r>
  <r>
    <x v="5105"/>
    <s v="SP17"/>
    <x v="3"/>
    <s v="G4"/>
    <x v="336"/>
    <n v="2727"/>
    <n v="303"/>
    <x v="0"/>
    <n v="5.72"/>
    <n v="1733.1599999999999"/>
  </r>
  <r>
    <x v="5106"/>
    <s v="SP17"/>
    <x v="3"/>
    <s v="G2"/>
    <x v="54"/>
    <n v="10631.25"/>
    <n v="1182"/>
    <x v="1"/>
    <n v="5.72"/>
    <n v="6761.04"/>
  </r>
  <r>
    <x v="5107"/>
    <s v="SP17"/>
    <x v="3"/>
    <s v="G6"/>
    <x v="66"/>
    <n v="7137"/>
    <n v="793"/>
    <x v="0"/>
    <n v="5.72"/>
    <n v="4535.96"/>
  </r>
  <r>
    <x v="5108"/>
    <s v="SP17"/>
    <x v="3"/>
    <s v="G2"/>
    <x v="329"/>
    <n v="5116.5"/>
    <n v="853"/>
    <x v="0"/>
    <n v="5.72"/>
    <n v="4879.16"/>
  </r>
  <r>
    <x v="5109"/>
    <s v="SP17"/>
    <x v="4"/>
    <s v="G2"/>
    <x v="63"/>
    <n v="1669.5"/>
    <n v="67"/>
    <x v="0"/>
    <n v="6.31"/>
    <n v="422.77"/>
  </r>
  <r>
    <x v="5110"/>
    <s v="SP17"/>
    <x v="4"/>
    <s v="G4"/>
    <x v="369"/>
    <n v="5708.25"/>
    <n v="220"/>
    <x v="0"/>
    <n v="6.31"/>
    <n v="1388.1999999999998"/>
  </r>
  <r>
    <x v="5111"/>
    <s v="SP17"/>
    <x v="5"/>
    <s v="G4"/>
    <x v="190"/>
    <n v="4176"/>
    <n v="174"/>
    <x v="0"/>
    <n v="9.94"/>
    <n v="1729.56"/>
  </r>
  <r>
    <x v="5112"/>
    <s v="SP17"/>
    <x v="5"/>
    <s v="G4"/>
    <x v="134"/>
    <n v="5559.75"/>
    <n v="223"/>
    <x v="0"/>
    <n v="9.94"/>
    <n v="2216.62"/>
  </r>
  <r>
    <x v="5113"/>
    <s v="SP17"/>
    <x v="6"/>
    <s v="G1"/>
    <x v="281"/>
    <n v="9153"/>
    <n v="417"/>
    <x v="0"/>
    <n v="7.73"/>
    <n v="3223.4100000000003"/>
  </r>
  <r>
    <x v="5114"/>
    <s v="SP17"/>
    <x v="6"/>
    <s v="G6"/>
    <x v="444"/>
    <n v="3179.25"/>
    <n v="152"/>
    <x v="3"/>
    <n v="7.73"/>
    <n v="1174.96"/>
  </r>
  <r>
    <x v="5115"/>
    <s v="SP17"/>
    <x v="6"/>
    <s v="G4"/>
    <x v="222"/>
    <n v="6358.5"/>
    <n v="290"/>
    <x v="0"/>
    <n v="7.73"/>
    <n v="2241.7000000000003"/>
  </r>
  <r>
    <x v="5116"/>
    <s v="SP17"/>
    <x v="6"/>
    <s v="G2"/>
    <x v="311"/>
    <n v="7773.75"/>
    <n v="432"/>
    <x v="0"/>
    <n v="7.73"/>
    <n v="3339.36"/>
  </r>
  <r>
    <x v="5117"/>
    <s v="SP17"/>
    <x v="6"/>
    <s v="G2"/>
    <x v="249"/>
    <n v="5224.5"/>
    <n v="238"/>
    <x v="1"/>
    <n v="7.73"/>
    <n v="1839.74"/>
  </r>
  <r>
    <x v="5118"/>
    <s v="SP17"/>
    <x v="6"/>
    <s v="G1"/>
    <x v="401"/>
    <n v="10352.25"/>
    <n v="576"/>
    <x v="0"/>
    <n v="7.73"/>
    <n v="4452.4800000000005"/>
  </r>
  <r>
    <x v="5119"/>
    <s v="SP17"/>
    <x v="6"/>
    <s v="G6"/>
    <x v="162"/>
    <n v="4650.75"/>
    <n v="245"/>
    <x v="0"/>
    <n v="7.73"/>
    <n v="1893.8500000000001"/>
  </r>
  <r>
    <x v="5120"/>
    <s v="SP17"/>
    <x v="8"/>
    <s v="G2"/>
    <x v="338"/>
    <n v="9832.5"/>
    <n v="757"/>
    <x v="0"/>
    <n v="8.2200000000000006"/>
    <n v="6222.5400000000009"/>
  </r>
  <r>
    <x v="5121"/>
    <s v="SP17"/>
    <x v="8"/>
    <s v="G1"/>
    <x v="38"/>
    <n v="810"/>
    <n v="58"/>
    <x v="0"/>
    <n v="8.2200000000000006"/>
    <n v="476.76000000000005"/>
  </r>
  <r>
    <x v="5122"/>
    <s v="SP17"/>
    <x v="19"/>
    <s v="G2"/>
    <x v="353"/>
    <n v="9666"/>
    <n v="537"/>
    <x v="0"/>
    <n v="10.23"/>
    <n v="5493.51"/>
  </r>
  <r>
    <x v="5123"/>
    <s v="SP17"/>
    <x v="19"/>
    <s v="G1"/>
    <x v="10"/>
    <n v="4655.25"/>
    <n v="246"/>
    <x v="0"/>
    <n v="10.23"/>
    <n v="2516.58"/>
  </r>
  <r>
    <x v="5124"/>
    <s v="SP17"/>
    <x v="19"/>
    <s v="G1"/>
    <x v="83"/>
    <n v="4614.75"/>
    <n v="220"/>
    <x v="0"/>
    <n v="10.23"/>
    <n v="2250.6"/>
  </r>
  <r>
    <x v="5125"/>
    <s v="SP17"/>
    <x v="19"/>
    <s v="G3"/>
    <x v="103"/>
    <n v="2985.75"/>
    <n v="158"/>
    <x v="0"/>
    <n v="10.23"/>
    <n v="1616.3400000000001"/>
  </r>
  <r>
    <x v="5126"/>
    <s v="SP17"/>
    <x v="19"/>
    <s v="G4"/>
    <x v="57"/>
    <n v="5476.5"/>
    <n v="261"/>
    <x v="0"/>
    <n v="10.23"/>
    <n v="2670.03"/>
  </r>
  <r>
    <x v="5127"/>
    <s v="SP17"/>
    <x v="9"/>
    <s v="G6"/>
    <x v="357"/>
    <n v="6237"/>
    <n v="367"/>
    <x v="0"/>
    <n v="4.74"/>
    <n v="1739.5800000000002"/>
  </r>
  <r>
    <x v="5128"/>
    <s v="SP17"/>
    <x v="9"/>
    <s v="G2"/>
    <x v="330"/>
    <n v="9747"/>
    <n v="610"/>
    <x v="0"/>
    <n v="4.74"/>
    <n v="2891.4"/>
  </r>
  <r>
    <x v="5129"/>
    <s v="SP17"/>
    <x v="10"/>
    <s v="G5"/>
    <x v="47"/>
    <n v="7915.5"/>
    <n v="792"/>
    <x v="2"/>
    <n v="10.51"/>
    <n v="8323.92"/>
  </r>
  <r>
    <x v="5130"/>
    <s v="SP17"/>
    <x v="10"/>
    <s v="G6"/>
    <x v="147"/>
    <n v="4630.5"/>
    <n v="515"/>
    <x v="0"/>
    <n v="10.51"/>
    <n v="5412.65"/>
  </r>
  <r>
    <x v="5131"/>
    <s v="SP17"/>
    <x v="10"/>
    <s v="G2"/>
    <x v="175"/>
    <n v="6871.5"/>
    <n v="982"/>
    <x v="0"/>
    <n v="10.51"/>
    <n v="10320.82"/>
  </r>
  <r>
    <x v="5132"/>
    <s v="SP17"/>
    <x v="10"/>
    <s v="G1"/>
    <x v="38"/>
    <n v="2583"/>
    <n v="323"/>
    <x v="0"/>
    <n v="10.51"/>
    <n v="3394.73"/>
  </r>
  <r>
    <x v="5133"/>
    <s v="SP17"/>
    <x v="10"/>
    <s v="G2"/>
    <x v="381"/>
    <n v="1235.25"/>
    <n v="155"/>
    <x v="0"/>
    <n v="10.51"/>
    <n v="1629.05"/>
  </r>
  <r>
    <x v="5134"/>
    <s v="SP17"/>
    <x v="10"/>
    <s v="G6"/>
    <x v="350"/>
    <n v="11983.5"/>
    <n v="1712"/>
    <x v="0"/>
    <n v="10.51"/>
    <n v="17993.12"/>
  </r>
  <r>
    <x v="5135"/>
    <s v="SP17"/>
    <x v="10"/>
    <s v="G1"/>
    <x v="193"/>
    <n v="607.5"/>
    <n v="68"/>
    <x v="0"/>
    <n v="10.51"/>
    <n v="714.68"/>
  </r>
  <r>
    <x v="5136"/>
    <s v="SP17"/>
    <x v="10"/>
    <s v="G2"/>
    <x v="12"/>
    <n v="2808"/>
    <n v="468"/>
    <x v="0"/>
    <n v="10.51"/>
    <n v="4918.68"/>
  </r>
  <r>
    <x v="5137"/>
    <s v="SP17"/>
    <x v="10"/>
    <s v="G6"/>
    <x v="36"/>
    <n v="1559.25"/>
    <n v="223"/>
    <x v="0"/>
    <n v="10.51"/>
    <n v="2343.73"/>
  </r>
  <r>
    <x v="5138"/>
    <s v="SP17"/>
    <x v="11"/>
    <s v="G6"/>
    <x v="47"/>
    <n v="5976"/>
    <n v="399"/>
    <x v="2"/>
    <n v="6.43"/>
    <n v="2565.5699999999997"/>
  </r>
  <r>
    <x v="5139"/>
    <s v="SP17"/>
    <x v="11"/>
    <s v="G4"/>
    <x v="210"/>
    <n v="4.5"/>
    <n v="1"/>
    <x v="0"/>
    <n v="6.43"/>
    <n v="6.43"/>
  </r>
  <r>
    <x v="5140"/>
    <s v="SP17"/>
    <x v="11"/>
    <s v="G5"/>
    <x v="328"/>
    <n v="4281.75"/>
    <n v="286"/>
    <x v="0"/>
    <n v="6.43"/>
    <n v="1838.98"/>
  </r>
  <r>
    <x v="5141"/>
    <s v="SP17"/>
    <x v="11"/>
    <s v="G2"/>
    <x v="443"/>
    <n v="4313.25"/>
    <n v="240"/>
    <x v="1"/>
    <n v="6.43"/>
    <n v="1543.1999999999998"/>
  </r>
  <r>
    <x v="5142"/>
    <s v="SP17"/>
    <x v="12"/>
    <s v="G5"/>
    <x v="102"/>
    <n v="6043.5"/>
    <n v="403"/>
    <x v="0"/>
    <n v="9.57"/>
    <n v="3856.71"/>
  </r>
  <r>
    <x v="5143"/>
    <s v="SP17"/>
    <x v="12"/>
    <s v="G6"/>
    <x v="37"/>
    <n v="7854.75"/>
    <n v="491"/>
    <x v="0"/>
    <n v="9.57"/>
    <n v="4698.87"/>
  </r>
  <r>
    <x v="5144"/>
    <s v="SP17"/>
    <x v="12"/>
    <s v="G2"/>
    <x v="263"/>
    <n v="5694.75"/>
    <n v="356"/>
    <x v="0"/>
    <n v="9.57"/>
    <n v="3406.92"/>
  </r>
  <r>
    <x v="5145"/>
    <s v="SP17"/>
    <x v="12"/>
    <s v="G6"/>
    <x v="284"/>
    <n v="1233"/>
    <n v="78"/>
    <x v="0"/>
    <n v="9.57"/>
    <n v="746.46"/>
  </r>
  <r>
    <x v="5146"/>
    <s v="SP17"/>
    <x v="14"/>
    <s v="G6"/>
    <x v="268"/>
    <n v="4443.75"/>
    <n v="494"/>
    <x v="0"/>
    <n v="6.8"/>
    <n v="3359.2"/>
  </r>
  <r>
    <x v="5147"/>
    <s v="SP17"/>
    <x v="14"/>
    <s v="G5"/>
    <x v="129"/>
    <n v="14451.75"/>
    <n v="1606"/>
    <x v="0"/>
    <n v="6.8"/>
    <n v="10920.8"/>
  </r>
  <r>
    <x v="5148"/>
    <s v="SP17"/>
    <x v="15"/>
    <s v="G2"/>
    <x v="230"/>
    <n v="1964.25"/>
    <n v="71"/>
    <x v="0"/>
    <n v="5.04"/>
    <n v="357.84"/>
  </r>
  <r>
    <x v="5149"/>
    <s v="SP17"/>
    <x v="16"/>
    <s v="G2"/>
    <x v="74"/>
    <n v="3593.25"/>
    <n v="400"/>
    <x v="0"/>
    <n v="2.76"/>
    <n v="1104"/>
  </r>
  <r>
    <x v="5150"/>
    <s v="SP17"/>
    <x v="21"/>
    <s v="G2"/>
    <x v="299"/>
    <n v="7884"/>
    <n v="789"/>
    <x v="0"/>
    <n v="3.32"/>
    <n v="2619.48"/>
  </r>
  <r>
    <x v="5151"/>
    <s v="SP17"/>
    <x v="21"/>
    <s v="G1"/>
    <x v="179"/>
    <n v="6450.75"/>
    <n v="807"/>
    <x v="0"/>
    <n v="3.32"/>
    <n v="2679.24"/>
  </r>
  <r>
    <x v="5152"/>
    <s v="SP17"/>
    <x v="17"/>
    <s v="G4"/>
    <x v="169"/>
    <n v="10152"/>
    <n v="462"/>
    <x v="1"/>
    <n v="2.65"/>
    <n v="1224.3"/>
  </r>
  <r>
    <x v="5153"/>
    <s v="SP17"/>
    <x v="17"/>
    <s v="G4"/>
    <x v="11"/>
    <n v="1014.75"/>
    <n v="57"/>
    <x v="2"/>
    <n v="2.65"/>
    <n v="151.04999999999998"/>
  </r>
  <r>
    <x v="5154"/>
    <s v="SP17"/>
    <x v="17"/>
    <s v="G6"/>
    <x v="230"/>
    <n v="5440.5"/>
    <n v="248"/>
    <x v="0"/>
    <n v="2.65"/>
    <n v="657.19999999999993"/>
  </r>
  <r>
    <x v="5155"/>
    <s v="SP17"/>
    <x v="17"/>
    <s v="G6"/>
    <x v="66"/>
    <n v="5067"/>
    <n v="254"/>
    <x v="0"/>
    <n v="2.65"/>
    <n v="673.1"/>
  </r>
  <r>
    <x v="5156"/>
    <s v="SP17"/>
    <x v="17"/>
    <s v="G4"/>
    <x v="219"/>
    <n v="6941.25"/>
    <n v="348"/>
    <x v="0"/>
    <n v="2.65"/>
    <n v="922.19999999999993"/>
  </r>
  <r>
    <x v="5157"/>
    <s v="SP17"/>
    <x v="17"/>
    <s v="G5"/>
    <x v="311"/>
    <n v="4511.25"/>
    <n v="206"/>
    <x v="0"/>
    <n v="2.65"/>
    <n v="545.9"/>
  </r>
  <r>
    <x v="5158"/>
    <s v="SP17"/>
    <x v="0"/>
    <s v="G5"/>
    <x v="29"/>
    <n v="5431.5"/>
    <n v="418"/>
    <x v="0"/>
    <n v="5.26"/>
    <n v="2198.6799999999998"/>
  </r>
  <r>
    <x v="5159"/>
    <s v="SP17"/>
    <x v="0"/>
    <s v="G5"/>
    <x v="282"/>
    <n v="4680"/>
    <n v="390"/>
    <x v="0"/>
    <n v="5.26"/>
    <n v="2051.4"/>
  </r>
  <r>
    <x v="5160"/>
    <s v="SP17"/>
    <x v="18"/>
    <s v="G4"/>
    <x v="77"/>
    <n v="7515"/>
    <n v="752"/>
    <x v="0"/>
    <n v="5.15"/>
    <n v="3872.8"/>
  </r>
  <r>
    <x v="5161"/>
    <s v="SP17"/>
    <x v="2"/>
    <s v="G1"/>
    <x v="112"/>
    <n v="3957.75"/>
    <n v="440"/>
    <x v="0"/>
    <n v="3.85"/>
    <n v="1694"/>
  </r>
  <r>
    <x v="5162"/>
    <s v="SP17"/>
    <x v="2"/>
    <s v="G2"/>
    <x v="220"/>
    <n v="7875"/>
    <n v="1575"/>
    <x v="0"/>
    <n v="3.85"/>
    <n v="6063.75"/>
  </r>
  <r>
    <x v="5163"/>
    <s v="SP17"/>
    <x v="2"/>
    <s v="G1"/>
    <x v="29"/>
    <n v="7067.25"/>
    <n v="1010"/>
    <x v="0"/>
    <n v="3.85"/>
    <n v="3888.5"/>
  </r>
  <r>
    <x v="5164"/>
    <s v="SP17"/>
    <x v="2"/>
    <s v="G2"/>
    <x v="413"/>
    <n v="1066.5"/>
    <n v="134"/>
    <x v="0"/>
    <n v="3.85"/>
    <n v="515.9"/>
  </r>
  <r>
    <x v="5165"/>
    <s v="SP17"/>
    <x v="2"/>
    <s v="G2"/>
    <x v="83"/>
    <n v="2929.5"/>
    <n v="419"/>
    <x v="0"/>
    <n v="3.85"/>
    <n v="1613.15"/>
  </r>
  <r>
    <x v="5166"/>
    <s v="SP17"/>
    <x v="2"/>
    <s v="G4"/>
    <x v="400"/>
    <n v="6183"/>
    <n v="1031"/>
    <x v="0"/>
    <n v="3.85"/>
    <n v="3969.35"/>
  </r>
  <r>
    <x v="5167"/>
    <s v="SP17"/>
    <x v="2"/>
    <s v="G3"/>
    <x v="172"/>
    <n v="10561.5"/>
    <n v="1321"/>
    <x v="0"/>
    <n v="3.85"/>
    <n v="5085.8500000000004"/>
  </r>
  <r>
    <x v="5168"/>
    <s v="SP17"/>
    <x v="3"/>
    <s v="G1"/>
    <x v="11"/>
    <n v="4475.25"/>
    <n v="560"/>
    <x v="2"/>
    <n v="5.72"/>
    <n v="3203.2"/>
  </r>
  <r>
    <x v="5169"/>
    <s v="SP17"/>
    <x v="3"/>
    <s v="G1"/>
    <x v="44"/>
    <n v="1714.5"/>
    <n v="215"/>
    <x v="0"/>
    <n v="5.72"/>
    <n v="1229.8"/>
  </r>
  <r>
    <x v="5170"/>
    <s v="SP17"/>
    <x v="3"/>
    <s v="G1"/>
    <x v="73"/>
    <n v="364.5"/>
    <n v="73"/>
    <x v="0"/>
    <n v="5.72"/>
    <n v="417.56"/>
  </r>
  <r>
    <x v="5171"/>
    <s v="SP17"/>
    <x v="3"/>
    <s v="G3"/>
    <x v="276"/>
    <n v="704.25"/>
    <n v="89"/>
    <x v="0"/>
    <n v="5.72"/>
    <n v="509.08"/>
  </r>
  <r>
    <x v="5172"/>
    <s v="SP17"/>
    <x v="3"/>
    <s v="G5"/>
    <x v="401"/>
    <n v="396"/>
    <n v="50"/>
    <x v="0"/>
    <n v="5.72"/>
    <n v="286"/>
  </r>
  <r>
    <x v="5173"/>
    <s v="SP17"/>
    <x v="4"/>
    <s v="G1"/>
    <x v="408"/>
    <n v="3809.25"/>
    <n v="137"/>
    <x v="0"/>
    <n v="6.31"/>
    <n v="864.46999999999991"/>
  </r>
  <r>
    <x v="5174"/>
    <s v="SP17"/>
    <x v="4"/>
    <s v="G2"/>
    <x v="391"/>
    <n v="4682.25"/>
    <n v="188"/>
    <x v="0"/>
    <n v="6.31"/>
    <n v="1186.28"/>
  </r>
  <r>
    <x v="5175"/>
    <s v="SP17"/>
    <x v="5"/>
    <s v="G2"/>
    <x v="103"/>
    <n v="5420.25"/>
    <n v="217"/>
    <x v="0"/>
    <n v="9.94"/>
    <n v="2156.98"/>
  </r>
  <r>
    <x v="5176"/>
    <s v="SP17"/>
    <x v="5"/>
    <s v="G4"/>
    <x v="86"/>
    <n v="5834.25"/>
    <n v="244"/>
    <x v="0"/>
    <n v="9.94"/>
    <n v="2425.3599999999997"/>
  </r>
  <r>
    <x v="5177"/>
    <s v="SP17"/>
    <x v="5"/>
    <s v="G5"/>
    <x v="217"/>
    <n v="5492.25"/>
    <n v="220"/>
    <x v="0"/>
    <n v="9.94"/>
    <n v="2186.7999999999997"/>
  </r>
  <r>
    <x v="5178"/>
    <s v="SP17"/>
    <x v="5"/>
    <s v="G5"/>
    <x v="235"/>
    <n v="5386.5"/>
    <n v="193"/>
    <x v="0"/>
    <n v="9.94"/>
    <n v="1918.4199999999998"/>
  </r>
  <r>
    <x v="5179"/>
    <s v="SP17"/>
    <x v="6"/>
    <s v="G4"/>
    <x v="357"/>
    <n v="4407.75"/>
    <n v="210"/>
    <x v="0"/>
    <n v="7.73"/>
    <n v="1623.3000000000002"/>
  </r>
  <r>
    <x v="5180"/>
    <s v="SP17"/>
    <x v="7"/>
    <s v="G6"/>
    <x v="429"/>
    <n v="1928.25"/>
    <n v="102"/>
    <x v="0"/>
    <n v="3.68"/>
    <n v="375.36"/>
  </r>
  <r>
    <x v="5181"/>
    <s v="SP17"/>
    <x v="8"/>
    <s v="G4"/>
    <x v="112"/>
    <n v="7607.25"/>
    <n v="544"/>
    <x v="0"/>
    <n v="8.2200000000000006"/>
    <n v="4471.68"/>
  </r>
  <r>
    <x v="5182"/>
    <s v="SP17"/>
    <x v="8"/>
    <s v="G1"/>
    <x v="397"/>
    <n v="369"/>
    <n v="25"/>
    <x v="0"/>
    <n v="8.2200000000000006"/>
    <n v="205.50000000000003"/>
  </r>
  <r>
    <x v="5183"/>
    <s v="SP17"/>
    <x v="8"/>
    <s v="G1"/>
    <x v="447"/>
    <n v="10752.75"/>
    <n v="897"/>
    <x v="0"/>
    <n v="8.2200000000000006"/>
    <n v="7373.34"/>
  </r>
  <r>
    <x v="5184"/>
    <s v="SP17"/>
    <x v="8"/>
    <s v="G1"/>
    <x v="121"/>
    <n v="6885"/>
    <n v="459"/>
    <x v="0"/>
    <n v="8.2200000000000006"/>
    <n v="3772.9800000000005"/>
  </r>
  <r>
    <x v="5185"/>
    <s v="SP17"/>
    <x v="8"/>
    <s v="G3"/>
    <x v="185"/>
    <n v="7263"/>
    <n v="485"/>
    <x v="0"/>
    <n v="8.2200000000000006"/>
    <n v="3986.7000000000003"/>
  </r>
  <r>
    <x v="5186"/>
    <s v="SP17"/>
    <x v="8"/>
    <s v="G6"/>
    <x v="382"/>
    <n v="2101.5"/>
    <n v="162"/>
    <x v="0"/>
    <n v="8.2200000000000006"/>
    <n v="1331.64"/>
  </r>
  <r>
    <x v="5187"/>
    <s v="SP17"/>
    <x v="9"/>
    <s v="G5"/>
    <x v="11"/>
    <n v="8491.5"/>
    <n v="531"/>
    <x v="2"/>
    <n v="4.74"/>
    <n v="2516.94"/>
  </r>
  <r>
    <x v="5188"/>
    <s v="SP17"/>
    <x v="9"/>
    <s v="G6"/>
    <x v="83"/>
    <n v="3298.5"/>
    <n v="195"/>
    <x v="0"/>
    <n v="4.74"/>
    <n v="924.30000000000007"/>
  </r>
  <r>
    <x v="5189"/>
    <s v="SP17"/>
    <x v="9"/>
    <s v="G1"/>
    <x v="357"/>
    <n v="8410.5"/>
    <n v="561"/>
    <x v="0"/>
    <n v="4.74"/>
    <n v="2659.1400000000003"/>
  </r>
  <r>
    <x v="5190"/>
    <s v="SP17"/>
    <x v="9"/>
    <s v="G1"/>
    <x v="62"/>
    <n v="2646"/>
    <n v="166"/>
    <x v="0"/>
    <n v="4.74"/>
    <n v="786.84"/>
  </r>
  <r>
    <x v="5191"/>
    <s v="SP17"/>
    <x v="9"/>
    <s v="G4"/>
    <x v="261"/>
    <n v="5121"/>
    <n v="321"/>
    <x v="0"/>
    <n v="4.74"/>
    <n v="1521.54"/>
  </r>
  <r>
    <x v="5192"/>
    <s v="SP17"/>
    <x v="10"/>
    <s v="G6"/>
    <x v="395"/>
    <n v="2756.25"/>
    <n v="307"/>
    <x v="0"/>
    <n v="10.51"/>
    <n v="3226.5699999999997"/>
  </r>
  <r>
    <x v="5193"/>
    <s v="SP17"/>
    <x v="10"/>
    <s v="G5"/>
    <x v="305"/>
    <n v="3174.75"/>
    <n v="353"/>
    <x v="0"/>
    <n v="10.51"/>
    <n v="3710.0299999999997"/>
  </r>
  <r>
    <x v="5194"/>
    <s v="SP17"/>
    <x v="10"/>
    <s v="G2"/>
    <x v="218"/>
    <n v="2967.75"/>
    <n v="371"/>
    <x v="0"/>
    <n v="10.51"/>
    <n v="3899.21"/>
  </r>
  <r>
    <x v="5195"/>
    <s v="SP17"/>
    <x v="10"/>
    <s v="G2"/>
    <x v="334"/>
    <n v="8635.5"/>
    <n v="960"/>
    <x v="0"/>
    <n v="10.51"/>
    <n v="10089.6"/>
  </r>
  <r>
    <x v="5196"/>
    <s v="SP17"/>
    <x v="10"/>
    <s v="G1"/>
    <x v="252"/>
    <n v="7224.75"/>
    <n v="723"/>
    <x v="1"/>
    <n v="10.51"/>
    <n v="7598.73"/>
  </r>
  <r>
    <x v="5197"/>
    <s v="SP17"/>
    <x v="10"/>
    <s v="G2"/>
    <x v="312"/>
    <n v="1959.75"/>
    <n v="280"/>
    <x v="1"/>
    <n v="10.51"/>
    <n v="2942.7999999999997"/>
  </r>
  <r>
    <x v="5198"/>
    <s v="SP17"/>
    <x v="11"/>
    <s v="G6"/>
    <x v="158"/>
    <n v="5247"/>
    <n v="350"/>
    <x v="0"/>
    <n v="6.43"/>
    <n v="2250.5"/>
  </r>
  <r>
    <x v="5199"/>
    <s v="SP17"/>
    <x v="11"/>
    <s v="G1"/>
    <x v="246"/>
    <n v="7535.25"/>
    <n v="444"/>
    <x v="0"/>
    <n v="6.43"/>
    <n v="2854.92"/>
  </r>
  <r>
    <x v="5200"/>
    <s v="SP17"/>
    <x v="20"/>
    <s v="G4"/>
    <x v="127"/>
    <n v="1887.75"/>
    <n v="95"/>
    <x v="0"/>
    <n v="12.41"/>
    <n v="1178.95"/>
  </r>
  <r>
    <x v="5201"/>
    <s v="SP17"/>
    <x v="20"/>
    <s v="G4"/>
    <x v="266"/>
    <n v="2054.25"/>
    <n v="115"/>
    <x v="0"/>
    <n v="12.41"/>
    <n v="1427.15"/>
  </r>
  <r>
    <x v="5202"/>
    <s v="SP17"/>
    <x v="20"/>
    <s v="G6"/>
    <x v="88"/>
    <n v="1534.5"/>
    <n v="74"/>
    <x v="0"/>
    <n v="12.41"/>
    <n v="918.34"/>
  </r>
  <r>
    <x v="5203"/>
    <s v="SP17"/>
    <x v="12"/>
    <s v="G6"/>
    <x v="341"/>
    <n v="6563.25"/>
    <n v="438"/>
    <x v="0"/>
    <n v="9.57"/>
    <n v="4191.66"/>
  </r>
  <r>
    <x v="5204"/>
    <s v="SP17"/>
    <x v="12"/>
    <s v="G5"/>
    <x v="393"/>
    <n v="6408"/>
    <n v="377"/>
    <x v="0"/>
    <n v="9.57"/>
    <n v="3607.8900000000003"/>
  </r>
  <r>
    <x v="5205"/>
    <s v="SP17"/>
    <x v="12"/>
    <s v="G3"/>
    <x v="85"/>
    <n v="6799.5"/>
    <n v="378"/>
    <x v="1"/>
    <n v="9.57"/>
    <n v="3617.46"/>
  </r>
  <r>
    <x v="5206"/>
    <s v="SP17"/>
    <x v="13"/>
    <s v="G6"/>
    <x v="160"/>
    <n v="5136.75"/>
    <n v="467"/>
    <x v="0"/>
    <n v="8.43"/>
    <n v="3936.81"/>
  </r>
  <r>
    <x v="5207"/>
    <s v="SP17"/>
    <x v="13"/>
    <s v="G1"/>
    <x v="207"/>
    <n v="11745"/>
    <n v="1469"/>
    <x v="0"/>
    <n v="8.43"/>
    <n v="12383.67"/>
  </r>
  <r>
    <x v="5208"/>
    <s v="SP17"/>
    <x v="14"/>
    <s v="G1"/>
    <x v="187"/>
    <n v="7652.25"/>
    <n v="1094"/>
    <x v="0"/>
    <n v="6.8"/>
    <n v="7439.2"/>
  </r>
  <r>
    <x v="5209"/>
    <s v="SP17"/>
    <x v="14"/>
    <s v="G1"/>
    <x v="9"/>
    <n v="6648.75"/>
    <n v="950"/>
    <x v="0"/>
    <n v="6.8"/>
    <n v="6460"/>
  </r>
  <r>
    <x v="5210"/>
    <s v="SP17"/>
    <x v="14"/>
    <s v="G4"/>
    <x v="309"/>
    <n v="4745.25"/>
    <n v="594"/>
    <x v="1"/>
    <n v="6.8"/>
    <n v="4039.2"/>
  </r>
  <r>
    <x v="5211"/>
    <s v="SP17"/>
    <x v="14"/>
    <s v="G6"/>
    <x v="380"/>
    <n v="6968.25"/>
    <n v="697"/>
    <x v="0"/>
    <n v="6.8"/>
    <n v="4739.5999999999995"/>
  </r>
  <r>
    <x v="5212"/>
    <s v="SP17"/>
    <x v="15"/>
    <s v="G5"/>
    <x v="92"/>
    <n v="6729.75"/>
    <n v="250"/>
    <x v="3"/>
    <n v="5.04"/>
    <n v="1260"/>
  </r>
  <r>
    <x v="5213"/>
    <s v="SP17"/>
    <x v="15"/>
    <s v="G2"/>
    <x v="356"/>
    <n v="7769.25"/>
    <n v="311"/>
    <x v="0"/>
    <n v="5.04"/>
    <n v="1567.44"/>
  </r>
  <r>
    <x v="5214"/>
    <s v="SP17"/>
    <x v="16"/>
    <s v="G1"/>
    <x v="137"/>
    <n v="245.25"/>
    <n v="28"/>
    <x v="2"/>
    <n v="2.76"/>
    <n v="77.28"/>
  </r>
  <r>
    <x v="5215"/>
    <s v="SP17"/>
    <x v="16"/>
    <s v="G4"/>
    <x v="363"/>
    <n v="11382.75"/>
    <n v="1265"/>
    <x v="0"/>
    <n v="2.76"/>
    <n v="3491.3999999999996"/>
  </r>
  <r>
    <x v="5216"/>
    <s v="SP17"/>
    <x v="16"/>
    <s v="G6"/>
    <x v="160"/>
    <n v="2967.75"/>
    <n v="248"/>
    <x v="0"/>
    <n v="2.76"/>
    <n v="684.4799999999999"/>
  </r>
  <r>
    <x v="5217"/>
    <s v="SP17"/>
    <x v="16"/>
    <s v="G5"/>
    <x v="32"/>
    <n v="7008.75"/>
    <n v="638"/>
    <x v="0"/>
    <n v="2.76"/>
    <n v="1760.8799999999999"/>
  </r>
  <r>
    <x v="5218"/>
    <s v="SP17"/>
    <x v="21"/>
    <s v="G6"/>
    <x v="168"/>
    <n v="425.25"/>
    <n v="48"/>
    <x v="0"/>
    <n v="3.32"/>
    <n v="159.35999999999999"/>
  </r>
  <r>
    <x v="5219"/>
    <s v="SP17"/>
    <x v="21"/>
    <s v="G6"/>
    <x v="129"/>
    <n v="8417.25"/>
    <n v="1203"/>
    <x v="0"/>
    <n v="3.32"/>
    <n v="3993.9599999999996"/>
  </r>
  <r>
    <x v="5220"/>
    <s v="SP17"/>
    <x v="21"/>
    <s v="G5"/>
    <x v="389"/>
    <n v="6637.5"/>
    <n v="949"/>
    <x v="0"/>
    <n v="3.32"/>
    <n v="3150.68"/>
  </r>
  <r>
    <x v="5221"/>
    <s v="SP17"/>
    <x v="21"/>
    <s v="G6"/>
    <x v="143"/>
    <n v="920.25"/>
    <n v="93"/>
    <x v="0"/>
    <n v="3.32"/>
    <n v="308.76"/>
  </r>
  <r>
    <x v="5222"/>
    <s v="SP17"/>
    <x v="17"/>
    <s v="G4"/>
    <x v="100"/>
    <n v="11526.75"/>
    <n v="577"/>
    <x v="0"/>
    <n v="2.65"/>
    <n v="1529.05"/>
  </r>
  <r>
    <x v="5223"/>
    <s v="SP17"/>
    <x v="17"/>
    <s v="G2"/>
    <x v="112"/>
    <n v="3710.25"/>
    <n v="186"/>
    <x v="0"/>
    <n v="2.65"/>
    <n v="492.9"/>
  </r>
  <r>
    <x v="5224"/>
    <s v="SP17"/>
    <x v="17"/>
    <s v="G1"/>
    <x v="11"/>
    <n v="4538.25"/>
    <n v="239"/>
    <x v="2"/>
    <n v="2.65"/>
    <n v="633.35"/>
  </r>
  <r>
    <x v="5225"/>
    <s v="SP17"/>
    <x v="17"/>
    <s v="G6"/>
    <x v="202"/>
    <n v="1631.25"/>
    <n v="78"/>
    <x v="0"/>
    <n v="2.65"/>
    <n v="206.7"/>
  </r>
  <r>
    <x v="5226"/>
    <s v="SP17"/>
    <x v="17"/>
    <s v="G5"/>
    <x v="40"/>
    <n v="6999.75"/>
    <n v="389"/>
    <x v="0"/>
    <n v="2.65"/>
    <n v="1030.8499999999999"/>
  </r>
  <r>
    <x v="5227"/>
    <s v="SP17"/>
    <x v="17"/>
    <s v="G2"/>
    <x v="293"/>
    <n v="9105.75"/>
    <n v="506"/>
    <x v="0"/>
    <n v="2.65"/>
    <n v="1340.8999999999999"/>
  </r>
  <r>
    <x v="5228"/>
    <s v="SP18"/>
    <x v="0"/>
    <s v="G2"/>
    <x v="225"/>
    <n v="7652.25"/>
    <n v="638"/>
    <x v="1"/>
    <n v="5.26"/>
    <n v="3355.8799999999997"/>
  </r>
  <r>
    <x v="5229"/>
    <s v="SP18"/>
    <x v="0"/>
    <s v="G4"/>
    <x v="109"/>
    <n v="14028.75"/>
    <n v="936"/>
    <x v="0"/>
    <n v="5.26"/>
    <n v="4923.3599999999997"/>
  </r>
  <r>
    <x v="5230"/>
    <s v="SP18"/>
    <x v="0"/>
    <s v="G5"/>
    <x v="31"/>
    <n v="4061.25"/>
    <n v="291"/>
    <x v="0"/>
    <n v="5.26"/>
    <n v="1530.6599999999999"/>
  </r>
  <r>
    <x v="5231"/>
    <s v="SP18"/>
    <x v="1"/>
    <s v="G4"/>
    <x v="322"/>
    <n v="587.25"/>
    <n v="35"/>
    <x v="0"/>
    <n v="7.48"/>
    <n v="261.8"/>
  </r>
  <r>
    <x v="5232"/>
    <s v="SP18"/>
    <x v="18"/>
    <s v="G1"/>
    <x v="136"/>
    <n v="2243.25"/>
    <n v="204"/>
    <x v="0"/>
    <n v="5.15"/>
    <n v="1050.6000000000001"/>
  </r>
  <r>
    <x v="5233"/>
    <s v="SP18"/>
    <x v="18"/>
    <s v="G2"/>
    <x v="91"/>
    <n v="11340"/>
    <n v="1031"/>
    <x v="0"/>
    <n v="5.15"/>
    <n v="5309.6500000000005"/>
  </r>
  <r>
    <x v="5234"/>
    <s v="SP18"/>
    <x v="2"/>
    <s v="G4"/>
    <x v="439"/>
    <n v="2259"/>
    <n v="283"/>
    <x v="0"/>
    <n v="3.85"/>
    <n v="1089.55"/>
  </r>
  <r>
    <x v="5235"/>
    <s v="SP18"/>
    <x v="2"/>
    <s v="G5"/>
    <x v="440"/>
    <n v="3795.75"/>
    <n v="422"/>
    <x v="2"/>
    <n v="3.85"/>
    <n v="1624.7"/>
  </r>
  <r>
    <x v="5236"/>
    <s v="SP18"/>
    <x v="2"/>
    <s v="G4"/>
    <x v="349"/>
    <n v="220.5"/>
    <n v="25"/>
    <x v="1"/>
    <n v="3.85"/>
    <n v="96.25"/>
  </r>
  <r>
    <x v="5237"/>
    <s v="SP18"/>
    <x v="3"/>
    <s v="G1"/>
    <x v="120"/>
    <n v="6196.5"/>
    <n v="1033"/>
    <x v="0"/>
    <n v="5.72"/>
    <n v="5908.7599999999993"/>
  </r>
  <r>
    <x v="5238"/>
    <s v="SP18"/>
    <x v="3"/>
    <s v="G6"/>
    <x v="340"/>
    <n v="3066.75"/>
    <n v="614"/>
    <x v="0"/>
    <n v="5.72"/>
    <n v="3512.08"/>
  </r>
  <r>
    <x v="5239"/>
    <s v="SP18"/>
    <x v="3"/>
    <s v="G1"/>
    <x v="26"/>
    <n v="5811.75"/>
    <n v="831"/>
    <x v="0"/>
    <n v="5.72"/>
    <n v="4753.32"/>
  </r>
  <r>
    <x v="5240"/>
    <s v="SP18"/>
    <x v="3"/>
    <s v="G5"/>
    <x v="362"/>
    <n v="10813.5"/>
    <n v="1545"/>
    <x v="1"/>
    <n v="5.72"/>
    <n v="8837.4"/>
  </r>
  <r>
    <x v="5241"/>
    <s v="SP18"/>
    <x v="4"/>
    <s v="G4"/>
    <x v="415"/>
    <n v="5924.25"/>
    <n v="247"/>
    <x v="0"/>
    <n v="6.31"/>
    <n v="1558.57"/>
  </r>
  <r>
    <x v="5242"/>
    <s v="SP18"/>
    <x v="4"/>
    <s v="G6"/>
    <x v="257"/>
    <n v="2682"/>
    <n v="112"/>
    <x v="0"/>
    <n v="6.31"/>
    <n v="706.71999999999991"/>
  </r>
  <r>
    <x v="5243"/>
    <s v="SP18"/>
    <x v="4"/>
    <s v="G2"/>
    <x v="358"/>
    <n v="3314.25"/>
    <n v="123"/>
    <x v="0"/>
    <n v="6.31"/>
    <n v="776.13"/>
  </r>
  <r>
    <x v="5244"/>
    <s v="SP18"/>
    <x v="4"/>
    <s v="G5"/>
    <x v="256"/>
    <n v="3858.75"/>
    <n v="149"/>
    <x v="0"/>
    <n v="6.31"/>
    <n v="940.18999999999994"/>
  </r>
  <r>
    <x v="5245"/>
    <s v="SP18"/>
    <x v="5"/>
    <s v="G2"/>
    <x v="208"/>
    <n v="6786"/>
    <n v="261"/>
    <x v="0"/>
    <n v="9.94"/>
    <n v="2594.3399999999997"/>
  </r>
  <r>
    <x v="5246"/>
    <s v="SP18"/>
    <x v="5"/>
    <s v="G2"/>
    <x v="281"/>
    <n v="5157"/>
    <n v="199"/>
    <x v="3"/>
    <n v="9.94"/>
    <n v="1978.06"/>
  </r>
  <r>
    <x v="5247"/>
    <s v="SP18"/>
    <x v="5"/>
    <s v="G6"/>
    <x v="37"/>
    <n v="5472"/>
    <n v="196"/>
    <x v="0"/>
    <n v="9.94"/>
    <n v="1948.24"/>
  </r>
  <r>
    <x v="5248"/>
    <s v="SP18"/>
    <x v="5"/>
    <s v="G2"/>
    <x v="43"/>
    <n v="5681.25"/>
    <n v="228"/>
    <x v="0"/>
    <n v="9.94"/>
    <n v="2266.3199999999997"/>
  </r>
  <r>
    <x v="5249"/>
    <s v="SP18"/>
    <x v="6"/>
    <s v="G5"/>
    <x v="310"/>
    <n v="8160.75"/>
    <n v="454"/>
    <x v="0"/>
    <n v="7.73"/>
    <n v="3509.42"/>
  </r>
  <r>
    <x v="5250"/>
    <s v="SP18"/>
    <x v="6"/>
    <s v="G2"/>
    <x v="22"/>
    <n v="7933.5"/>
    <n v="397"/>
    <x v="0"/>
    <n v="7.73"/>
    <n v="3068.81"/>
  </r>
  <r>
    <x v="5251"/>
    <s v="SP18"/>
    <x v="8"/>
    <s v="G2"/>
    <x v="26"/>
    <n v="7121.25"/>
    <n v="446"/>
    <x v="0"/>
    <n v="8.2200000000000006"/>
    <n v="3666.1200000000003"/>
  </r>
  <r>
    <x v="5252"/>
    <s v="SP18"/>
    <x v="8"/>
    <s v="G2"/>
    <x v="230"/>
    <n v="513"/>
    <n v="37"/>
    <x v="0"/>
    <n v="8.2200000000000006"/>
    <n v="304.14000000000004"/>
  </r>
  <r>
    <x v="5253"/>
    <s v="SP18"/>
    <x v="8"/>
    <s v="G1"/>
    <x v="77"/>
    <n v="6711.75"/>
    <n v="560"/>
    <x v="0"/>
    <n v="8.2200000000000006"/>
    <n v="4603.2000000000007"/>
  </r>
  <r>
    <x v="5254"/>
    <s v="SP18"/>
    <x v="8"/>
    <s v="G4"/>
    <x v="346"/>
    <n v="504"/>
    <n v="36"/>
    <x v="2"/>
    <n v="8.2200000000000006"/>
    <n v="295.92"/>
  </r>
  <r>
    <x v="5255"/>
    <s v="SP18"/>
    <x v="8"/>
    <s v="G4"/>
    <x v="286"/>
    <n v="3456"/>
    <n v="288"/>
    <x v="0"/>
    <n v="8.2200000000000006"/>
    <n v="2367.36"/>
  </r>
  <r>
    <x v="5256"/>
    <s v="SP18"/>
    <x v="8"/>
    <s v="G6"/>
    <x v="250"/>
    <n v="10635.75"/>
    <n v="887"/>
    <x v="0"/>
    <n v="8.2200000000000006"/>
    <n v="7291.14"/>
  </r>
  <r>
    <x v="5257"/>
    <s v="SP18"/>
    <x v="8"/>
    <s v="G4"/>
    <x v="62"/>
    <n v="2450.25"/>
    <n v="176"/>
    <x v="0"/>
    <n v="8.2200000000000006"/>
    <n v="1446.72"/>
  </r>
  <r>
    <x v="5258"/>
    <s v="SP18"/>
    <x v="8"/>
    <s v="G5"/>
    <x v="387"/>
    <n v="6070.5"/>
    <n v="506"/>
    <x v="0"/>
    <n v="8.2200000000000006"/>
    <n v="4159.3200000000006"/>
  </r>
  <r>
    <x v="5259"/>
    <s v="SP18"/>
    <x v="19"/>
    <s v="G1"/>
    <x v="379"/>
    <n v="9659.25"/>
    <n v="537"/>
    <x v="0"/>
    <n v="10.23"/>
    <n v="5493.51"/>
  </r>
  <r>
    <x v="5260"/>
    <s v="SP18"/>
    <x v="19"/>
    <s v="G6"/>
    <x v="66"/>
    <n v="6840"/>
    <n v="403"/>
    <x v="0"/>
    <n v="10.23"/>
    <n v="4122.6900000000005"/>
  </r>
  <r>
    <x v="5261"/>
    <s v="SP18"/>
    <x v="9"/>
    <s v="G5"/>
    <x v="300"/>
    <n v="1019.25"/>
    <n v="60"/>
    <x v="0"/>
    <n v="4.74"/>
    <n v="284.40000000000003"/>
  </r>
  <r>
    <x v="5262"/>
    <s v="SP18"/>
    <x v="10"/>
    <s v="G5"/>
    <x v="223"/>
    <n v="4635"/>
    <n v="663"/>
    <x v="0"/>
    <n v="10.51"/>
    <n v="6968.13"/>
  </r>
  <r>
    <x v="5263"/>
    <s v="SP18"/>
    <x v="10"/>
    <s v="G4"/>
    <x v="208"/>
    <n v="3894.75"/>
    <n v="433"/>
    <x v="0"/>
    <n v="10.51"/>
    <n v="4550.83"/>
  </r>
  <r>
    <x v="5264"/>
    <s v="SP18"/>
    <x v="10"/>
    <s v="G2"/>
    <x v="163"/>
    <n v="7902"/>
    <n v="878"/>
    <x v="0"/>
    <n v="10.51"/>
    <n v="9227.7800000000007"/>
  </r>
  <r>
    <x v="5265"/>
    <s v="SP18"/>
    <x v="10"/>
    <s v="G4"/>
    <x v="387"/>
    <n v="492.75"/>
    <n v="50"/>
    <x v="0"/>
    <n v="10.51"/>
    <n v="525.5"/>
  </r>
  <r>
    <x v="5266"/>
    <s v="SP18"/>
    <x v="10"/>
    <s v="G2"/>
    <x v="172"/>
    <n v="5190.75"/>
    <n v="649"/>
    <x v="0"/>
    <n v="10.51"/>
    <n v="6820.99"/>
  </r>
  <r>
    <x v="5267"/>
    <s v="SP18"/>
    <x v="10"/>
    <s v="G6"/>
    <x v="74"/>
    <n v="3696.75"/>
    <n v="463"/>
    <x v="0"/>
    <n v="10.51"/>
    <n v="4866.13"/>
  </r>
  <r>
    <x v="5268"/>
    <s v="SP18"/>
    <x v="10"/>
    <s v="G1"/>
    <x v="92"/>
    <n v="4367.25"/>
    <n v="486"/>
    <x v="0"/>
    <n v="10.51"/>
    <n v="5107.8599999999997"/>
  </r>
  <r>
    <x v="5269"/>
    <s v="SP18"/>
    <x v="11"/>
    <s v="G4"/>
    <x v="229"/>
    <n v="5316.75"/>
    <n v="380"/>
    <x v="0"/>
    <n v="6.43"/>
    <n v="2443.4"/>
  </r>
  <r>
    <x v="5270"/>
    <s v="SP18"/>
    <x v="11"/>
    <s v="G2"/>
    <x v="273"/>
    <n v="4056.75"/>
    <n v="290"/>
    <x v="1"/>
    <n v="6.43"/>
    <n v="1864.6999999999998"/>
  </r>
  <r>
    <x v="5271"/>
    <s v="SP18"/>
    <x v="20"/>
    <s v="G1"/>
    <x v="346"/>
    <n v="9351"/>
    <n v="446"/>
    <x v="2"/>
    <n v="12.41"/>
    <n v="5534.86"/>
  </r>
  <r>
    <x v="5272"/>
    <s v="SP18"/>
    <x v="12"/>
    <s v="G6"/>
    <x v="373"/>
    <n v="11875.5"/>
    <n v="743"/>
    <x v="0"/>
    <n v="9.57"/>
    <n v="7110.51"/>
  </r>
  <r>
    <x v="5273"/>
    <s v="SP18"/>
    <x v="12"/>
    <s v="G1"/>
    <x v="414"/>
    <n v="4538.25"/>
    <n v="284"/>
    <x v="0"/>
    <n v="9.57"/>
    <n v="2717.88"/>
  </r>
  <r>
    <x v="5274"/>
    <s v="SP18"/>
    <x v="12"/>
    <s v="G4"/>
    <x v="275"/>
    <n v="5681.25"/>
    <n v="406"/>
    <x v="0"/>
    <n v="9.57"/>
    <n v="3885.42"/>
  </r>
  <r>
    <x v="5275"/>
    <s v="SP18"/>
    <x v="12"/>
    <s v="G6"/>
    <x v="77"/>
    <n v="8212.5"/>
    <n v="587"/>
    <x v="0"/>
    <n v="9.57"/>
    <n v="5617.59"/>
  </r>
  <r>
    <x v="5276"/>
    <s v="SP18"/>
    <x v="12"/>
    <s v="G6"/>
    <x v="26"/>
    <n v="3426.75"/>
    <n v="191"/>
    <x v="3"/>
    <n v="9.57"/>
    <n v="1827.8700000000001"/>
  </r>
  <r>
    <x v="5277"/>
    <s v="SP18"/>
    <x v="12"/>
    <s v="G5"/>
    <x v="256"/>
    <n v="1806.75"/>
    <n v="113"/>
    <x v="3"/>
    <n v="9.57"/>
    <n v="1081.4100000000001"/>
  </r>
  <r>
    <x v="5278"/>
    <s v="SP18"/>
    <x v="12"/>
    <s v="G2"/>
    <x v="218"/>
    <n v="14971.5"/>
    <n v="999"/>
    <x v="0"/>
    <n v="9.57"/>
    <n v="9560.43"/>
  </r>
  <r>
    <x v="5279"/>
    <s v="SP18"/>
    <x v="13"/>
    <s v="G4"/>
    <x v="316"/>
    <n v="8055"/>
    <n v="1151"/>
    <x v="3"/>
    <n v="8.43"/>
    <n v="9702.93"/>
  </r>
  <r>
    <x v="5280"/>
    <s v="SP18"/>
    <x v="13"/>
    <s v="G5"/>
    <x v="408"/>
    <n v="2765.25"/>
    <n v="308"/>
    <x v="0"/>
    <n v="8.43"/>
    <n v="2596.44"/>
  </r>
  <r>
    <x v="5281"/>
    <s v="SP18"/>
    <x v="14"/>
    <s v="G5"/>
    <x v="159"/>
    <n v="7791.75"/>
    <n v="780"/>
    <x v="0"/>
    <n v="6.8"/>
    <n v="5304"/>
  </r>
  <r>
    <x v="5282"/>
    <s v="SP18"/>
    <x v="14"/>
    <s v="G6"/>
    <x v="342"/>
    <n v="2493"/>
    <n v="277"/>
    <x v="0"/>
    <n v="6.8"/>
    <n v="1883.6"/>
  </r>
  <r>
    <x v="5283"/>
    <s v="SP18"/>
    <x v="15"/>
    <s v="G6"/>
    <x v="41"/>
    <n v="5877"/>
    <n v="227"/>
    <x v="0"/>
    <n v="5.04"/>
    <n v="1144.08"/>
  </r>
  <r>
    <x v="5284"/>
    <s v="SP18"/>
    <x v="15"/>
    <s v="G4"/>
    <x v="199"/>
    <n v="2938.5"/>
    <n v="114"/>
    <x v="0"/>
    <n v="5.04"/>
    <n v="574.56000000000006"/>
  </r>
  <r>
    <x v="5285"/>
    <s v="SP18"/>
    <x v="16"/>
    <s v="G1"/>
    <x v="129"/>
    <n v="5067"/>
    <n v="563"/>
    <x v="0"/>
    <n v="2.76"/>
    <n v="1553.8799999999999"/>
  </r>
  <r>
    <x v="5286"/>
    <s v="SP18"/>
    <x v="16"/>
    <s v="G1"/>
    <x v="329"/>
    <n v="2218.5"/>
    <n v="185"/>
    <x v="0"/>
    <n v="2.76"/>
    <n v="510.59999999999997"/>
  </r>
  <r>
    <x v="5287"/>
    <s v="SP18"/>
    <x v="21"/>
    <s v="G1"/>
    <x v="9"/>
    <n v="3375"/>
    <n v="307"/>
    <x v="0"/>
    <n v="3.32"/>
    <n v="1019.2399999999999"/>
  </r>
  <r>
    <x v="5288"/>
    <s v="SP18"/>
    <x v="21"/>
    <s v="G5"/>
    <x v="247"/>
    <n v="12863.25"/>
    <n v="1608"/>
    <x v="0"/>
    <n v="3.32"/>
    <n v="5338.5599999999995"/>
  </r>
  <r>
    <x v="5289"/>
    <s v="SP18"/>
    <x v="17"/>
    <s v="G6"/>
    <x v="84"/>
    <n v="650.25"/>
    <n v="31"/>
    <x v="0"/>
    <n v="2.65"/>
    <n v="82.149999999999991"/>
  </r>
  <r>
    <x v="5290"/>
    <s v="SP18"/>
    <x v="17"/>
    <s v="G1"/>
    <x v="430"/>
    <n v="10973.25"/>
    <n v="610"/>
    <x v="1"/>
    <n v="2.65"/>
    <n v="1616.5"/>
  </r>
  <r>
    <x v="5291"/>
    <s v="SP18"/>
    <x v="17"/>
    <s v="G1"/>
    <x v="253"/>
    <n v="7816.5"/>
    <n v="356"/>
    <x v="0"/>
    <n v="2.65"/>
    <n v="943.4"/>
  </r>
  <r>
    <x v="5292"/>
    <s v="SP18"/>
    <x v="17"/>
    <s v="G3"/>
    <x v="264"/>
    <n v="8745.75"/>
    <n v="398"/>
    <x v="1"/>
    <n v="2.65"/>
    <n v="1054.7"/>
  </r>
  <r>
    <x v="5293"/>
    <s v="SP18"/>
    <x v="17"/>
    <s v="G6"/>
    <x v="340"/>
    <n v="9879.75"/>
    <n v="494"/>
    <x v="0"/>
    <n v="2.65"/>
    <n v="1309.0999999999999"/>
  </r>
  <r>
    <x v="5294"/>
    <s v="SP18"/>
    <x v="17"/>
    <s v="G3"/>
    <x v="108"/>
    <n v="12613.5"/>
    <n v="631"/>
    <x v="0"/>
    <n v="2.65"/>
    <n v="1672.1499999999999"/>
  </r>
  <r>
    <x v="5295"/>
    <s v="SP18"/>
    <x v="0"/>
    <s v="G6"/>
    <x v="68"/>
    <n v="15880.5"/>
    <n v="1222"/>
    <x v="3"/>
    <n v="5.26"/>
    <n v="6427.7199999999993"/>
  </r>
  <r>
    <x v="5296"/>
    <s v="SP18"/>
    <x v="2"/>
    <s v="G2"/>
    <x v="212"/>
    <n v="10068.75"/>
    <n v="1259"/>
    <x v="0"/>
    <n v="3.85"/>
    <n v="4847.1500000000005"/>
  </r>
  <r>
    <x v="5297"/>
    <s v="SP18"/>
    <x v="2"/>
    <s v="G3"/>
    <x v="206"/>
    <n v="618.75"/>
    <n v="69"/>
    <x v="0"/>
    <n v="3.85"/>
    <n v="265.65000000000003"/>
  </r>
  <r>
    <x v="5298"/>
    <s v="SP18"/>
    <x v="3"/>
    <s v="G3"/>
    <x v="380"/>
    <n v="1802.25"/>
    <n v="201"/>
    <x v="0"/>
    <n v="5.72"/>
    <n v="1149.72"/>
  </r>
  <r>
    <x v="5299"/>
    <s v="SP18"/>
    <x v="3"/>
    <s v="G4"/>
    <x v="103"/>
    <n v="238.5"/>
    <n v="30"/>
    <x v="0"/>
    <n v="5.72"/>
    <n v="171.6"/>
  </r>
  <r>
    <x v="5300"/>
    <s v="SP18"/>
    <x v="3"/>
    <s v="G3"/>
    <x v="292"/>
    <n v="5667.75"/>
    <n v="630"/>
    <x v="0"/>
    <n v="5.72"/>
    <n v="3603.6"/>
  </r>
  <r>
    <x v="5301"/>
    <s v="SP18"/>
    <x v="4"/>
    <s v="G1"/>
    <x v="276"/>
    <n v="2781"/>
    <n v="107"/>
    <x v="0"/>
    <n v="6.31"/>
    <n v="675.17"/>
  </r>
  <r>
    <x v="5302"/>
    <s v="SP18"/>
    <x v="4"/>
    <s v="G2"/>
    <x v="370"/>
    <n v="11277"/>
    <n v="470"/>
    <x v="0"/>
    <n v="6.31"/>
    <n v="2965.7"/>
  </r>
  <r>
    <x v="5303"/>
    <s v="SP18"/>
    <x v="4"/>
    <s v="G4"/>
    <x v="329"/>
    <n v="5319"/>
    <n v="190"/>
    <x v="0"/>
    <n v="6.31"/>
    <n v="1198.8999999999999"/>
  </r>
  <r>
    <x v="5304"/>
    <s v="SP18"/>
    <x v="4"/>
    <s v="G6"/>
    <x v="141"/>
    <n v="2081.25"/>
    <n v="87"/>
    <x v="0"/>
    <n v="6.31"/>
    <n v="548.96999999999991"/>
  </r>
  <r>
    <x v="5305"/>
    <s v="SP18"/>
    <x v="5"/>
    <s v="G5"/>
    <x v="198"/>
    <n v="4243.5"/>
    <n v="170"/>
    <x v="1"/>
    <n v="9.94"/>
    <n v="1689.8"/>
  </r>
  <r>
    <x v="5306"/>
    <s v="SP18"/>
    <x v="5"/>
    <s v="G6"/>
    <x v="364"/>
    <n v="6198.75"/>
    <n v="248"/>
    <x v="0"/>
    <n v="9.94"/>
    <n v="2465.12"/>
  </r>
  <r>
    <x v="5307"/>
    <s v="SP18"/>
    <x v="5"/>
    <s v="G1"/>
    <x v="425"/>
    <n v="5418"/>
    <n v="209"/>
    <x v="0"/>
    <n v="9.94"/>
    <n v="2077.46"/>
  </r>
  <r>
    <x v="5308"/>
    <s v="SP18"/>
    <x v="5"/>
    <s v="G2"/>
    <x v="304"/>
    <n v="5319"/>
    <n v="197"/>
    <x v="0"/>
    <n v="9.94"/>
    <n v="1958.1799999999998"/>
  </r>
  <r>
    <x v="5309"/>
    <s v="SP18"/>
    <x v="6"/>
    <s v="G5"/>
    <x v="432"/>
    <n v="10671.75"/>
    <n v="486"/>
    <x v="2"/>
    <n v="7.73"/>
    <n v="3756.78"/>
  </r>
  <r>
    <x v="5310"/>
    <s v="SP18"/>
    <x v="8"/>
    <s v="G3"/>
    <x v="47"/>
    <n v="1982.25"/>
    <n v="133"/>
    <x v="2"/>
    <n v="8.2200000000000006"/>
    <n v="1093.26"/>
  </r>
  <r>
    <x v="5311"/>
    <s v="SP18"/>
    <x v="8"/>
    <s v="G1"/>
    <x v="276"/>
    <n v="3910.5"/>
    <n v="245"/>
    <x v="0"/>
    <n v="8.2200000000000006"/>
    <n v="2013.9"/>
  </r>
  <r>
    <x v="5312"/>
    <s v="SP18"/>
    <x v="8"/>
    <s v="G4"/>
    <x v="27"/>
    <n v="6570"/>
    <n v="470"/>
    <x v="1"/>
    <n v="8.2200000000000006"/>
    <n v="3863.4"/>
  </r>
  <r>
    <x v="5313"/>
    <s v="SP18"/>
    <x v="8"/>
    <s v="G6"/>
    <x v="361"/>
    <n v="14316.75"/>
    <n v="1102"/>
    <x v="0"/>
    <n v="8.2200000000000006"/>
    <n v="9058.44"/>
  </r>
  <r>
    <x v="5314"/>
    <s v="SP18"/>
    <x v="8"/>
    <s v="G5"/>
    <x v="174"/>
    <n v="10190.25"/>
    <n v="850"/>
    <x v="1"/>
    <n v="8.2200000000000006"/>
    <n v="6987.0000000000009"/>
  </r>
  <r>
    <x v="5315"/>
    <s v="SP18"/>
    <x v="8"/>
    <s v="G6"/>
    <x v="150"/>
    <n v="6959.25"/>
    <n v="435"/>
    <x v="0"/>
    <n v="8.2200000000000006"/>
    <n v="3575.7000000000003"/>
  </r>
  <r>
    <x v="5316"/>
    <s v="SP18"/>
    <x v="19"/>
    <s v="G1"/>
    <x v="310"/>
    <n v="8253"/>
    <n v="486"/>
    <x v="0"/>
    <n v="10.23"/>
    <n v="4971.7800000000007"/>
  </r>
  <r>
    <x v="5317"/>
    <s v="SP18"/>
    <x v="9"/>
    <s v="G1"/>
    <x v="43"/>
    <n v="8862.75"/>
    <n v="554"/>
    <x v="0"/>
    <n v="4.74"/>
    <n v="2625.96"/>
  </r>
  <r>
    <x v="5318"/>
    <s v="SP18"/>
    <x v="9"/>
    <s v="G5"/>
    <x v="291"/>
    <n v="14571"/>
    <n v="858"/>
    <x v="0"/>
    <n v="4.74"/>
    <n v="4066.92"/>
  </r>
  <r>
    <x v="5319"/>
    <s v="SP18"/>
    <x v="10"/>
    <s v="G1"/>
    <x v="210"/>
    <n v="1908"/>
    <n v="318"/>
    <x v="0"/>
    <n v="10.51"/>
    <n v="3342.18"/>
  </r>
  <r>
    <x v="5320"/>
    <s v="SP18"/>
    <x v="10"/>
    <s v="G1"/>
    <x v="75"/>
    <n v="10541.25"/>
    <n v="1506"/>
    <x v="0"/>
    <n v="10.51"/>
    <n v="15828.06"/>
  </r>
  <r>
    <x v="5321"/>
    <s v="SP18"/>
    <x v="10"/>
    <s v="G1"/>
    <x v="370"/>
    <n v="450"/>
    <n v="50"/>
    <x v="0"/>
    <n v="10.51"/>
    <n v="525.5"/>
  </r>
  <r>
    <x v="5322"/>
    <s v="SP18"/>
    <x v="10"/>
    <s v="G2"/>
    <x v="295"/>
    <n v="6115.5"/>
    <n v="680"/>
    <x v="0"/>
    <n v="10.51"/>
    <n v="7146.8"/>
  </r>
  <r>
    <x v="5323"/>
    <s v="SP18"/>
    <x v="11"/>
    <s v="G5"/>
    <x v="424"/>
    <n v="5440.5"/>
    <n v="389"/>
    <x v="0"/>
    <n v="6.43"/>
    <n v="2501.27"/>
  </r>
  <r>
    <x v="5324"/>
    <s v="SP18"/>
    <x v="11"/>
    <s v="G5"/>
    <x v="45"/>
    <n v="6867"/>
    <n v="382"/>
    <x v="0"/>
    <n v="6.43"/>
    <n v="2456.2599999999998"/>
  </r>
  <r>
    <x v="5325"/>
    <s v="SP18"/>
    <x v="20"/>
    <s v="G2"/>
    <x v="189"/>
    <n v="4518"/>
    <n v="238"/>
    <x v="0"/>
    <n v="12.41"/>
    <n v="2953.58"/>
  </r>
  <r>
    <x v="5326"/>
    <s v="SP18"/>
    <x v="20"/>
    <s v="G1"/>
    <x v="207"/>
    <n v="11056.5"/>
    <n v="651"/>
    <x v="3"/>
    <n v="12.41"/>
    <n v="8078.91"/>
  </r>
  <r>
    <x v="5327"/>
    <s v="SP18"/>
    <x v="20"/>
    <s v="G2"/>
    <x v="393"/>
    <n v="13171.5"/>
    <n v="732"/>
    <x v="0"/>
    <n v="12.41"/>
    <n v="9084.1200000000008"/>
  </r>
  <r>
    <x v="5328"/>
    <s v="SP18"/>
    <x v="20"/>
    <s v="G5"/>
    <x v="276"/>
    <n v="7683.75"/>
    <n v="385"/>
    <x v="0"/>
    <n v="12.41"/>
    <n v="4777.8500000000004"/>
  </r>
  <r>
    <x v="5329"/>
    <s v="SP18"/>
    <x v="12"/>
    <s v="G6"/>
    <x v="315"/>
    <n v="4032"/>
    <n v="269"/>
    <x v="0"/>
    <n v="9.57"/>
    <n v="2574.33"/>
  </r>
  <r>
    <x v="5330"/>
    <s v="SP18"/>
    <x v="12"/>
    <s v="G1"/>
    <x v="4"/>
    <n v="14852.25"/>
    <n v="929"/>
    <x v="0"/>
    <n v="9.57"/>
    <n v="8890.5300000000007"/>
  </r>
  <r>
    <x v="5331"/>
    <s v="SP18"/>
    <x v="12"/>
    <s v="G5"/>
    <x v="296"/>
    <n v="1413"/>
    <n v="95"/>
    <x v="0"/>
    <n v="9.57"/>
    <n v="909.15"/>
  </r>
  <r>
    <x v="5332"/>
    <s v="SP18"/>
    <x v="14"/>
    <s v="G2"/>
    <x v="283"/>
    <n v="26561.25"/>
    <n v="3321"/>
    <x v="0"/>
    <n v="6.8"/>
    <n v="22582.799999999999"/>
  </r>
  <r>
    <x v="5333"/>
    <s v="SP18"/>
    <x v="14"/>
    <s v="G5"/>
    <x v="129"/>
    <n v="10343.25"/>
    <n v="1150"/>
    <x v="0"/>
    <n v="6.8"/>
    <n v="7820"/>
  </r>
  <r>
    <x v="5334"/>
    <s v="SP18"/>
    <x v="14"/>
    <s v="G6"/>
    <x v="165"/>
    <n v="13529.25"/>
    <n v="1504"/>
    <x v="0"/>
    <n v="6.8"/>
    <n v="10227.199999999999"/>
  </r>
  <r>
    <x v="5335"/>
    <s v="SP18"/>
    <x v="16"/>
    <s v="G6"/>
    <x v="299"/>
    <n v="1044"/>
    <n v="95"/>
    <x v="0"/>
    <n v="2.76"/>
    <n v="262.2"/>
  </r>
  <r>
    <x v="5336"/>
    <s v="SP18"/>
    <x v="21"/>
    <s v="G1"/>
    <x v="323"/>
    <n v="10919.25"/>
    <n v="1560"/>
    <x v="1"/>
    <n v="3.32"/>
    <n v="5179.2"/>
  </r>
  <r>
    <x v="5337"/>
    <s v="SP18"/>
    <x v="17"/>
    <s v="G2"/>
    <x v="10"/>
    <n v="12519"/>
    <n v="696"/>
    <x v="0"/>
    <n v="2.65"/>
    <n v="1844.3999999999999"/>
  </r>
  <r>
    <x v="5338"/>
    <s v="SP18"/>
    <x v="17"/>
    <s v="G4"/>
    <x v="383"/>
    <n v="13945.5"/>
    <n v="734"/>
    <x v="0"/>
    <n v="2.65"/>
    <n v="1945.1"/>
  </r>
  <r>
    <x v="5339"/>
    <s v="SP18"/>
    <x v="17"/>
    <s v="G6"/>
    <x v="80"/>
    <n v="8280"/>
    <n v="460"/>
    <x v="0"/>
    <n v="2.65"/>
    <n v="1219"/>
  </r>
  <r>
    <x v="5340"/>
    <s v="SP18"/>
    <x v="17"/>
    <s v="G3"/>
    <x v="297"/>
    <n v="4713.75"/>
    <n v="236"/>
    <x v="0"/>
    <n v="2.65"/>
    <n v="625.4"/>
  </r>
  <r>
    <x v="5341"/>
    <s v="SP18"/>
    <x v="17"/>
    <s v="G5"/>
    <x v="330"/>
    <n v="1975.5"/>
    <n v="104"/>
    <x v="0"/>
    <n v="2.65"/>
    <n v="275.59999999999997"/>
  </r>
  <r>
    <x v="5342"/>
    <s v="SP18"/>
    <x v="17"/>
    <s v="G5"/>
    <x v="357"/>
    <n v="5265"/>
    <n v="278"/>
    <x v="0"/>
    <n v="2.65"/>
    <n v="736.69999999999993"/>
  </r>
  <r>
    <x v="5343"/>
    <s v="SP18"/>
    <x v="0"/>
    <s v="G5"/>
    <x v="174"/>
    <n v="10021.5"/>
    <n v="716"/>
    <x v="1"/>
    <n v="5.26"/>
    <n v="3766.16"/>
  </r>
  <r>
    <x v="5344"/>
    <s v="SP18"/>
    <x v="0"/>
    <s v="G6"/>
    <x v="156"/>
    <n v="14640.75"/>
    <n v="1046"/>
    <x v="0"/>
    <n v="5.26"/>
    <n v="5501.96"/>
  </r>
  <r>
    <x v="5345"/>
    <s v="SP18"/>
    <x v="2"/>
    <s v="G1"/>
    <x v="155"/>
    <n v="5805"/>
    <n v="645"/>
    <x v="0"/>
    <n v="3.85"/>
    <n v="2483.25"/>
  </r>
  <r>
    <x v="5346"/>
    <s v="SP18"/>
    <x v="2"/>
    <s v="G5"/>
    <x v="36"/>
    <n v="3102.75"/>
    <n v="518"/>
    <x v="0"/>
    <n v="3.85"/>
    <n v="1994.3"/>
  </r>
  <r>
    <x v="5347"/>
    <s v="SP18"/>
    <x v="2"/>
    <s v="G6"/>
    <x v="365"/>
    <n v="8842.5"/>
    <n v="1474"/>
    <x v="2"/>
    <n v="3.85"/>
    <n v="5674.9000000000005"/>
  </r>
  <r>
    <x v="5348"/>
    <s v="SP18"/>
    <x v="3"/>
    <s v="G4"/>
    <x v="425"/>
    <n v="5152.5"/>
    <n v="859"/>
    <x v="0"/>
    <n v="5.72"/>
    <n v="4913.4799999999996"/>
  </r>
  <r>
    <x v="5349"/>
    <s v="SP18"/>
    <x v="3"/>
    <s v="G1"/>
    <x v="328"/>
    <n v="3044.25"/>
    <n v="508"/>
    <x v="0"/>
    <n v="5.72"/>
    <n v="2905.7599999999998"/>
  </r>
  <r>
    <x v="5350"/>
    <s v="SP18"/>
    <x v="3"/>
    <s v="G4"/>
    <x v="11"/>
    <n v="14035.5"/>
    <n v="2006"/>
    <x v="2"/>
    <n v="5.72"/>
    <n v="11474.32"/>
  </r>
  <r>
    <x v="5351"/>
    <s v="SP18"/>
    <x v="3"/>
    <s v="G6"/>
    <x v="303"/>
    <n v="4425.75"/>
    <n v="633"/>
    <x v="0"/>
    <n v="5.72"/>
    <n v="3620.7599999999998"/>
  </r>
  <r>
    <x v="5352"/>
    <s v="SP18"/>
    <x v="4"/>
    <s v="G1"/>
    <x v="60"/>
    <n v="2774.25"/>
    <n v="116"/>
    <x v="0"/>
    <n v="6.31"/>
    <n v="731.95999999999992"/>
  </r>
  <r>
    <x v="5353"/>
    <s v="SP18"/>
    <x v="5"/>
    <s v="G5"/>
    <x v="359"/>
    <n v="6347.25"/>
    <n v="236"/>
    <x v="3"/>
    <n v="9.94"/>
    <n v="2345.8399999999997"/>
  </r>
  <r>
    <x v="5354"/>
    <s v="SP18"/>
    <x v="5"/>
    <s v="G1"/>
    <x v="140"/>
    <n v="5163.75"/>
    <n v="192"/>
    <x v="0"/>
    <n v="9.94"/>
    <n v="1908.48"/>
  </r>
  <r>
    <x v="5355"/>
    <s v="SP18"/>
    <x v="5"/>
    <s v="G2"/>
    <x v="94"/>
    <n v="4713.75"/>
    <n v="197"/>
    <x v="1"/>
    <n v="9.94"/>
    <n v="1958.1799999999998"/>
  </r>
  <r>
    <x v="5356"/>
    <s v="SP18"/>
    <x v="5"/>
    <s v="G5"/>
    <x v="23"/>
    <n v="6504.75"/>
    <n v="233"/>
    <x v="1"/>
    <n v="9.94"/>
    <n v="2316.02"/>
  </r>
  <r>
    <x v="5357"/>
    <s v="SP18"/>
    <x v="6"/>
    <s v="G5"/>
    <x v="126"/>
    <n v="1518.75"/>
    <n v="80"/>
    <x v="0"/>
    <n v="7.73"/>
    <n v="618.40000000000009"/>
  </r>
  <r>
    <x v="5358"/>
    <s v="SP18"/>
    <x v="6"/>
    <s v="G2"/>
    <x v="211"/>
    <n v="9760.5"/>
    <n v="543"/>
    <x v="2"/>
    <n v="7.73"/>
    <n v="4197.3900000000003"/>
  </r>
  <r>
    <x v="5359"/>
    <s v="SP18"/>
    <x v="8"/>
    <s v="G1"/>
    <x v="234"/>
    <n v="9258.75"/>
    <n v="772"/>
    <x v="0"/>
    <n v="8.2200000000000006"/>
    <n v="6345.84"/>
  </r>
  <r>
    <x v="5360"/>
    <s v="SP18"/>
    <x v="8"/>
    <s v="G4"/>
    <x v="379"/>
    <n v="1066.5"/>
    <n v="89"/>
    <x v="0"/>
    <n v="8.2200000000000006"/>
    <n v="731.58"/>
  </r>
  <r>
    <x v="5361"/>
    <s v="SP18"/>
    <x v="8"/>
    <s v="G6"/>
    <x v="298"/>
    <n v="4423.5"/>
    <n v="295"/>
    <x v="0"/>
    <n v="8.2200000000000006"/>
    <n v="2424.9"/>
  </r>
  <r>
    <x v="5362"/>
    <s v="SP18"/>
    <x v="8"/>
    <s v="G6"/>
    <x v="225"/>
    <n v="2857.5"/>
    <n v="220"/>
    <x v="1"/>
    <n v="8.2200000000000006"/>
    <n v="1808.4"/>
  </r>
  <r>
    <x v="5363"/>
    <s v="SP18"/>
    <x v="8"/>
    <s v="G1"/>
    <x v="16"/>
    <n v="1640.25"/>
    <n v="103"/>
    <x v="1"/>
    <n v="8.2200000000000006"/>
    <n v="846.66000000000008"/>
  </r>
  <r>
    <x v="5364"/>
    <s v="SP18"/>
    <x v="8"/>
    <s v="G2"/>
    <x v="187"/>
    <n v="4806"/>
    <n v="301"/>
    <x v="0"/>
    <n v="8.2200000000000006"/>
    <n v="2474.2200000000003"/>
  </r>
  <r>
    <x v="5365"/>
    <s v="SP18"/>
    <x v="8"/>
    <s v="G6"/>
    <x v="160"/>
    <n v="141.75"/>
    <n v="9"/>
    <x v="0"/>
    <n v="8.2200000000000006"/>
    <n v="73.98"/>
  </r>
  <r>
    <x v="5366"/>
    <s v="SP18"/>
    <x v="19"/>
    <s v="G5"/>
    <x v="104"/>
    <n v="8325"/>
    <n v="397"/>
    <x v="0"/>
    <n v="10.23"/>
    <n v="4061.31"/>
  </r>
  <r>
    <x v="5367"/>
    <s v="SP18"/>
    <x v="19"/>
    <s v="G1"/>
    <x v="312"/>
    <n v="6270.75"/>
    <n v="331"/>
    <x v="1"/>
    <n v="10.23"/>
    <n v="3386.13"/>
  </r>
  <r>
    <x v="5368"/>
    <s v="SP18"/>
    <x v="9"/>
    <s v="G2"/>
    <x v="315"/>
    <n v="3773.25"/>
    <n v="222"/>
    <x v="0"/>
    <n v="4.74"/>
    <n v="1052.28"/>
  </r>
  <r>
    <x v="5369"/>
    <s v="SP18"/>
    <x v="9"/>
    <s v="G1"/>
    <x v="391"/>
    <n v="10361.25"/>
    <n v="691"/>
    <x v="3"/>
    <n v="4.74"/>
    <n v="3275.34"/>
  </r>
  <r>
    <x v="5370"/>
    <s v="SP18"/>
    <x v="9"/>
    <s v="G2"/>
    <x v="422"/>
    <n v="4313.25"/>
    <n v="270"/>
    <x v="0"/>
    <n v="4.74"/>
    <n v="1279.8"/>
  </r>
  <r>
    <x v="5371"/>
    <s v="SP18"/>
    <x v="10"/>
    <s v="G6"/>
    <x v="319"/>
    <n v="8469"/>
    <n v="941"/>
    <x v="0"/>
    <n v="10.51"/>
    <n v="9889.91"/>
  </r>
  <r>
    <x v="5372"/>
    <s v="SP18"/>
    <x v="10"/>
    <s v="G5"/>
    <x v="238"/>
    <n v="9209.25"/>
    <n v="1152"/>
    <x v="0"/>
    <n v="10.51"/>
    <n v="12107.52"/>
  </r>
  <r>
    <x v="5373"/>
    <s v="SP18"/>
    <x v="10"/>
    <s v="G6"/>
    <x v="26"/>
    <n v="263.25"/>
    <n v="44"/>
    <x v="0"/>
    <n v="10.51"/>
    <n v="462.44"/>
  </r>
  <r>
    <x v="5374"/>
    <s v="SP18"/>
    <x v="10"/>
    <s v="G6"/>
    <x v="39"/>
    <n v="3534.75"/>
    <n v="354"/>
    <x v="2"/>
    <n v="10.51"/>
    <n v="3720.54"/>
  </r>
  <r>
    <x v="5375"/>
    <s v="SP18"/>
    <x v="10"/>
    <s v="G5"/>
    <x v="195"/>
    <n v="465.75"/>
    <n v="47"/>
    <x v="0"/>
    <n v="10.51"/>
    <n v="493.96999999999997"/>
  </r>
  <r>
    <x v="5376"/>
    <s v="SP18"/>
    <x v="11"/>
    <s v="G1"/>
    <x v="357"/>
    <n v="2256.75"/>
    <n v="151"/>
    <x v="0"/>
    <n v="6.43"/>
    <n v="970.93"/>
  </r>
  <r>
    <x v="5377"/>
    <s v="SP18"/>
    <x v="11"/>
    <s v="G2"/>
    <x v="298"/>
    <n v="7776"/>
    <n v="519"/>
    <x v="0"/>
    <n v="6.43"/>
    <n v="3337.17"/>
  </r>
  <r>
    <x v="5378"/>
    <s v="SP18"/>
    <x v="11"/>
    <s v="G6"/>
    <x v="424"/>
    <n v="5139"/>
    <n v="286"/>
    <x v="0"/>
    <n v="6.43"/>
    <n v="1838.98"/>
  </r>
  <r>
    <x v="5379"/>
    <s v="SP18"/>
    <x v="11"/>
    <s v="G2"/>
    <x v="29"/>
    <n v="3557.25"/>
    <n v="255"/>
    <x v="0"/>
    <n v="6.43"/>
    <n v="1639.6499999999999"/>
  </r>
  <r>
    <x v="5380"/>
    <s v="SP18"/>
    <x v="20"/>
    <s v="G6"/>
    <x v="182"/>
    <n v="1336.5"/>
    <n v="64"/>
    <x v="0"/>
    <n v="12.41"/>
    <n v="794.24"/>
  </r>
  <r>
    <x v="5381"/>
    <s v="SP18"/>
    <x v="12"/>
    <s v="G5"/>
    <x v="434"/>
    <n v="10392.75"/>
    <n v="612"/>
    <x v="0"/>
    <n v="9.57"/>
    <n v="5856.84"/>
  </r>
  <r>
    <x v="5382"/>
    <s v="SP18"/>
    <x v="13"/>
    <s v="G6"/>
    <x v="109"/>
    <n v="3204"/>
    <n v="321"/>
    <x v="0"/>
    <n v="8.43"/>
    <n v="2706.0299999999997"/>
  </r>
  <r>
    <x v="5383"/>
    <s v="SP18"/>
    <x v="13"/>
    <s v="G6"/>
    <x v="264"/>
    <n v="4455"/>
    <n v="637"/>
    <x v="1"/>
    <n v="8.43"/>
    <n v="5369.91"/>
  </r>
  <r>
    <x v="5384"/>
    <s v="SP18"/>
    <x v="13"/>
    <s v="G1"/>
    <x v="74"/>
    <n v="9"/>
    <n v="1"/>
    <x v="0"/>
    <n v="8.43"/>
    <n v="8.43"/>
  </r>
  <r>
    <x v="5385"/>
    <s v="SP18"/>
    <x v="14"/>
    <s v="G2"/>
    <x v="157"/>
    <n v="3305.25"/>
    <n v="414"/>
    <x v="0"/>
    <n v="6.8"/>
    <n v="2815.2"/>
  </r>
  <r>
    <x v="5386"/>
    <s v="SP18"/>
    <x v="14"/>
    <s v="G4"/>
    <x v="340"/>
    <n v="1892.25"/>
    <n v="173"/>
    <x v="0"/>
    <n v="6.8"/>
    <n v="1176.3999999999999"/>
  </r>
  <r>
    <x v="5387"/>
    <s v="SP18"/>
    <x v="14"/>
    <s v="G2"/>
    <x v="7"/>
    <n v="477"/>
    <n v="69"/>
    <x v="0"/>
    <n v="6.8"/>
    <n v="469.2"/>
  </r>
  <r>
    <x v="5388"/>
    <s v="SP18"/>
    <x v="15"/>
    <s v="G5"/>
    <x v="404"/>
    <n v="5994"/>
    <n v="231"/>
    <x v="0"/>
    <n v="5.04"/>
    <n v="1164.24"/>
  </r>
  <r>
    <x v="5389"/>
    <s v="SP18"/>
    <x v="16"/>
    <s v="G5"/>
    <x v="315"/>
    <n v="9342"/>
    <n v="1038"/>
    <x v="0"/>
    <n v="2.76"/>
    <n v="2864.8799999999997"/>
  </r>
  <r>
    <x v="5390"/>
    <s v="SP18"/>
    <x v="16"/>
    <s v="G4"/>
    <x v="96"/>
    <n v="5661"/>
    <n v="515"/>
    <x v="0"/>
    <n v="2.76"/>
    <n v="1421.3999999999999"/>
  </r>
  <r>
    <x v="5391"/>
    <s v="SP18"/>
    <x v="21"/>
    <s v="G1"/>
    <x v="74"/>
    <n v="3213"/>
    <n v="293"/>
    <x v="0"/>
    <n v="3.32"/>
    <n v="972.76"/>
  </r>
  <r>
    <x v="5392"/>
    <s v="SP18"/>
    <x v="21"/>
    <s v="G6"/>
    <x v="432"/>
    <n v="1743.75"/>
    <n v="159"/>
    <x v="2"/>
    <n v="3.32"/>
    <n v="527.88"/>
  </r>
  <r>
    <x v="5393"/>
    <s v="SP18"/>
    <x v="21"/>
    <s v="G1"/>
    <x v="53"/>
    <n v="9380.25"/>
    <n v="939"/>
    <x v="2"/>
    <n v="3.32"/>
    <n v="3117.48"/>
  </r>
  <r>
    <x v="5394"/>
    <s v="SP18"/>
    <x v="17"/>
    <s v="G1"/>
    <x v="291"/>
    <n v="8183.25"/>
    <n v="372"/>
    <x v="0"/>
    <n v="2.65"/>
    <n v="985.8"/>
  </r>
  <r>
    <x v="5395"/>
    <s v="SP18"/>
    <x v="17"/>
    <s v="G5"/>
    <x v="330"/>
    <n v="4162.5"/>
    <n v="209"/>
    <x v="0"/>
    <n v="2.65"/>
    <n v="553.85"/>
  </r>
  <r>
    <x v="5396"/>
    <s v="SP18"/>
    <x v="17"/>
    <s v="G6"/>
    <x v="16"/>
    <n v="958.5"/>
    <n v="51"/>
    <x v="3"/>
    <n v="2.65"/>
    <n v="135.15"/>
  </r>
  <r>
    <x v="5397"/>
    <s v="SP18"/>
    <x v="17"/>
    <s v="G2"/>
    <x v="242"/>
    <n v="10874.25"/>
    <n v="544"/>
    <x v="0"/>
    <n v="2.65"/>
    <n v="1441.6"/>
  </r>
  <r>
    <x v="5398"/>
    <s v="SP18"/>
    <x v="17"/>
    <s v="G1"/>
    <x v="178"/>
    <n v="7542"/>
    <n v="419"/>
    <x v="3"/>
    <n v="2.65"/>
    <n v="1110.3499999999999"/>
  </r>
  <r>
    <x v="5399"/>
    <s v="SP18"/>
    <x v="0"/>
    <s v="G1"/>
    <x v="403"/>
    <n v="11070"/>
    <n v="923"/>
    <x v="0"/>
    <n v="5.26"/>
    <n v="4854.9799999999996"/>
  </r>
  <r>
    <x v="5400"/>
    <s v="SP18"/>
    <x v="0"/>
    <s v="G2"/>
    <x v="250"/>
    <n v="5355"/>
    <n v="412"/>
    <x v="0"/>
    <n v="5.26"/>
    <n v="2167.12"/>
  </r>
  <r>
    <x v="5401"/>
    <s v="SP18"/>
    <x v="0"/>
    <s v="G4"/>
    <x v="213"/>
    <n v="4371.75"/>
    <n v="313"/>
    <x v="0"/>
    <n v="5.26"/>
    <n v="1646.3799999999999"/>
  </r>
  <r>
    <x v="5402"/>
    <s v="SP18"/>
    <x v="0"/>
    <s v="G6"/>
    <x v="259"/>
    <n v="9951.75"/>
    <n v="622"/>
    <x v="0"/>
    <n v="5.26"/>
    <n v="3271.72"/>
  </r>
  <r>
    <x v="5403"/>
    <s v="SP18"/>
    <x v="1"/>
    <s v="G3"/>
    <x v="43"/>
    <n v="6563.25"/>
    <n v="505"/>
    <x v="0"/>
    <n v="7.48"/>
    <n v="3777.4"/>
  </r>
  <r>
    <x v="5404"/>
    <s v="SP18"/>
    <x v="2"/>
    <s v="G1"/>
    <x v="224"/>
    <n v="2846.25"/>
    <n v="475"/>
    <x v="0"/>
    <n v="3.85"/>
    <n v="1828.75"/>
  </r>
  <r>
    <x v="5405"/>
    <s v="SP18"/>
    <x v="2"/>
    <s v="G5"/>
    <x v="259"/>
    <n v="544.5"/>
    <n v="78"/>
    <x v="0"/>
    <n v="3.85"/>
    <n v="300.3"/>
  </r>
  <r>
    <x v="5406"/>
    <s v="SP18"/>
    <x v="2"/>
    <s v="G5"/>
    <x v="266"/>
    <n v="1599.75"/>
    <n v="320"/>
    <x v="0"/>
    <n v="3.85"/>
    <n v="1232"/>
  </r>
  <r>
    <x v="5407"/>
    <s v="SP18"/>
    <x v="2"/>
    <s v="G5"/>
    <x v="397"/>
    <n v="2380.5"/>
    <n v="397"/>
    <x v="0"/>
    <n v="3.85"/>
    <n v="1528.45"/>
  </r>
  <r>
    <x v="5408"/>
    <s v="SP18"/>
    <x v="2"/>
    <s v="G2"/>
    <x v="309"/>
    <n v="8766"/>
    <n v="974"/>
    <x v="1"/>
    <n v="3.85"/>
    <n v="3749.9"/>
  </r>
  <r>
    <x v="5409"/>
    <s v="SP18"/>
    <x v="2"/>
    <s v="G1"/>
    <x v="262"/>
    <n v="2009.25"/>
    <n v="252"/>
    <x v="0"/>
    <n v="3.85"/>
    <n v="970.2"/>
  </r>
  <r>
    <x v="5410"/>
    <s v="SP18"/>
    <x v="3"/>
    <s v="G1"/>
    <x v="355"/>
    <n v="195.75"/>
    <n v="22"/>
    <x v="0"/>
    <n v="5.72"/>
    <n v="125.83999999999999"/>
  </r>
  <r>
    <x v="5411"/>
    <s v="SP18"/>
    <x v="3"/>
    <s v="G1"/>
    <x v="346"/>
    <n v="9931.5"/>
    <n v="1242"/>
    <x v="2"/>
    <n v="5.72"/>
    <n v="7104.24"/>
  </r>
  <r>
    <x v="5412"/>
    <s v="SP18"/>
    <x v="3"/>
    <s v="G1"/>
    <x v="129"/>
    <n v="9648"/>
    <n v="1379"/>
    <x v="0"/>
    <n v="5.72"/>
    <n v="7887.88"/>
  </r>
  <r>
    <x v="5413"/>
    <s v="SP18"/>
    <x v="4"/>
    <s v="G3"/>
    <x v="288"/>
    <n v="3129.75"/>
    <n v="121"/>
    <x v="0"/>
    <n v="6.31"/>
    <n v="763.51"/>
  </r>
  <r>
    <x v="5414"/>
    <s v="SP18"/>
    <x v="4"/>
    <s v="G6"/>
    <x v="2"/>
    <n v="2918.25"/>
    <n v="105"/>
    <x v="0"/>
    <n v="6.31"/>
    <n v="662.55"/>
  </r>
  <r>
    <x v="5415"/>
    <s v="SP18"/>
    <x v="5"/>
    <s v="G1"/>
    <x v="139"/>
    <n v="5742"/>
    <n v="206"/>
    <x v="0"/>
    <n v="9.94"/>
    <n v="2047.6399999999999"/>
  </r>
  <r>
    <x v="5416"/>
    <s v="SP18"/>
    <x v="5"/>
    <s v="G2"/>
    <x v="244"/>
    <n v="4979.25"/>
    <n v="192"/>
    <x v="0"/>
    <n v="9.94"/>
    <n v="1908.48"/>
  </r>
  <r>
    <x v="5417"/>
    <s v="SP18"/>
    <x v="5"/>
    <s v="G4"/>
    <x v="94"/>
    <n v="5339.25"/>
    <n v="223"/>
    <x v="1"/>
    <n v="9.94"/>
    <n v="2216.62"/>
  </r>
  <r>
    <x v="5418"/>
    <s v="SP18"/>
    <x v="5"/>
    <s v="G1"/>
    <x v="122"/>
    <n v="3744"/>
    <n v="144"/>
    <x v="0"/>
    <n v="9.94"/>
    <n v="1431.36"/>
  </r>
  <r>
    <x v="5419"/>
    <s v="SP18"/>
    <x v="6"/>
    <s v="G1"/>
    <x v="182"/>
    <n v="4601.25"/>
    <n v="256"/>
    <x v="0"/>
    <n v="7.73"/>
    <n v="1978.88"/>
  </r>
  <r>
    <x v="5420"/>
    <s v="SP18"/>
    <x v="6"/>
    <s v="G1"/>
    <x v="142"/>
    <n v="6300"/>
    <n v="287"/>
    <x v="0"/>
    <n v="7.73"/>
    <n v="2218.5100000000002"/>
  </r>
  <r>
    <x v="5421"/>
    <s v="SP18"/>
    <x v="6"/>
    <s v="G4"/>
    <x v="98"/>
    <n v="2659.5"/>
    <n v="148"/>
    <x v="1"/>
    <n v="7.73"/>
    <n v="1144.04"/>
  </r>
  <r>
    <x v="5422"/>
    <s v="SP18"/>
    <x v="7"/>
    <s v="G1"/>
    <x v="397"/>
    <n v="2938.5"/>
    <n v="155"/>
    <x v="0"/>
    <n v="3.68"/>
    <n v="570.4"/>
  </r>
  <r>
    <x v="5423"/>
    <s v="SP18"/>
    <x v="7"/>
    <s v="G1"/>
    <x v="375"/>
    <n v="4779"/>
    <n v="208"/>
    <x v="0"/>
    <n v="3.68"/>
    <n v="765.44"/>
  </r>
  <r>
    <x v="5424"/>
    <s v="SP18"/>
    <x v="7"/>
    <s v="G2"/>
    <x v="191"/>
    <n v="10761.75"/>
    <n v="567"/>
    <x v="0"/>
    <n v="3.68"/>
    <n v="2086.56"/>
  </r>
  <r>
    <x v="5425"/>
    <s v="SP18"/>
    <x v="8"/>
    <s v="G2"/>
    <x v="194"/>
    <n v="4900.5"/>
    <n v="351"/>
    <x v="0"/>
    <n v="8.2200000000000006"/>
    <n v="2885.2200000000003"/>
  </r>
  <r>
    <x v="5426"/>
    <s v="SP18"/>
    <x v="8"/>
    <s v="G1"/>
    <x v="109"/>
    <n v="8505"/>
    <n v="655"/>
    <x v="0"/>
    <n v="8.2200000000000006"/>
    <n v="5384.1"/>
  </r>
  <r>
    <x v="5427"/>
    <s v="SP18"/>
    <x v="8"/>
    <s v="G2"/>
    <x v="105"/>
    <n v="1626.75"/>
    <n v="136"/>
    <x v="1"/>
    <n v="8.2200000000000006"/>
    <n v="1117.92"/>
  </r>
  <r>
    <x v="5428"/>
    <s v="SP18"/>
    <x v="8"/>
    <s v="G6"/>
    <x v="175"/>
    <n v="3708"/>
    <n v="248"/>
    <x v="0"/>
    <n v="8.2200000000000006"/>
    <n v="2038.5600000000002"/>
  </r>
  <r>
    <x v="5429"/>
    <s v="SP18"/>
    <x v="8"/>
    <s v="G2"/>
    <x v="419"/>
    <n v="3492"/>
    <n v="250"/>
    <x v="0"/>
    <n v="8.2200000000000006"/>
    <n v="2055"/>
  </r>
  <r>
    <x v="5430"/>
    <s v="SP18"/>
    <x v="8"/>
    <s v="G5"/>
    <x v="144"/>
    <n v="6039"/>
    <n v="403"/>
    <x v="1"/>
    <n v="8.2200000000000006"/>
    <n v="3312.6600000000003"/>
  </r>
  <r>
    <x v="5431"/>
    <s v="SP18"/>
    <x v="19"/>
    <s v="G1"/>
    <x v="203"/>
    <n v="9130.5"/>
    <n v="508"/>
    <x v="0"/>
    <n v="10.23"/>
    <n v="5196.84"/>
  </r>
  <r>
    <x v="5432"/>
    <s v="SP18"/>
    <x v="19"/>
    <s v="G2"/>
    <x v="27"/>
    <n v="6788.25"/>
    <n v="400"/>
    <x v="1"/>
    <n v="10.23"/>
    <n v="4092"/>
  </r>
  <r>
    <x v="5433"/>
    <s v="SP18"/>
    <x v="19"/>
    <s v="G4"/>
    <x v="230"/>
    <n v="4650.75"/>
    <n v="259"/>
    <x v="0"/>
    <n v="10.23"/>
    <n v="2649.57"/>
  </r>
  <r>
    <x v="5434"/>
    <s v="SP18"/>
    <x v="19"/>
    <s v="G5"/>
    <x v="89"/>
    <n v="882"/>
    <n v="45"/>
    <x v="0"/>
    <n v="10.23"/>
    <n v="460.35"/>
  </r>
  <r>
    <x v="5435"/>
    <s v="SP18"/>
    <x v="19"/>
    <s v="G6"/>
    <x v="227"/>
    <n v="13045.5"/>
    <n v="687"/>
    <x v="3"/>
    <n v="10.23"/>
    <n v="7028.01"/>
  </r>
  <r>
    <x v="5436"/>
    <s v="SP18"/>
    <x v="9"/>
    <s v="G5"/>
    <x v="228"/>
    <n v="5715"/>
    <n v="409"/>
    <x v="0"/>
    <n v="4.74"/>
    <n v="1938.66"/>
  </r>
  <r>
    <x v="5437"/>
    <s v="SP18"/>
    <x v="9"/>
    <s v="G1"/>
    <x v="84"/>
    <n v="8979.75"/>
    <n v="642"/>
    <x v="0"/>
    <n v="4.74"/>
    <n v="3043.08"/>
  </r>
  <r>
    <x v="5438"/>
    <s v="SP18"/>
    <x v="10"/>
    <s v="G6"/>
    <x v="354"/>
    <n v="2207.25"/>
    <n v="276"/>
    <x v="0"/>
    <n v="10.51"/>
    <n v="2900.7599999999998"/>
  </r>
  <r>
    <x v="5439"/>
    <s v="SP18"/>
    <x v="10"/>
    <s v="G5"/>
    <x v="304"/>
    <n v="10329.75"/>
    <n v="1476"/>
    <x v="0"/>
    <n v="10.51"/>
    <n v="15512.76"/>
  </r>
  <r>
    <x v="5440"/>
    <s v="SP18"/>
    <x v="10"/>
    <s v="G2"/>
    <x v="425"/>
    <n v="5931"/>
    <n v="659"/>
    <x v="0"/>
    <n v="10.51"/>
    <n v="6926.09"/>
  </r>
  <r>
    <x v="5441"/>
    <s v="SP18"/>
    <x v="10"/>
    <s v="G6"/>
    <x v="14"/>
    <n v="861.75"/>
    <n v="144"/>
    <x v="1"/>
    <n v="10.51"/>
    <n v="1513.44"/>
  </r>
  <r>
    <x v="5442"/>
    <s v="SP18"/>
    <x v="10"/>
    <s v="G1"/>
    <x v="291"/>
    <n v="5139"/>
    <n v="735"/>
    <x v="0"/>
    <n v="10.51"/>
    <n v="7724.8499999999995"/>
  </r>
  <r>
    <x v="5443"/>
    <s v="SP18"/>
    <x v="10"/>
    <s v="G5"/>
    <x v="130"/>
    <n v="10131.75"/>
    <n v="1014"/>
    <x v="3"/>
    <n v="10.51"/>
    <n v="10657.14"/>
  </r>
  <r>
    <x v="5444"/>
    <s v="SP18"/>
    <x v="11"/>
    <s v="G6"/>
    <x v="246"/>
    <n v="2967.75"/>
    <n v="186"/>
    <x v="0"/>
    <n v="6.43"/>
    <n v="1195.98"/>
  </r>
  <r>
    <x v="5445"/>
    <s v="SP18"/>
    <x v="20"/>
    <s v="G3"/>
    <x v="391"/>
    <n v="2715.75"/>
    <n v="160"/>
    <x v="0"/>
    <n v="12.41"/>
    <n v="1985.6"/>
  </r>
  <r>
    <x v="5446"/>
    <s v="SP18"/>
    <x v="12"/>
    <s v="G5"/>
    <x v="223"/>
    <n v="5123.25"/>
    <n v="302"/>
    <x v="0"/>
    <n v="9.57"/>
    <n v="2890.14"/>
  </r>
  <r>
    <x v="5447"/>
    <s v="SP18"/>
    <x v="12"/>
    <s v="G4"/>
    <x v="284"/>
    <n v="11589.75"/>
    <n v="682"/>
    <x v="0"/>
    <n v="9.57"/>
    <n v="6526.74"/>
  </r>
  <r>
    <x v="5448"/>
    <s v="SP18"/>
    <x v="13"/>
    <s v="G6"/>
    <x v="222"/>
    <n v="6790.5"/>
    <n v="849"/>
    <x v="0"/>
    <n v="8.43"/>
    <n v="7157.07"/>
  </r>
  <r>
    <x v="5449"/>
    <s v="SP18"/>
    <x v="13"/>
    <s v="G2"/>
    <x v="146"/>
    <n v="10707.75"/>
    <n v="1190"/>
    <x v="0"/>
    <n v="8.43"/>
    <n v="10031.699999999999"/>
  </r>
  <r>
    <x v="5450"/>
    <s v="SP18"/>
    <x v="13"/>
    <s v="G4"/>
    <x v="109"/>
    <n v="8631"/>
    <n v="1233"/>
    <x v="0"/>
    <n v="8.43"/>
    <n v="10394.19"/>
  </r>
  <r>
    <x v="5451"/>
    <s v="SP18"/>
    <x v="13"/>
    <s v="G5"/>
    <x v="422"/>
    <n v="1505.25"/>
    <n v="189"/>
    <x v="0"/>
    <n v="8.43"/>
    <n v="1593.27"/>
  </r>
  <r>
    <x v="5452"/>
    <s v="SP18"/>
    <x v="14"/>
    <s v="G2"/>
    <x v="3"/>
    <n v="10849.5"/>
    <n v="1357"/>
    <x v="0"/>
    <n v="6.8"/>
    <n v="9227.6"/>
  </r>
  <r>
    <x v="5453"/>
    <s v="SP18"/>
    <x v="14"/>
    <s v="G1"/>
    <x v="280"/>
    <n v="1701"/>
    <n v="155"/>
    <x v="0"/>
    <n v="6.8"/>
    <n v="1054"/>
  </r>
  <r>
    <x v="5454"/>
    <s v="SP18"/>
    <x v="15"/>
    <s v="G1"/>
    <x v="419"/>
    <n v="7578"/>
    <n v="281"/>
    <x v="0"/>
    <n v="5.04"/>
    <n v="1416.24"/>
  </r>
  <r>
    <x v="5455"/>
    <s v="SP18"/>
    <x v="16"/>
    <s v="G2"/>
    <x v="148"/>
    <n v="16155"/>
    <n v="1616"/>
    <x v="0"/>
    <n v="2.76"/>
    <n v="4460.16"/>
  </r>
  <r>
    <x v="5456"/>
    <s v="SP18"/>
    <x v="21"/>
    <s v="G2"/>
    <x v="25"/>
    <n v="423"/>
    <n v="61"/>
    <x v="0"/>
    <n v="3.32"/>
    <n v="202.51999999999998"/>
  </r>
  <r>
    <x v="5457"/>
    <s v="SP18"/>
    <x v="21"/>
    <s v="G6"/>
    <x v="168"/>
    <n v="5042.25"/>
    <n v="561"/>
    <x v="0"/>
    <n v="3.32"/>
    <n v="1862.52"/>
  </r>
  <r>
    <x v="5458"/>
    <s v="SP18"/>
    <x v="21"/>
    <s v="G6"/>
    <x v="299"/>
    <n v="10586.25"/>
    <n v="1177"/>
    <x v="3"/>
    <n v="3.32"/>
    <n v="3907.64"/>
  </r>
  <r>
    <x v="5459"/>
    <s v="SP18"/>
    <x v="17"/>
    <s v="G1"/>
    <x v="95"/>
    <n v="3849.75"/>
    <n v="193"/>
    <x v="1"/>
    <n v="2.65"/>
    <n v="511.45"/>
  </r>
  <r>
    <x v="5460"/>
    <s v="SP18"/>
    <x v="17"/>
    <s v="G3"/>
    <x v="299"/>
    <n v="5805"/>
    <n v="277"/>
    <x v="0"/>
    <n v="2.65"/>
    <n v="734.05"/>
  </r>
  <r>
    <x v="5461"/>
    <s v="SP18"/>
    <x v="0"/>
    <s v="G2"/>
    <x v="112"/>
    <n v="10181.25"/>
    <n v="637"/>
    <x v="0"/>
    <n v="5.26"/>
    <n v="3350.62"/>
  </r>
  <r>
    <x v="5462"/>
    <s v="SP18"/>
    <x v="0"/>
    <s v="G1"/>
    <x v="20"/>
    <n v="321.75"/>
    <n v="25"/>
    <x v="0"/>
    <n v="5.26"/>
    <n v="131.5"/>
  </r>
  <r>
    <x v="5463"/>
    <s v="SP18"/>
    <x v="0"/>
    <s v="G4"/>
    <x v="102"/>
    <n v="4711.5"/>
    <n v="295"/>
    <x v="0"/>
    <n v="5.26"/>
    <n v="1551.7"/>
  </r>
  <r>
    <x v="5464"/>
    <s v="SP18"/>
    <x v="0"/>
    <s v="G6"/>
    <x v="135"/>
    <n v="1608.75"/>
    <n v="101"/>
    <x v="0"/>
    <n v="5.26"/>
    <n v="531.26"/>
  </r>
  <r>
    <x v="5465"/>
    <s v="SP18"/>
    <x v="0"/>
    <s v="G6"/>
    <x v="16"/>
    <n v="8748"/>
    <n v="547"/>
    <x v="1"/>
    <n v="5.26"/>
    <n v="2877.22"/>
  </r>
  <r>
    <x v="5466"/>
    <s v="SP18"/>
    <x v="0"/>
    <s v="G6"/>
    <x v="5"/>
    <n v="6939"/>
    <n v="463"/>
    <x v="1"/>
    <n v="5.26"/>
    <n v="2435.38"/>
  </r>
  <r>
    <x v="5467"/>
    <s v="SP18"/>
    <x v="18"/>
    <s v="G2"/>
    <x v="42"/>
    <n v="1215"/>
    <n v="102"/>
    <x v="0"/>
    <n v="5.15"/>
    <n v="525.30000000000007"/>
  </r>
  <r>
    <x v="5468"/>
    <s v="SP18"/>
    <x v="18"/>
    <s v="G6"/>
    <x v="193"/>
    <n v="11542.5"/>
    <n v="1155"/>
    <x v="0"/>
    <n v="5.15"/>
    <n v="5948.25"/>
  </r>
  <r>
    <x v="5469"/>
    <s v="SP18"/>
    <x v="2"/>
    <s v="G4"/>
    <x v="422"/>
    <n v="299.25"/>
    <n v="60"/>
    <x v="0"/>
    <n v="3.85"/>
    <n v="231"/>
  </r>
  <r>
    <x v="5470"/>
    <s v="SP18"/>
    <x v="2"/>
    <s v="G4"/>
    <x v="395"/>
    <n v="8403.75"/>
    <n v="1051"/>
    <x v="0"/>
    <n v="3.85"/>
    <n v="4046.35"/>
  </r>
  <r>
    <x v="5471"/>
    <s v="SP18"/>
    <x v="2"/>
    <s v="G1"/>
    <x v="32"/>
    <n v="423"/>
    <n v="85"/>
    <x v="0"/>
    <n v="3.85"/>
    <n v="327.25"/>
  </r>
  <r>
    <x v="5472"/>
    <s v="SP18"/>
    <x v="2"/>
    <s v="G1"/>
    <x v="256"/>
    <n v="4331.25"/>
    <n v="867"/>
    <x v="0"/>
    <n v="3.85"/>
    <n v="3337.9500000000003"/>
  </r>
  <r>
    <x v="5473"/>
    <s v="SP18"/>
    <x v="2"/>
    <s v="G1"/>
    <x v="36"/>
    <n v="10557"/>
    <n v="1760"/>
    <x v="0"/>
    <n v="3.85"/>
    <n v="6776"/>
  </r>
  <r>
    <x v="5474"/>
    <s v="SP18"/>
    <x v="3"/>
    <s v="G5"/>
    <x v="245"/>
    <n v="969.75"/>
    <n v="139"/>
    <x v="0"/>
    <n v="5.72"/>
    <n v="795.07999999999993"/>
  </r>
  <r>
    <x v="5475"/>
    <s v="SP18"/>
    <x v="3"/>
    <s v="G5"/>
    <x v="257"/>
    <n v="5539.5"/>
    <n v="924"/>
    <x v="0"/>
    <n v="5.72"/>
    <n v="5285.28"/>
  </r>
  <r>
    <x v="5476"/>
    <s v="SP18"/>
    <x v="4"/>
    <s v="G1"/>
    <x v="354"/>
    <n v="832.5"/>
    <n v="30"/>
    <x v="3"/>
    <n v="6.31"/>
    <n v="189.29999999999998"/>
  </r>
  <r>
    <x v="5477"/>
    <s v="SP18"/>
    <x v="4"/>
    <s v="G1"/>
    <x v="45"/>
    <n v="1779.75"/>
    <n v="66"/>
    <x v="3"/>
    <n v="6.31"/>
    <n v="416.46"/>
  </r>
  <r>
    <x v="5478"/>
    <s v="SP18"/>
    <x v="4"/>
    <s v="G5"/>
    <x v="349"/>
    <n v="5024.25"/>
    <n v="210"/>
    <x v="3"/>
    <n v="6.31"/>
    <n v="1325.1"/>
  </r>
  <r>
    <x v="5479"/>
    <s v="SP18"/>
    <x v="5"/>
    <s v="G1"/>
    <x v="257"/>
    <n v="4713.75"/>
    <n v="189"/>
    <x v="0"/>
    <n v="9.94"/>
    <n v="1878.6599999999999"/>
  </r>
  <r>
    <x v="5480"/>
    <s v="SP18"/>
    <x v="5"/>
    <s v="G5"/>
    <x v="137"/>
    <n v="5409"/>
    <n v="194"/>
    <x v="2"/>
    <n v="9.94"/>
    <n v="1928.36"/>
  </r>
  <r>
    <x v="5481"/>
    <s v="SP18"/>
    <x v="5"/>
    <s v="G1"/>
    <x v="280"/>
    <n v="5573.25"/>
    <n v="223"/>
    <x v="0"/>
    <n v="9.94"/>
    <n v="2216.62"/>
  </r>
  <r>
    <x v="5482"/>
    <s v="SP18"/>
    <x v="5"/>
    <s v="G2"/>
    <x v="351"/>
    <n v="7519.5"/>
    <n v="290"/>
    <x v="0"/>
    <n v="9.94"/>
    <n v="2882.6"/>
  </r>
  <r>
    <x v="5483"/>
    <s v="SP18"/>
    <x v="5"/>
    <s v="G1"/>
    <x v="223"/>
    <n v="5456.25"/>
    <n v="228"/>
    <x v="0"/>
    <n v="9.94"/>
    <n v="2266.3199999999997"/>
  </r>
  <r>
    <x v="5484"/>
    <s v="SP18"/>
    <x v="6"/>
    <s v="G1"/>
    <x v="222"/>
    <n v="5787"/>
    <n v="290"/>
    <x v="3"/>
    <n v="7.73"/>
    <n v="2241.7000000000003"/>
  </r>
  <r>
    <x v="5485"/>
    <s v="SP18"/>
    <x v="6"/>
    <s v="G6"/>
    <x v="297"/>
    <n v="7492.5"/>
    <n v="395"/>
    <x v="0"/>
    <n v="7.73"/>
    <n v="3053.3500000000004"/>
  </r>
  <r>
    <x v="5486"/>
    <s v="SP18"/>
    <x v="6"/>
    <s v="G5"/>
    <x v="126"/>
    <n v="13137.75"/>
    <n v="657"/>
    <x v="0"/>
    <n v="7.73"/>
    <n v="5078.6100000000006"/>
  </r>
  <r>
    <x v="5487"/>
    <s v="SP18"/>
    <x v="6"/>
    <s v="G1"/>
    <x v="183"/>
    <n v="7825.5"/>
    <n v="392"/>
    <x v="0"/>
    <n v="7.73"/>
    <n v="3030.1600000000003"/>
  </r>
  <r>
    <x v="5488"/>
    <s v="SP18"/>
    <x v="6"/>
    <s v="G2"/>
    <x v="47"/>
    <n v="13169.25"/>
    <n v="732"/>
    <x v="2"/>
    <n v="7.73"/>
    <n v="5658.3600000000006"/>
  </r>
  <r>
    <x v="5489"/>
    <s v="SP18"/>
    <x v="7"/>
    <s v="G1"/>
    <x v="148"/>
    <n v="1788.75"/>
    <n v="90"/>
    <x v="0"/>
    <n v="3.68"/>
    <n v="331.2"/>
  </r>
  <r>
    <x v="5490"/>
    <s v="SP18"/>
    <x v="8"/>
    <s v="G2"/>
    <x v="92"/>
    <n v="560.25"/>
    <n v="38"/>
    <x v="0"/>
    <n v="8.2200000000000006"/>
    <n v="312.36"/>
  </r>
  <r>
    <x v="5491"/>
    <s v="SP18"/>
    <x v="8"/>
    <s v="G1"/>
    <x v="403"/>
    <n v="726.75"/>
    <n v="46"/>
    <x v="0"/>
    <n v="8.2200000000000006"/>
    <n v="378.12"/>
  </r>
  <r>
    <x v="5492"/>
    <s v="SP18"/>
    <x v="8"/>
    <s v="G2"/>
    <x v="372"/>
    <n v="6003"/>
    <n v="376"/>
    <x v="0"/>
    <n v="8.2200000000000006"/>
    <n v="3090.7200000000003"/>
  </r>
  <r>
    <x v="5493"/>
    <s v="SP18"/>
    <x v="8"/>
    <s v="G2"/>
    <x v="285"/>
    <n v="4266"/>
    <n v="329"/>
    <x v="0"/>
    <n v="8.2200000000000006"/>
    <n v="2704.38"/>
  </r>
  <r>
    <x v="5494"/>
    <s v="SP18"/>
    <x v="8"/>
    <s v="G6"/>
    <x v="73"/>
    <n v="7150.5"/>
    <n v="551"/>
    <x v="0"/>
    <n v="8.2200000000000006"/>
    <n v="4529.22"/>
  </r>
  <r>
    <x v="5495"/>
    <s v="SP18"/>
    <x v="8"/>
    <s v="G4"/>
    <x v="27"/>
    <n v="1858.5"/>
    <n v="155"/>
    <x v="1"/>
    <n v="8.2200000000000006"/>
    <n v="1274.1000000000001"/>
  </r>
  <r>
    <x v="5496"/>
    <s v="SP18"/>
    <x v="8"/>
    <s v="G4"/>
    <x v="170"/>
    <n v="4961.25"/>
    <n v="331"/>
    <x v="1"/>
    <n v="8.2200000000000006"/>
    <n v="2720.82"/>
  </r>
  <r>
    <x v="5497"/>
    <s v="SP18"/>
    <x v="9"/>
    <s v="G2"/>
    <x v="40"/>
    <n v="5953.5"/>
    <n v="426"/>
    <x v="0"/>
    <n v="4.74"/>
    <n v="2019.24"/>
  </r>
  <r>
    <x v="5498"/>
    <s v="SP18"/>
    <x v="9"/>
    <s v="G4"/>
    <x v="75"/>
    <n v="10624.5"/>
    <n v="759"/>
    <x v="0"/>
    <n v="4.74"/>
    <n v="3597.6600000000003"/>
  </r>
  <r>
    <x v="5499"/>
    <s v="SP18"/>
    <x v="9"/>
    <s v="G6"/>
    <x v="289"/>
    <n v="8102.25"/>
    <n v="507"/>
    <x v="0"/>
    <n v="4.74"/>
    <n v="2403.1800000000003"/>
  </r>
  <r>
    <x v="5500"/>
    <s v="SP18"/>
    <x v="10"/>
    <s v="G5"/>
    <x v="135"/>
    <n v="6833.25"/>
    <n v="1139"/>
    <x v="0"/>
    <n v="10.51"/>
    <n v="11970.89"/>
  </r>
  <r>
    <x v="5501"/>
    <s v="SP18"/>
    <x v="10"/>
    <s v="G1"/>
    <x v="302"/>
    <n v="3251.25"/>
    <n v="465"/>
    <x v="0"/>
    <n v="10.51"/>
    <n v="4887.1499999999996"/>
  </r>
  <r>
    <x v="5502"/>
    <s v="SP18"/>
    <x v="10"/>
    <s v="G1"/>
    <x v="102"/>
    <n v="7011"/>
    <n v="1169"/>
    <x v="0"/>
    <n v="10.51"/>
    <n v="12286.19"/>
  </r>
  <r>
    <x v="5503"/>
    <s v="SP18"/>
    <x v="10"/>
    <s v="G3"/>
    <x v="346"/>
    <n v="5613.75"/>
    <n v="802"/>
    <x v="2"/>
    <n v="10.51"/>
    <n v="8429.02"/>
  </r>
  <r>
    <x v="5504"/>
    <s v="SP18"/>
    <x v="10"/>
    <s v="G1"/>
    <x v="123"/>
    <n v="9270"/>
    <n v="1545"/>
    <x v="0"/>
    <n v="10.51"/>
    <n v="16237.949999999999"/>
  </r>
  <r>
    <x v="5505"/>
    <s v="SP18"/>
    <x v="10"/>
    <s v="G3"/>
    <x v="304"/>
    <n v="11659.5"/>
    <n v="1296"/>
    <x v="0"/>
    <n v="10.51"/>
    <n v="13620.96"/>
  </r>
  <r>
    <x v="5506"/>
    <s v="SP18"/>
    <x v="11"/>
    <s v="G1"/>
    <x v="14"/>
    <n v="2585.25"/>
    <n v="173"/>
    <x v="1"/>
    <n v="6.43"/>
    <n v="1112.3899999999999"/>
  </r>
  <r>
    <x v="5507"/>
    <s v="SP18"/>
    <x v="11"/>
    <s v="G6"/>
    <x v="286"/>
    <n v="7663.5"/>
    <n v="451"/>
    <x v="0"/>
    <n v="6.43"/>
    <n v="2899.93"/>
  </r>
  <r>
    <x v="5508"/>
    <s v="SP18"/>
    <x v="20"/>
    <s v="G1"/>
    <x v="351"/>
    <n v="4941"/>
    <n v="261"/>
    <x v="0"/>
    <n v="12.41"/>
    <n v="3239.01"/>
  </r>
  <r>
    <x v="5509"/>
    <s v="SP18"/>
    <x v="12"/>
    <s v="G1"/>
    <x v="132"/>
    <n v="1892.25"/>
    <n v="127"/>
    <x v="0"/>
    <n v="9.57"/>
    <n v="1215.3900000000001"/>
  </r>
  <r>
    <x v="5510"/>
    <s v="SP18"/>
    <x v="12"/>
    <s v="G6"/>
    <x v="182"/>
    <n v="7177.5"/>
    <n v="399"/>
    <x v="0"/>
    <n v="9.57"/>
    <n v="3818.4300000000003"/>
  </r>
  <r>
    <x v="5511"/>
    <s v="SP18"/>
    <x v="12"/>
    <s v="G6"/>
    <x v="431"/>
    <n v="9373.5"/>
    <n v="625"/>
    <x v="0"/>
    <n v="9.57"/>
    <n v="5981.25"/>
  </r>
  <r>
    <x v="5512"/>
    <s v="SP18"/>
    <x v="12"/>
    <s v="G1"/>
    <x v="332"/>
    <n v="7906.5"/>
    <n v="565"/>
    <x v="0"/>
    <n v="9.57"/>
    <n v="5407.05"/>
  </r>
  <r>
    <x v="5513"/>
    <s v="SP18"/>
    <x v="13"/>
    <s v="G5"/>
    <x v="216"/>
    <n v="6522.75"/>
    <n v="593"/>
    <x v="0"/>
    <n v="8.43"/>
    <n v="4998.99"/>
  </r>
  <r>
    <x v="5514"/>
    <s v="SP18"/>
    <x v="14"/>
    <s v="G6"/>
    <x v="154"/>
    <n v="6648.75"/>
    <n v="739"/>
    <x v="0"/>
    <n v="6.8"/>
    <n v="5025.2"/>
  </r>
  <r>
    <x v="5515"/>
    <s v="SP18"/>
    <x v="14"/>
    <s v="G6"/>
    <x v="149"/>
    <n v="4821.75"/>
    <n v="536"/>
    <x v="0"/>
    <n v="6.8"/>
    <n v="3644.7999999999997"/>
  </r>
  <r>
    <x v="5516"/>
    <s v="SP18"/>
    <x v="14"/>
    <s v="G1"/>
    <x v="49"/>
    <n v="3771"/>
    <n v="539"/>
    <x v="2"/>
    <n v="6.8"/>
    <n v="3665.2"/>
  </r>
  <r>
    <x v="5517"/>
    <s v="SP18"/>
    <x v="14"/>
    <s v="G1"/>
    <x v="208"/>
    <n v="8437.5"/>
    <n v="938"/>
    <x v="0"/>
    <n v="6.8"/>
    <n v="6378.4"/>
  </r>
  <r>
    <x v="5518"/>
    <s v="SP18"/>
    <x v="16"/>
    <s v="G2"/>
    <x v="99"/>
    <n v="780.75"/>
    <n v="66"/>
    <x v="0"/>
    <n v="2.76"/>
    <n v="182.16"/>
  </r>
  <r>
    <x v="5519"/>
    <s v="SP18"/>
    <x v="16"/>
    <s v="G4"/>
    <x v="315"/>
    <n v="1721.25"/>
    <n v="216"/>
    <x v="0"/>
    <n v="2.76"/>
    <n v="596.16"/>
  </r>
  <r>
    <x v="5520"/>
    <s v="SP18"/>
    <x v="16"/>
    <s v="G2"/>
    <x v="225"/>
    <n v="6792.75"/>
    <n v="755"/>
    <x v="1"/>
    <n v="2.76"/>
    <n v="2083.7999999999997"/>
  </r>
  <r>
    <x v="5521"/>
    <s v="SP18"/>
    <x v="21"/>
    <s v="G5"/>
    <x v="3"/>
    <n v="1158.75"/>
    <n v="145"/>
    <x v="0"/>
    <n v="3.32"/>
    <n v="481.4"/>
  </r>
  <r>
    <x v="5522"/>
    <s v="SP18"/>
    <x v="21"/>
    <s v="G2"/>
    <x v="323"/>
    <n v="139.5"/>
    <n v="20"/>
    <x v="1"/>
    <n v="3.32"/>
    <n v="66.399999999999991"/>
  </r>
  <r>
    <x v="5523"/>
    <s v="SP18"/>
    <x v="21"/>
    <s v="G6"/>
    <x v="253"/>
    <n v="3777.75"/>
    <n v="420"/>
    <x v="0"/>
    <n v="3.32"/>
    <n v="1394.3999999999999"/>
  </r>
  <r>
    <x v="5524"/>
    <s v="SP18"/>
    <x v="17"/>
    <s v="G1"/>
    <x v="422"/>
    <n v="12546"/>
    <n v="628"/>
    <x v="0"/>
    <n v="2.65"/>
    <n v="1664.2"/>
  </r>
  <r>
    <x v="5525"/>
    <s v="SP18"/>
    <x v="17"/>
    <s v="G4"/>
    <x v="303"/>
    <n v="10266.75"/>
    <n v="571"/>
    <x v="0"/>
    <n v="2.65"/>
    <n v="1513.1499999999999"/>
  </r>
  <r>
    <x v="5526"/>
    <s v="SP18"/>
    <x v="17"/>
    <s v="G5"/>
    <x v="261"/>
    <n v="5384.25"/>
    <n v="300"/>
    <x v="0"/>
    <n v="2.65"/>
    <n v="795"/>
  </r>
  <r>
    <x v="5527"/>
    <s v="SP18"/>
    <x v="0"/>
    <s v="G6"/>
    <x v="337"/>
    <n v="4007.25"/>
    <n v="309"/>
    <x v="2"/>
    <n v="5.26"/>
    <n v="1625.34"/>
  </r>
  <r>
    <x v="5528"/>
    <s v="SP18"/>
    <x v="0"/>
    <s v="G1"/>
    <x v="200"/>
    <n v="105.75"/>
    <n v="9"/>
    <x v="1"/>
    <n v="5.26"/>
    <n v="47.339999999999996"/>
  </r>
  <r>
    <x v="5529"/>
    <s v="SP18"/>
    <x v="1"/>
    <s v="G1"/>
    <x v="158"/>
    <n v="2925"/>
    <n v="209"/>
    <x v="0"/>
    <n v="7.48"/>
    <n v="1563.3200000000002"/>
  </r>
  <r>
    <x v="5530"/>
    <s v="SP18"/>
    <x v="1"/>
    <s v="G6"/>
    <x v="444"/>
    <n v="8718.75"/>
    <n v="545"/>
    <x v="0"/>
    <n v="7.48"/>
    <n v="4076.6000000000004"/>
  </r>
  <r>
    <x v="5531"/>
    <s v="SP18"/>
    <x v="2"/>
    <s v="G6"/>
    <x v="159"/>
    <n v="14454"/>
    <n v="2891"/>
    <x v="0"/>
    <n v="3.85"/>
    <n v="11130.35"/>
  </r>
  <r>
    <x v="5532"/>
    <s v="SP18"/>
    <x v="2"/>
    <s v="G2"/>
    <x v="127"/>
    <n v="1908"/>
    <n v="382"/>
    <x v="3"/>
    <n v="3.85"/>
    <n v="1470.7"/>
  </r>
  <r>
    <x v="5533"/>
    <s v="SP18"/>
    <x v="2"/>
    <s v="G4"/>
    <x v="412"/>
    <n v="8372.25"/>
    <n v="1396"/>
    <x v="0"/>
    <n v="3.85"/>
    <n v="5374.6"/>
  </r>
  <r>
    <x v="5534"/>
    <s v="SP18"/>
    <x v="2"/>
    <s v="G2"/>
    <x v="185"/>
    <n v="1935"/>
    <n v="215"/>
    <x v="0"/>
    <n v="3.85"/>
    <n v="827.75"/>
  </r>
  <r>
    <x v="5535"/>
    <s v="SP18"/>
    <x v="3"/>
    <s v="G5"/>
    <x v="143"/>
    <n v="6279.75"/>
    <n v="785"/>
    <x v="0"/>
    <n v="5.72"/>
    <n v="4490.2"/>
  </r>
  <r>
    <x v="5536"/>
    <s v="SP18"/>
    <x v="3"/>
    <s v="G5"/>
    <x v="141"/>
    <n v="859.5"/>
    <n v="144"/>
    <x v="0"/>
    <n v="5.72"/>
    <n v="823.68"/>
  </r>
  <r>
    <x v="5537"/>
    <s v="SP18"/>
    <x v="3"/>
    <s v="G4"/>
    <x v="318"/>
    <n v="717.75"/>
    <n v="120"/>
    <x v="0"/>
    <n v="5.72"/>
    <n v="686.4"/>
  </r>
  <r>
    <x v="5538"/>
    <s v="SP18"/>
    <x v="4"/>
    <s v="G2"/>
    <x v="158"/>
    <n v="1883.25"/>
    <n v="68"/>
    <x v="0"/>
    <n v="6.31"/>
    <n v="429.08"/>
  </r>
  <r>
    <x v="5539"/>
    <s v="SP18"/>
    <x v="5"/>
    <s v="G5"/>
    <x v="66"/>
    <n v="5726.25"/>
    <n v="205"/>
    <x v="0"/>
    <n v="9.94"/>
    <n v="2037.6999999999998"/>
  </r>
  <r>
    <x v="5540"/>
    <s v="SP18"/>
    <x v="5"/>
    <s v="G1"/>
    <x v="391"/>
    <n v="5305.5"/>
    <n v="190"/>
    <x v="0"/>
    <n v="9.94"/>
    <n v="1888.6"/>
  </r>
  <r>
    <x v="5541"/>
    <s v="SP18"/>
    <x v="5"/>
    <s v="G1"/>
    <x v="298"/>
    <n v="5350.5"/>
    <n v="223"/>
    <x v="0"/>
    <n v="9.94"/>
    <n v="2216.62"/>
  </r>
  <r>
    <x v="5542"/>
    <s v="SP18"/>
    <x v="5"/>
    <s v="G5"/>
    <x v="210"/>
    <n v="4956.75"/>
    <n v="184"/>
    <x v="0"/>
    <n v="9.94"/>
    <n v="1828.9599999999998"/>
  </r>
  <r>
    <x v="5543"/>
    <s v="SP18"/>
    <x v="6"/>
    <s v="G6"/>
    <x v="224"/>
    <n v="783"/>
    <n v="38"/>
    <x v="0"/>
    <n v="7.73"/>
    <n v="293.74"/>
  </r>
  <r>
    <x v="5544"/>
    <s v="SP18"/>
    <x v="6"/>
    <s v="G4"/>
    <x v="77"/>
    <n v="7791.75"/>
    <n v="411"/>
    <x v="0"/>
    <n v="7.73"/>
    <n v="3177.03"/>
  </r>
  <r>
    <x v="5545"/>
    <s v="SP18"/>
    <x v="6"/>
    <s v="G5"/>
    <x v="85"/>
    <n v="6279.75"/>
    <n v="314"/>
    <x v="1"/>
    <n v="7.73"/>
    <n v="2427.2200000000003"/>
  </r>
  <r>
    <x v="5546"/>
    <s v="SP18"/>
    <x v="8"/>
    <s v="G6"/>
    <x v="396"/>
    <n v="31.5"/>
    <n v="3"/>
    <x v="3"/>
    <n v="8.2200000000000006"/>
    <n v="24.660000000000004"/>
  </r>
  <r>
    <x v="5547"/>
    <s v="SP18"/>
    <x v="8"/>
    <s v="G2"/>
    <x v="187"/>
    <n v="2283.75"/>
    <n v="176"/>
    <x v="0"/>
    <n v="8.2200000000000006"/>
    <n v="1446.72"/>
  </r>
  <r>
    <x v="5548"/>
    <s v="SP18"/>
    <x v="8"/>
    <s v="G6"/>
    <x v="452"/>
    <n v="2043"/>
    <n v="137"/>
    <x v="0"/>
    <n v="8.2200000000000006"/>
    <n v="1126.1400000000001"/>
  </r>
  <r>
    <x v="5549"/>
    <s v="SP18"/>
    <x v="9"/>
    <s v="G5"/>
    <x v="43"/>
    <n v="3960"/>
    <n v="283"/>
    <x v="0"/>
    <n v="4.74"/>
    <n v="1341.42"/>
  </r>
  <r>
    <x v="5550"/>
    <s v="SP18"/>
    <x v="9"/>
    <s v="G6"/>
    <x v="444"/>
    <n v="7220.25"/>
    <n v="516"/>
    <x v="0"/>
    <n v="4.74"/>
    <n v="2445.84"/>
  </r>
  <r>
    <x v="5551"/>
    <s v="SP18"/>
    <x v="10"/>
    <s v="G1"/>
    <x v="431"/>
    <n v="4610.25"/>
    <n v="462"/>
    <x v="0"/>
    <n v="10.51"/>
    <n v="4855.62"/>
  </r>
  <r>
    <x v="5552"/>
    <s v="SP18"/>
    <x v="10"/>
    <s v="G5"/>
    <x v="223"/>
    <n v="5305.5"/>
    <n v="531"/>
    <x v="0"/>
    <n v="10.51"/>
    <n v="5580.8099999999995"/>
  </r>
  <r>
    <x v="5553"/>
    <s v="SP18"/>
    <x v="10"/>
    <s v="G1"/>
    <x v="154"/>
    <n v="2823.75"/>
    <n v="404"/>
    <x v="0"/>
    <n v="10.51"/>
    <n v="4246.04"/>
  </r>
  <r>
    <x v="5554"/>
    <s v="SP18"/>
    <x v="10"/>
    <s v="G6"/>
    <x v="129"/>
    <n v="164.25"/>
    <n v="17"/>
    <x v="0"/>
    <n v="10.51"/>
    <n v="178.67"/>
  </r>
  <r>
    <x v="5555"/>
    <s v="SP18"/>
    <x v="10"/>
    <s v="G6"/>
    <x v="450"/>
    <n v="10388.25"/>
    <n v="1155"/>
    <x v="0"/>
    <n v="10.51"/>
    <n v="12139.05"/>
  </r>
  <r>
    <x v="5556"/>
    <s v="SP18"/>
    <x v="10"/>
    <s v="G1"/>
    <x v="419"/>
    <n v="9024.75"/>
    <n v="1505"/>
    <x v="0"/>
    <n v="10.51"/>
    <n v="15817.55"/>
  </r>
  <r>
    <x v="5557"/>
    <s v="SP18"/>
    <x v="10"/>
    <s v="G6"/>
    <x v="17"/>
    <n v="1998"/>
    <n v="200"/>
    <x v="0"/>
    <n v="10.51"/>
    <n v="2102"/>
  </r>
  <r>
    <x v="5558"/>
    <s v="SP18"/>
    <x v="11"/>
    <s v="G6"/>
    <x v="377"/>
    <n v="774"/>
    <n v="56"/>
    <x v="0"/>
    <n v="6.43"/>
    <n v="360.08"/>
  </r>
  <r>
    <x v="5559"/>
    <s v="SP18"/>
    <x v="11"/>
    <s v="G2"/>
    <x v="309"/>
    <n v="4997.25"/>
    <n v="334"/>
    <x v="1"/>
    <n v="6.43"/>
    <n v="2147.62"/>
  </r>
  <r>
    <x v="5560"/>
    <s v="SP18"/>
    <x v="11"/>
    <s v="G3"/>
    <x v="343"/>
    <n v="5199.75"/>
    <n v="306"/>
    <x v="0"/>
    <n v="6.43"/>
    <n v="1967.58"/>
  </r>
  <r>
    <x v="5561"/>
    <s v="SP18"/>
    <x v="11"/>
    <s v="G2"/>
    <x v="253"/>
    <n v="5283"/>
    <n v="294"/>
    <x v="0"/>
    <n v="6.43"/>
    <n v="1890.4199999999998"/>
  </r>
  <r>
    <x v="5562"/>
    <s v="SP18"/>
    <x v="11"/>
    <s v="G1"/>
    <x v="20"/>
    <n v="5796"/>
    <n v="322"/>
    <x v="0"/>
    <n v="6.43"/>
    <n v="2070.46"/>
  </r>
  <r>
    <x v="5563"/>
    <s v="SP18"/>
    <x v="20"/>
    <s v="G1"/>
    <x v="96"/>
    <n v="7517.25"/>
    <n v="443"/>
    <x v="0"/>
    <n v="12.41"/>
    <n v="5497.63"/>
  </r>
  <r>
    <x v="5564"/>
    <s v="SP18"/>
    <x v="20"/>
    <s v="G2"/>
    <x v="346"/>
    <n v="1062"/>
    <n v="51"/>
    <x v="2"/>
    <n v="12.41"/>
    <n v="632.91"/>
  </r>
  <r>
    <x v="5565"/>
    <s v="SP18"/>
    <x v="20"/>
    <s v="G2"/>
    <x v="174"/>
    <n v="3028.5"/>
    <n v="179"/>
    <x v="1"/>
    <n v="12.41"/>
    <n v="2221.39"/>
  </r>
  <r>
    <x v="5566"/>
    <s v="SP18"/>
    <x v="20"/>
    <s v="G5"/>
    <x v="285"/>
    <n v="794.25"/>
    <n v="45"/>
    <x v="0"/>
    <n v="12.41"/>
    <n v="558.45000000000005"/>
  </r>
  <r>
    <x v="5567"/>
    <s v="SP18"/>
    <x v="12"/>
    <s v="G1"/>
    <x v="298"/>
    <n v="9335.25"/>
    <n v="667"/>
    <x v="0"/>
    <n v="9.57"/>
    <n v="6383.1900000000005"/>
  </r>
  <r>
    <x v="5568"/>
    <s v="SP18"/>
    <x v="12"/>
    <s v="G2"/>
    <x v="156"/>
    <n v="9434.25"/>
    <n v="629"/>
    <x v="0"/>
    <n v="9.57"/>
    <n v="6019.53"/>
  </r>
  <r>
    <x v="5569"/>
    <s v="SP18"/>
    <x v="14"/>
    <s v="G1"/>
    <x v="85"/>
    <n v="4963.5"/>
    <n v="452"/>
    <x v="1"/>
    <n v="6.8"/>
    <n v="3073.6"/>
  </r>
  <r>
    <x v="5570"/>
    <s v="SP18"/>
    <x v="14"/>
    <s v="G6"/>
    <x v="77"/>
    <n v="3703.5"/>
    <n v="371"/>
    <x v="0"/>
    <n v="6.8"/>
    <n v="2522.7999999999997"/>
  </r>
  <r>
    <x v="5571"/>
    <s v="SP18"/>
    <x v="15"/>
    <s v="G4"/>
    <x v="286"/>
    <n v="6025.5"/>
    <n v="232"/>
    <x v="0"/>
    <n v="5.04"/>
    <n v="1169.28"/>
  </r>
  <r>
    <x v="5572"/>
    <s v="SP18"/>
    <x v="15"/>
    <s v="G2"/>
    <x v="264"/>
    <n v="4977"/>
    <n v="172"/>
    <x v="1"/>
    <n v="5.04"/>
    <n v="866.88"/>
  </r>
  <r>
    <x v="5573"/>
    <s v="SP18"/>
    <x v="16"/>
    <s v="G5"/>
    <x v="431"/>
    <n v="3291.75"/>
    <n v="275"/>
    <x v="0"/>
    <n v="2.76"/>
    <n v="758.99999999999989"/>
  </r>
  <r>
    <x v="5574"/>
    <s v="SP18"/>
    <x v="21"/>
    <s v="G1"/>
    <x v="75"/>
    <n v="6194.25"/>
    <n v="775"/>
    <x v="0"/>
    <n v="3.32"/>
    <n v="2573"/>
  </r>
  <r>
    <x v="5575"/>
    <s v="SP18"/>
    <x v="21"/>
    <s v="G3"/>
    <x v="115"/>
    <n v="3910.5"/>
    <n v="392"/>
    <x v="2"/>
    <n v="3.32"/>
    <n v="1301.4399999999998"/>
  </r>
  <r>
    <x v="5576"/>
    <s v="SP18"/>
    <x v="21"/>
    <s v="G6"/>
    <x v="348"/>
    <n v="12287.25"/>
    <n v="1366"/>
    <x v="0"/>
    <n v="3.32"/>
    <n v="4535.12"/>
  </r>
  <r>
    <x v="5577"/>
    <s v="SP18"/>
    <x v="17"/>
    <s v="G2"/>
    <x v="129"/>
    <n v="5908.5"/>
    <n v="311"/>
    <x v="0"/>
    <n v="2.65"/>
    <n v="824.15"/>
  </r>
  <r>
    <x v="5578"/>
    <s v="SP18"/>
    <x v="17"/>
    <s v="G5"/>
    <x v="378"/>
    <n v="6482.25"/>
    <n v="325"/>
    <x v="0"/>
    <n v="2.65"/>
    <n v="861.25"/>
  </r>
  <r>
    <x v="5579"/>
    <s v="SP18"/>
    <x v="17"/>
    <s v="G3"/>
    <x v="117"/>
    <n v="4279.5"/>
    <n v="214"/>
    <x v="0"/>
    <n v="2.65"/>
    <n v="567.1"/>
  </r>
  <r>
    <x v="5580"/>
    <s v="SP18"/>
    <x v="17"/>
    <s v="G1"/>
    <x v="274"/>
    <n v="8376.75"/>
    <n v="399"/>
    <x v="0"/>
    <n v="2.65"/>
    <n v="1057.3499999999999"/>
  </r>
  <r>
    <x v="5581"/>
    <s v="SP18"/>
    <x v="17"/>
    <s v="G2"/>
    <x v="68"/>
    <n v="10107"/>
    <n v="460"/>
    <x v="1"/>
    <n v="2.65"/>
    <n v="1219"/>
  </r>
  <r>
    <x v="5582"/>
    <s v="SP18"/>
    <x v="17"/>
    <s v="G4"/>
    <x v="328"/>
    <n v="2313"/>
    <n v="111"/>
    <x v="0"/>
    <n v="2.65"/>
    <n v="294.14999999999998"/>
  </r>
  <r>
    <x v="5583"/>
    <s v="SP18"/>
    <x v="17"/>
    <s v="G5"/>
    <x v="428"/>
    <n v="4968"/>
    <n v="237"/>
    <x v="0"/>
    <n v="2.65"/>
    <n v="628.04999999999995"/>
  </r>
  <r>
    <x v="5584"/>
    <s v="SP18"/>
    <x v="17"/>
    <s v="G1"/>
    <x v="31"/>
    <n v="6887.25"/>
    <n v="328"/>
    <x v="0"/>
    <n v="2.65"/>
    <n v="869.19999999999993"/>
  </r>
  <r>
    <x v="5585"/>
    <s v="SP18"/>
    <x v="0"/>
    <s v="G5"/>
    <x v="401"/>
    <n v="13716"/>
    <n v="915"/>
    <x v="0"/>
    <n v="5.26"/>
    <n v="4812.8999999999996"/>
  </r>
  <r>
    <x v="5586"/>
    <s v="SP18"/>
    <x v="0"/>
    <s v="G5"/>
    <x v="218"/>
    <n v="9756"/>
    <n v="651"/>
    <x v="0"/>
    <n v="5.26"/>
    <n v="3424.2599999999998"/>
  </r>
  <r>
    <x v="5587"/>
    <s v="SP18"/>
    <x v="0"/>
    <s v="G1"/>
    <x v="371"/>
    <n v="6702.75"/>
    <n v="559"/>
    <x v="0"/>
    <n v="5.26"/>
    <n v="2940.3399999999997"/>
  </r>
  <r>
    <x v="5588"/>
    <s v="SP18"/>
    <x v="0"/>
    <s v="G2"/>
    <x v="360"/>
    <n v="15311.25"/>
    <n v="957"/>
    <x v="1"/>
    <n v="5.26"/>
    <n v="5033.82"/>
  </r>
  <r>
    <x v="5589"/>
    <s v="SP18"/>
    <x v="1"/>
    <s v="G2"/>
    <x v="257"/>
    <n v="3453.75"/>
    <n v="216"/>
    <x v="0"/>
    <n v="7.48"/>
    <n v="1615.68"/>
  </r>
  <r>
    <x v="5590"/>
    <s v="SP18"/>
    <x v="2"/>
    <s v="G6"/>
    <x v="358"/>
    <n v="4551.75"/>
    <n v="651"/>
    <x v="3"/>
    <n v="3.85"/>
    <n v="2506.35"/>
  </r>
  <r>
    <x v="5591"/>
    <s v="SP18"/>
    <x v="2"/>
    <s v="G6"/>
    <x v="74"/>
    <n v="965.25"/>
    <n v="194"/>
    <x v="0"/>
    <n v="3.85"/>
    <n v="746.9"/>
  </r>
  <r>
    <x v="5592"/>
    <s v="SP18"/>
    <x v="2"/>
    <s v="G4"/>
    <x v="357"/>
    <n v="4709.25"/>
    <n v="673"/>
    <x v="0"/>
    <n v="3.85"/>
    <n v="2591.0500000000002"/>
  </r>
  <r>
    <x v="5593"/>
    <s v="SP18"/>
    <x v="2"/>
    <s v="G2"/>
    <x v="396"/>
    <n v="333"/>
    <n v="37"/>
    <x v="0"/>
    <n v="3.85"/>
    <n v="142.45000000000002"/>
  </r>
  <r>
    <x v="5594"/>
    <s v="SP18"/>
    <x v="2"/>
    <s v="G4"/>
    <x v="403"/>
    <n v="4799.25"/>
    <n v="960"/>
    <x v="0"/>
    <n v="3.85"/>
    <n v="3696"/>
  </r>
  <r>
    <x v="5595"/>
    <s v="SP18"/>
    <x v="3"/>
    <s v="G2"/>
    <x v="143"/>
    <n v="2848.5"/>
    <n v="407"/>
    <x v="0"/>
    <n v="5.72"/>
    <n v="2328.04"/>
  </r>
  <r>
    <x v="5596"/>
    <s v="SP18"/>
    <x v="3"/>
    <s v="G1"/>
    <x v="88"/>
    <n v="6912"/>
    <n v="1383"/>
    <x v="0"/>
    <n v="5.72"/>
    <n v="7910.7599999999993"/>
  </r>
  <r>
    <x v="5597"/>
    <s v="SP18"/>
    <x v="3"/>
    <s v="G6"/>
    <x v="210"/>
    <n v="6471"/>
    <n v="1295"/>
    <x v="0"/>
    <n v="5.72"/>
    <n v="7407.4"/>
  </r>
  <r>
    <x v="5598"/>
    <s v="SP18"/>
    <x v="5"/>
    <s v="G1"/>
    <x v="13"/>
    <n v="5217.75"/>
    <n v="218"/>
    <x v="0"/>
    <n v="9.94"/>
    <n v="2166.92"/>
  </r>
  <r>
    <x v="5599"/>
    <s v="SP18"/>
    <x v="5"/>
    <s v="G2"/>
    <x v="29"/>
    <n v="6349.5"/>
    <n v="245"/>
    <x v="0"/>
    <n v="9.94"/>
    <n v="2435.2999999999997"/>
  </r>
  <r>
    <x v="5600"/>
    <s v="SP18"/>
    <x v="5"/>
    <s v="G5"/>
    <x v="336"/>
    <n v="5573.25"/>
    <n v="200"/>
    <x v="0"/>
    <n v="9.94"/>
    <n v="1988"/>
  </r>
  <r>
    <x v="5601"/>
    <s v="SP18"/>
    <x v="5"/>
    <s v="G6"/>
    <x v="56"/>
    <n v="5868"/>
    <n v="210"/>
    <x v="1"/>
    <n v="9.94"/>
    <n v="2087.4"/>
  </r>
  <r>
    <x v="5602"/>
    <s v="SP18"/>
    <x v="6"/>
    <s v="G5"/>
    <x v="412"/>
    <n v="16976.25"/>
    <n v="849"/>
    <x v="0"/>
    <n v="7.73"/>
    <n v="6562.77"/>
  </r>
  <r>
    <x v="5603"/>
    <s v="SP18"/>
    <x v="6"/>
    <s v="G4"/>
    <x v="425"/>
    <n v="2927.25"/>
    <n v="134"/>
    <x v="0"/>
    <n v="7.73"/>
    <n v="1035.8200000000002"/>
  </r>
  <r>
    <x v="5604"/>
    <s v="SP18"/>
    <x v="6"/>
    <s v="G6"/>
    <x v="50"/>
    <n v="5998.5"/>
    <n v="316"/>
    <x v="0"/>
    <n v="7.73"/>
    <n v="2442.6800000000003"/>
  </r>
  <r>
    <x v="5605"/>
    <s v="SP18"/>
    <x v="6"/>
    <s v="G4"/>
    <x v="313"/>
    <n v="11389.5"/>
    <n v="543"/>
    <x v="1"/>
    <n v="7.73"/>
    <n v="4197.3900000000003"/>
  </r>
  <r>
    <x v="5606"/>
    <s v="SP18"/>
    <x v="6"/>
    <s v="G5"/>
    <x v="177"/>
    <n v="3242.25"/>
    <n v="171"/>
    <x v="0"/>
    <n v="7.73"/>
    <n v="1321.8300000000002"/>
  </r>
  <r>
    <x v="5607"/>
    <s v="SP18"/>
    <x v="6"/>
    <s v="G6"/>
    <x v="28"/>
    <n v="13459.5"/>
    <n v="748"/>
    <x v="0"/>
    <n v="7.73"/>
    <n v="5782.04"/>
  </r>
  <r>
    <x v="5608"/>
    <s v="SP18"/>
    <x v="7"/>
    <s v="G5"/>
    <x v="362"/>
    <n v="16544.25"/>
    <n v="828"/>
    <x v="1"/>
    <n v="3.68"/>
    <n v="3047.04"/>
  </r>
  <r>
    <x v="5609"/>
    <s v="SP18"/>
    <x v="8"/>
    <s v="G4"/>
    <x v="222"/>
    <n v="265.5"/>
    <n v="23"/>
    <x v="0"/>
    <n v="8.2200000000000006"/>
    <n v="189.06"/>
  </r>
  <r>
    <x v="5610"/>
    <s v="SP18"/>
    <x v="8"/>
    <s v="G1"/>
    <x v="347"/>
    <n v="7152.75"/>
    <n v="477"/>
    <x v="0"/>
    <n v="8.2200000000000006"/>
    <n v="3920.9400000000005"/>
  </r>
  <r>
    <x v="5611"/>
    <s v="SP18"/>
    <x v="8"/>
    <s v="G6"/>
    <x v="402"/>
    <n v="6171.75"/>
    <n v="412"/>
    <x v="0"/>
    <n v="8.2200000000000006"/>
    <n v="3386.6400000000003"/>
  </r>
  <r>
    <x v="5612"/>
    <s v="SP18"/>
    <x v="8"/>
    <s v="G5"/>
    <x v="185"/>
    <n v="4594.5"/>
    <n v="383"/>
    <x v="0"/>
    <n v="8.2200000000000006"/>
    <n v="3148.26"/>
  </r>
  <r>
    <x v="5613"/>
    <s v="SP18"/>
    <x v="8"/>
    <s v="G6"/>
    <x v="446"/>
    <n v="12361.5"/>
    <n v="1031"/>
    <x v="0"/>
    <n v="8.2200000000000006"/>
    <n v="8474.8200000000015"/>
  </r>
  <r>
    <x v="5614"/>
    <s v="SP18"/>
    <x v="19"/>
    <s v="G1"/>
    <x v="335"/>
    <n v="2020.5"/>
    <n v="113"/>
    <x v="1"/>
    <n v="10.23"/>
    <n v="1155.99"/>
  </r>
  <r>
    <x v="5615"/>
    <s v="SP18"/>
    <x v="19"/>
    <s v="G1"/>
    <x v="308"/>
    <n v="11409.75"/>
    <n v="544"/>
    <x v="0"/>
    <n v="10.23"/>
    <n v="5565.12"/>
  </r>
  <r>
    <x v="5616"/>
    <s v="SP18"/>
    <x v="9"/>
    <s v="G6"/>
    <x v="292"/>
    <n v="5514.75"/>
    <n v="425"/>
    <x v="0"/>
    <n v="4.74"/>
    <n v="2014.5"/>
  </r>
  <r>
    <x v="5617"/>
    <s v="SP18"/>
    <x v="9"/>
    <s v="G1"/>
    <x v="19"/>
    <n v="10440"/>
    <n v="696"/>
    <x v="0"/>
    <n v="4.74"/>
    <n v="3299.04"/>
  </r>
  <r>
    <x v="5618"/>
    <s v="SP18"/>
    <x v="9"/>
    <s v="G1"/>
    <x v="121"/>
    <n v="5859"/>
    <n v="391"/>
    <x v="0"/>
    <n v="4.74"/>
    <n v="1853.3400000000001"/>
  </r>
  <r>
    <x v="5619"/>
    <s v="SP18"/>
    <x v="9"/>
    <s v="G6"/>
    <x v="163"/>
    <n v="6599.25"/>
    <n v="413"/>
    <x v="3"/>
    <n v="4.74"/>
    <n v="1957.6200000000001"/>
  </r>
  <r>
    <x v="5620"/>
    <s v="SP18"/>
    <x v="10"/>
    <s v="G3"/>
    <x v="141"/>
    <n v="3179.25"/>
    <n v="455"/>
    <x v="0"/>
    <n v="10.51"/>
    <n v="4782.05"/>
  </r>
  <r>
    <x v="5621"/>
    <s v="SP18"/>
    <x v="10"/>
    <s v="G4"/>
    <x v="163"/>
    <n v="10964.25"/>
    <n v="1097"/>
    <x v="0"/>
    <n v="10.51"/>
    <n v="11529.47"/>
  </r>
  <r>
    <x v="5622"/>
    <s v="SP18"/>
    <x v="10"/>
    <s v="G6"/>
    <x v="179"/>
    <n v="9679.5"/>
    <n v="968"/>
    <x v="0"/>
    <n v="10.51"/>
    <n v="10173.68"/>
  </r>
  <r>
    <x v="5623"/>
    <s v="SP18"/>
    <x v="10"/>
    <s v="G1"/>
    <x v="171"/>
    <n v="4119.75"/>
    <n v="412"/>
    <x v="2"/>
    <n v="10.51"/>
    <n v="4330.12"/>
  </r>
  <r>
    <x v="5624"/>
    <s v="SP18"/>
    <x v="10"/>
    <s v="G2"/>
    <x v="307"/>
    <n v="9292.5"/>
    <n v="1328"/>
    <x v="3"/>
    <n v="10.51"/>
    <n v="13957.279999999999"/>
  </r>
  <r>
    <x v="5625"/>
    <s v="SP18"/>
    <x v="10"/>
    <s v="G5"/>
    <x v="344"/>
    <n v="5145.75"/>
    <n v="858"/>
    <x v="0"/>
    <n v="10.51"/>
    <n v="9017.58"/>
  </r>
  <r>
    <x v="5626"/>
    <s v="SP18"/>
    <x v="10"/>
    <s v="G6"/>
    <x v="362"/>
    <n v="5465.25"/>
    <n v="547"/>
    <x v="3"/>
    <n v="10.51"/>
    <n v="5748.97"/>
  </r>
  <r>
    <x v="5627"/>
    <s v="SP18"/>
    <x v="10"/>
    <s v="G1"/>
    <x v="402"/>
    <n v="10338.75"/>
    <n v="1034"/>
    <x v="0"/>
    <n v="10.51"/>
    <n v="10867.34"/>
  </r>
  <r>
    <x v="5628"/>
    <s v="SP18"/>
    <x v="11"/>
    <s v="G2"/>
    <x v="327"/>
    <n v="5258.25"/>
    <n v="351"/>
    <x v="0"/>
    <n v="6.43"/>
    <n v="2256.9299999999998"/>
  </r>
  <r>
    <x v="5629"/>
    <s v="SP18"/>
    <x v="11"/>
    <s v="G5"/>
    <x v="396"/>
    <n v="4713.75"/>
    <n v="337"/>
    <x v="3"/>
    <n v="6.43"/>
    <n v="2166.91"/>
  </r>
  <r>
    <x v="5630"/>
    <s v="SP18"/>
    <x v="20"/>
    <s v="G6"/>
    <x v="51"/>
    <n v="5634"/>
    <n v="332"/>
    <x v="1"/>
    <n v="12.41"/>
    <n v="4120.12"/>
  </r>
  <r>
    <x v="5631"/>
    <s v="SP18"/>
    <x v="12"/>
    <s v="G5"/>
    <x v="52"/>
    <n v="3642.75"/>
    <n v="215"/>
    <x v="0"/>
    <n v="9.57"/>
    <n v="2057.5500000000002"/>
  </r>
  <r>
    <x v="5632"/>
    <s v="SP18"/>
    <x v="12"/>
    <s v="G6"/>
    <x v="200"/>
    <n v="10962"/>
    <n v="609"/>
    <x v="1"/>
    <n v="9.57"/>
    <n v="5828.13"/>
  </r>
  <r>
    <x v="5633"/>
    <s v="SP18"/>
    <x v="13"/>
    <s v="G6"/>
    <x v="248"/>
    <n v="16499.25"/>
    <n v="2063"/>
    <x v="0"/>
    <n v="8.43"/>
    <n v="17391.09"/>
  </r>
  <r>
    <x v="5634"/>
    <s v="SP18"/>
    <x v="13"/>
    <s v="G1"/>
    <x v="287"/>
    <n v="13776.75"/>
    <n v="1969"/>
    <x v="0"/>
    <n v="8.43"/>
    <n v="16598.669999999998"/>
  </r>
  <r>
    <x v="5635"/>
    <s v="SP18"/>
    <x v="13"/>
    <s v="G4"/>
    <x v="219"/>
    <n v="263.25"/>
    <n v="24"/>
    <x v="0"/>
    <n v="8.43"/>
    <n v="202.32"/>
  </r>
  <r>
    <x v="5636"/>
    <s v="SP18"/>
    <x v="13"/>
    <s v="G6"/>
    <x v="94"/>
    <n v="1134"/>
    <n v="114"/>
    <x v="1"/>
    <n v="8.43"/>
    <n v="961.02"/>
  </r>
  <r>
    <x v="5637"/>
    <s v="SP18"/>
    <x v="14"/>
    <s v="G4"/>
    <x v="33"/>
    <n v="14703.75"/>
    <n v="1337"/>
    <x v="3"/>
    <n v="6.8"/>
    <n v="9091.6"/>
  </r>
  <r>
    <x v="5638"/>
    <s v="SP18"/>
    <x v="14"/>
    <s v="G2"/>
    <x v="366"/>
    <n v="3399.75"/>
    <n v="310"/>
    <x v="0"/>
    <n v="6.8"/>
    <n v="2108"/>
  </r>
  <r>
    <x v="5639"/>
    <s v="SP18"/>
    <x v="14"/>
    <s v="G2"/>
    <x v="348"/>
    <n v="4954.5"/>
    <n v="451"/>
    <x v="0"/>
    <n v="6.8"/>
    <n v="3066.7999999999997"/>
  </r>
  <r>
    <x v="5640"/>
    <s v="SP18"/>
    <x v="15"/>
    <s v="G4"/>
    <x v="291"/>
    <n v="10149.75"/>
    <n v="406"/>
    <x v="0"/>
    <n v="5.04"/>
    <n v="2046.24"/>
  </r>
  <r>
    <x v="5641"/>
    <s v="SP18"/>
    <x v="16"/>
    <s v="G1"/>
    <x v="7"/>
    <n v="315"/>
    <n v="40"/>
    <x v="0"/>
    <n v="2.76"/>
    <n v="110.39999999999999"/>
  </r>
  <r>
    <x v="5642"/>
    <s v="SP18"/>
    <x v="16"/>
    <s v="G4"/>
    <x v="383"/>
    <n v="3118.5"/>
    <n v="347"/>
    <x v="0"/>
    <n v="2.76"/>
    <n v="957.71999999999991"/>
  </r>
  <r>
    <x v="5643"/>
    <s v="SP18"/>
    <x v="16"/>
    <s v="G5"/>
    <x v="278"/>
    <n v="6637.5"/>
    <n v="664"/>
    <x v="0"/>
    <n v="2.76"/>
    <n v="1832.6399999999999"/>
  </r>
  <r>
    <x v="5644"/>
    <s v="SP18"/>
    <x v="21"/>
    <s v="G3"/>
    <x v="84"/>
    <n v="3253.5"/>
    <n v="326"/>
    <x v="0"/>
    <n v="3.32"/>
    <n v="1082.32"/>
  </r>
  <r>
    <x v="5645"/>
    <s v="SP18"/>
    <x v="21"/>
    <s v="G2"/>
    <x v="67"/>
    <n v="2252.25"/>
    <n v="226"/>
    <x v="0"/>
    <n v="3.32"/>
    <n v="750.31999999999994"/>
  </r>
  <r>
    <x v="5646"/>
    <s v="SP18"/>
    <x v="21"/>
    <s v="G2"/>
    <x v="192"/>
    <n v="2229.75"/>
    <n v="223"/>
    <x v="0"/>
    <n v="3.32"/>
    <n v="740.36"/>
  </r>
  <r>
    <x v="5647"/>
    <s v="SP18"/>
    <x v="17"/>
    <s v="G2"/>
    <x v="245"/>
    <n v="4473"/>
    <n v="204"/>
    <x v="0"/>
    <n v="2.65"/>
    <n v="540.6"/>
  </r>
  <r>
    <x v="5648"/>
    <s v="SP18"/>
    <x v="17"/>
    <s v="G4"/>
    <x v="65"/>
    <n v="8100"/>
    <n v="386"/>
    <x v="0"/>
    <n v="2.65"/>
    <n v="1022.9"/>
  </r>
  <r>
    <x v="5649"/>
    <s v="SP18"/>
    <x v="17"/>
    <s v="G6"/>
    <x v="55"/>
    <n v="11380.5"/>
    <n v="599"/>
    <x v="0"/>
    <n v="2.65"/>
    <n v="1587.35"/>
  </r>
  <r>
    <x v="5650"/>
    <s v="SP19"/>
    <x v="0"/>
    <s v="G1"/>
    <x v="228"/>
    <n v="9153"/>
    <n v="611"/>
    <x v="0"/>
    <n v="5.26"/>
    <n v="3213.8599999999997"/>
  </r>
  <r>
    <x v="5651"/>
    <s v="SP19"/>
    <x v="0"/>
    <s v="G2"/>
    <x v="59"/>
    <n v="4608"/>
    <n v="288"/>
    <x v="0"/>
    <n v="5.26"/>
    <n v="1514.8799999999999"/>
  </r>
  <r>
    <x v="5652"/>
    <s v="SP19"/>
    <x v="0"/>
    <s v="G6"/>
    <x v="151"/>
    <n v="8262"/>
    <n v="591"/>
    <x v="0"/>
    <n v="5.26"/>
    <n v="3108.66"/>
  </r>
  <r>
    <x v="5653"/>
    <s v="SP19"/>
    <x v="0"/>
    <s v="G4"/>
    <x v="257"/>
    <n v="11866.5"/>
    <n v="742"/>
    <x v="0"/>
    <n v="5.26"/>
    <n v="3902.9199999999996"/>
  </r>
  <r>
    <x v="5654"/>
    <s v="SP19"/>
    <x v="0"/>
    <s v="G4"/>
    <x v="328"/>
    <n v="5769"/>
    <n v="361"/>
    <x v="0"/>
    <n v="5.26"/>
    <n v="1898.86"/>
  </r>
  <r>
    <x v="5655"/>
    <s v="SP19"/>
    <x v="2"/>
    <s v="G4"/>
    <x v="309"/>
    <n v="4851"/>
    <n v="607"/>
    <x v="1"/>
    <n v="3.85"/>
    <n v="2336.9500000000003"/>
  </r>
  <r>
    <x v="5656"/>
    <s v="SP19"/>
    <x v="2"/>
    <s v="G2"/>
    <x v="317"/>
    <n v="4952.25"/>
    <n v="708"/>
    <x v="0"/>
    <n v="3.85"/>
    <n v="2725.8"/>
  </r>
  <r>
    <x v="5657"/>
    <s v="SP19"/>
    <x v="2"/>
    <s v="G4"/>
    <x v="17"/>
    <n v="10226.25"/>
    <n v="1705"/>
    <x v="0"/>
    <n v="3.85"/>
    <n v="6564.25"/>
  </r>
  <r>
    <x v="5658"/>
    <s v="SP19"/>
    <x v="2"/>
    <s v="G6"/>
    <x v="143"/>
    <n v="182.25"/>
    <n v="37"/>
    <x v="0"/>
    <n v="3.85"/>
    <n v="142.45000000000002"/>
  </r>
  <r>
    <x v="5659"/>
    <s v="SP19"/>
    <x v="2"/>
    <s v="G3"/>
    <x v="14"/>
    <n v="459"/>
    <n v="51"/>
    <x v="1"/>
    <n v="3.85"/>
    <n v="196.35"/>
  </r>
  <r>
    <x v="5660"/>
    <s v="SP19"/>
    <x v="2"/>
    <s v="G1"/>
    <x v="13"/>
    <n v="2621.25"/>
    <n v="328"/>
    <x v="0"/>
    <n v="3.85"/>
    <n v="1262.8"/>
  </r>
  <r>
    <x v="5661"/>
    <s v="SP19"/>
    <x v="2"/>
    <s v="G4"/>
    <x v="39"/>
    <n v="1460.25"/>
    <n v="293"/>
    <x v="3"/>
    <n v="3.85"/>
    <n v="1128.05"/>
  </r>
  <r>
    <x v="5662"/>
    <s v="SP19"/>
    <x v="2"/>
    <s v="G4"/>
    <x v="166"/>
    <n v="11306.25"/>
    <n v="1414"/>
    <x v="0"/>
    <n v="3.85"/>
    <n v="5443.9000000000005"/>
  </r>
  <r>
    <x v="5663"/>
    <s v="SP19"/>
    <x v="3"/>
    <s v="G6"/>
    <x v="164"/>
    <n v="2481.75"/>
    <n v="497"/>
    <x v="0"/>
    <n v="5.72"/>
    <n v="2842.8399999999997"/>
  </r>
  <r>
    <x v="5664"/>
    <s v="SP19"/>
    <x v="3"/>
    <s v="G5"/>
    <x v="276"/>
    <n v="1804.5"/>
    <n v="226"/>
    <x v="0"/>
    <n v="5.72"/>
    <n v="1292.72"/>
  </r>
  <r>
    <x v="5665"/>
    <s v="SP19"/>
    <x v="3"/>
    <s v="G5"/>
    <x v="414"/>
    <n v="2981.25"/>
    <n v="373"/>
    <x v="0"/>
    <n v="5.72"/>
    <n v="2133.56"/>
  </r>
  <r>
    <x v="5666"/>
    <s v="SP19"/>
    <x v="3"/>
    <s v="G5"/>
    <x v="75"/>
    <n v="1156.5"/>
    <n v="145"/>
    <x v="0"/>
    <n v="5.72"/>
    <n v="829.4"/>
  </r>
  <r>
    <x v="5667"/>
    <s v="SP19"/>
    <x v="3"/>
    <s v="G1"/>
    <x v="190"/>
    <n v="9011.25"/>
    <n v="1803"/>
    <x v="0"/>
    <n v="5.72"/>
    <n v="10313.16"/>
  </r>
  <r>
    <x v="5668"/>
    <s v="SP19"/>
    <x v="4"/>
    <s v="G5"/>
    <x v="408"/>
    <n v="2189.25"/>
    <n v="79"/>
    <x v="0"/>
    <n v="6.31"/>
    <n v="498.48999999999995"/>
  </r>
  <r>
    <x v="5669"/>
    <s v="SP19"/>
    <x v="5"/>
    <s v="G3"/>
    <x v="89"/>
    <n v="6144.75"/>
    <n v="246"/>
    <x v="0"/>
    <n v="9.94"/>
    <n v="2445.2399999999998"/>
  </r>
  <r>
    <x v="5670"/>
    <s v="SP19"/>
    <x v="5"/>
    <s v="G6"/>
    <x v="72"/>
    <n v="5575.5"/>
    <n v="200"/>
    <x v="0"/>
    <n v="9.94"/>
    <n v="1988"/>
  </r>
  <r>
    <x v="5671"/>
    <s v="SP19"/>
    <x v="5"/>
    <s v="G6"/>
    <x v="295"/>
    <n v="6030"/>
    <n v="252"/>
    <x v="0"/>
    <n v="9.94"/>
    <n v="2504.8799999999997"/>
  </r>
  <r>
    <x v="5672"/>
    <s v="SP19"/>
    <x v="5"/>
    <s v="G6"/>
    <x v="32"/>
    <n v="6086.25"/>
    <n v="235"/>
    <x v="0"/>
    <n v="9.94"/>
    <n v="2335.9"/>
  </r>
  <r>
    <x v="5673"/>
    <s v="SP19"/>
    <x v="5"/>
    <s v="G3"/>
    <x v="145"/>
    <n v="5145.75"/>
    <n v="184"/>
    <x v="0"/>
    <n v="9.94"/>
    <n v="1828.9599999999998"/>
  </r>
  <r>
    <x v="5674"/>
    <s v="SP19"/>
    <x v="5"/>
    <s v="G6"/>
    <x v="170"/>
    <n v="4596.75"/>
    <n v="171"/>
    <x v="1"/>
    <n v="9.94"/>
    <n v="1699.74"/>
  </r>
  <r>
    <x v="5675"/>
    <s v="SP19"/>
    <x v="6"/>
    <s v="G4"/>
    <x v="124"/>
    <n v="6243.75"/>
    <n v="284"/>
    <x v="0"/>
    <n v="7.73"/>
    <n v="2195.3200000000002"/>
  </r>
  <r>
    <x v="5676"/>
    <s v="SP19"/>
    <x v="6"/>
    <s v="G2"/>
    <x v="15"/>
    <n v="14789.25"/>
    <n v="779"/>
    <x v="2"/>
    <n v="7.73"/>
    <n v="6021.67"/>
  </r>
  <r>
    <x v="5677"/>
    <s v="SP19"/>
    <x v="7"/>
    <s v="G2"/>
    <x v="49"/>
    <n v="11479.5"/>
    <n v="605"/>
    <x v="2"/>
    <n v="3.68"/>
    <n v="2226.4"/>
  </r>
  <r>
    <x v="5678"/>
    <s v="SP19"/>
    <x v="7"/>
    <s v="G3"/>
    <x v="272"/>
    <n v="4475.25"/>
    <n v="204"/>
    <x v="1"/>
    <n v="3.68"/>
    <n v="750.72"/>
  </r>
  <r>
    <x v="5679"/>
    <s v="SP19"/>
    <x v="8"/>
    <s v="G6"/>
    <x v="209"/>
    <n v="1336.5"/>
    <n v="103"/>
    <x v="0"/>
    <n v="8.2200000000000006"/>
    <n v="846.66000000000008"/>
  </r>
  <r>
    <x v="5680"/>
    <s v="SP19"/>
    <x v="8"/>
    <s v="G4"/>
    <x v="342"/>
    <n v="2180.25"/>
    <n v="137"/>
    <x v="0"/>
    <n v="8.2200000000000006"/>
    <n v="1126.1400000000001"/>
  </r>
  <r>
    <x v="5681"/>
    <s v="SP19"/>
    <x v="8"/>
    <s v="G2"/>
    <x v="298"/>
    <n v="3278.25"/>
    <n v="205"/>
    <x v="0"/>
    <n v="8.2200000000000006"/>
    <n v="1685.1000000000001"/>
  </r>
  <r>
    <x v="5682"/>
    <s v="SP19"/>
    <x v="8"/>
    <s v="G6"/>
    <x v="299"/>
    <n v="8320.5"/>
    <n v="595"/>
    <x v="0"/>
    <n v="8.2200000000000006"/>
    <n v="4890.9000000000005"/>
  </r>
  <r>
    <x v="5683"/>
    <s v="SP19"/>
    <x v="19"/>
    <s v="G6"/>
    <x v="55"/>
    <n v="535.5"/>
    <n v="27"/>
    <x v="0"/>
    <n v="10.23"/>
    <n v="276.21000000000004"/>
  </r>
  <r>
    <x v="5684"/>
    <s v="SP19"/>
    <x v="19"/>
    <s v="G2"/>
    <x v="40"/>
    <n v="3793.5"/>
    <n v="181"/>
    <x v="0"/>
    <n v="10.23"/>
    <n v="1851.63"/>
  </r>
  <r>
    <x v="5685"/>
    <s v="SP19"/>
    <x v="19"/>
    <s v="G4"/>
    <x v="388"/>
    <n v="10757.25"/>
    <n v="633"/>
    <x v="0"/>
    <n v="10.23"/>
    <n v="6475.59"/>
  </r>
  <r>
    <x v="5686"/>
    <s v="SP19"/>
    <x v="9"/>
    <s v="G3"/>
    <x v="231"/>
    <n v="9186.75"/>
    <n v="541"/>
    <x v="1"/>
    <n v="4.74"/>
    <n v="2564.34"/>
  </r>
  <r>
    <x v="5687"/>
    <s v="SP19"/>
    <x v="9"/>
    <s v="G4"/>
    <x v="368"/>
    <n v="4236.75"/>
    <n v="265"/>
    <x v="0"/>
    <n v="4.74"/>
    <n v="1256.1000000000001"/>
  </r>
  <r>
    <x v="5688"/>
    <s v="SP19"/>
    <x v="9"/>
    <s v="G4"/>
    <x v="55"/>
    <n v="5600.25"/>
    <n v="330"/>
    <x v="0"/>
    <n v="4.74"/>
    <n v="1564.2"/>
  </r>
  <r>
    <x v="5689"/>
    <s v="SP19"/>
    <x v="9"/>
    <s v="G6"/>
    <x v="317"/>
    <n v="1395"/>
    <n v="100"/>
    <x v="3"/>
    <n v="4.74"/>
    <n v="474"/>
  </r>
  <r>
    <x v="5690"/>
    <s v="SP19"/>
    <x v="9"/>
    <s v="G2"/>
    <x v="96"/>
    <n v="5584.5"/>
    <n v="399"/>
    <x v="0"/>
    <n v="4.74"/>
    <n v="1891.26"/>
  </r>
  <r>
    <x v="5691"/>
    <s v="SP19"/>
    <x v="10"/>
    <s v="G5"/>
    <x v="364"/>
    <n v="1516.5"/>
    <n v="253"/>
    <x v="0"/>
    <n v="10.51"/>
    <n v="2659.0299999999997"/>
  </r>
  <r>
    <x v="5692"/>
    <s v="SP19"/>
    <x v="10"/>
    <s v="G5"/>
    <x v="99"/>
    <n v="12352.5"/>
    <n v="1765"/>
    <x v="0"/>
    <n v="10.51"/>
    <n v="18550.149999999998"/>
  </r>
  <r>
    <x v="5693"/>
    <s v="SP19"/>
    <x v="10"/>
    <s v="G2"/>
    <x v="429"/>
    <n v="3354.75"/>
    <n v="420"/>
    <x v="0"/>
    <n v="10.51"/>
    <n v="4414.2"/>
  </r>
  <r>
    <x v="5694"/>
    <s v="SP19"/>
    <x v="10"/>
    <s v="G6"/>
    <x v="198"/>
    <n v="7373.25"/>
    <n v="922"/>
    <x v="1"/>
    <n v="10.51"/>
    <n v="9690.2199999999993"/>
  </r>
  <r>
    <x v="5695"/>
    <s v="SP19"/>
    <x v="10"/>
    <s v="G4"/>
    <x v="295"/>
    <n v="5987.25"/>
    <n v="749"/>
    <x v="0"/>
    <n v="10.51"/>
    <n v="7871.99"/>
  </r>
  <r>
    <x v="5696"/>
    <s v="SP19"/>
    <x v="10"/>
    <s v="G1"/>
    <x v="214"/>
    <n v="6113.25"/>
    <n v="680"/>
    <x v="3"/>
    <n v="10.51"/>
    <n v="7146.8"/>
  </r>
  <r>
    <x v="5697"/>
    <s v="SP19"/>
    <x v="10"/>
    <s v="G6"/>
    <x v="190"/>
    <n v="8698.5"/>
    <n v="1450"/>
    <x v="0"/>
    <n v="10.51"/>
    <n v="15239.5"/>
  </r>
  <r>
    <x v="5698"/>
    <s v="SP19"/>
    <x v="11"/>
    <s v="G1"/>
    <x v="412"/>
    <n v="3721.5"/>
    <n v="266"/>
    <x v="0"/>
    <n v="6.43"/>
    <n v="1710.3799999999999"/>
  </r>
  <r>
    <x v="5699"/>
    <s v="SP19"/>
    <x v="12"/>
    <s v="G6"/>
    <x v="343"/>
    <n v="5548.5"/>
    <n v="309"/>
    <x v="0"/>
    <n v="9.57"/>
    <n v="2957.13"/>
  </r>
  <r>
    <x v="5700"/>
    <s v="SP19"/>
    <x v="12"/>
    <s v="G4"/>
    <x v="172"/>
    <n v="3435.75"/>
    <n v="246"/>
    <x v="0"/>
    <n v="9.57"/>
    <n v="2354.2200000000003"/>
  </r>
  <r>
    <x v="5701"/>
    <s v="SP19"/>
    <x v="13"/>
    <s v="G2"/>
    <x v="356"/>
    <n v="16575.75"/>
    <n v="1658"/>
    <x v="0"/>
    <n v="8.43"/>
    <n v="13976.939999999999"/>
  </r>
  <r>
    <x v="5702"/>
    <s v="SP19"/>
    <x v="13"/>
    <s v="G1"/>
    <x v="179"/>
    <n v="6525"/>
    <n v="725"/>
    <x v="0"/>
    <n v="8.43"/>
    <n v="6111.75"/>
  </r>
  <r>
    <x v="5703"/>
    <s v="SP19"/>
    <x v="14"/>
    <s v="G1"/>
    <x v="117"/>
    <n v="2009.25"/>
    <n v="288"/>
    <x v="0"/>
    <n v="6.8"/>
    <n v="1958.3999999999999"/>
  </r>
  <r>
    <x v="5704"/>
    <s v="SP19"/>
    <x v="14"/>
    <s v="G6"/>
    <x v="115"/>
    <n v="2083.5"/>
    <n v="190"/>
    <x v="2"/>
    <n v="6.8"/>
    <n v="1292"/>
  </r>
  <r>
    <x v="5705"/>
    <s v="SP19"/>
    <x v="14"/>
    <s v="G6"/>
    <x v="198"/>
    <n v="13533.75"/>
    <n v="1934"/>
    <x v="1"/>
    <n v="6.8"/>
    <n v="13151.199999999999"/>
  </r>
  <r>
    <x v="5706"/>
    <s v="SP19"/>
    <x v="14"/>
    <s v="G1"/>
    <x v="213"/>
    <n v="6381"/>
    <n v="581"/>
    <x v="0"/>
    <n v="6.8"/>
    <n v="3950.7999999999997"/>
  </r>
  <r>
    <x v="5707"/>
    <s v="SP19"/>
    <x v="14"/>
    <s v="G1"/>
    <x v="169"/>
    <n v="3615.75"/>
    <n v="402"/>
    <x v="1"/>
    <n v="6.8"/>
    <n v="2733.6"/>
  </r>
  <r>
    <x v="5708"/>
    <s v="SP19"/>
    <x v="14"/>
    <s v="G4"/>
    <x v="236"/>
    <n v="7654.5"/>
    <n v="696"/>
    <x v="0"/>
    <n v="6.8"/>
    <n v="4732.8"/>
  </r>
  <r>
    <x v="5709"/>
    <s v="SP19"/>
    <x v="14"/>
    <s v="G2"/>
    <x v="276"/>
    <n v="1401.75"/>
    <n v="128"/>
    <x v="0"/>
    <n v="6.8"/>
    <n v="870.4"/>
  </r>
  <r>
    <x v="5710"/>
    <s v="SP19"/>
    <x v="14"/>
    <s v="G4"/>
    <x v="333"/>
    <n v="501.75"/>
    <n v="56"/>
    <x v="0"/>
    <n v="6.8"/>
    <n v="380.8"/>
  </r>
  <r>
    <x v="5711"/>
    <s v="SP19"/>
    <x v="15"/>
    <s v="G2"/>
    <x v="346"/>
    <n v="2560.5"/>
    <n v="99"/>
    <x v="2"/>
    <n v="5.04"/>
    <n v="498.96"/>
  </r>
  <r>
    <x v="5712"/>
    <s v="SP19"/>
    <x v="15"/>
    <s v="G1"/>
    <x v="71"/>
    <n v="4878"/>
    <n v="175"/>
    <x v="2"/>
    <n v="5.04"/>
    <n v="882"/>
  </r>
  <r>
    <x v="5713"/>
    <s v="SP19"/>
    <x v="15"/>
    <s v="G5"/>
    <x v="340"/>
    <n v="6293.25"/>
    <n v="225"/>
    <x v="0"/>
    <n v="5.04"/>
    <n v="1134"/>
  </r>
  <r>
    <x v="5714"/>
    <s v="SP19"/>
    <x v="16"/>
    <s v="G6"/>
    <x v="331"/>
    <n v="2866.5"/>
    <n v="319"/>
    <x v="0"/>
    <n v="2.76"/>
    <n v="880.43999999999994"/>
  </r>
  <r>
    <x v="5715"/>
    <s v="SP19"/>
    <x v="21"/>
    <s v="G6"/>
    <x v="81"/>
    <n v="4767.75"/>
    <n v="596"/>
    <x v="0"/>
    <n v="3.32"/>
    <n v="1978.7199999999998"/>
  </r>
  <r>
    <x v="5716"/>
    <s v="SP19"/>
    <x v="21"/>
    <s v="G4"/>
    <x v="247"/>
    <n v="5589"/>
    <n v="559"/>
    <x v="0"/>
    <n v="3.32"/>
    <n v="1855.8799999999999"/>
  </r>
  <r>
    <x v="5717"/>
    <s v="SP19"/>
    <x v="21"/>
    <s v="G6"/>
    <x v="318"/>
    <n v="9636.75"/>
    <n v="964"/>
    <x v="0"/>
    <n v="3.32"/>
    <n v="3200.48"/>
  </r>
  <r>
    <x v="5718"/>
    <s v="SP19"/>
    <x v="21"/>
    <s v="G1"/>
    <x v="99"/>
    <n v="949.5"/>
    <n v="95"/>
    <x v="0"/>
    <n v="3.32"/>
    <n v="315.39999999999998"/>
  </r>
  <r>
    <x v="5719"/>
    <s v="SP19"/>
    <x v="21"/>
    <s v="G6"/>
    <x v="350"/>
    <n v="7692.75"/>
    <n v="962"/>
    <x v="0"/>
    <n v="3.32"/>
    <n v="3193.8399999999997"/>
  </r>
  <r>
    <x v="5720"/>
    <s v="SP19"/>
    <x v="17"/>
    <s v="G2"/>
    <x v="110"/>
    <n v="7841.25"/>
    <n v="436"/>
    <x v="1"/>
    <n v="2.65"/>
    <n v="1155.3999999999999"/>
  </r>
  <r>
    <x v="5721"/>
    <s v="SP19"/>
    <x v="17"/>
    <s v="G2"/>
    <x v="193"/>
    <n v="6646.5"/>
    <n v="303"/>
    <x v="0"/>
    <n v="2.65"/>
    <n v="802.94999999999993"/>
  </r>
  <r>
    <x v="5722"/>
    <s v="SP19"/>
    <x v="17"/>
    <s v="G5"/>
    <x v="54"/>
    <n v="6977.25"/>
    <n v="349"/>
    <x v="1"/>
    <n v="2.65"/>
    <n v="924.85"/>
  </r>
  <r>
    <x v="5723"/>
    <s v="SP19"/>
    <x v="17"/>
    <s v="G6"/>
    <x v="213"/>
    <n v="3402"/>
    <n v="189"/>
    <x v="0"/>
    <n v="2.65"/>
    <n v="500.84999999999997"/>
  </r>
  <r>
    <x v="5724"/>
    <s v="SP19"/>
    <x v="17"/>
    <s v="G6"/>
    <x v="108"/>
    <n v="1536.75"/>
    <n v="86"/>
    <x v="0"/>
    <n v="2.65"/>
    <n v="227.9"/>
  </r>
  <r>
    <x v="5725"/>
    <s v="SP19"/>
    <x v="17"/>
    <s v="G4"/>
    <x v="105"/>
    <n v="4927.5"/>
    <n v="274"/>
    <x v="1"/>
    <n v="2.65"/>
    <n v="726.1"/>
  </r>
  <r>
    <x v="5726"/>
    <s v="SP19"/>
    <x v="17"/>
    <s v="G5"/>
    <x v="281"/>
    <n v="6797.25"/>
    <n v="309"/>
    <x v="0"/>
    <n v="2.65"/>
    <n v="818.85"/>
  </r>
  <r>
    <x v="5727"/>
    <s v="SP19"/>
    <x v="0"/>
    <s v="G2"/>
    <x v="354"/>
    <n v="9506.25"/>
    <n v="793"/>
    <x v="0"/>
    <n v="5.26"/>
    <n v="4171.1799999999994"/>
  </r>
  <r>
    <x v="5728"/>
    <s v="SP19"/>
    <x v="0"/>
    <s v="G1"/>
    <x v="279"/>
    <n v="16382.25"/>
    <n v="1366"/>
    <x v="0"/>
    <n v="5.26"/>
    <n v="7185.16"/>
  </r>
  <r>
    <x v="5729"/>
    <s v="SP19"/>
    <x v="0"/>
    <s v="G2"/>
    <x v="116"/>
    <n v="5193"/>
    <n v="400"/>
    <x v="0"/>
    <n v="5.26"/>
    <n v="2104"/>
  </r>
  <r>
    <x v="5730"/>
    <s v="SP19"/>
    <x v="0"/>
    <s v="G6"/>
    <x v="233"/>
    <n v="2137.5"/>
    <n v="143"/>
    <x v="0"/>
    <n v="5.26"/>
    <n v="752.18"/>
  </r>
  <r>
    <x v="5731"/>
    <s v="SP19"/>
    <x v="18"/>
    <s v="G2"/>
    <x v="406"/>
    <n v="20090.25"/>
    <n v="1827"/>
    <x v="0"/>
    <n v="5.15"/>
    <n v="9409.0500000000011"/>
  </r>
  <r>
    <x v="5732"/>
    <s v="SP19"/>
    <x v="18"/>
    <s v="G6"/>
    <x v="48"/>
    <n v="2873.25"/>
    <n v="240"/>
    <x v="0"/>
    <n v="5.15"/>
    <n v="1236"/>
  </r>
  <r>
    <x v="5733"/>
    <s v="SP19"/>
    <x v="2"/>
    <s v="G1"/>
    <x v="222"/>
    <n v="3845.25"/>
    <n v="481"/>
    <x v="0"/>
    <n v="3.85"/>
    <n v="1851.8500000000001"/>
  </r>
  <r>
    <x v="5734"/>
    <s v="SP19"/>
    <x v="2"/>
    <s v="G2"/>
    <x v="297"/>
    <n v="11828.25"/>
    <n v="1690"/>
    <x v="0"/>
    <n v="3.85"/>
    <n v="6506.5"/>
  </r>
  <r>
    <x v="5735"/>
    <s v="SP19"/>
    <x v="2"/>
    <s v="G1"/>
    <x v="66"/>
    <n v="4198.5"/>
    <n v="700"/>
    <x v="0"/>
    <n v="3.85"/>
    <n v="2695"/>
  </r>
  <r>
    <x v="5736"/>
    <s v="SP19"/>
    <x v="2"/>
    <s v="G6"/>
    <x v="275"/>
    <n v="6576.75"/>
    <n v="731"/>
    <x v="0"/>
    <n v="3.85"/>
    <n v="2814.35"/>
  </r>
  <r>
    <x v="5737"/>
    <s v="SP19"/>
    <x v="2"/>
    <s v="G1"/>
    <x v="107"/>
    <n v="1752.75"/>
    <n v="251"/>
    <x v="0"/>
    <n v="3.85"/>
    <n v="966.35"/>
  </r>
  <r>
    <x v="5738"/>
    <s v="SP19"/>
    <x v="2"/>
    <s v="G6"/>
    <x v="335"/>
    <n v="4700.25"/>
    <n v="523"/>
    <x v="1"/>
    <n v="3.85"/>
    <n v="2013.55"/>
  </r>
  <r>
    <x v="5739"/>
    <s v="SP19"/>
    <x v="2"/>
    <s v="G1"/>
    <x v="87"/>
    <n v="3001.5"/>
    <n v="601"/>
    <x v="0"/>
    <n v="3.85"/>
    <n v="2313.85"/>
  </r>
  <r>
    <x v="5740"/>
    <s v="SP19"/>
    <x v="3"/>
    <s v="G5"/>
    <x v="13"/>
    <n v="5953.5"/>
    <n v="993"/>
    <x v="0"/>
    <n v="5.72"/>
    <n v="5679.96"/>
  </r>
  <r>
    <x v="5741"/>
    <s v="SP19"/>
    <x v="3"/>
    <s v="G6"/>
    <x v="202"/>
    <n v="463.5"/>
    <n v="52"/>
    <x v="0"/>
    <n v="5.72"/>
    <n v="297.44"/>
  </r>
  <r>
    <x v="5742"/>
    <s v="SP19"/>
    <x v="3"/>
    <s v="G4"/>
    <x v="438"/>
    <n v="443.25"/>
    <n v="74"/>
    <x v="0"/>
    <n v="5.72"/>
    <n v="423.28"/>
  </r>
  <r>
    <x v="5743"/>
    <s v="SP19"/>
    <x v="4"/>
    <s v="G5"/>
    <x v="304"/>
    <n v="1971"/>
    <n v="76"/>
    <x v="0"/>
    <n v="6.31"/>
    <n v="479.55999999999995"/>
  </r>
  <r>
    <x v="5744"/>
    <s v="SP19"/>
    <x v="5"/>
    <s v="G1"/>
    <x v="209"/>
    <n v="5791.5"/>
    <n v="207"/>
    <x v="0"/>
    <n v="9.94"/>
    <n v="2057.58"/>
  </r>
  <r>
    <x v="5745"/>
    <s v="SP19"/>
    <x v="5"/>
    <s v="G1"/>
    <x v="235"/>
    <n v="4362.75"/>
    <n v="175"/>
    <x v="0"/>
    <n v="9.94"/>
    <n v="1739.5"/>
  </r>
  <r>
    <x v="5746"/>
    <s v="SP19"/>
    <x v="8"/>
    <s v="G6"/>
    <x v="250"/>
    <n v="618.75"/>
    <n v="52"/>
    <x v="0"/>
    <n v="8.2200000000000006"/>
    <n v="427.44000000000005"/>
  </r>
  <r>
    <x v="5747"/>
    <s v="SP19"/>
    <x v="8"/>
    <s v="G1"/>
    <x v="331"/>
    <n v="2790"/>
    <n v="175"/>
    <x v="0"/>
    <n v="8.2200000000000006"/>
    <n v="1438.5"/>
  </r>
  <r>
    <x v="5748"/>
    <s v="SP19"/>
    <x v="8"/>
    <s v="G4"/>
    <x v="300"/>
    <n v="2398.5"/>
    <n v="160"/>
    <x v="0"/>
    <n v="8.2200000000000006"/>
    <n v="1315.2"/>
  </r>
  <r>
    <x v="5749"/>
    <s v="SP19"/>
    <x v="19"/>
    <s v="G4"/>
    <x v="307"/>
    <n v="7114.5"/>
    <n v="356"/>
    <x v="0"/>
    <n v="10.23"/>
    <n v="3641.88"/>
  </r>
  <r>
    <x v="5750"/>
    <s v="SP19"/>
    <x v="19"/>
    <s v="G5"/>
    <x v="366"/>
    <n v="6248.25"/>
    <n v="313"/>
    <x v="0"/>
    <n v="10.23"/>
    <n v="3201.9900000000002"/>
  </r>
  <r>
    <x v="5751"/>
    <s v="SP19"/>
    <x v="19"/>
    <s v="G6"/>
    <x v="135"/>
    <n v="4662"/>
    <n v="275"/>
    <x v="0"/>
    <n v="10.23"/>
    <n v="2813.25"/>
  </r>
  <r>
    <x v="5752"/>
    <s v="SP19"/>
    <x v="9"/>
    <s v="G2"/>
    <x v="196"/>
    <n v="1496.25"/>
    <n v="89"/>
    <x v="0"/>
    <n v="4.74"/>
    <n v="421.86"/>
  </r>
  <r>
    <x v="5753"/>
    <s v="SP19"/>
    <x v="9"/>
    <s v="G6"/>
    <x v="16"/>
    <n v="4918.5"/>
    <n v="290"/>
    <x v="1"/>
    <n v="4.74"/>
    <n v="1374.6000000000001"/>
  </r>
  <r>
    <x v="5754"/>
    <s v="SP19"/>
    <x v="10"/>
    <s v="G3"/>
    <x v="302"/>
    <n v="4083.75"/>
    <n v="584"/>
    <x v="0"/>
    <n v="10.51"/>
    <n v="6137.84"/>
  </r>
  <r>
    <x v="5755"/>
    <s v="SP19"/>
    <x v="10"/>
    <s v="G1"/>
    <x v="427"/>
    <n v="2679.75"/>
    <n v="298"/>
    <x v="0"/>
    <n v="10.51"/>
    <n v="3131.98"/>
  </r>
  <r>
    <x v="5756"/>
    <s v="SP19"/>
    <x v="10"/>
    <s v="G5"/>
    <x v="304"/>
    <n v="7317"/>
    <n v="813"/>
    <x v="0"/>
    <n v="10.51"/>
    <n v="8544.6299999999992"/>
  </r>
  <r>
    <x v="5757"/>
    <s v="SP19"/>
    <x v="10"/>
    <s v="G4"/>
    <x v="186"/>
    <n v="2263.5"/>
    <n v="227"/>
    <x v="2"/>
    <n v="10.51"/>
    <n v="2385.77"/>
  </r>
  <r>
    <x v="5758"/>
    <s v="SP19"/>
    <x v="10"/>
    <s v="G6"/>
    <x v="6"/>
    <n v="1903.5"/>
    <n v="238"/>
    <x v="0"/>
    <n v="10.51"/>
    <n v="2501.38"/>
  </r>
  <r>
    <x v="5759"/>
    <s v="SP19"/>
    <x v="11"/>
    <s v="G4"/>
    <x v="396"/>
    <n v="2351.25"/>
    <n v="131"/>
    <x v="0"/>
    <n v="6.43"/>
    <n v="842.32999999999993"/>
  </r>
  <r>
    <x v="5760"/>
    <s v="SP19"/>
    <x v="11"/>
    <s v="G6"/>
    <x v="103"/>
    <n v="7038"/>
    <n v="470"/>
    <x v="0"/>
    <n v="6.43"/>
    <n v="3022.1"/>
  </r>
  <r>
    <x v="5761"/>
    <s v="SP19"/>
    <x v="20"/>
    <s v="G2"/>
    <x v="36"/>
    <n v="6952.5"/>
    <n v="387"/>
    <x v="0"/>
    <n v="12.41"/>
    <n v="4802.67"/>
  </r>
  <r>
    <x v="5762"/>
    <s v="SP19"/>
    <x v="20"/>
    <s v="G6"/>
    <x v="385"/>
    <n v="2283.75"/>
    <n v="121"/>
    <x v="2"/>
    <n v="12.41"/>
    <n v="1501.6100000000001"/>
  </r>
  <r>
    <x v="5763"/>
    <s v="SP19"/>
    <x v="20"/>
    <s v="G5"/>
    <x v="37"/>
    <n v="1102.5"/>
    <n v="59"/>
    <x v="3"/>
    <n v="12.41"/>
    <n v="732.19"/>
  </r>
  <r>
    <x v="5764"/>
    <s v="SP19"/>
    <x v="12"/>
    <s v="G4"/>
    <x v="280"/>
    <n v="10629"/>
    <n v="665"/>
    <x v="0"/>
    <n v="9.57"/>
    <n v="6364.05"/>
  </r>
  <r>
    <x v="5765"/>
    <s v="SP19"/>
    <x v="12"/>
    <s v="G6"/>
    <x v="282"/>
    <n v="8129.25"/>
    <n v="479"/>
    <x v="0"/>
    <n v="9.57"/>
    <n v="4584.03"/>
  </r>
  <r>
    <x v="5766"/>
    <s v="SP19"/>
    <x v="12"/>
    <s v="G1"/>
    <x v="404"/>
    <n v="245.25"/>
    <n v="16"/>
    <x v="0"/>
    <n v="9.57"/>
    <n v="153.12"/>
  </r>
  <r>
    <x v="5767"/>
    <s v="SP19"/>
    <x v="12"/>
    <s v="G4"/>
    <x v="119"/>
    <n v="13990.5"/>
    <n v="778"/>
    <x v="2"/>
    <n v="9.57"/>
    <n v="7445.46"/>
  </r>
  <r>
    <x v="5768"/>
    <s v="SP19"/>
    <x v="13"/>
    <s v="G4"/>
    <x v="57"/>
    <n v="9326.25"/>
    <n v="1037"/>
    <x v="3"/>
    <n v="8.43"/>
    <n v="8741.91"/>
  </r>
  <r>
    <x v="5769"/>
    <s v="SP19"/>
    <x v="13"/>
    <s v="G2"/>
    <x v="108"/>
    <n v="2961"/>
    <n v="270"/>
    <x v="0"/>
    <n v="8.43"/>
    <n v="2276.1"/>
  </r>
  <r>
    <x v="5770"/>
    <s v="SP19"/>
    <x v="13"/>
    <s v="G6"/>
    <x v="215"/>
    <n v="6682.5"/>
    <n v="669"/>
    <x v="2"/>
    <n v="8.43"/>
    <n v="5639.67"/>
  </r>
  <r>
    <x v="5771"/>
    <s v="SP19"/>
    <x v="13"/>
    <s v="G1"/>
    <x v="242"/>
    <n v="1665"/>
    <n v="238"/>
    <x v="0"/>
    <n v="8.43"/>
    <n v="2006.34"/>
  </r>
  <r>
    <x v="5772"/>
    <s v="SP19"/>
    <x v="14"/>
    <s v="G1"/>
    <x v="337"/>
    <n v="3287.25"/>
    <n v="366"/>
    <x v="2"/>
    <n v="6.8"/>
    <n v="2488.7999999999997"/>
  </r>
  <r>
    <x v="5773"/>
    <s v="SP19"/>
    <x v="15"/>
    <s v="G2"/>
    <x v="73"/>
    <n v="6000.75"/>
    <n v="223"/>
    <x v="0"/>
    <n v="5.04"/>
    <n v="1123.92"/>
  </r>
  <r>
    <x v="5774"/>
    <s v="SP19"/>
    <x v="15"/>
    <s v="G1"/>
    <x v="404"/>
    <n v="1629"/>
    <n v="61"/>
    <x v="0"/>
    <n v="5.04"/>
    <n v="307.44"/>
  </r>
  <r>
    <x v="5775"/>
    <s v="SP19"/>
    <x v="16"/>
    <s v="G5"/>
    <x v="148"/>
    <n v="10545.75"/>
    <n v="1172"/>
    <x v="0"/>
    <n v="2.76"/>
    <n v="3234.72"/>
  </r>
  <r>
    <x v="5776"/>
    <s v="SP19"/>
    <x v="21"/>
    <s v="G1"/>
    <x v="368"/>
    <n v="4803.75"/>
    <n v="481"/>
    <x v="0"/>
    <n v="3.32"/>
    <n v="1596.9199999999998"/>
  </r>
  <r>
    <x v="5777"/>
    <s v="SP19"/>
    <x v="17"/>
    <s v="G1"/>
    <x v="82"/>
    <n v="7161.75"/>
    <n v="359"/>
    <x v="0"/>
    <n v="2.65"/>
    <n v="951.35"/>
  </r>
  <r>
    <x v="5778"/>
    <s v="SP19"/>
    <x v="17"/>
    <s v="G4"/>
    <x v="204"/>
    <n v="5004"/>
    <n v="239"/>
    <x v="0"/>
    <n v="2.65"/>
    <n v="633.35"/>
  </r>
  <r>
    <x v="5779"/>
    <s v="SP19"/>
    <x v="0"/>
    <s v="G3"/>
    <x v="45"/>
    <n v="10728"/>
    <n v="716"/>
    <x v="0"/>
    <n v="5.26"/>
    <n v="3766.16"/>
  </r>
  <r>
    <x v="5780"/>
    <s v="SP19"/>
    <x v="1"/>
    <s v="G2"/>
    <x v="6"/>
    <n v="1080"/>
    <n v="64"/>
    <x v="0"/>
    <n v="7.48"/>
    <n v="478.72"/>
  </r>
  <r>
    <x v="5781"/>
    <s v="SP19"/>
    <x v="18"/>
    <s v="G2"/>
    <x v="446"/>
    <n v="6178.5"/>
    <n v="687"/>
    <x v="0"/>
    <n v="5.15"/>
    <n v="3538.05"/>
  </r>
  <r>
    <x v="5782"/>
    <s v="SP19"/>
    <x v="2"/>
    <s v="G1"/>
    <x v="302"/>
    <n v="3354.75"/>
    <n v="420"/>
    <x v="0"/>
    <n v="3.85"/>
    <n v="1617"/>
  </r>
  <r>
    <x v="5783"/>
    <s v="SP19"/>
    <x v="2"/>
    <s v="G1"/>
    <x v="313"/>
    <n v="3971.25"/>
    <n v="442"/>
    <x v="3"/>
    <n v="3.85"/>
    <n v="1701.7"/>
  </r>
  <r>
    <x v="5784"/>
    <s v="SP19"/>
    <x v="2"/>
    <s v="G6"/>
    <x v="253"/>
    <n v="1226.25"/>
    <n v="176"/>
    <x v="0"/>
    <n v="3.85"/>
    <n v="677.6"/>
  </r>
  <r>
    <x v="5785"/>
    <s v="SP19"/>
    <x v="2"/>
    <s v="G1"/>
    <x v="279"/>
    <n v="6779.25"/>
    <n v="754"/>
    <x v="0"/>
    <n v="3.85"/>
    <n v="2902.9"/>
  </r>
  <r>
    <x v="5786"/>
    <s v="SP19"/>
    <x v="2"/>
    <s v="G2"/>
    <x v="103"/>
    <n v="5080.5"/>
    <n v="1017"/>
    <x v="0"/>
    <n v="3.85"/>
    <n v="3915.4500000000003"/>
  </r>
  <r>
    <x v="5787"/>
    <s v="SP19"/>
    <x v="2"/>
    <s v="G1"/>
    <x v="332"/>
    <n v="11468.25"/>
    <n v="1912"/>
    <x v="0"/>
    <n v="3.85"/>
    <n v="7361.2"/>
  </r>
  <r>
    <x v="5788"/>
    <s v="SP19"/>
    <x v="2"/>
    <s v="G6"/>
    <x v="374"/>
    <n v="4475.25"/>
    <n v="498"/>
    <x v="0"/>
    <n v="3.85"/>
    <n v="1917.3"/>
  </r>
  <r>
    <x v="5789"/>
    <s v="SP19"/>
    <x v="3"/>
    <s v="G3"/>
    <x v="105"/>
    <n v="2835"/>
    <n v="355"/>
    <x v="3"/>
    <n v="5.72"/>
    <n v="2030.6"/>
  </r>
  <r>
    <x v="5790"/>
    <s v="SP19"/>
    <x v="3"/>
    <s v="G4"/>
    <x v="91"/>
    <n v="3548.25"/>
    <n v="592"/>
    <x v="0"/>
    <n v="5.72"/>
    <n v="3386.24"/>
  </r>
  <r>
    <x v="5791"/>
    <s v="SP19"/>
    <x v="3"/>
    <s v="G6"/>
    <x v="28"/>
    <n v="4833"/>
    <n v="605"/>
    <x v="0"/>
    <n v="5.72"/>
    <n v="3460.6"/>
  </r>
  <r>
    <x v="5792"/>
    <s v="SP19"/>
    <x v="3"/>
    <s v="G6"/>
    <x v="231"/>
    <n v="3708"/>
    <n v="464"/>
    <x v="1"/>
    <n v="5.72"/>
    <n v="2654.08"/>
  </r>
  <r>
    <x v="5793"/>
    <s v="SP19"/>
    <x v="4"/>
    <s v="G4"/>
    <x v="318"/>
    <n v="4056.75"/>
    <n v="145"/>
    <x v="0"/>
    <n v="6.31"/>
    <n v="914.94999999999993"/>
  </r>
  <r>
    <x v="5794"/>
    <s v="SP19"/>
    <x v="5"/>
    <s v="G2"/>
    <x v="339"/>
    <n v="7962.75"/>
    <n v="332"/>
    <x v="0"/>
    <n v="9.94"/>
    <n v="3300.08"/>
  </r>
  <r>
    <x v="5795"/>
    <s v="SP19"/>
    <x v="5"/>
    <s v="G5"/>
    <x v="73"/>
    <n v="5256"/>
    <n v="211"/>
    <x v="0"/>
    <n v="9.94"/>
    <n v="2097.3399999999997"/>
  </r>
  <r>
    <x v="5796"/>
    <s v="SP19"/>
    <x v="5"/>
    <s v="G6"/>
    <x v="420"/>
    <n v="6045.75"/>
    <n v="216"/>
    <x v="1"/>
    <n v="9.94"/>
    <n v="2147.04"/>
  </r>
  <r>
    <x v="5797"/>
    <s v="SP19"/>
    <x v="5"/>
    <s v="G1"/>
    <x v="270"/>
    <n v="3510"/>
    <n v="147"/>
    <x v="0"/>
    <n v="9.94"/>
    <n v="1461.1799999999998"/>
  </r>
  <r>
    <x v="5798"/>
    <s v="SP19"/>
    <x v="6"/>
    <s v="G2"/>
    <x v="316"/>
    <n v="10365.75"/>
    <n v="519"/>
    <x v="0"/>
    <n v="7.73"/>
    <n v="4011.8700000000003"/>
  </r>
  <r>
    <x v="5799"/>
    <s v="SP19"/>
    <x v="6"/>
    <s v="G1"/>
    <x v="225"/>
    <n v="3501"/>
    <n v="160"/>
    <x v="1"/>
    <n v="7.73"/>
    <n v="1236.8000000000002"/>
  </r>
  <r>
    <x v="5800"/>
    <s v="SP19"/>
    <x v="6"/>
    <s v="G5"/>
    <x v="340"/>
    <n v="4360.5"/>
    <n v="208"/>
    <x v="0"/>
    <n v="7.73"/>
    <n v="1607.8400000000001"/>
  </r>
  <r>
    <x v="5801"/>
    <s v="SP19"/>
    <x v="6"/>
    <s v="G5"/>
    <x v="220"/>
    <n v="6943.5"/>
    <n v="366"/>
    <x v="0"/>
    <n v="7.73"/>
    <n v="2829.1800000000003"/>
  </r>
  <r>
    <x v="5802"/>
    <s v="SP19"/>
    <x v="7"/>
    <s v="G5"/>
    <x v="328"/>
    <n v="12206.25"/>
    <n v="555"/>
    <x v="0"/>
    <n v="3.68"/>
    <n v="2042.4"/>
  </r>
  <r>
    <x v="5803"/>
    <s v="SP19"/>
    <x v="8"/>
    <s v="G1"/>
    <x v="49"/>
    <n v="4234.5"/>
    <n v="353"/>
    <x v="2"/>
    <n v="8.2200000000000006"/>
    <n v="2901.6600000000003"/>
  </r>
  <r>
    <x v="5804"/>
    <s v="SP19"/>
    <x v="8"/>
    <s v="G2"/>
    <x v="53"/>
    <n v="1289.25"/>
    <n v="100"/>
    <x v="2"/>
    <n v="8.2200000000000006"/>
    <n v="822.00000000000011"/>
  </r>
  <r>
    <x v="5805"/>
    <s v="SP19"/>
    <x v="8"/>
    <s v="G6"/>
    <x v="255"/>
    <n v="2101.5"/>
    <n v="151"/>
    <x v="0"/>
    <n v="8.2200000000000006"/>
    <n v="1241.22"/>
  </r>
  <r>
    <x v="5806"/>
    <s v="SP19"/>
    <x v="8"/>
    <s v="G5"/>
    <x v="140"/>
    <n v="2841.75"/>
    <n v="203"/>
    <x v="0"/>
    <n v="8.2200000000000006"/>
    <n v="1668.66"/>
  </r>
  <r>
    <x v="5807"/>
    <s v="SP19"/>
    <x v="8"/>
    <s v="G5"/>
    <x v="403"/>
    <n v="3879"/>
    <n v="259"/>
    <x v="0"/>
    <n v="8.2200000000000006"/>
    <n v="2128.98"/>
  </r>
  <r>
    <x v="5808"/>
    <s v="SP19"/>
    <x v="19"/>
    <s v="G1"/>
    <x v="2"/>
    <n v="6662.25"/>
    <n v="371"/>
    <x v="0"/>
    <n v="10.23"/>
    <n v="3795.3300000000004"/>
  </r>
  <r>
    <x v="5809"/>
    <s v="SP19"/>
    <x v="19"/>
    <s v="G2"/>
    <x v="250"/>
    <n v="7258.5"/>
    <n v="427"/>
    <x v="0"/>
    <n v="10.23"/>
    <n v="4368.21"/>
  </r>
  <r>
    <x v="5810"/>
    <s v="SP19"/>
    <x v="9"/>
    <s v="G6"/>
    <x v="425"/>
    <n v="4578.75"/>
    <n v="328"/>
    <x v="0"/>
    <n v="4.74"/>
    <n v="1554.72"/>
  </r>
  <r>
    <x v="5811"/>
    <s v="SP19"/>
    <x v="10"/>
    <s v="G6"/>
    <x v="6"/>
    <n v="3186"/>
    <n v="531"/>
    <x v="0"/>
    <n v="10.51"/>
    <n v="5580.8099999999995"/>
  </r>
  <r>
    <x v="5812"/>
    <s v="SP19"/>
    <x v="10"/>
    <s v="G4"/>
    <x v="297"/>
    <n v="5071.5"/>
    <n v="508"/>
    <x v="0"/>
    <n v="10.51"/>
    <n v="5339.08"/>
  </r>
  <r>
    <x v="5813"/>
    <s v="SP19"/>
    <x v="10"/>
    <s v="G3"/>
    <x v="140"/>
    <n v="6720.75"/>
    <n v="841"/>
    <x v="0"/>
    <n v="10.51"/>
    <n v="8838.91"/>
  </r>
  <r>
    <x v="5814"/>
    <s v="SP19"/>
    <x v="10"/>
    <s v="G2"/>
    <x v="146"/>
    <n v="2022.75"/>
    <n v="289"/>
    <x v="0"/>
    <n v="10.51"/>
    <n v="3037.39"/>
  </r>
  <r>
    <x v="5815"/>
    <s v="SP19"/>
    <x v="11"/>
    <s v="G6"/>
    <x v="372"/>
    <n v="7906.5"/>
    <n v="565"/>
    <x v="0"/>
    <n v="6.43"/>
    <n v="3632.95"/>
  </r>
  <r>
    <x v="5816"/>
    <s v="SP19"/>
    <x v="11"/>
    <s v="G2"/>
    <x v="161"/>
    <n v="4443.75"/>
    <n v="318"/>
    <x v="0"/>
    <n v="6.43"/>
    <n v="2044.74"/>
  </r>
  <r>
    <x v="5817"/>
    <s v="SP19"/>
    <x v="12"/>
    <s v="G5"/>
    <x v="224"/>
    <n v="4734"/>
    <n v="263"/>
    <x v="0"/>
    <n v="9.57"/>
    <n v="2516.91"/>
  </r>
  <r>
    <x v="5818"/>
    <s v="SP19"/>
    <x v="13"/>
    <s v="G4"/>
    <x v="104"/>
    <n v="4774.5"/>
    <n v="435"/>
    <x v="0"/>
    <n v="8.43"/>
    <n v="3667.0499999999997"/>
  </r>
  <r>
    <x v="5819"/>
    <s v="SP19"/>
    <x v="13"/>
    <s v="G2"/>
    <x v="76"/>
    <n v="3384"/>
    <n v="339"/>
    <x v="3"/>
    <n v="8.43"/>
    <n v="2857.77"/>
  </r>
  <r>
    <x v="5820"/>
    <s v="SP19"/>
    <x v="13"/>
    <s v="G5"/>
    <x v="333"/>
    <n v="5582.25"/>
    <n v="621"/>
    <x v="0"/>
    <n v="8.43"/>
    <n v="5235.03"/>
  </r>
  <r>
    <x v="5821"/>
    <s v="SP19"/>
    <x v="13"/>
    <s v="G5"/>
    <x v="163"/>
    <n v="5141.25"/>
    <n v="735"/>
    <x v="0"/>
    <n v="8.43"/>
    <n v="6196.05"/>
  </r>
  <r>
    <x v="5822"/>
    <s v="SP19"/>
    <x v="14"/>
    <s v="G4"/>
    <x v="118"/>
    <n v="3681"/>
    <n v="369"/>
    <x v="0"/>
    <n v="6.8"/>
    <n v="2509.1999999999998"/>
  </r>
  <r>
    <x v="5823"/>
    <s v="SP19"/>
    <x v="14"/>
    <s v="G1"/>
    <x v="40"/>
    <n v="2574"/>
    <n v="286"/>
    <x v="0"/>
    <n v="6.8"/>
    <n v="1944.8"/>
  </r>
  <r>
    <x v="5824"/>
    <s v="SP19"/>
    <x v="14"/>
    <s v="G4"/>
    <x v="319"/>
    <n v="9497.25"/>
    <n v="1188"/>
    <x v="0"/>
    <n v="6.8"/>
    <n v="8078.4"/>
  </r>
  <r>
    <x v="5825"/>
    <s v="SP19"/>
    <x v="15"/>
    <s v="G1"/>
    <x v="92"/>
    <n v="8646.75"/>
    <n v="309"/>
    <x v="0"/>
    <n v="5.04"/>
    <n v="1557.36"/>
  </r>
  <r>
    <x v="5826"/>
    <s v="SP19"/>
    <x v="15"/>
    <s v="G2"/>
    <x v="294"/>
    <n v="11173.5"/>
    <n v="400"/>
    <x v="1"/>
    <n v="5.04"/>
    <n v="2016"/>
  </r>
  <r>
    <x v="5827"/>
    <s v="SP19"/>
    <x v="15"/>
    <s v="G2"/>
    <x v="111"/>
    <n v="2241"/>
    <n v="90"/>
    <x v="0"/>
    <n v="5.04"/>
    <n v="453.6"/>
  </r>
  <r>
    <x v="5828"/>
    <s v="SP19"/>
    <x v="15"/>
    <s v="G5"/>
    <x v="98"/>
    <n v="7629.75"/>
    <n v="273"/>
    <x v="1"/>
    <n v="5.04"/>
    <n v="1375.92"/>
  </r>
  <r>
    <x v="5829"/>
    <s v="SP19"/>
    <x v="16"/>
    <s v="G1"/>
    <x v="37"/>
    <n v="420.75"/>
    <n v="47"/>
    <x v="0"/>
    <n v="2.76"/>
    <n v="129.72"/>
  </r>
  <r>
    <x v="5830"/>
    <s v="SP19"/>
    <x v="16"/>
    <s v="G6"/>
    <x v="369"/>
    <n v="9182.25"/>
    <n v="766"/>
    <x v="0"/>
    <n v="2.76"/>
    <n v="2114.16"/>
  </r>
  <r>
    <x v="5831"/>
    <s v="SP19"/>
    <x v="16"/>
    <s v="G1"/>
    <x v="11"/>
    <n v="9792"/>
    <n v="980"/>
    <x v="2"/>
    <n v="2.76"/>
    <n v="2704.7999999999997"/>
  </r>
  <r>
    <x v="5832"/>
    <s v="SP19"/>
    <x v="21"/>
    <s v="G1"/>
    <x v="446"/>
    <n v="8460"/>
    <n v="1058"/>
    <x v="0"/>
    <n v="3.32"/>
    <n v="3512.56"/>
  </r>
  <r>
    <x v="5833"/>
    <s v="SP19"/>
    <x v="21"/>
    <s v="G1"/>
    <x v="180"/>
    <n v="2529"/>
    <n v="362"/>
    <x v="0"/>
    <n v="3.32"/>
    <n v="1201.8399999999999"/>
  </r>
  <r>
    <x v="5834"/>
    <s v="SP19"/>
    <x v="21"/>
    <s v="G1"/>
    <x v="182"/>
    <n v="859.5"/>
    <n v="86"/>
    <x v="0"/>
    <n v="3.32"/>
    <n v="285.52"/>
  </r>
  <r>
    <x v="5835"/>
    <s v="SP19"/>
    <x v="21"/>
    <s v="G2"/>
    <x v="396"/>
    <n v="1629"/>
    <n v="204"/>
    <x v="0"/>
    <n v="3.32"/>
    <n v="677.28"/>
  </r>
  <r>
    <x v="5836"/>
    <s v="SP19"/>
    <x v="21"/>
    <s v="G5"/>
    <x v="108"/>
    <n v="13797"/>
    <n v="1380"/>
    <x v="0"/>
    <n v="3.32"/>
    <n v="4581.5999999999995"/>
  </r>
  <r>
    <x v="5837"/>
    <s v="SP19"/>
    <x v="17"/>
    <s v="G1"/>
    <x v="82"/>
    <n v="3728.25"/>
    <n v="170"/>
    <x v="0"/>
    <n v="2.65"/>
    <n v="450.5"/>
  </r>
  <r>
    <x v="5838"/>
    <s v="SP19"/>
    <x v="17"/>
    <s v="G5"/>
    <x v="425"/>
    <n v="8007.75"/>
    <n v="364"/>
    <x v="0"/>
    <n v="2.65"/>
    <n v="964.6"/>
  </r>
  <r>
    <x v="5839"/>
    <s v="SP19"/>
    <x v="17"/>
    <s v="G1"/>
    <x v="202"/>
    <n v="6336"/>
    <n v="317"/>
    <x v="0"/>
    <n v="2.65"/>
    <n v="840.05"/>
  </r>
  <r>
    <x v="5840"/>
    <s v="SP19"/>
    <x v="17"/>
    <s v="G2"/>
    <x v="186"/>
    <n v="7490.25"/>
    <n v="357"/>
    <x v="2"/>
    <n v="2.65"/>
    <n v="946.05"/>
  </r>
  <r>
    <x v="5841"/>
    <s v="SP19"/>
    <x v="17"/>
    <s v="G1"/>
    <x v="70"/>
    <n v="2929.5"/>
    <n v="155"/>
    <x v="0"/>
    <n v="2.65"/>
    <n v="410.75"/>
  </r>
  <r>
    <x v="5842"/>
    <s v="SP19"/>
    <x v="17"/>
    <s v="G1"/>
    <x v="25"/>
    <n v="12426.75"/>
    <n v="592"/>
    <x v="0"/>
    <n v="2.65"/>
    <n v="1568.8"/>
  </r>
  <r>
    <x v="5843"/>
    <s v="SP19"/>
    <x v="17"/>
    <s v="G4"/>
    <x v="91"/>
    <n v="7404.75"/>
    <n v="353"/>
    <x v="0"/>
    <n v="2.65"/>
    <n v="935.44999999999993"/>
  </r>
  <r>
    <x v="5844"/>
    <s v="SP19"/>
    <x v="0"/>
    <s v="G6"/>
    <x v="127"/>
    <n v="2713.5"/>
    <n v="227"/>
    <x v="0"/>
    <n v="5.26"/>
    <n v="1194.02"/>
  </r>
  <r>
    <x v="5845"/>
    <s v="SP19"/>
    <x v="0"/>
    <s v="G1"/>
    <x v="69"/>
    <n v="7251.75"/>
    <n v="484"/>
    <x v="0"/>
    <n v="5.26"/>
    <n v="2545.8399999999997"/>
  </r>
  <r>
    <x v="5846"/>
    <s v="SP19"/>
    <x v="2"/>
    <s v="G6"/>
    <x v="98"/>
    <n v="6095.25"/>
    <n v="762"/>
    <x v="1"/>
    <n v="3.85"/>
    <n v="2933.7000000000003"/>
  </r>
  <r>
    <x v="5847"/>
    <s v="SP19"/>
    <x v="2"/>
    <s v="G1"/>
    <x v="157"/>
    <n v="7170.75"/>
    <n v="897"/>
    <x v="0"/>
    <n v="3.85"/>
    <n v="3453.4500000000003"/>
  </r>
  <r>
    <x v="5848"/>
    <s v="SP19"/>
    <x v="2"/>
    <s v="G6"/>
    <x v="160"/>
    <n v="7128"/>
    <n v="1019"/>
    <x v="0"/>
    <n v="3.85"/>
    <n v="3923.15"/>
  </r>
  <r>
    <x v="5849"/>
    <s v="SP19"/>
    <x v="2"/>
    <s v="G2"/>
    <x v="197"/>
    <n v="4378.5"/>
    <n v="876"/>
    <x v="0"/>
    <n v="3.85"/>
    <n v="3372.6"/>
  </r>
  <r>
    <x v="5850"/>
    <s v="SP19"/>
    <x v="2"/>
    <s v="G4"/>
    <x v="343"/>
    <n v="10460.25"/>
    <n v="1495"/>
    <x v="0"/>
    <n v="3.85"/>
    <n v="5755.75"/>
  </r>
  <r>
    <x v="5851"/>
    <s v="SP19"/>
    <x v="3"/>
    <s v="G4"/>
    <x v="397"/>
    <n v="5726.25"/>
    <n v="637"/>
    <x v="0"/>
    <n v="5.72"/>
    <n v="3643.64"/>
  </r>
  <r>
    <x v="5852"/>
    <s v="SP19"/>
    <x v="3"/>
    <s v="G6"/>
    <x v="71"/>
    <n v="3195"/>
    <n v="639"/>
    <x v="2"/>
    <n v="5.72"/>
    <n v="3655.08"/>
  </r>
  <r>
    <x v="5853"/>
    <s v="SP19"/>
    <x v="3"/>
    <s v="G1"/>
    <x v="129"/>
    <n v="5087.25"/>
    <n v="848"/>
    <x v="0"/>
    <n v="5.72"/>
    <n v="4850.5599999999995"/>
  </r>
  <r>
    <x v="5854"/>
    <s v="SP19"/>
    <x v="3"/>
    <s v="G5"/>
    <x v="362"/>
    <n v="5202"/>
    <n v="867"/>
    <x v="1"/>
    <n v="5.72"/>
    <n v="4959.24"/>
  </r>
  <r>
    <x v="5855"/>
    <s v="SP19"/>
    <x v="3"/>
    <s v="G6"/>
    <x v="431"/>
    <n v="2792.25"/>
    <n v="466"/>
    <x v="0"/>
    <n v="5.72"/>
    <n v="2665.52"/>
  </r>
  <r>
    <x v="5856"/>
    <s v="SP19"/>
    <x v="5"/>
    <s v="G6"/>
    <x v="223"/>
    <n v="5771.25"/>
    <n v="231"/>
    <x v="3"/>
    <n v="9.94"/>
    <n v="2296.14"/>
  </r>
  <r>
    <x v="5857"/>
    <s v="SP19"/>
    <x v="5"/>
    <s v="G1"/>
    <x v="156"/>
    <n v="5204.25"/>
    <n v="186"/>
    <x v="0"/>
    <n v="9.94"/>
    <n v="1848.84"/>
  </r>
  <r>
    <x v="5858"/>
    <s v="SP19"/>
    <x v="8"/>
    <s v="G2"/>
    <x v="235"/>
    <n v="4437"/>
    <n v="317"/>
    <x v="0"/>
    <n v="8.2200000000000006"/>
    <n v="2605.7400000000002"/>
  </r>
  <r>
    <x v="5859"/>
    <s v="SP19"/>
    <x v="8"/>
    <s v="G4"/>
    <x v="141"/>
    <n v="9335.25"/>
    <n v="719"/>
    <x v="0"/>
    <n v="8.2200000000000006"/>
    <n v="5910.18"/>
  </r>
  <r>
    <x v="5860"/>
    <s v="SP19"/>
    <x v="19"/>
    <s v="G3"/>
    <x v="91"/>
    <n v="9436.5"/>
    <n v="450"/>
    <x v="0"/>
    <n v="10.23"/>
    <n v="4603.5"/>
  </r>
  <r>
    <x v="5861"/>
    <s v="SP19"/>
    <x v="19"/>
    <s v="G2"/>
    <x v="46"/>
    <n v="7267.5"/>
    <n v="347"/>
    <x v="0"/>
    <n v="10.23"/>
    <n v="3549.81"/>
  </r>
  <r>
    <x v="5862"/>
    <s v="SP19"/>
    <x v="9"/>
    <s v="G1"/>
    <x v="134"/>
    <n v="2639.25"/>
    <n v="156"/>
    <x v="0"/>
    <n v="4.74"/>
    <n v="739.44"/>
  </r>
  <r>
    <x v="5863"/>
    <s v="SP19"/>
    <x v="9"/>
    <s v="G5"/>
    <x v="203"/>
    <n v="1010.25"/>
    <n v="73"/>
    <x v="0"/>
    <n v="4.74"/>
    <n v="346.02000000000004"/>
  </r>
  <r>
    <x v="5864"/>
    <s v="SP19"/>
    <x v="9"/>
    <s v="G4"/>
    <x v="353"/>
    <n v="8941.5"/>
    <n v="639"/>
    <x v="0"/>
    <n v="4.74"/>
    <n v="3028.86"/>
  </r>
  <r>
    <x v="5865"/>
    <s v="SP19"/>
    <x v="10"/>
    <s v="G2"/>
    <x v="118"/>
    <n v="8127"/>
    <n v="813"/>
    <x v="0"/>
    <n v="10.51"/>
    <n v="8544.6299999999992"/>
  </r>
  <r>
    <x v="5866"/>
    <s v="SP19"/>
    <x v="10"/>
    <s v="G6"/>
    <x v="393"/>
    <n v="7258.5"/>
    <n v="1210"/>
    <x v="0"/>
    <n v="10.51"/>
    <n v="12717.1"/>
  </r>
  <r>
    <x v="5867"/>
    <s v="SP19"/>
    <x v="10"/>
    <s v="G2"/>
    <x v="174"/>
    <n v="3107.25"/>
    <n v="389"/>
    <x v="1"/>
    <n v="10.51"/>
    <n v="4088.39"/>
  </r>
  <r>
    <x v="5868"/>
    <s v="SP19"/>
    <x v="10"/>
    <s v="G4"/>
    <x v="64"/>
    <n v="5179.5"/>
    <n v="740"/>
    <x v="0"/>
    <n v="10.51"/>
    <n v="7777.4"/>
  </r>
  <r>
    <x v="5869"/>
    <s v="SP19"/>
    <x v="10"/>
    <s v="G6"/>
    <x v="242"/>
    <n v="760.5"/>
    <n v="77"/>
    <x v="0"/>
    <n v="10.51"/>
    <n v="809.27"/>
  </r>
  <r>
    <x v="5870"/>
    <s v="SP19"/>
    <x v="10"/>
    <s v="G6"/>
    <x v="300"/>
    <n v="6849"/>
    <n v="857"/>
    <x v="0"/>
    <n v="10.51"/>
    <n v="9007.07"/>
  </r>
  <r>
    <x v="5871"/>
    <s v="SP19"/>
    <x v="11"/>
    <s v="G3"/>
    <x v="279"/>
    <n v="2601"/>
    <n v="174"/>
    <x v="0"/>
    <n v="6.43"/>
    <n v="1118.82"/>
  </r>
  <r>
    <x v="5872"/>
    <s v="SP19"/>
    <x v="11"/>
    <s v="G5"/>
    <x v="348"/>
    <n v="3588.75"/>
    <n v="200"/>
    <x v="0"/>
    <n v="6.43"/>
    <n v="1286"/>
  </r>
  <r>
    <x v="5873"/>
    <s v="SP19"/>
    <x v="20"/>
    <s v="G5"/>
    <x v="61"/>
    <n v="3982.5"/>
    <n v="235"/>
    <x v="0"/>
    <n v="12.41"/>
    <n v="2916.35"/>
  </r>
  <r>
    <x v="5874"/>
    <s v="SP19"/>
    <x v="20"/>
    <s v="G1"/>
    <x v="45"/>
    <n v="6603.75"/>
    <n v="389"/>
    <x v="0"/>
    <n v="12.41"/>
    <n v="4827.49"/>
  </r>
  <r>
    <x v="5875"/>
    <s v="SP19"/>
    <x v="20"/>
    <s v="G6"/>
    <x v="297"/>
    <n v="3224.25"/>
    <n v="154"/>
    <x v="0"/>
    <n v="12.41"/>
    <n v="1911.14"/>
  </r>
  <r>
    <x v="5876"/>
    <s v="SP19"/>
    <x v="12"/>
    <s v="G2"/>
    <x v="254"/>
    <n v="9760.5"/>
    <n v="698"/>
    <x v="0"/>
    <n v="9.57"/>
    <n v="6679.8600000000006"/>
  </r>
  <r>
    <x v="5877"/>
    <s v="SP19"/>
    <x v="12"/>
    <s v="G1"/>
    <x v="120"/>
    <n v="13227.75"/>
    <n v="882"/>
    <x v="0"/>
    <n v="9.57"/>
    <n v="8440.74"/>
  </r>
  <r>
    <x v="5878"/>
    <s v="SP19"/>
    <x v="12"/>
    <s v="G2"/>
    <x v="171"/>
    <n v="1134"/>
    <n v="71"/>
    <x v="2"/>
    <n v="9.57"/>
    <n v="679.47"/>
  </r>
  <r>
    <x v="5879"/>
    <s v="SP19"/>
    <x v="13"/>
    <s v="G3"/>
    <x v="381"/>
    <n v="951.75"/>
    <n v="87"/>
    <x v="0"/>
    <n v="8.43"/>
    <n v="733.41"/>
  </r>
  <r>
    <x v="5880"/>
    <s v="SP19"/>
    <x v="13"/>
    <s v="G6"/>
    <x v="175"/>
    <n v="990"/>
    <n v="110"/>
    <x v="0"/>
    <n v="8.43"/>
    <n v="927.3"/>
  </r>
  <r>
    <x v="5881"/>
    <s v="SP19"/>
    <x v="13"/>
    <s v="G5"/>
    <x v="80"/>
    <n v="2535.75"/>
    <n v="363"/>
    <x v="0"/>
    <n v="8.43"/>
    <n v="3060.0899999999997"/>
  </r>
  <r>
    <x v="5882"/>
    <s v="SP19"/>
    <x v="14"/>
    <s v="G1"/>
    <x v="363"/>
    <n v="6682.5"/>
    <n v="669"/>
    <x v="0"/>
    <n v="6.8"/>
    <n v="4549.2"/>
  </r>
  <r>
    <x v="5883"/>
    <s v="SP19"/>
    <x v="14"/>
    <s v="G6"/>
    <x v="72"/>
    <n v="434.25"/>
    <n v="63"/>
    <x v="0"/>
    <n v="6.8"/>
    <n v="428.4"/>
  </r>
  <r>
    <x v="5884"/>
    <s v="SP19"/>
    <x v="14"/>
    <s v="G1"/>
    <x v="90"/>
    <n v="10217.25"/>
    <n v="1022"/>
    <x v="1"/>
    <n v="6.8"/>
    <n v="6949.5999999999995"/>
  </r>
  <r>
    <x v="5885"/>
    <s v="SP19"/>
    <x v="14"/>
    <s v="G4"/>
    <x v="48"/>
    <n v="8219.25"/>
    <n v="748"/>
    <x v="0"/>
    <n v="6.8"/>
    <n v="5086.3999999999996"/>
  </r>
  <r>
    <x v="5886"/>
    <s v="SP19"/>
    <x v="14"/>
    <s v="G5"/>
    <x v="209"/>
    <n v="1368"/>
    <n v="125"/>
    <x v="0"/>
    <n v="6.8"/>
    <n v="850"/>
  </r>
  <r>
    <x v="5887"/>
    <s v="SP19"/>
    <x v="15"/>
    <s v="G5"/>
    <x v="351"/>
    <n v="7294.5"/>
    <n v="281"/>
    <x v="0"/>
    <n v="5.04"/>
    <n v="1416.24"/>
  </r>
  <r>
    <x v="5888"/>
    <s v="SP19"/>
    <x v="15"/>
    <s v="G2"/>
    <x v="256"/>
    <n v="1237.5"/>
    <n v="46"/>
    <x v="0"/>
    <n v="5.04"/>
    <n v="231.84"/>
  </r>
  <r>
    <x v="5889"/>
    <s v="SP19"/>
    <x v="15"/>
    <s v="G5"/>
    <x v="160"/>
    <n v="4630.5"/>
    <n v="186"/>
    <x v="0"/>
    <n v="5.04"/>
    <n v="937.44"/>
  </r>
  <r>
    <x v="5890"/>
    <s v="SP19"/>
    <x v="16"/>
    <s v="G1"/>
    <x v="1"/>
    <n v="9861.75"/>
    <n v="987"/>
    <x v="0"/>
    <n v="2.76"/>
    <n v="2724.12"/>
  </r>
  <r>
    <x v="5891"/>
    <s v="SP19"/>
    <x v="16"/>
    <s v="G5"/>
    <x v="134"/>
    <n v="15036.75"/>
    <n v="1671"/>
    <x v="0"/>
    <n v="2.76"/>
    <n v="4611.96"/>
  </r>
  <r>
    <x v="5892"/>
    <s v="SP19"/>
    <x v="16"/>
    <s v="G5"/>
    <x v="68"/>
    <n v="4142.25"/>
    <n v="461"/>
    <x v="1"/>
    <n v="2.76"/>
    <n v="1272.3599999999999"/>
  </r>
  <r>
    <x v="5893"/>
    <s v="SP19"/>
    <x v="21"/>
    <s v="G4"/>
    <x v="171"/>
    <n v="6284.25"/>
    <n v="572"/>
    <x v="2"/>
    <n v="3.32"/>
    <n v="1899.04"/>
  </r>
  <r>
    <x v="5894"/>
    <s v="SP19"/>
    <x v="21"/>
    <s v="G6"/>
    <x v="222"/>
    <n v="11830.5"/>
    <n v="1479"/>
    <x v="0"/>
    <n v="3.32"/>
    <n v="4910.28"/>
  </r>
  <r>
    <x v="5895"/>
    <s v="SP19"/>
    <x v="21"/>
    <s v="G2"/>
    <x v="5"/>
    <n v="3453.75"/>
    <n v="346"/>
    <x v="1"/>
    <n v="3.32"/>
    <n v="1148.72"/>
  </r>
  <r>
    <x v="5896"/>
    <s v="SP19"/>
    <x v="17"/>
    <s v="G1"/>
    <x v="379"/>
    <n v="6122.25"/>
    <n v="292"/>
    <x v="0"/>
    <n v="2.65"/>
    <n v="773.8"/>
  </r>
  <r>
    <x v="5897"/>
    <s v="SP19"/>
    <x v="17"/>
    <s v="G5"/>
    <x v="307"/>
    <n v="5325.75"/>
    <n v="281"/>
    <x v="0"/>
    <n v="2.65"/>
    <n v="744.65"/>
  </r>
  <r>
    <x v="5898"/>
    <s v="SP19"/>
    <x v="17"/>
    <s v="G1"/>
    <x v="46"/>
    <n v="625.5"/>
    <n v="30"/>
    <x v="0"/>
    <n v="2.65"/>
    <n v="79.5"/>
  </r>
  <r>
    <x v="5899"/>
    <s v="SP19"/>
    <x v="17"/>
    <s v="G2"/>
    <x v="243"/>
    <n v="4198.5"/>
    <n v="200"/>
    <x v="0"/>
    <n v="2.65"/>
    <n v="530"/>
  </r>
  <r>
    <x v="5900"/>
    <s v="SP19"/>
    <x v="17"/>
    <s v="G1"/>
    <x v="18"/>
    <n v="10019.25"/>
    <n v="478"/>
    <x v="0"/>
    <n v="2.65"/>
    <n v="1266.7"/>
  </r>
  <r>
    <x v="5901"/>
    <s v="SP20"/>
    <x v="1"/>
    <s v="G1"/>
    <x v="310"/>
    <n v="4677.75"/>
    <n v="293"/>
    <x v="0"/>
    <n v="7.48"/>
    <n v="2191.6400000000003"/>
  </r>
  <r>
    <x v="5902"/>
    <s v="SP20"/>
    <x v="1"/>
    <s v="G5"/>
    <x v="97"/>
    <n v="3696.75"/>
    <n v="247"/>
    <x v="0"/>
    <n v="7.48"/>
    <n v="1847.5600000000002"/>
  </r>
  <r>
    <x v="5903"/>
    <s v="SP20"/>
    <x v="18"/>
    <s v="G4"/>
    <x v="0"/>
    <n v="1752.75"/>
    <n v="135"/>
    <x v="0"/>
    <n v="5.15"/>
    <n v="695.25"/>
  </r>
  <r>
    <x v="5904"/>
    <s v="SP20"/>
    <x v="2"/>
    <s v="G6"/>
    <x v="178"/>
    <n v="312.75"/>
    <n v="35"/>
    <x v="0"/>
    <n v="3.85"/>
    <n v="134.75"/>
  </r>
  <r>
    <x v="5905"/>
    <s v="SP20"/>
    <x v="2"/>
    <s v="G6"/>
    <x v="55"/>
    <n v="4392"/>
    <n v="549"/>
    <x v="0"/>
    <n v="3.85"/>
    <n v="2113.65"/>
  </r>
  <r>
    <x v="5906"/>
    <s v="SP20"/>
    <x v="2"/>
    <s v="G1"/>
    <x v="172"/>
    <n v="108"/>
    <n v="12"/>
    <x v="0"/>
    <n v="3.85"/>
    <n v="46.2"/>
  </r>
  <r>
    <x v="5907"/>
    <s v="SP20"/>
    <x v="2"/>
    <s v="G1"/>
    <x v="7"/>
    <n v="2713.5"/>
    <n v="543"/>
    <x v="0"/>
    <n v="3.85"/>
    <n v="2090.5500000000002"/>
  </r>
  <r>
    <x v="5908"/>
    <s v="SP20"/>
    <x v="2"/>
    <s v="G2"/>
    <x v="425"/>
    <n v="3078"/>
    <n v="385"/>
    <x v="0"/>
    <n v="3.85"/>
    <n v="1482.25"/>
  </r>
  <r>
    <x v="5909"/>
    <s v="SP20"/>
    <x v="3"/>
    <s v="G3"/>
    <x v="188"/>
    <n v="5316.75"/>
    <n v="760"/>
    <x v="0"/>
    <n v="5.72"/>
    <n v="4347.2"/>
  </r>
  <r>
    <x v="5910"/>
    <s v="SP20"/>
    <x v="3"/>
    <s v="G3"/>
    <x v="75"/>
    <n v="697.5"/>
    <n v="100"/>
    <x v="0"/>
    <n v="5.72"/>
    <n v="572"/>
  </r>
  <r>
    <x v="5911"/>
    <s v="SP20"/>
    <x v="5"/>
    <s v="G2"/>
    <x v="188"/>
    <n v="5667.75"/>
    <n v="227"/>
    <x v="0"/>
    <n v="9.94"/>
    <n v="2256.38"/>
  </r>
  <r>
    <x v="5912"/>
    <s v="SP20"/>
    <x v="5"/>
    <s v="G2"/>
    <x v="432"/>
    <n v="5537.25"/>
    <n v="206"/>
    <x v="2"/>
    <n v="9.94"/>
    <n v="2047.6399999999999"/>
  </r>
  <r>
    <x v="5913"/>
    <s v="SP20"/>
    <x v="5"/>
    <s v="G6"/>
    <x v="272"/>
    <n v="5737.5"/>
    <n v="205"/>
    <x v="1"/>
    <n v="9.94"/>
    <n v="2037.6999999999998"/>
  </r>
  <r>
    <x v="5914"/>
    <s v="SP20"/>
    <x v="6"/>
    <s v="G6"/>
    <x v="39"/>
    <n v="2049.75"/>
    <n v="114"/>
    <x v="2"/>
    <n v="7.73"/>
    <n v="881.22"/>
  </r>
  <r>
    <x v="5915"/>
    <s v="SP20"/>
    <x v="6"/>
    <s v="G2"/>
    <x v="88"/>
    <n v="7443"/>
    <n v="414"/>
    <x v="0"/>
    <n v="7.73"/>
    <n v="3200.2200000000003"/>
  </r>
  <r>
    <x v="5916"/>
    <s v="SP20"/>
    <x v="6"/>
    <s v="G1"/>
    <x v="235"/>
    <n v="542.25"/>
    <n v="28"/>
    <x v="0"/>
    <n v="7.73"/>
    <n v="216.44"/>
  </r>
  <r>
    <x v="5917"/>
    <s v="SP20"/>
    <x v="6"/>
    <s v="G6"/>
    <x v="55"/>
    <n v="15936.75"/>
    <n v="725"/>
    <x v="0"/>
    <n v="7.73"/>
    <n v="5604.25"/>
  </r>
  <r>
    <x v="5918"/>
    <s v="SP20"/>
    <x v="8"/>
    <s v="G4"/>
    <x v="105"/>
    <n v="6171.75"/>
    <n v="441"/>
    <x v="1"/>
    <n v="8.2200000000000006"/>
    <n v="3625.0200000000004"/>
  </r>
  <r>
    <x v="5919"/>
    <s v="SP20"/>
    <x v="8"/>
    <s v="G6"/>
    <x v="217"/>
    <n v="5249.25"/>
    <n v="438"/>
    <x v="0"/>
    <n v="8.2200000000000006"/>
    <n v="3600.36"/>
  </r>
  <r>
    <x v="5920"/>
    <s v="SP20"/>
    <x v="8"/>
    <s v="G1"/>
    <x v="60"/>
    <n v="5186.25"/>
    <n v="346"/>
    <x v="0"/>
    <n v="8.2200000000000006"/>
    <n v="2844.1200000000003"/>
  </r>
  <r>
    <x v="5921"/>
    <s v="SP20"/>
    <x v="8"/>
    <s v="G6"/>
    <x v="141"/>
    <n v="10507.5"/>
    <n v="751"/>
    <x v="0"/>
    <n v="8.2200000000000006"/>
    <n v="6173.22"/>
  </r>
  <r>
    <x v="5922"/>
    <s v="SP20"/>
    <x v="8"/>
    <s v="G4"/>
    <x v="11"/>
    <n v="8610.75"/>
    <n v="718"/>
    <x v="2"/>
    <n v="8.2200000000000006"/>
    <n v="5901.96"/>
  </r>
  <r>
    <x v="5923"/>
    <s v="SP20"/>
    <x v="8"/>
    <s v="G6"/>
    <x v="128"/>
    <n v="2661.75"/>
    <n v="178"/>
    <x v="0"/>
    <n v="8.2200000000000006"/>
    <n v="1463.16"/>
  </r>
  <r>
    <x v="5924"/>
    <s v="SP20"/>
    <x v="8"/>
    <s v="G4"/>
    <x v="203"/>
    <n v="4797"/>
    <n v="300"/>
    <x v="0"/>
    <n v="8.2200000000000006"/>
    <n v="2466"/>
  </r>
  <r>
    <x v="5925"/>
    <s v="SP20"/>
    <x v="8"/>
    <s v="G1"/>
    <x v="294"/>
    <n v="4050"/>
    <n v="338"/>
    <x v="1"/>
    <n v="8.2200000000000006"/>
    <n v="2778.36"/>
  </r>
  <r>
    <x v="5926"/>
    <s v="SP20"/>
    <x v="8"/>
    <s v="G2"/>
    <x v="402"/>
    <n v="5361.75"/>
    <n v="447"/>
    <x v="0"/>
    <n v="8.2200000000000006"/>
    <n v="3674.34"/>
  </r>
  <r>
    <x v="5927"/>
    <s v="SP20"/>
    <x v="8"/>
    <s v="G6"/>
    <x v="331"/>
    <n v="231.75"/>
    <n v="17"/>
    <x v="0"/>
    <n v="8.2200000000000006"/>
    <n v="139.74"/>
  </r>
  <r>
    <x v="5928"/>
    <s v="SP20"/>
    <x v="8"/>
    <s v="G6"/>
    <x v="318"/>
    <n v="308.25"/>
    <n v="26"/>
    <x v="0"/>
    <n v="8.2200000000000006"/>
    <n v="213.72000000000003"/>
  </r>
  <r>
    <x v="5929"/>
    <s v="SP20"/>
    <x v="19"/>
    <s v="G3"/>
    <x v="354"/>
    <n v="6322.5"/>
    <n v="317"/>
    <x v="0"/>
    <n v="10.23"/>
    <n v="3242.9100000000003"/>
  </r>
  <r>
    <x v="5930"/>
    <s v="SP20"/>
    <x v="19"/>
    <s v="G4"/>
    <x v="350"/>
    <n v="5224.5"/>
    <n v="308"/>
    <x v="0"/>
    <n v="10.23"/>
    <n v="3150.84"/>
  </r>
  <r>
    <x v="5931"/>
    <s v="SP20"/>
    <x v="19"/>
    <s v="G6"/>
    <x v="453"/>
    <n v="6324.75"/>
    <n v="373"/>
    <x v="0"/>
    <n v="10.23"/>
    <n v="3815.79"/>
  </r>
  <r>
    <x v="5932"/>
    <s v="SP20"/>
    <x v="19"/>
    <s v="G2"/>
    <x v="78"/>
    <n v="1410.75"/>
    <n v="71"/>
    <x v="0"/>
    <n v="10.23"/>
    <n v="726.33"/>
  </r>
  <r>
    <x v="5933"/>
    <s v="SP20"/>
    <x v="9"/>
    <s v="G2"/>
    <x v="412"/>
    <n v="5778"/>
    <n v="413"/>
    <x v="0"/>
    <n v="4.74"/>
    <n v="1957.6200000000001"/>
  </r>
  <r>
    <x v="5934"/>
    <s v="SP20"/>
    <x v="9"/>
    <s v="G4"/>
    <x v="189"/>
    <n v="1118.25"/>
    <n v="80"/>
    <x v="0"/>
    <n v="4.74"/>
    <n v="379.20000000000005"/>
  </r>
  <r>
    <x v="5935"/>
    <s v="SP20"/>
    <x v="9"/>
    <s v="G6"/>
    <x v="88"/>
    <n v="7299"/>
    <n v="457"/>
    <x v="0"/>
    <n v="4.74"/>
    <n v="2166.1800000000003"/>
  </r>
  <r>
    <x v="5936"/>
    <s v="SP20"/>
    <x v="10"/>
    <s v="G1"/>
    <x v="203"/>
    <n v="5746.5"/>
    <n v="719"/>
    <x v="0"/>
    <n v="10.51"/>
    <n v="7556.69"/>
  </r>
  <r>
    <x v="5937"/>
    <s v="SP20"/>
    <x v="10"/>
    <s v="G5"/>
    <x v="58"/>
    <n v="9159.75"/>
    <n v="916"/>
    <x v="0"/>
    <n v="10.51"/>
    <n v="9627.16"/>
  </r>
  <r>
    <x v="5938"/>
    <s v="SP20"/>
    <x v="10"/>
    <s v="G6"/>
    <x v="296"/>
    <n v="398.25"/>
    <n v="40"/>
    <x v="0"/>
    <n v="10.51"/>
    <n v="420.4"/>
  </r>
  <r>
    <x v="5939"/>
    <s v="SP20"/>
    <x v="10"/>
    <s v="G5"/>
    <x v="86"/>
    <n v="6993"/>
    <n v="999"/>
    <x v="0"/>
    <n v="10.51"/>
    <n v="10499.49"/>
  </r>
  <r>
    <x v="5940"/>
    <s v="SP20"/>
    <x v="11"/>
    <s v="G6"/>
    <x v="99"/>
    <n v="11191.5"/>
    <n v="700"/>
    <x v="0"/>
    <n v="6.43"/>
    <n v="4501"/>
  </r>
  <r>
    <x v="5941"/>
    <s v="SP20"/>
    <x v="11"/>
    <s v="G1"/>
    <x v="314"/>
    <n v="5096.25"/>
    <n v="284"/>
    <x v="0"/>
    <n v="6.43"/>
    <n v="1826.12"/>
  </r>
  <r>
    <x v="5942"/>
    <s v="SP20"/>
    <x v="11"/>
    <s v="G3"/>
    <x v="111"/>
    <n v="3971.25"/>
    <n v="234"/>
    <x v="0"/>
    <n v="6.43"/>
    <n v="1504.62"/>
  </r>
  <r>
    <x v="5943"/>
    <s v="SP20"/>
    <x v="20"/>
    <s v="G1"/>
    <x v="428"/>
    <n v="4448.25"/>
    <n v="212"/>
    <x v="0"/>
    <n v="12.41"/>
    <n v="2630.92"/>
  </r>
  <r>
    <x v="5944"/>
    <s v="SP20"/>
    <x v="12"/>
    <s v="G5"/>
    <x v="319"/>
    <n v="3636"/>
    <n v="214"/>
    <x v="0"/>
    <n v="9.57"/>
    <n v="2047.98"/>
  </r>
  <r>
    <x v="5945"/>
    <s v="SP20"/>
    <x v="12"/>
    <s v="G6"/>
    <x v="390"/>
    <n v="5418"/>
    <n v="319"/>
    <x v="0"/>
    <n v="9.57"/>
    <n v="3052.83"/>
  </r>
  <r>
    <x v="5946"/>
    <s v="SP20"/>
    <x v="13"/>
    <s v="G2"/>
    <x v="307"/>
    <n v="7211.25"/>
    <n v="722"/>
    <x v="0"/>
    <n v="8.43"/>
    <n v="6086.46"/>
  </r>
  <r>
    <x v="5947"/>
    <s v="SP20"/>
    <x v="13"/>
    <s v="G5"/>
    <x v="316"/>
    <n v="8142.75"/>
    <n v="905"/>
    <x v="0"/>
    <n v="8.43"/>
    <n v="7629.15"/>
  </r>
  <r>
    <x v="5948"/>
    <s v="SP20"/>
    <x v="13"/>
    <s v="G4"/>
    <x v="319"/>
    <n v="5485.5"/>
    <n v="686"/>
    <x v="0"/>
    <n v="8.43"/>
    <n v="5782.98"/>
  </r>
  <r>
    <x v="5949"/>
    <s v="SP20"/>
    <x v="14"/>
    <s v="G6"/>
    <x v="344"/>
    <n v="10647"/>
    <n v="1521"/>
    <x v="0"/>
    <n v="6.8"/>
    <n v="10342.799999999999"/>
  </r>
  <r>
    <x v="5950"/>
    <s v="SP20"/>
    <x v="15"/>
    <s v="G5"/>
    <x v="48"/>
    <n v="3114"/>
    <n v="108"/>
    <x v="0"/>
    <n v="5.04"/>
    <n v="544.32000000000005"/>
  </r>
  <r>
    <x v="5951"/>
    <s v="SP20"/>
    <x v="15"/>
    <s v="G1"/>
    <x v="177"/>
    <n v="735.75"/>
    <n v="26"/>
    <x v="0"/>
    <n v="5.04"/>
    <n v="131.04"/>
  </r>
  <r>
    <x v="5952"/>
    <s v="SP20"/>
    <x v="15"/>
    <s v="G1"/>
    <x v="269"/>
    <n v="1233"/>
    <n v="43"/>
    <x v="0"/>
    <n v="5.04"/>
    <n v="216.72"/>
  </r>
  <r>
    <x v="5953"/>
    <s v="SP20"/>
    <x v="15"/>
    <s v="G1"/>
    <x v="158"/>
    <n v="3397.5"/>
    <n v="118"/>
    <x v="0"/>
    <n v="5.04"/>
    <n v="594.72"/>
  </r>
  <r>
    <x v="5954"/>
    <s v="SP20"/>
    <x v="15"/>
    <s v="G6"/>
    <x v="302"/>
    <n v="7476.75"/>
    <n v="277"/>
    <x v="0"/>
    <n v="5.04"/>
    <n v="1396.08"/>
  </r>
  <r>
    <x v="5955"/>
    <s v="SP20"/>
    <x v="16"/>
    <s v="G1"/>
    <x v="95"/>
    <n v="2171.25"/>
    <n v="198"/>
    <x v="1"/>
    <n v="2.76"/>
    <n v="546.4799999999999"/>
  </r>
  <r>
    <x v="5956"/>
    <s v="SP20"/>
    <x v="21"/>
    <s v="G6"/>
    <x v="248"/>
    <n v="4230"/>
    <n v="470"/>
    <x v="0"/>
    <n v="3.32"/>
    <n v="1560.3999999999999"/>
  </r>
  <r>
    <x v="5957"/>
    <s v="SP20"/>
    <x v="21"/>
    <s v="G6"/>
    <x v="93"/>
    <n v="40.5"/>
    <n v="6"/>
    <x v="0"/>
    <n v="3.32"/>
    <n v="19.919999999999998"/>
  </r>
  <r>
    <x v="5958"/>
    <s v="SP20"/>
    <x v="21"/>
    <s v="G5"/>
    <x v="292"/>
    <n v="10714.5"/>
    <n v="1191"/>
    <x v="0"/>
    <n v="3.32"/>
    <n v="3954.12"/>
  </r>
  <r>
    <x v="5959"/>
    <s v="SP20"/>
    <x v="21"/>
    <s v="G6"/>
    <x v="82"/>
    <n v="1930.5"/>
    <n v="194"/>
    <x v="0"/>
    <n v="3.32"/>
    <n v="644.07999999999993"/>
  </r>
  <r>
    <x v="5960"/>
    <s v="SP20"/>
    <x v="17"/>
    <s v="G2"/>
    <x v="164"/>
    <n v="7416"/>
    <n v="354"/>
    <x v="0"/>
    <n v="2.65"/>
    <n v="938.1"/>
  </r>
  <r>
    <x v="5961"/>
    <s v="SP20"/>
    <x v="17"/>
    <s v="G2"/>
    <x v="269"/>
    <n v="8847"/>
    <n v="403"/>
    <x v="0"/>
    <n v="2.65"/>
    <n v="1067.95"/>
  </r>
  <r>
    <x v="5962"/>
    <s v="SP20"/>
    <x v="17"/>
    <s v="G6"/>
    <x v="349"/>
    <n v="10941.75"/>
    <n v="608"/>
    <x v="1"/>
    <n v="2.65"/>
    <n v="1611.2"/>
  </r>
  <r>
    <x v="5963"/>
    <s v="SP20"/>
    <x v="17"/>
    <s v="G1"/>
    <x v="53"/>
    <n v="6160.5"/>
    <n v="309"/>
    <x v="2"/>
    <n v="2.65"/>
    <n v="818.85"/>
  </r>
  <r>
    <x v="5964"/>
    <s v="SP20"/>
    <x v="17"/>
    <s v="G5"/>
    <x v="233"/>
    <n v="7303.5"/>
    <n v="332"/>
    <x v="0"/>
    <n v="2.65"/>
    <n v="879.8"/>
  </r>
  <r>
    <x v="5965"/>
    <s v="SP20"/>
    <x v="0"/>
    <s v="G1"/>
    <x v="134"/>
    <n v="2805.75"/>
    <n v="201"/>
    <x v="3"/>
    <n v="5.26"/>
    <n v="1057.26"/>
  </r>
  <r>
    <x v="5966"/>
    <s v="SP20"/>
    <x v="0"/>
    <s v="G6"/>
    <x v="194"/>
    <n v="1370.25"/>
    <n v="115"/>
    <x v="0"/>
    <n v="5.26"/>
    <n v="604.9"/>
  </r>
  <r>
    <x v="5967"/>
    <s v="SP20"/>
    <x v="0"/>
    <s v="G2"/>
    <x v="297"/>
    <n v="12872.25"/>
    <n v="991"/>
    <x v="0"/>
    <n v="5.26"/>
    <n v="5212.66"/>
  </r>
  <r>
    <x v="5968"/>
    <s v="SP20"/>
    <x v="18"/>
    <s v="G2"/>
    <x v="353"/>
    <n v="6612.75"/>
    <n v="662"/>
    <x v="0"/>
    <n v="5.15"/>
    <n v="3409.3"/>
  </r>
  <r>
    <x v="5969"/>
    <s v="SP20"/>
    <x v="2"/>
    <s v="G2"/>
    <x v="185"/>
    <n v="8118"/>
    <n v="902"/>
    <x v="0"/>
    <n v="3.85"/>
    <n v="3472.7000000000003"/>
  </r>
  <r>
    <x v="5970"/>
    <s v="SP20"/>
    <x v="2"/>
    <s v="G3"/>
    <x v="396"/>
    <n v="9243"/>
    <n v="1321"/>
    <x v="0"/>
    <n v="3.85"/>
    <n v="5085.8500000000004"/>
  </r>
  <r>
    <x v="5971"/>
    <s v="SP20"/>
    <x v="2"/>
    <s v="G6"/>
    <x v="349"/>
    <n v="6934.5"/>
    <n v="991"/>
    <x v="1"/>
    <n v="3.85"/>
    <n v="3815.35"/>
  </r>
  <r>
    <x v="5972"/>
    <s v="SP20"/>
    <x v="3"/>
    <s v="G6"/>
    <x v="381"/>
    <n v="6806.25"/>
    <n v="973"/>
    <x v="0"/>
    <n v="5.72"/>
    <n v="5565.5599999999995"/>
  </r>
  <r>
    <x v="5973"/>
    <s v="SP20"/>
    <x v="3"/>
    <s v="G1"/>
    <x v="416"/>
    <n v="528.75"/>
    <n v="67"/>
    <x v="2"/>
    <n v="5.72"/>
    <n v="383.24"/>
  </r>
  <r>
    <x v="5974"/>
    <s v="SP20"/>
    <x v="5"/>
    <s v="G5"/>
    <x v="31"/>
    <n v="6819.75"/>
    <n v="244"/>
    <x v="0"/>
    <n v="9.94"/>
    <n v="2425.3599999999997"/>
  </r>
  <r>
    <x v="5975"/>
    <s v="SP20"/>
    <x v="5"/>
    <s v="G6"/>
    <x v="31"/>
    <n v="5010.75"/>
    <n v="193"/>
    <x v="0"/>
    <n v="9.94"/>
    <n v="1918.4199999999998"/>
  </r>
  <r>
    <x v="5976"/>
    <s v="SP20"/>
    <x v="5"/>
    <s v="G1"/>
    <x v="129"/>
    <n v="6286.5"/>
    <n v="225"/>
    <x v="0"/>
    <n v="9.94"/>
    <n v="2236.5"/>
  </r>
  <r>
    <x v="5977"/>
    <s v="SP20"/>
    <x v="5"/>
    <s v="G2"/>
    <x v="314"/>
    <n v="5409"/>
    <n v="209"/>
    <x v="0"/>
    <n v="9.94"/>
    <n v="2077.46"/>
  </r>
  <r>
    <x v="5978"/>
    <s v="SP20"/>
    <x v="6"/>
    <s v="G1"/>
    <x v="130"/>
    <n v="10012.5"/>
    <n v="557"/>
    <x v="0"/>
    <n v="7.73"/>
    <n v="4305.6100000000006"/>
  </r>
  <r>
    <x v="5979"/>
    <s v="SP20"/>
    <x v="6"/>
    <s v="G5"/>
    <x v="11"/>
    <n v="1329.75"/>
    <n v="67"/>
    <x v="2"/>
    <n v="7.73"/>
    <n v="517.91000000000008"/>
  </r>
  <r>
    <x v="5980"/>
    <s v="SP20"/>
    <x v="6"/>
    <s v="G6"/>
    <x v="315"/>
    <n v="9164.25"/>
    <n v="510"/>
    <x v="3"/>
    <n v="7.73"/>
    <n v="3942.3"/>
  </r>
  <r>
    <x v="5981"/>
    <s v="SP20"/>
    <x v="6"/>
    <s v="G6"/>
    <x v="96"/>
    <n v="2367"/>
    <n v="132"/>
    <x v="3"/>
    <n v="7.73"/>
    <n v="1020.36"/>
  </r>
  <r>
    <x v="5982"/>
    <s v="SP20"/>
    <x v="7"/>
    <s v="G6"/>
    <x v="236"/>
    <n v="4932"/>
    <n v="235"/>
    <x v="0"/>
    <n v="3.68"/>
    <n v="864.80000000000007"/>
  </r>
  <r>
    <x v="5983"/>
    <s v="SP20"/>
    <x v="8"/>
    <s v="G1"/>
    <x v="109"/>
    <n v="3750.75"/>
    <n v="268"/>
    <x v="0"/>
    <n v="8.2200000000000006"/>
    <n v="2202.96"/>
  </r>
  <r>
    <x v="5984"/>
    <s v="SP20"/>
    <x v="8"/>
    <s v="G2"/>
    <x v="380"/>
    <n v="7778.25"/>
    <n v="649"/>
    <x v="0"/>
    <n v="8.2200000000000006"/>
    <n v="5334.7800000000007"/>
  </r>
  <r>
    <x v="5985"/>
    <s v="SP20"/>
    <x v="8"/>
    <s v="G6"/>
    <x v="118"/>
    <n v="5341.5"/>
    <n v="411"/>
    <x v="0"/>
    <n v="8.2200000000000006"/>
    <n v="3378.42"/>
  </r>
  <r>
    <x v="5986"/>
    <s v="SP20"/>
    <x v="19"/>
    <s v="G3"/>
    <x v="267"/>
    <n v="5064.75"/>
    <n v="282"/>
    <x v="1"/>
    <n v="10.23"/>
    <n v="2884.86"/>
  </r>
  <r>
    <x v="5987"/>
    <s v="SP20"/>
    <x v="19"/>
    <s v="G6"/>
    <x v="50"/>
    <n v="7195.5"/>
    <n v="360"/>
    <x v="0"/>
    <n v="10.23"/>
    <n v="3682.8"/>
  </r>
  <r>
    <x v="5988"/>
    <s v="SP20"/>
    <x v="10"/>
    <s v="G1"/>
    <x v="442"/>
    <n v="8196.75"/>
    <n v="1025"/>
    <x v="0"/>
    <n v="10.51"/>
    <n v="10772.75"/>
  </r>
  <r>
    <x v="5989"/>
    <s v="SP20"/>
    <x v="10"/>
    <s v="G6"/>
    <x v="26"/>
    <n v="17406"/>
    <n v="1934"/>
    <x v="0"/>
    <n v="10.51"/>
    <n v="20326.34"/>
  </r>
  <r>
    <x v="5990"/>
    <s v="SP20"/>
    <x v="10"/>
    <s v="G2"/>
    <x v="119"/>
    <n v="5474.25"/>
    <n v="685"/>
    <x v="2"/>
    <n v="10.51"/>
    <n v="7199.3499999999995"/>
  </r>
  <r>
    <x v="5991"/>
    <s v="SP20"/>
    <x v="10"/>
    <s v="G6"/>
    <x v="51"/>
    <n v="5001.75"/>
    <n v="834"/>
    <x v="1"/>
    <n v="10.51"/>
    <n v="8765.34"/>
  </r>
  <r>
    <x v="5992"/>
    <s v="SP20"/>
    <x v="11"/>
    <s v="G2"/>
    <x v="104"/>
    <n v="5305.5"/>
    <n v="332"/>
    <x v="0"/>
    <n v="6.43"/>
    <n v="2134.7599999999998"/>
  </r>
  <r>
    <x v="5993"/>
    <s v="SP20"/>
    <x v="20"/>
    <s v="G1"/>
    <x v="190"/>
    <n v="6198.75"/>
    <n v="310"/>
    <x v="0"/>
    <n v="12.41"/>
    <n v="3847.1"/>
  </r>
  <r>
    <x v="5994"/>
    <s v="SP20"/>
    <x v="20"/>
    <s v="G1"/>
    <x v="274"/>
    <n v="758.25"/>
    <n v="37"/>
    <x v="0"/>
    <n v="12.41"/>
    <n v="459.17"/>
  </r>
  <r>
    <x v="5995"/>
    <s v="SP20"/>
    <x v="12"/>
    <s v="G2"/>
    <x v="242"/>
    <n v="6574.5"/>
    <n v="439"/>
    <x v="0"/>
    <n v="9.57"/>
    <n v="4201.2300000000005"/>
  </r>
  <r>
    <x v="5996"/>
    <s v="SP20"/>
    <x v="12"/>
    <s v="G1"/>
    <x v="276"/>
    <n v="4770"/>
    <n v="299"/>
    <x v="0"/>
    <n v="9.57"/>
    <n v="2861.4300000000003"/>
  </r>
  <r>
    <x v="5997"/>
    <s v="SP20"/>
    <x v="12"/>
    <s v="G1"/>
    <x v="30"/>
    <n v="4799.25"/>
    <n v="320"/>
    <x v="3"/>
    <n v="9.57"/>
    <n v="3062.4"/>
  </r>
  <r>
    <x v="5998"/>
    <s v="SP20"/>
    <x v="13"/>
    <s v="G1"/>
    <x v="216"/>
    <n v="8455.5"/>
    <n v="940"/>
    <x v="0"/>
    <n v="8.43"/>
    <n v="7924.2"/>
  </r>
  <r>
    <x v="5999"/>
    <s v="SP20"/>
    <x v="14"/>
    <s v="G2"/>
    <x v="301"/>
    <n v="7481.25"/>
    <n v="749"/>
    <x v="0"/>
    <n v="6.8"/>
    <n v="5093.2"/>
  </r>
  <r>
    <x v="6000"/>
    <s v="SP20"/>
    <x v="14"/>
    <s v="G5"/>
    <x v="308"/>
    <n v="15826.5"/>
    <n v="1759"/>
    <x v="0"/>
    <n v="6.8"/>
    <n v="11961.199999999999"/>
  </r>
  <r>
    <x v="6001"/>
    <s v="SP20"/>
    <x v="14"/>
    <s v="G1"/>
    <x v="132"/>
    <n v="4779"/>
    <n v="531"/>
    <x v="0"/>
    <n v="6.8"/>
    <n v="3610.7999999999997"/>
  </r>
  <r>
    <x v="6002"/>
    <s v="SP20"/>
    <x v="14"/>
    <s v="G6"/>
    <x v="337"/>
    <n v="10743.75"/>
    <n v="1194"/>
    <x v="2"/>
    <n v="6.8"/>
    <n v="8119.2"/>
  </r>
  <r>
    <x v="6003"/>
    <s v="SP20"/>
    <x v="15"/>
    <s v="G1"/>
    <x v="198"/>
    <n v="1298.25"/>
    <n v="47"/>
    <x v="1"/>
    <n v="5.04"/>
    <n v="236.88"/>
  </r>
  <r>
    <x v="6004"/>
    <s v="SP20"/>
    <x v="15"/>
    <s v="G5"/>
    <x v="51"/>
    <n v="5512.5"/>
    <n v="213"/>
    <x v="1"/>
    <n v="5.04"/>
    <n v="1073.52"/>
  </r>
  <r>
    <x v="6005"/>
    <s v="SP20"/>
    <x v="15"/>
    <s v="G5"/>
    <x v="69"/>
    <n v="1858.5"/>
    <n v="65"/>
    <x v="0"/>
    <n v="5.04"/>
    <n v="327.60000000000002"/>
  </r>
  <r>
    <x v="6006"/>
    <s v="SP20"/>
    <x v="16"/>
    <s v="G3"/>
    <x v="329"/>
    <n v="5415.75"/>
    <n v="602"/>
    <x v="0"/>
    <n v="2.76"/>
    <n v="1661.52"/>
  </r>
  <r>
    <x v="6007"/>
    <s v="SP20"/>
    <x v="16"/>
    <s v="G5"/>
    <x v="20"/>
    <n v="1005.75"/>
    <n v="112"/>
    <x v="0"/>
    <n v="2.76"/>
    <n v="309.12"/>
  </r>
  <r>
    <x v="6008"/>
    <s v="SP20"/>
    <x v="21"/>
    <s v="G4"/>
    <x v="80"/>
    <n v="3514.5"/>
    <n v="352"/>
    <x v="0"/>
    <n v="3.32"/>
    <n v="1168.6399999999999"/>
  </r>
  <r>
    <x v="6009"/>
    <s v="SP20"/>
    <x v="21"/>
    <s v="G6"/>
    <x v="103"/>
    <n v="5872.5"/>
    <n v="534"/>
    <x v="0"/>
    <n v="3.32"/>
    <n v="1772.8799999999999"/>
  </r>
  <r>
    <x v="6010"/>
    <s v="SP20"/>
    <x v="17"/>
    <s v="G4"/>
    <x v="298"/>
    <n v="1062"/>
    <n v="54"/>
    <x v="0"/>
    <n v="2.65"/>
    <n v="143.1"/>
  </r>
  <r>
    <x v="6011"/>
    <s v="SP20"/>
    <x v="17"/>
    <s v="G6"/>
    <x v="302"/>
    <n v="3492"/>
    <n v="194"/>
    <x v="0"/>
    <n v="2.65"/>
    <n v="514.1"/>
  </r>
  <r>
    <x v="6012"/>
    <s v="SP20"/>
    <x v="17"/>
    <s v="G1"/>
    <x v="84"/>
    <n v="11263.5"/>
    <n v="564"/>
    <x v="3"/>
    <n v="2.65"/>
    <n v="1494.6"/>
  </r>
  <r>
    <x v="6013"/>
    <s v="SP20"/>
    <x v="17"/>
    <s v="G6"/>
    <x v="329"/>
    <n v="7182"/>
    <n v="399"/>
    <x v="0"/>
    <n v="2.65"/>
    <n v="1057.3499999999999"/>
  </r>
  <r>
    <x v="6014"/>
    <s v="SP20"/>
    <x v="17"/>
    <s v="G6"/>
    <x v="297"/>
    <n v="13245.75"/>
    <n v="603"/>
    <x v="0"/>
    <n v="2.65"/>
    <n v="1597.95"/>
  </r>
  <r>
    <x v="6015"/>
    <s v="SP20"/>
    <x v="17"/>
    <s v="G6"/>
    <x v="380"/>
    <n v="11736"/>
    <n v="587"/>
    <x v="0"/>
    <n v="2.65"/>
    <n v="1555.55"/>
  </r>
  <r>
    <x v="6016"/>
    <s v="SP09"/>
    <x v="0"/>
    <s v="G2"/>
    <x v="21"/>
    <n v="12966.75"/>
    <n v="998"/>
    <x v="0"/>
    <n v="5.26"/>
    <n v="5249.48"/>
  </r>
  <r>
    <x v="6017"/>
    <s v="SP09"/>
    <x v="0"/>
    <s v="G5"/>
    <x v="150"/>
    <n v="2274.75"/>
    <n v="143"/>
    <x v="0"/>
    <n v="5.26"/>
    <n v="752.18"/>
  </r>
  <r>
    <x v="6018"/>
    <s v="SP09"/>
    <x v="0"/>
    <s v="G4"/>
    <x v="293"/>
    <n v="6840"/>
    <n v="428"/>
    <x v="0"/>
    <n v="5.26"/>
    <n v="2251.2799999999997"/>
  </r>
  <r>
    <x v="6019"/>
    <s v="SP09"/>
    <x v="2"/>
    <s v="G5"/>
    <x v="398"/>
    <n v="22.5"/>
    <n v="3"/>
    <x v="0"/>
    <n v="3.85"/>
    <n v="11.55"/>
  </r>
  <r>
    <x v="6020"/>
    <s v="SP09"/>
    <x v="2"/>
    <s v="G1"/>
    <x v="329"/>
    <n v="10354.5"/>
    <n v="1295"/>
    <x v="0"/>
    <n v="3.85"/>
    <n v="4985.75"/>
  </r>
  <r>
    <x v="6021"/>
    <s v="SP09"/>
    <x v="2"/>
    <s v="G6"/>
    <x v="263"/>
    <n v="3343.5"/>
    <n v="372"/>
    <x v="0"/>
    <n v="3.85"/>
    <n v="1432.2"/>
  </r>
  <r>
    <x v="6022"/>
    <s v="SP09"/>
    <x v="2"/>
    <s v="G3"/>
    <x v="156"/>
    <n v="7200"/>
    <n v="800"/>
    <x v="0"/>
    <n v="3.85"/>
    <n v="3080"/>
  </r>
  <r>
    <x v="6023"/>
    <s v="SP09"/>
    <x v="2"/>
    <s v="G6"/>
    <x v="109"/>
    <n v="2900.25"/>
    <n v="581"/>
    <x v="0"/>
    <n v="3.85"/>
    <n v="2236.85"/>
  </r>
  <r>
    <x v="6024"/>
    <s v="SP09"/>
    <x v="3"/>
    <s v="G5"/>
    <x v="129"/>
    <n v="7753.5"/>
    <n v="1551"/>
    <x v="0"/>
    <n v="5.72"/>
    <n v="8871.7199999999993"/>
  </r>
  <r>
    <x v="6025"/>
    <s v="SP09"/>
    <x v="3"/>
    <s v="G1"/>
    <x v="304"/>
    <n v="1851.75"/>
    <n v="371"/>
    <x v="0"/>
    <n v="5.72"/>
    <n v="2122.12"/>
  </r>
  <r>
    <x v="6026"/>
    <s v="SP09"/>
    <x v="3"/>
    <s v="G3"/>
    <x v="60"/>
    <n v="7141.5"/>
    <n v="893"/>
    <x v="0"/>
    <n v="5.72"/>
    <n v="5107.96"/>
  </r>
  <r>
    <x v="6027"/>
    <s v="SP09"/>
    <x v="4"/>
    <s v="G3"/>
    <x v="193"/>
    <n v="123.75"/>
    <n v="5"/>
    <x v="0"/>
    <n v="6.31"/>
    <n v="31.549999999999997"/>
  </r>
  <r>
    <x v="6028"/>
    <s v="SP09"/>
    <x v="6"/>
    <s v="G5"/>
    <x v="393"/>
    <n v="8820"/>
    <n v="401"/>
    <x v="0"/>
    <n v="7.73"/>
    <n v="3099.73"/>
  </r>
  <r>
    <x v="6029"/>
    <s v="SP09"/>
    <x v="6"/>
    <s v="G1"/>
    <x v="179"/>
    <n v="659.25"/>
    <n v="33"/>
    <x v="0"/>
    <n v="7.73"/>
    <n v="255.09"/>
  </r>
  <r>
    <x v="6030"/>
    <s v="SP09"/>
    <x v="6"/>
    <s v="G4"/>
    <x v="292"/>
    <n v="8838"/>
    <n v="491"/>
    <x v="0"/>
    <n v="7.73"/>
    <n v="3795.4300000000003"/>
  </r>
  <r>
    <x v="6031"/>
    <s v="SP09"/>
    <x v="7"/>
    <s v="G1"/>
    <x v="283"/>
    <n v="1881"/>
    <n v="95"/>
    <x v="0"/>
    <n v="3.68"/>
    <n v="349.6"/>
  </r>
  <r>
    <x v="6032"/>
    <s v="SP09"/>
    <x v="8"/>
    <s v="G5"/>
    <x v="105"/>
    <n v="7629.75"/>
    <n v="636"/>
    <x v="1"/>
    <n v="8.2200000000000006"/>
    <n v="5227.92"/>
  </r>
  <r>
    <x v="6033"/>
    <s v="SP09"/>
    <x v="8"/>
    <s v="G5"/>
    <x v="14"/>
    <n v="8709.75"/>
    <n v="623"/>
    <x v="1"/>
    <n v="8.2200000000000006"/>
    <n v="5121.0600000000004"/>
  </r>
  <r>
    <x v="6034"/>
    <s v="SP09"/>
    <x v="8"/>
    <s v="G1"/>
    <x v="175"/>
    <n v="4491"/>
    <n v="346"/>
    <x v="0"/>
    <n v="8.2200000000000006"/>
    <n v="2844.1200000000003"/>
  </r>
  <r>
    <x v="6035"/>
    <s v="SP09"/>
    <x v="8"/>
    <s v="G1"/>
    <x v="63"/>
    <n v="2612.25"/>
    <n v="201"/>
    <x v="0"/>
    <n v="8.2200000000000006"/>
    <n v="1652.22"/>
  </r>
  <r>
    <x v="6036"/>
    <s v="SP09"/>
    <x v="8"/>
    <s v="G6"/>
    <x v="144"/>
    <n v="540"/>
    <n v="45"/>
    <x v="1"/>
    <n v="8.2200000000000006"/>
    <n v="369.90000000000003"/>
  </r>
  <r>
    <x v="6037"/>
    <s v="SP09"/>
    <x v="8"/>
    <s v="G6"/>
    <x v="38"/>
    <n v="2333.25"/>
    <n v="195"/>
    <x v="0"/>
    <n v="8.2200000000000006"/>
    <n v="1602.9"/>
  </r>
  <r>
    <x v="6038"/>
    <s v="SP09"/>
    <x v="19"/>
    <s v="G5"/>
    <x v="175"/>
    <n v="10264.5"/>
    <n v="604"/>
    <x v="0"/>
    <n v="10.23"/>
    <n v="6178.92"/>
  </r>
  <r>
    <x v="6039"/>
    <s v="SP09"/>
    <x v="19"/>
    <s v="G3"/>
    <x v="131"/>
    <n v="5395.5"/>
    <n v="318"/>
    <x v="0"/>
    <n v="10.23"/>
    <n v="3253.1400000000003"/>
  </r>
  <r>
    <x v="6040"/>
    <s v="SP09"/>
    <x v="9"/>
    <s v="G1"/>
    <x v="106"/>
    <n v="6324.75"/>
    <n v="487"/>
    <x v="0"/>
    <n v="4.74"/>
    <n v="2308.38"/>
  </r>
  <r>
    <x v="6041"/>
    <s v="SP09"/>
    <x v="10"/>
    <s v="G5"/>
    <x v="103"/>
    <n v="6642"/>
    <n v="831"/>
    <x v="0"/>
    <n v="10.51"/>
    <n v="8733.81"/>
  </r>
  <r>
    <x v="6042"/>
    <s v="SP09"/>
    <x v="10"/>
    <s v="G4"/>
    <x v="414"/>
    <n v="76.5"/>
    <n v="10"/>
    <x v="0"/>
    <n v="10.51"/>
    <n v="105.1"/>
  </r>
  <r>
    <x v="6043"/>
    <s v="SP09"/>
    <x v="10"/>
    <s v="G1"/>
    <x v="292"/>
    <n v="10728"/>
    <n v="1788"/>
    <x v="0"/>
    <n v="10.51"/>
    <n v="18791.88"/>
  </r>
  <r>
    <x v="6044"/>
    <s v="SP09"/>
    <x v="10"/>
    <s v="G2"/>
    <x v="242"/>
    <n v="3206.25"/>
    <n v="357"/>
    <x v="0"/>
    <n v="10.51"/>
    <n v="3752.0699999999997"/>
  </r>
  <r>
    <x v="6045"/>
    <s v="SP09"/>
    <x v="10"/>
    <s v="G5"/>
    <x v="315"/>
    <n v="14442.75"/>
    <n v="2064"/>
    <x v="0"/>
    <n v="10.51"/>
    <n v="21692.639999999999"/>
  </r>
  <r>
    <x v="6046"/>
    <s v="SP09"/>
    <x v="10"/>
    <s v="G1"/>
    <x v="64"/>
    <n v="4689"/>
    <n v="521"/>
    <x v="0"/>
    <n v="10.51"/>
    <n v="5475.71"/>
  </r>
  <r>
    <x v="6047"/>
    <s v="SP09"/>
    <x v="11"/>
    <s v="G5"/>
    <x v="202"/>
    <n v="4745.25"/>
    <n v="280"/>
    <x v="0"/>
    <n v="6.43"/>
    <n v="1800.3999999999999"/>
  </r>
  <r>
    <x v="6048"/>
    <s v="SP09"/>
    <x v="11"/>
    <s v="G1"/>
    <x v="303"/>
    <n v="5985"/>
    <n v="428"/>
    <x v="0"/>
    <n v="6.43"/>
    <n v="2752.04"/>
  </r>
  <r>
    <x v="6049"/>
    <s v="SP09"/>
    <x v="11"/>
    <s v="G2"/>
    <x v="53"/>
    <n v="2088"/>
    <n v="123"/>
    <x v="2"/>
    <n v="6.43"/>
    <n v="790.89"/>
  </r>
  <r>
    <x v="6050"/>
    <s v="SP09"/>
    <x v="11"/>
    <s v="G6"/>
    <x v="273"/>
    <n v="7125.75"/>
    <n v="509"/>
    <x v="1"/>
    <n v="6.43"/>
    <n v="3272.87"/>
  </r>
  <r>
    <x v="6051"/>
    <s v="SP09"/>
    <x v="12"/>
    <s v="G1"/>
    <x v="455"/>
    <n v="6655.5"/>
    <n v="392"/>
    <x v="0"/>
    <n v="9.57"/>
    <n v="3751.44"/>
  </r>
  <r>
    <x v="6052"/>
    <s v="SP09"/>
    <x v="13"/>
    <s v="G4"/>
    <x v="45"/>
    <n v="2646"/>
    <n v="331"/>
    <x v="0"/>
    <n v="8.43"/>
    <n v="2790.33"/>
  </r>
  <r>
    <x v="6053"/>
    <s v="SP09"/>
    <x v="13"/>
    <s v="G5"/>
    <x v="213"/>
    <n v="4569.75"/>
    <n v="572"/>
    <x v="0"/>
    <n v="8.43"/>
    <n v="4821.96"/>
  </r>
  <r>
    <x v="6054"/>
    <s v="SP09"/>
    <x v="14"/>
    <s v="G2"/>
    <x v="137"/>
    <n v="7116.75"/>
    <n v="712"/>
    <x v="2"/>
    <n v="6.8"/>
    <n v="4841.5999999999995"/>
  </r>
  <r>
    <x v="6055"/>
    <s v="SP09"/>
    <x v="15"/>
    <s v="G4"/>
    <x v="354"/>
    <n v="8914.5"/>
    <n v="343"/>
    <x v="0"/>
    <n v="5.04"/>
    <n v="1728.72"/>
  </r>
  <r>
    <x v="6056"/>
    <s v="SP09"/>
    <x v="16"/>
    <s v="G5"/>
    <x v="395"/>
    <n v="1950.75"/>
    <n v="196"/>
    <x v="0"/>
    <n v="2.76"/>
    <n v="540.95999999999992"/>
  </r>
  <r>
    <x v="6057"/>
    <s v="SP09"/>
    <x v="16"/>
    <s v="G1"/>
    <x v="78"/>
    <n v="4392"/>
    <n v="400"/>
    <x v="0"/>
    <n v="2.76"/>
    <n v="1104"/>
  </r>
  <r>
    <x v="6058"/>
    <s v="SP09"/>
    <x v="16"/>
    <s v="G4"/>
    <x v="267"/>
    <n v="13785.75"/>
    <n v="1724"/>
    <x v="1"/>
    <n v="2.76"/>
    <n v="4758.24"/>
  </r>
  <r>
    <x v="6059"/>
    <s v="SP09"/>
    <x v="21"/>
    <s v="G3"/>
    <x v="347"/>
    <n v="6309"/>
    <n v="902"/>
    <x v="0"/>
    <n v="3.32"/>
    <n v="2994.64"/>
  </r>
  <r>
    <x v="6060"/>
    <s v="SP09"/>
    <x v="21"/>
    <s v="G1"/>
    <x v="295"/>
    <n v="3249"/>
    <n v="296"/>
    <x v="0"/>
    <n v="3.32"/>
    <n v="982.71999999999991"/>
  </r>
  <r>
    <x v="6061"/>
    <s v="SP09"/>
    <x v="0"/>
    <s v="G1"/>
    <x v="62"/>
    <n v="6610.5"/>
    <n v="473"/>
    <x v="0"/>
    <n v="5.26"/>
    <n v="2487.98"/>
  </r>
  <r>
    <x v="6062"/>
    <s v="SP09"/>
    <x v="0"/>
    <s v="G1"/>
    <x v="269"/>
    <n v="6468.75"/>
    <n v="463"/>
    <x v="0"/>
    <n v="5.26"/>
    <n v="2435.38"/>
  </r>
  <r>
    <x v="6063"/>
    <s v="SP09"/>
    <x v="0"/>
    <s v="G5"/>
    <x v="444"/>
    <n v="11792.25"/>
    <n v="787"/>
    <x v="0"/>
    <n v="5.26"/>
    <n v="4139.62"/>
  </r>
  <r>
    <x v="6064"/>
    <s v="SP09"/>
    <x v="18"/>
    <s v="G5"/>
    <x v="204"/>
    <n v="938.25"/>
    <n v="94"/>
    <x v="0"/>
    <n v="5.15"/>
    <n v="484.1"/>
  </r>
  <r>
    <x v="6065"/>
    <s v="SP09"/>
    <x v="2"/>
    <s v="G3"/>
    <x v="176"/>
    <n v="2675.25"/>
    <n v="383"/>
    <x v="3"/>
    <n v="3.85"/>
    <n v="1474.55"/>
  </r>
  <r>
    <x v="6066"/>
    <s v="SP09"/>
    <x v="2"/>
    <s v="G5"/>
    <x v="431"/>
    <n v="609.75"/>
    <n v="122"/>
    <x v="0"/>
    <n v="3.85"/>
    <n v="469.7"/>
  </r>
  <r>
    <x v="6067"/>
    <s v="SP09"/>
    <x v="2"/>
    <s v="G2"/>
    <x v="140"/>
    <n v="7004.25"/>
    <n v="876"/>
    <x v="0"/>
    <n v="3.85"/>
    <n v="3372.6"/>
  </r>
  <r>
    <x v="6068"/>
    <s v="SP09"/>
    <x v="2"/>
    <s v="G3"/>
    <x v="336"/>
    <n v="3703.5"/>
    <n v="741"/>
    <x v="3"/>
    <n v="3.85"/>
    <n v="2852.85"/>
  </r>
  <r>
    <x v="6069"/>
    <s v="SP09"/>
    <x v="2"/>
    <s v="G2"/>
    <x v="230"/>
    <n v="2310.75"/>
    <n v="257"/>
    <x v="0"/>
    <n v="3.85"/>
    <n v="989.45"/>
  </r>
  <r>
    <x v="6070"/>
    <s v="SP09"/>
    <x v="2"/>
    <s v="G1"/>
    <x v="238"/>
    <n v="5213.25"/>
    <n v="869"/>
    <x v="3"/>
    <n v="3.85"/>
    <n v="3345.65"/>
  </r>
  <r>
    <x v="6071"/>
    <s v="SP09"/>
    <x v="2"/>
    <s v="G1"/>
    <x v="324"/>
    <n v="1476"/>
    <n v="211"/>
    <x v="0"/>
    <n v="3.85"/>
    <n v="812.35"/>
  </r>
  <r>
    <x v="6072"/>
    <s v="SP09"/>
    <x v="2"/>
    <s v="G2"/>
    <x v="391"/>
    <n v="5613.75"/>
    <n v="624"/>
    <x v="0"/>
    <n v="3.85"/>
    <n v="2402.4"/>
  </r>
  <r>
    <x v="6073"/>
    <s v="SP09"/>
    <x v="2"/>
    <s v="G6"/>
    <x v="187"/>
    <n v="11902.5"/>
    <n v="1701"/>
    <x v="0"/>
    <n v="3.85"/>
    <n v="6548.85"/>
  </r>
  <r>
    <x v="6074"/>
    <s v="SP09"/>
    <x v="2"/>
    <s v="G4"/>
    <x v="280"/>
    <n v="8676"/>
    <n v="1085"/>
    <x v="0"/>
    <n v="3.85"/>
    <n v="4177.25"/>
  </r>
  <r>
    <x v="6075"/>
    <s v="SP09"/>
    <x v="2"/>
    <s v="G4"/>
    <x v="225"/>
    <n v="4131"/>
    <n v="591"/>
    <x v="1"/>
    <n v="3.85"/>
    <n v="2275.35"/>
  </r>
  <r>
    <x v="6076"/>
    <s v="SP09"/>
    <x v="2"/>
    <s v="G5"/>
    <x v="82"/>
    <n v="3251.25"/>
    <n v="542"/>
    <x v="0"/>
    <n v="3.85"/>
    <n v="2086.7000000000003"/>
  </r>
  <r>
    <x v="6077"/>
    <s v="SP09"/>
    <x v="3"/>
    <s v="G3"/>
    <x v="348"/>
    <n v="3568.5"/>
    <n v="595"/>
    <x v="0"/>
    <n v="5.72"/>
    <n v="3403.3999999999996"/>
  </r>
  <r>
    <x v="6078"/>
    <s v="SP09"/>
    <x v="3"/>
    <s v="G4"/>
    <x v="60"/>
    <n v="11184.75"/>
    <n v="1399"/>
    <x v="0"/>
    <n v="5.72"/>
    <n v="8002.28"/>
  </r>
  <r>
    <x v="6079"/>
    <s v="SP09"/>
    <x v="3"/>
    <s v="G6"/>
    <x v="84"/>
    <n v="7578"/>
    <n v="948"/>
    <x v="0"/>
    <n v="5.72"/>
    <n v="5422.5599999999995"/>
  </r>
  <r>
    <x v="6080"/>
    <s v="SP09"/>
    <x v="3"/>
    <s v="G2"/>
    <x v="267"/>
    <n v="9627.75"/>
    <n v="1204"/>
    <x v="1"/>
    <n v="5.72"/>
    <n v="6886.88"/>
  </r>
  <r>
    <x v="6081"/>
    <s v="SP09"/>
    <x v="3"/>
    <s v="G3"/>
    <x v="315"/>
    <n v="5292"/>
    <n v="882"/>
    <x v="0"/>
    <n v="5.72"/>
    <n v="5045.04"/>
  </r>
  <r>
    <x v="6082"/>
    <s v="SP09"/>
    <x v="3"/>
    <s v="G5"/>
    <x v="41"/>
    <n v="3681"/>
    <n v="614"/>
    <x v="0"/>
    <n v="5.72"/>
    <n v="3512.08"/>
  </r>
  <r>
    <x v="6083"/>
    <s v="SP09"/>
    <x v="5"/>
    <s v="G6"/>
    <x v="146"/>
    <n v="4162.5"/>
    <n v="167"/>
    <x v="0"/>
    <n v="9.94"/>
    <n v="1659.98"/>
  </r>
  <r>
    <x v="6084"/>
    <s v="SP09"/>
    <x v="5"/>
    <s v="G6"/>
    <x v="204"/>
    <n v="5501.25"/>
    <n v="197"/>
    <x v="0"/>
    <n v="9.94"/>
    <n v="1958.1799999999998"/>
  </r>
  <r>
    <x v="6085"/>
    <s v="SP09"/>
    <x v="5"/>
    <s v="G2"/>
    <x v="433"/>
    <n v="4826.25"/>
    <n v="173"/>
    <x v="0"/>
    <n v="9.94"/>
    <n v="1719.62"/>
  </r>
  <r>
    <x v="6086"/>
    <s v="SP09"/>
    <x v="6"/>
    <s v="G1"/>
    <x v="13"/>
    <n v="7753.5"/>
    <n v="388"/>
    <x v="0"/>
    <n v="7.73"/>
    <n v="2999.2400000000002"/>
  </r>
  <r>
    <x v="6087"/>
    <s v="SP09"/>
    <x v="6"/>
    <s v="G1"/>
    <x v="199"/>
    <n v="9463.5"/>
    <n v="474"/>
    <x v="0"/>
    <n v="7.73"/>
    <n v="3664.02"/>
  </r>
  <r>
    <x v="6088"/>
    <s v="SP09"/>
    <x v="6"/>
    <s v="G4"/>
    <x v="124"/>
    <n v="8561.25"/>
    <n v="408"/>
    <x v="0"/>
    <n v="7.73"/>
    <n v="3153.84"/>
  </r>
  <r>
    <x v="6089"/>
    <s v="SP09"/>
    <x v="6"/>
    <s v="G5"/>
    <x v="98"/>
    <n v="11983.5"/>
    <n v="545"/>
    <x v="1"/>
    <n v="7.73"/>
    <n v="4212.8500000000004"/>
  </r>
  <r>
    <x v="6090"/>
    <s v="SP09"/>
    <x v="7"/>
    <s v="G6"/>
    <x v="129"/>
    <n v="5613.75"/>
    <n v="256"/>
    <x v="3"/>
    <n v="3.68"/>
    <n v="942.08"/>
  </r>
  <r>
    <x v="6091"/>
    <s v="SP09"/>
    <x v="8"/>
    <s v="G5"/>
    <x v="88"/>
    <n v="7431.75"/>
    <n v="620"/>
    <x v="0"/>
    <n v="8.2200000000000006"/>
    <n v="5096.4000000000005"/>
  </r>
  <r>
    <x v="6092"/>
    <s v="SP09"/>
    <x v="8"/>
    <s v="G5"/>
    <x v="181"/>
    <n v="375.75"/>
    <n v="29"/>
    <x v="0"/>
    <n v="8.2200000000000006"/>
    <n v="238.38000000000002"/>
  </r>
  <r>
    <x v="6093"/>
    <s v="SP09"/>
    <x v="9"/>
    <s v="G1"/>
    <x v="382"/>
    <n v="5406.75"/>
    <n v="416"/>
    <x v="0"/>
    <n v="4.74"/>
    <n v="1971.8400000000001"/>
  </r>
  <r>
    <x v="6094"/>
    <s v="SP09"/>
    <x v="9"/>
    <s v="G1"/>
    <x v="342"/>
    <n v="9535.5"/>
    <n v="596"/>
    <x v="0"/>
    <n v="4.74"/>
    <n v="2825.04"/>
  </r>
  <r>
    <x v="6095"/>
    <s v="SP09"/>
    <x v="10"/>
    <s v="G2"/>
    <x v="134"/>
    <n v="1606.5"/>
    <n v="201"/>
    <x v="0"/>
    <n v="10.51"/>
    <n v="2112.5099999999998"/>
  </r>
  <r>
    <x v="6096"/>
    <s v="SP09"/>
    <x v="10"/>
    <s v="G4"/>
    <x v="206"/>
    <n v="5406.75"/>
    <n v="601"/>
    <x v="0"/>
    <n v="10.51"/>
    <n v="6316.51"/>
  </r>
  <r>
    <x v="6097"/>
    <s v="SP09"/>
    <x v="10"/>
    <s v="G1"/>
    <x v="61"/>
    <n v="15531.75"/>
    <n v="1726"/>
    <x v="3"/>
    <n v="10.51"/>
    <n v="18140.259999999998"/>
  </r>
  <r>
    <x v="6098"/>
    <s v="SP09"/>
    <x v="10"/>
    <s v="G2"/>
    <x v="253"/>
    <n v="1426.5"/>
    <n v="238"/>
    <x v="0"/>
    <n v="10.51"/>
    <n v="2501.38"/>
  </r>
  <r>
    <x v="6099"/>
    <s v="SP09"/>
    <x v="10"/>
    <s v="G3"/>
    <x v="380"/>
    <n v="3622.5"/>
    <n v="453"/>
    <x v="0"/>
    <n v="10.51"/>
    <n v="4761.03"/>
  </r>
  <r>
    <x v="6100"/>
    <s v="SP09"/>
    <x v="10"/>
    <s v="G4"/>
    <x v="346"/>
    <n v="5292"/>
    <n v="588"/>
    <x v="2"/>
    <n v="10.51"/>
    <n v="6179.88"/>
  </r>
  <r>
    <x v="6101"/>
    <s v="SP09"/>
    <x v="10"/>
    <s v="G6"/>
    <x v="362"/>
    <n v="1840.5"/>
    <n v="185"/>
    <x v="1"/>
    <n v="10.51"/>
    <n v="1944.35"/>
  </r>
  <r>
    <x v="6102"/>
    <s v="SP09"/>
    <x v="10"/>
    <s v="G1"/>
    <x v="2"/>
    <n v="6059.25"/>
    <n v="866"/>
    <x v="0"/>
    <n v="10.51"/>
    <n v="9101.66"/>
  </r>
  <r>
    <x v="6103"/>
    <s v="SP09"/>
    <x v="10"/>
    <s v="G5"/>
    <x v="354"/>
    <n v="2220.75"/>
    <n v="278"/>
    <x v="0"/>
    <n v="10.51"/>
    <n v="2921.7799999999997"/>
  </r>
  <r>
    <x v="6104"/>
    <s v="SP09"/>
    <x v="11"/>
    <s v="G1"/>
    <x v="54"/>
    <n v="524.25"/>
    <n v="31"/>
    <x v="1"/>
    <n v="6.43"/>
    <n v="199.32999999999998"/>
  </r>
  <r>
    <x v="6105"/>
    <s v="SP09"/>
    <x v="11"/>
    <s v="G3"/>
    <x v="350"/>
    <n v="6729.75"/>
    <n v="449"/>
    <x v="0"/>
    <n v="6.43"/>
    <n v="2887.0699999999997"/>
  </r>
  <r>
    <x v="6106"/>
    <s v="SP09"/>
    <x v="12"/>
    <s v="G6"/>
    <x v="299"/>
    <n v="5620.5"/>
    <n v="352"/>
    <x v="0"/>
    <n v="9.57"/>
    <n v="3368.6400000000003"/>
  </r>
  <r>
    <x v="6107"/>
    <s v="SP09"/>
    <x v="13"/>
    <s v="G5"/>
    <x v="143"/>
    <n v="3548.25"/>
    <n v="444"/>
    <x v="0"/>
    <n v="8.43"/>
    <n v="3742.92"/>
  </r>
  <r>
    <x v="6108"/>
    <s v="SP09"/>
    <x v="13"/>
    <s v="G1"/>
    <x v="311"/>
    <n v="11182.5"/>
    <n v="1243"/>
    <x v="0"/>
    <n v="8.43"/>
    <n v="10478.49"/>
  </r>
  <r>
    <x v="6109"/>
    <s v="SP09"/>
    <x v="15"/>
    <s v="G1"/>
    <x v="114"/>
    <n v="9693"/>
    <n v="335"/>
    <x v="0"/>
    <n v="5.04"/>
    <n v="1688.4"/>
  </r>
  <r>
    <x v="6110"/>
    <s v="SP09"/>
    <x v="15"/>
    <s v="G2"/>
    <x v="16"/>
    <n v="9058.5"/>
    <n v="363"/>
    <x v="1"/>
    <n v="5.04"/>
    <n v="1829.52"/>
  </r>
  <r>
    <x v="6111"/>
    <s v="SP09"/>
    <x v="16"/>
    <s v="G2"/>
    <x v="49"/>
    <n v="11571.75"/>
    <n v="1158"/>
    <x v="2"/>
    <n v="2.76"/>
    <n v="3196.08"/>
  </r>
  <r>
    <x v="6112"/>
    <s v="SP09"/>
    <x v="21"/>
    <s v="G1"/>
    <x v="284"/>
    <n v="3690"/>
    <n v="462"/>
    <x v="3"/>
    <n v="3.32"/>
    <n v="1533.84"/>
  </r>
  <r>
    <x v="6113"/>
    <s v="SP09"/>
    <x v="21"/>
    <s v="G2"/>
    <x v="268"/>
    <n v="1595.25"/>
    <n v="160"/>
    <x v="0"/>
    <n v="3.32"/>
    <n v="531.19999999999993"/>
  </r>
  <r>
    <x v="6114"/>
    <s v="SP09"/>
    <x v="21"/>
    <s v="G4"/>
    <x v="187"/>
    <n v="7245"/>
    <n v="659"/>
    <x v="0"/>
    <n v="3.32"/>
    <n v="2187.88"/>
  </r>
  <r>
    <x v="6115"/>
    <s v="SP09"/>
    <x v="21"/>
    <s v="G6"/>
    <x v="226"/>
    <n v="13801.5"/>
    <n v="1726"/>
    <x v="0"/>
    <n v="3.32"/>
    <n v="5730.32"/>
  </r>
  <r>
    <x v="6116"/>
    <s v="SP09"/>
    <x v="21"/>
    <s v="G5"/>
    <x v="431"/>
    <n v="1446.75"/>
    <n v="145"/>
    <x v="0"/>
    <n v="3.32"/>
    <n v="481.4"/>
  </r>
  <r>
    <x v="6117"/>
    <s v="SP09"/>
    <x v="17"/>
    <s v="G2"/>
    <x v="423"/>
    <n v="8237.25"/>
    <n v="434"/>
    <x v="0"/>
    <n v="2.65"/>
    <n v="1150.0999999999999"/>
  </r>
  <r>
    <x v="6118"/>
    <s v="SP09"/>
    <x v="17"/>
    <s v="G1"/>
    <x v="103"/>
    <n v="3190.5"/>
    <n v="160"/>
    <x v="0"/>
    <n v="2.65"/>
    <n v="424"/>
  </r>
  <r>
    <x v="6119"/>
    <s v="SP09"/>
    <x v="17"/>
    <s v="G1"/>
    <x v="291"/>
    <n v="6072.75"/>
    <n v="290"/>
    <x v="0"/>
    <n v="2.65"/>
    <n v="768.5"/>
  </r>
  <r>
    <x v="6120"/>
    <s v="SP09"/>
    <x v="17"/>
    <s v="G1"/>
    <x v="105"/>
    <n v="7404.75"/>
    <n v="353"/>
    <x v="3"/>
    <n v="2.65"/>
    <n v="935.44999999999993"/>
  </r>
  <r>
    <x v="6121"/>
    <s v="SP09"/>
    <x v="0"/>
    <s v="G1"/>
    <x v="47"/>
    <n v="2736"/>
    <n v="211"/>
    <x v="2"/>
    <n v="5.26"/>
    <n v="1109.8599999999999"/>
  </r>
  <r>
    <x v="6122"/>
    <s v="SP09"/>
    <x v="0"/>
    <s v="G1"/>
    <x v="45"/>
    <n v="402.75"/>
    <n v="31"/>
    <x v="0"/>
    <n v="5.26"/>
    <n v="163.06"/>
  </r>
  <r>
    <x v="6123"/>
    <s v="SP09"/>
    <x v="0"/>
    <s v="G5"/>
    <x v="315"/>
    <n v="2625.75"/>
    <n v="165"/>
    <x v="0"/>
    <n v="5.26"/>
    <n v="867.9"/>
  </r>
  <r>
    <x v="6124"/>
    <s v="SP09"/>
    <x v="0"/>
    <s v="G1"/>
    <x v="329"/>
    <n v="10010.25"/>
    <n v="626"/>
    <x v="0"/>
    <n v="5.26"/>
    <n v="3292.7599999999998"/>
  </r>
  <r>
    <x v="6125"/>
    <s v="SP09"/>
    <x v="0"/>
    <s v="G2"/>
    <x v="253"/>
    <n v="2745"/>
    <n v="183"/>
    <x v="0"/>
    <n v="5.26"/>
    <n v="962.57999999999993"/>
  </r>
  <r>
    <x v="6126"/>
    <s v="SP09"/>
    <x v="0"/>
    <s v="G6"/>
    <x v="379"/>
    <n v="1527.75"/>
    <n v="128"/>
    <x v="0"/>
    <n v="5.26"/>
    <n v="673.28"/>
  </r>
  <r>
    <x v="6127"/>
    <s v="SP09"/>
    <x v="1"/>
    <s v="G2"/>
    <x v="273"/>
    <n v="9234"/>
    <n v="616"/>
    <x v="3"/>
    <n v="7.48"/>
    <n v="4607.68"/>
  </r>
  <r>
    <x v="6128"/>
    <s v="SP09"/>
    <x v="2"/>
    <s v="G1"/>
    <x v="433"/>
    <n v="5778"/>
    <n v="963"/>
    <x v="0"/>
    <n v="3.85"/>
    <n v="3707.55"/>
  </r>
  <r>
    <x v="6129"/>
    <s v="SP09"/>
    <x v="2"/>
    <s v="G2"/>
    <x v="68"/>
    <n v="540"/>
    <n v="78"/>
    <x v="1"/>
    <n v="3.85"/>
    <n v="300.3"/>
  </r>
  <r>
    <x v="6130"/>
    <s v="SP09"/>
    <x v="2"/>
    <s v="G6"/>
    <x v="32"/>
    <n v="5692.5"/>
    <n v="712"/>
    <x v="0"/>
    <n v="3.85"/>
    <n v="2741.2000000000003"/>
  </r>
  <r>
    <x v="6131"/>
    <s v="SP09"/>
    <x v="2"/>
    <s v="G4"/>
    <x v="4"/>
    <n v="6484.5"/>
    <n v="1297"/>
    <x v="0"/>
    <n v="3.85"/>
    <n v="4993.45"/>
  </r>
  <r>
    <x v="6132"/>
    <s v="SP09"/>
    <x v="2"/>
    <s v="G5"/>
    <x v="80"/>
    <n v="4398.75"/>
    <n v="880"/>
    <x v="0"/>
    <n v="3.85"/>
    <n v="3388"/>
  </r>
  <r>
    <x v="6133"/>
    <s v="SP09"/>
    <x v="2"/>
    <s v="G6"/>
    <x v="115"/>
    <n v="942.75"/>
    <n v="118"/>
    <x v="2"/>
    <n v="3.85"/>
    <n v="454.3"/>
  </r>
  <r>
    <x v="6134"/>
    <s v="SP09"/>
    <x v="3"/>
    <s v="G4"/>
    <x v="115"/>
    <n v="7611.75"/>
    <n v="952"/>
    <x v="2"/>
    <n v="5.72"/>
    <n v="5445.44"/>
  </r>
  <r>
    <x v="6135"/>
    <s v="SP09"/>
    <x v="3"/>
    <s v="G1"/>
    <x v="383"/>
    <n v="4932"/>
    <n v="548"/>
    <x v="0"/>
    <n v="5.72"/>
    <n v="3134.56"/>
  </r>
  <r>
    <x v="6136"/>
    <s v="SP09"/>
    <x v="3"/>
    <s v="G2"/>
    <x v="272"/>
    <n v="801"/>
    <n v="134"/>
    <x v="1"/>
    <n v="5.72"/>
    <n v="766.48"/>
  </r>
  <r>
    <x v="6137"/>
    <s v="SP09"/>
    <x v="3"/>
    <s v="G5"/>
    <x v="169"/>
    <n v="740.25"/>
    <n v="83"/>
    <x v="1"/>
    <n v="5.72"/>
    <n v="474.76"/>
  </r>
  <r>
    <x v="6138"/>
    <s v="SP09"/>
    <x v="4"/>
    <s v="G1"/>
    <x v="14"/>
    <n v="8964"/>
    <n v="332"/>
    <x v="1"/>
    <n v="6.31"/>
    <n v="2094.92"/>
  </r>
  <r>
    <x v="6139"/>
    <s v="SP09"/>
    <x v="5"/>
    <s v="G4"/>
    <x v="127"/>
    <n v="5593.5"/>
    <n v="224"/>
    <x v="0"/>
    <n v="9.94"/>
    <n v="2226.56"/>
  </r>
  <r>
    <x v="6140"/>
    <s v="SP09"/>
    <x v="5"/>
    <s v="G1"/>
    <x v="191"/>
    <n v="5449.5"/>
    <n v="202"/>
    <x v="0"/>
    <n v="9.94"/>
    <n v="2007.8799999999999"/>
  </r>
  <r>
    <x v="6141"/>
    <s v="SP09"/>
    <x v="5"/>
    <s v="G5"/>
    <x v="68"/>
    <n v="5307.75"/>
    <n v="213"/>
    <x v="1"/>
    <n v="9.94"/>
    <n v="2117.2199999999998"/>
  </r>
  <r>
    <x v="6142"/>
    <s v="SP09"/>
    <x v="5"/>
    <s v="G4"/>
    <x v="177"/>
    <n v="6547.5"/>
    <n v="252"/>
    <x v="0"/>
    <n v="9.94"/>
    <n v="2504.8799999999997"/>
  </r>
  <r>
    <x v="6143"/>
    <s v="SP09"/>
    <x v="6"/>
    <s v="G5"/>
    <x v="353"/>
    <n v="6975"/>
    <n v="349"/>
    <x v="0"/>
    <n v="7.73"/>
    <n v="2697.77"/>
  </r>
  <r>
    <x v="6144"/>
    <s v="SP09"/>
    <x v="6"/>
    <s v="G5"/>
    <x v="107"/>
    <n v="5343.75"/>
    <n v="282"/>
    <x v="0"/>
    <n v="7.73"/>
    <n v="2179.86"/>
  </r>
  <r>
    <x v="6145"/>
    <s v="SP09"/>
    <x v="6"/>
    <s v="G6"/>
    <x v="209"/>
    <n v="11263.5"/>
    <n v="626"/>
    <x v="0"/>
    <n v="7.73"/>
    <n v="4838.9800000000005"/>
  </r>
  <r>
    <x v="6146"/>
    <s v="SP09"/>
    <x v="7"/>
    <s v="G1"/>
    <x v="27"/>
    <n v="6648.75"/>
    <n v="317"/>
    <x v="1"/>
    <n v="3.68"/>
    <n v="1166.56"/>
  </r>
  <r>
    <x v="6147"/>
    <s v="SP09"/>
    <x v="8"/>
    <s v="G5"/>
    <x v="290"/>
    <n v="9958.5"/>
    <n v="623"/>
    <x v="0"/>
    <n v="8.2200000000000006"/>
    <n v="5121.0600000000004"/>
  </r>
  <r>
    <x v="6148"/>
    <s v="SP09"/>
    <x v="8"/>
    <s v="G5"/>
    <x v="52"/>
    <n v="2346.75"/>
    <n v="181"/>
    <x v="0"/>
    <n v="8.2200000000000006"/>
    <n v="1487.8200000000002"/>
  </r>
  <r>
    <x v="6149"/>
    <s v="SP09"/>
    <x v="8"/>
    <s v="G5"/>
    <x v="14"/>
    <n v="1698.75"/>
    <n v="122"/>
    <x v="1"/>
    <n v="8.2200000000000006"/>
    <n v="1002.84"/>
  </r>
  <r>
    <x v="6150"/>
    <s v="SP09"/>
    <x v="8"/>
    <s v="G1"/>
    <x v="129"/>
    <n v="5116.5"/>
    <n v="366"/>
    <x v="0"/>
    <n v="8.2200000000000006"/>
    <n v="3008.5200000000004"/>
  </r>
  <r>
    <x v="6151"/>
    <s v="SP09"/>
    <x v="8"/>
    <s v="G5"/>
    <x v="35"/>
    <n v="2673"/>
    <n v="206"/>
    <x v="0"/>
    <n v="8.2200000000000006"/>
    <n v="1693.3200000000002"/>
  </r>
  <r>
    <x v="6152"/>
    <s v="SP09"/>
    <x v="19"/>
    <s v="G6"/>
    <x v="38"/>
    <n v="2394"/>
    <n v="126"/>
    <x v="0"/>
    <n v="10.23"/>
    <n v="1288.98"/>
  </r>
  <r>
    <x v="6153"/>
    <s v="SP09"/>
    <x v="9"/>
    <s v="G1"/>
    <x v="314"/>
    <n v="2623.5"/>
    <n v="175"/>
    <x v="0"/>
    <n v="4.74"/>
    <n v="829.5"/>
  </r>
  <r>
    <x v="6154"/>
    <s v="SP09"/>
    <x v="9"/>
    <s v="G4"/>
    <x v="168"/>
    <n v="1705.5"/>
    <n v="114"/>
    <x v="0"/>
    <n v="4.74"/>
    <n v="540.36"/>
  </r>
  <r>
    <x v="6155"/>
    <s v="SP09"/>
    <x v="9"/>
    <s v="G4"/>
    <x v="75"/>
    <n v="8721"/>
    <n v="671"/>
    <x v="0"/>
    <n v="4.74"/>
    <n v="3180.54"/>
  </r>
  <r>
    <x v="6156"/>
    <s v="SP09"/>
    <x v="9"/>
    <s v="G2"/>
    <x v="353"/>
    <n v="8061.75"/>
    <n v="621"/>
    <x v="0"/>
    <n v="4.74"/>
    <n v="2943.54"/>
  </r>
  <r>
    <x v="6157"/>
    <s v="SP09"/>
    <x v="10"/>
    <s v="G2"/>
    <x v="66"/>
    <n v="4225.5"/>
    <n v="705"/>
    <x v="0"/>
    <n v="10.51"/>
    <n v="7409.55"/>
  </r>
  <r>
    <x v="6158"/>
    <s v="SP09"/>
    <x v="10"/>
    <s v="G2"/>
    <x v="211"/>
    <n v="9355.5"/>
    <n v="1170"/>
    <x v="2"/>
    <n v="10.51"/>
    <n v="12296.699999999999"/>
  </r>
  <r>
    <x v="6159"/>
    <s v="SP09"/>
    <x v="10"/>
    <s v="G5"/>
    <x v="28"/>
    <n v="344.25"/>
    <n v="50"/>
    <x v="0"/>
    <n v="10.51"/>
    <n v="525.5"/>
  </r>
  <r>
    <x v="6160"/>
    <s v="SP09"/>
    <x v="10"/>
    <s v="G6"/>
    <x v="392"/>
    <n v="3712.5"/>
    <n v="465"/>
    <x v="0"/>
    <n v="10.51"/>
    <n v="4887.1499999999996"/>
  </r>
  <r>
    <x v="6161"/>
    <s v="SP09"/>
    <x v="10"/>
    <s v="G6"/>
    <x v="101"/>
    <n v="4376.25"/>
    <n v="438"/>
    <x v="0"/>
    <n v="10.51"/>
    <n v="4603.38"/>
  </r>
  <r>
    <x v="6162"/>
    <s v="SP09"/>
    <x v="10"/>
    <s v="G6"/>
    <x v="299"/>
    <n v="7337.25"/>
    <n v="1049"/>
    <x v="0"/>
    <n v="10.51"/>
    <n v="11024.99"/>
  </r>
  <r>
    <x v="6163"/>
    <s v="SP09"/>
    <x v="11"/>
    <s v="G6"/>
    <x v="356"/>
    <n v="7971.75"/>
    <n v="532"/>
    <x v="0"/>
    <n v="6.43"/>
    <n v="3420.7599999999998"/>
  </r>
  <r>
    <x v="6164"/>
    <s v="SP09"/>
    <x v="11"/>
    <s v="G2"/>
    <x v="452"/>
    <n v="6239.25"/>
    <n v="368"/>
    <x v="3"/>
    <n v="6.43"/>
    <n v="2366.2399999999998"/>
  </r>
  <r>
    <x v="6165"/>
    <s v="SP09"/>
    <x v="11"/>
    <s v="G2"/>
    <x v="354"/>
    <n v="5379.75"/>
    <n v="337"/>
    <x v="0"/>
    <n v="6.43"/>
    <n v="2166.91"/>
  </r>
  <r>
    <x v="6166"/>
    <s v="SP09"/>
    <x v="11"/>
    <s v="G5"/>
    <x v="247"/>
    <n v="7465.5"/>
    <n v="440"/>
    <x v="0"/>
    <n v="6.43"/>
    <n v="2829.2"/>
  </r>
  <r>
    <x v="6167"/>
    <s v="SP09"/>
    <x v="11"/>
    <s v="G5"/>
    <x v="317"/>
    <n v="5474.25"/>
    <n v="392"/>
    <x v="0"/>
    <n v="6.43"/>
    <n v="2520.56"/>
  </r>
  <r>
    <x v="6168"/>
    <s v="SP09"/>
    <x v="20"/>
    <s v="G4"/>
    <x v="32"/>
    <n v="7929"/>
    <n v="418"/>
    <x v="0"/>
    <n v="12.41"/>
    <n v="5187.38"/>
  </r>
  <r>
    <x v="6169"/>
    <s v="SP09"/>
    <x v="20"/>
    <s v="G1"/>
    <x v="127"/>
    <n v="675"/>
    <n v="36"/>
    <x v="0"/>
    <n v="12.41"/>
    <n v="446.76"/>
  </r>
  <r>
    <x v="6170"/>
    <s v="SP09"/>
    <x v="20"/>
    <s v="G4"/>
    <x v="309"/>
    <n v="11468.25"/>
    <n v="638"/>
    <x v="1"/>
    <n v="12.41"/>
    <n v="7917.58"/>
  </r>
  <r>
    <x v="6171"/>
    <s v="SP09"/>
    <x v="12"/>
    <s v="G4"/>
    <x v="185"/>
    <n v="3183.75"/>
    <n v="199"/>
    <x v="0"/>
    <n v="9.57"/>
    <n v="1904.43"/>
  </r>
  <r>
    <x v="6172"/>
    <s v="SP09"/>
    <x v="12"/>
    <s v="G5"/>
    <x v="303"/>
    <n v="5870.25"/>
    <n v="420"/>
    <x v="0"/>
    <n v="9.57"/>
    <n v="4019.4"/>
  </r>
  <r>
    <x v="6173"/>
    <s v="SP09"/>
    <x v="12"/>
    <s v="G6"/>
    <x v="351"/>
    <n v="3386.25"/>
    <n v="189"/>
    <x v="0"/>
    <n v="9.57"/>
    <n v="1808.73"/>
  </r>
  <r>
    <x v="6174"/>
    <s v="SP09"/>
    <x v="12"/>
    <s v="G6"/>
    <x v="82"/>
    <n v="10039.5"/>
    <n v="718"/>
    <x v="0"/>
    <n v="9.57"/>
    <n v="6871.26"/>
  </r>
  <r>
    <x v="6175"/>
    <s v="SP09"/>
    <x v="13"/>
    <s v="G3"/>
    <x v="139"/>
    <n v="8561.25"/>
    <n v="952"/>
    <x v="0"/>
    <n v="8.43"/>
    <n v="8025.36"/>
  </r>
  <r>
    <x v="6176"/>
    <s v="SP09"/>
    <x v="13"/>
    <s v="G5"/>
    <x v="26"/>
    <n v="2139.75"/>
    <n v="214"/>
    <x v="0"/>
    <n v="8.43"/>
    <n v="1804.02"/>
  </r>
  <r>
    <x v="6177"/>
    <s v="SP09"/>
    <x v="13"/>
    <s v="G4"/>
    <x v="410"/>
    <n v="2697.75"/>
    <n v="300"/>
    <x v="0"/>
    <n v="8.43"/>
    <n v="2529"/>
  </r>
  <r>
    <x v="6178"/>
    <s v="SP09"/>
    <x v="13"/>
    <s v="G6"/>
    <x v="236"/>
    <n v="1217.25"/>
    <n v="111"/>
    <x v="0"/>
    <n v="8.43"/>
    <n v="935.73"/>
  </r>
  <r>
    <x v="6179"/>
    <s v="SP09"/>
    <x v="14"/>
    <s v="G4"/>
    <x v="174"/>
    <n v="7206.75"/>
    <n v="801"/>
    <x v="1"/>
    <n v="6.8"/>
    <n v="5446.8"/>
  </r>
  <r>
    <x v="6180"/>
    <s v="SP09"/>
    <x v="14"/>
    <s v="G1"/>
    <x v="322"/>
    <n v="11848.5"/>
    <n v="1693"/>
    <x v="0"/>
    <n v="6.8"/>
    <n v="11512.4"/>
  </r>
  <r>
    <x v="6181"/>
    <s v="SP09"/>
    <x v="14"/>
    <s v="G4"/>
    <x v="36"/>
    <n v="9042.75"/>
    <n v="1005"/>
    <x v="0"/>
    <n v="6.8"/>
    <n v="6834"/>
  </r>
  <r>
    <x v="6182"/>
    <s v="SP09"/>
    <x v="15"/>
    <s v="G1"/>
    <x v="118"/>
    <n v="5314.5"/>
    <n v="184"/>
    <x v="0"/>
    <n v="5.04"/>
    <n v="927.36"/>
  </r>
  <r>
    <x v="6183"/>
    <s v="SP09"/>
    <x v="15"/>
    <s v="G1"/>
    <x v="414"/>
    <n v="8532"/>
    <n v="295"/>
    <x v="0"/>
    <n v="5.04"/>
    <n v="1486.8"/>
  </r>
  <r>
    <x v="6184"/>
    <s v="SP09"/>
    <x v="15"/>
    <s v="G3"/>
    <x v="364"/>
    <n v="8241.75"/>
    <n v="306"/>
    <x v="0"/>
    <n v="5.04"/>
    <n v="1542.24"/>
  </r>
  <r>
    <x v="6185"/>
    <s v="SP09"/>
    <x v="16"/>
    <s v="G4"/>
    <x v="294"/>
    <n v="2767.5"/>
    <n v="346"/>
    <x v="1"/>
    <n v="2.76"/>
    <n v="954.95999999999992"/>
  </r>
  <r>
    <x v="6186"/>
    <s v="SP09"/>
    <x v="21"/>
    <s v="G2"/>
    <x v="187"/>
    <n v="2864.25"/>
    <n v="319"/>
    <x v="0"/>
    <n v="3.32"/>
    <n v="1059.08"/>
  </r>
  <r>
    <x v="6187"/>
    <s v="SP09"/>
    <x v="21"/>
    <s v="G1"/>
    <x v="88"/>
    <n v="6792.75"/>
    <n v="618"/>
    <x v="0"/>
    <n v="3.32"/>
    <n v="2051.7599999999998"/>
  </r>
  <r>
    <x v="6188"/>
    <s v="SP09"/>
    <x v="21"/>
    <s v="G4"/>
    <x v="383"/>
    <n v="10552.5"/>
    <n v="960"/>
    <x v="0"/>
    <n v="3.32"/>
    <n v="3187.2"/>
  </r>
  <r>
    <x v="6189"/>
    <s v="SP09"/>
    <x v="21"/>
    <s v="G5"/>
    <x v="13"/>
    <n v="2704.5"/>
    <n v="339"/>
    <x v="0"/>
    <n v="3.32"/>
    <n v="1125.48"/>
  </r>
  <r>
    <x v="6190"/>
    <s v="SP09"/>
    <x v="21"/>
    <s v="G2"/>
    <x v="349"/>
    <n v="5737.5"/>
    <n v="820"/>
    <x v="1"/>
    <n v="3.32"/>
    <n v="2722.4"/>
  </r>
  <r>
    <x v="6191"/>
    <s v="SP09"/>
    <x v="17"/>
    <s v="G5"/>
    <x v="297"/>
    <n v="7465.5"/>
    <n v="340"/>
    <x v="0"/>
    <n v="2.65"/>
    <n v="901"/>
  </r>
  <r>
    <x v="6192"/>
    <s v="SP09"/>
    <x v="17"/>
    <s v="G1"/>
    <x v="85"/>
    <n v="4250.25"/>
    <n v="194"/>
    <x v="1"/>
    <n v="2.65"/>
    <n v="514.1"/>
  </r>
  <r>
    <x v="6193"/>
    <s v="SP09"/>
    <x v="17"/>
    <s v="G1"/>
    <x v="225"/>
    <n v="8649"/>
    <n v="412"/>
    <x v="1"/>
    <n v="2.65"/>
    <n v="1091.8"/>
  </r>
  <r>
    <x v="6194"/>
    <s v="SP09"/>
    <x v="17"/>
    <s v="G4"/>
    <x v="174"/>
    <n v="3278.25"/>
    <n v="150"/>
    <x v="1"/>
    <n v="2.65"/>
    <n v="397.5"/>
  </r>
  <r>
    <x v="6195"/>
    <s v="SP09"/>
    <x v="17"/>
    <s v="G2"/>
    <x v="407"/>
    <n v="627.75"/>
    <n v="29"/>
    <x v="0"/>
    <n v="2.65"/>
    <n v="76.849999999999994"/>
  </r>
  <r>
    <x v="6196"/>
    <s v="SP09"/>
    <x v="17"/>
    <s v="G2"/>
    <x v="232"/>
    <n v="1395"/>
    <n v="64"/>
    <x v="0"/>
    <n v="2.65"/>
    <n v="169.6"/>
  </r>
  <r>
    <x v="6197"/>
    <s v="SP09"/>
    <x v="17"/>
    <s v="G6"/>
    <x v="148"/>
    <n v="1696.5"/>
    <n v="85"/>
    <x v="0"/>
    <n v="2.65"/>
    <n v="225.25"/>
  </r>
  <r>
    <x v="6198"/>
    <s v="SP09"/>
    <x v="0"/>
    <s v="G6"/>
    <x v="417"/>
    <n v="5523.75"/>
    <n v="461"/>
    <x v="0"/>
    <n v="5.26"/>
    <n v="2424.86"/>
  </r>
  <r>
    <x v="6199"/>
    <s v="SP09"/>
    <x v="0"/>
    <s v="G3"/>
    <x v="233"/>
    <n v="11130.75"/>
    <n v="928"/>
    <x v="0"/>
    <n v="5.26"/>
    <n v="4881.28"/>
  </r>
  <r>
    <x v="6200"/>
    <s v="SP09"/>
    <x v="2"/>
    <s v="G2"/>
    <x v="228"/>
    <n v="2956.5"/>
    <n v="370"/>
    <x v="0"/>
    <n v="3.85"/>
    <n v="1424.5"/>
  </r>
  <r>
    <x v="6201"/>
    <s v="SP09"/>
    <x v="2"/>
    <s v="G5"/>
    <x v="42"/>
    <n v="3755.25"/>
    <n v="752"/>
    <x v="0"/>
    <n v="3.85"/>
    <n v="2895.2000000000003"/>
  </r>
  <r>
    <x v="6202"/>
    <s v="SP09"/>
    <x v="2"/>
    <s v="G1"/>
    <x v="42"/>
    <n v="3917.25"/>
    <n v="784"/>
    <x v="0"/>
    <n v="3.85"/>
    <n v="3018.4"/>
  </r>
  <r>
    <x v="6203"/>
    <s v="SP09"/>
    <x v="2"/>
    <s v="G5"/>
    <x v="388"/>
    <n v="8446.5"/>
    <n v="1690"/>
    <x v="0"/>
    <n v="3.85"/>
    <n v="6506.5"/>
  </r>
  <r>
    <x v="6204"/>
    <s v="SP09"/>
    <x v="2"/>
    <s v="G3"/>
    <x v="175"/>
    <n v="19692"/>
    <n v="2188"/>
    <x v="0"/>
    <n v="3.85"/>
    <n v="8423.8000000000011"/>
  </r>
  <r>
    <x v="6205"/>
    <s v="SP09"/>
    <x v="2"/>
    <s v="G2"/>
    <x v="429"/>
    <n v="10962"/>
    <n v="1371"/>
    <x v="0"/>
    <n v="3.85"/>
    <n v="5278.35"/>
  </r>
  <r>
    <x v="6206"/>
    <s v="SP09"/>
    <x v="2"/>
    <s v="G4"/>
    <x v="135"/>
    <n v="360"/>
    <n v="72"/>
    <x v="0"/>
    <n v="3.85"/>
    <n v="277.2"/>
  </r>
  <r>
    <x v="6207"/>
    <s v="SP09"/>
    <x v="2"/>
    <s v="G1"/>
    <x v="241"/>
    <n v="9297"/>
    <n v="1860"/>
    <x v="0"/>
    <n v="3.85"/>
    <n v="7161"/>
  </r>
  <r>
    <x v="6208"/>
    <s v="SP09"/>
    <x v="3"/>
    <s v="G6"/>
    <x v="348"/>
    <n v="5368.5"/>
    <n v="767"/>
    <x v="0"/>
    <n v="5.72"/>
    <n v="4387.24"/>
  </r>
  <r>
    <x v="6209"/>
    <s v="SP09"/>
    <x v="3"/>
    <s v="G6"/>
    <x v="109"/>
    <n v="553.5"/>
    <n v="93"/>
    <x v="0"/>
    <n v="5.72"/>
    <n v="531.95999999999992"/>
  </r>
  <r>
    <x v="6210"/>
    <s v="SP09"/>
    <x v="3"/>
    <s v="G6"/>
    <x v="109"/>
    <n v="2436.75"/>
    <n v="305"/>
    <x v="0"/>
    <n v="5.72"/>
    <n v="1744.6"/>
  </r>
  <r>
    <x v="6211"/>
    <s v="SP09"/>
    <x v="3"/>
    <s v="G5"/>
    <x v="96"/>
    <n v="9339.75"/>
    <n v="1038"/>
    <x v="0"/>
    <n v="5.72"/>
    <n v="5937.36"/>
  </r>
  <r>
    <x v="6212"/>
    <s v="SP09"/>
    <x v="4"/>
    <s v="G1"/>
    <x v="257"/>
    <n v="4020.75"/>
    <n v="144"/>
    <x v="0"/>
    <n v="6.31"/>
    <n v="908.64"/>
  </r>
  <r>
    <x v="6213"/>
    <s v="SP09"/>
    <x v="4"/>
    <s v="G1"/>
    <x v="378"/>
    <n v="4500"/>
    <n v="174"/>
    <x v="0"/>
    <n v="6.31"/>
    <n v="1097.9399999999998"/>
  </r>
  <r>
    <x v="6214"/>
    <s v="SP09"/>
    <x v="4"/>
    <s v="G2"/>
    <x v="243"/>
    <n v="8527.5"/>
    <n v="342"/>
    <x v="0"/>
    <n v="6.31"/>
    <n v="2158.02"/>
  </r>
  <r>
    <x v="6215"/>
    <s v="SP09"/>
    <x v="4"/>
    <s v="G6"/>
    <x v="83"/>
    <n v="1053"/>
    <n v="43"/>
    <x v="0"/>
    <n v="6.31"/>
    <n v="271.33"/>
  </r>
  <r>
    <x v="6216"/>
    <s v="SP09"/>
    <x v="5"/>
    <s v="G2"/>
    <x v="203"/>
    <n v="6277.5"/>
    <n v="252"/>
    <x v="0"/>
    <n v="9.94"/>
    <n v="2504.8799999999997"/>
  </r>
  <r>
    <x v="6217"/>
    <s v="SP09"/>
    <x v="6"/>
    <s v="G4"/>
    <x v="167"/>
    <n v="11466"/>
    <n v="546"/>
    <x v="0"/>
    <n v="7.73"/>
    <n v="4220.58"/>
  </r>
  <r>
    <x v="6218"/>
    <s v="SP09"/>
    <x v="6"/>
    <s v="G1"/>
    <x v="221"/>
    <n v="6599.25"/>
    <n v="367"/>
    <x v="0"/>
    <n v="7.73"/>
    <n v="2836.9100000000003"/>
  </r>
  <r>
    <x v="6219"/>
    <s v="SP09"/>
    <x v="6"/>
    <s v="G4"/>
    <x v="116"/>
    <n v="11754"/>
    <n v="619"/>
    <x v="0"/>
    <n v="7.73"/>
    <n v="4784.87"/>
  </r>
  <r>
    <x v="6220"/>
    <s v="SP09"/>
    <x v="6"/>
    <s v="G6"/>
    <x v="249"/>
    <n v="7251.75"/>
    <n v="346"/>
    <x v="1"/>
    <n v="7.73"/>
    <n v="2674.58"/>
  </r>
  <r>
    <x v="6221"/>
    <s v="SP09"/>
    <x v="6"/>
    <s v="G4"/>
    <x v="319"/>
    <n v="7128"/>
    <n v="396"/>
    <x v="0"/>
    <n v="7.73"/>
    <n v="3061.0800000000004"/>
  </r>
  <r>
    <x v="6222"/>
    <s v="SP09"/>
    <x v="8"/>
    <s v="G2"/>
    <x v="98"/>
    <n v="2628"/>
    <n v="203"/>
    <x v="1"/>
    <n v="8.2200000000000006"/>
    <n v="1668.66"/>
  </r>
  <r>
    <x v="6223"/>
    <s v="SP09"/>
    <x v="8"/>
    <s v="G2"/>
    <x v="119"/>
    <n v="4443.75"/>
    <n v="297"/>
    <x v="2"/>
    <n v="8.2200000000000006"/>
    <n v="2441.34"/>
  </r>
  <r>
    <x v="6224"/>
    <s v="SP09"/>
    <x v="8"/>
    <s v="G2"/>
    <x v="218"/>
    <n v="5973.75"/>
    <n v="498"/>
    <x v="0"/>
    <n v="8.2200000000000006"/>
    <n v="4093.5600000000004"/>
  </r>
  <r>
    <x v="6225"/>
    <s v="SP09"/>
    <x v="8"/>
    <s v="G4"/>
    <x v="50"/>
    <n v="4551.75"/>
    <n v="304"/>
    <x v="0"/>
    <n v="8.2200000000000006"/>
    <n v="2498.88"/>
  </r>
  <r>
    <x v="6226"/>
    <s v="SP09"/>
    <x v="19"/>
    <s v="G1"/>
    <x v="8"/>
    <n v="2364.75"/>
    <n v="132"/>
    <x v="0"/>
    <n v="10.23"/>
    <n v="1350.3600000000001"/>
  </r>
  <r>
    <x v="6227"/>
    <s v="SP09"/>
    <x v="19"/>
    <s v="G4"/>
    <x v="13"/>
    <n v="9751.5"/>
    <n v="542"/>
    <x v="0"/>
    <n v="10.23"/>
    <n v="5544.66"/>
  </r>
  <r>
    <x v="6228"/>
    <s v="SP09"/>
    <x v="9"/>
    <s v="G6"/>
    <x v="143"/>
    <n v="4200.75"/>
    <n v="324"/>
    <x v="0"/>
    <n v="4.74"/>
    <n v="1535.76"/>
  </r>
  <r>
    <x v="6229"/>
    <s v="SP09"/>
    <x v="9"/>
    <s v="G5"/>
    <x v="83"/>
    <n v="4900.5"/>
    <n v="351"/>
    <x v="0"/>
    <n v="4.74"/>
    <n v="1663.74"/>
  </r>
  <r>
    <x v="6230"/>
    <s v="SP09"/>
    <x v="10"/>
    <s v="G2"/>
    <x v="259"/>
    <n v="6833.25"/>
    <n v="760"/>
    <x v="0"/>
    <n v="10.51"/>
    <n v="7987.5999999999995"/>
  </r>
  <r>
    <x v="6231"/>
    <s v="SP09"/>
    <x v="10"/>
    <s v="G2"/>
    <x v="286"/>
    <n v="9497.25"/>
    <n v="1357"/>
    <x v="0"/>
    <n v="10.51"/>
    <n v="14262.07"/>
  </r>
  <r>
    <x v="6232"/>
    <s v="SP09"/>
    <x v="10"/>
    <s v="G1"/>
    <x v="126"/>
    <n v="6583.5"/>
    <n v="1098"/>
    <x v="0"/>
    <n v="10.51"/>
    <n v="11539.98"/>
  </r>
  <r>
    <x v="6233"/>
    <s v="SP09"/>
    <x v="10"/>
    <s v="G2"/>
    <x v="131"/>
    <n v="7146"/>
    <n v="1191"/>
    <x v="0"/>
    <n v="10.51"/>
    <n v="12517.41"/>
  </r>
  <r>
    <x v="6234"/>
    <s v="SP09"/>
    <x v="10"/>
    <s v="G5"/>
    <x v="428"/>
    <n v="3942"/>
    <n v="493"/>
    <x v="0"/>
    <n v="10.51"/>
    <n v="5181.43"/>
  </r>
  <r>
    <x v="6235"/>
    <s v="SP09"/>
    <x v="11"/>
    <s v="G5"/>
    <x v="25"/>
    <n v="3777.75"/>
    <n v="223"/>
    <x v="0"/>
    <n v="6.43"/>
    <n v="1433.8899999999999"/>
  </r>
  <r>
    <x v="6236"/>
    <s v="SP09"/>
    <x v="11"/>
    <s v="G5"/>
    <x v="9"/>
    <n v="9103.5"/>
    <n v="607"/>
    <x v="0"/>
    <n v="6.43"/>
    <n v="3903.0099999999998"/>
  </r>
  <r>
    <x v="6237"/>
    <s v="SP09"/>
    <x v="12"/>
    <s v="G5"/>
    <x v="312"/>
    <n v="4209.75"/>
    <n v="248"/>
    <x v="1"/>
    <n v="9.57"/>
    <n v="2373.36"/>
  </r>
  <r>
    <x v="6238"/>
    <s v="SP09"/>
    <x v="13"/>
    <s v="G1"/>
    <x v="142"/>
    <n v="11009.25"/>
    <n v="1224"/>
    <x v="0"/>
    <n v="8.43"/>
    <n v="10318.32"/>
  </r>
  <r>
    <x v="6239"/>
    <s v="SP09"/>
    <x v="13"/>
    <s v="G5"/>
    <x v="122"/>
    <n v="9659.25"/>
    <n v="1380"/>
    <x v="0"/>
    <n v="8.43"/>
    <n v="11633.4"/>
  </r>
  <r>
    <x v="6240"/>
    <s v="SP09"/>
    <x v="13"/>
    <s v="G4"/>
    <x v="53"/>
    <n v="688.5"/>
    <n v="77"/>
    <x v="2"/>
    <n v="8.43"/>
    <n v="649.11"/>
  </r>
  <r>
    <x v="6241"/>
    <s v="SP09"/>
    <x v="14"/>
    <s v="G4"/>
    <x v="370"/>
    <n v="564.75"/>
    <n v="71"/>
    <x v="0"/>
    <n v="6.8"/>
    <n v="482.8"/>
  </r>
  <r>
    <x v="6242"/>
    <s v="SP09"/>
    <x v="14"/>
    <s v="G5"/>
    <x v="143"/>
    <n v="10761.75"/>
    <n v="1196"/>
    <x v="0"/>
    <n v="6.8"/>
    <n v="8132.8"/>
  </r>
  <r>
    <x v="6243"/>
    <s v="SP09"/>
    <x v="14"/>
    <s v="G2"/>
    <x v="438"/>
    <n v="1032.75"/>
    <n v="94"/>
    <x v="0"/>
    <n v="6.8"/>
    <n v="639.19999999999993"/>
  </r>
  <r>
    <x v="6244"/>
    <s v="SP09"/>
    <x v="14"/>
    <s v="G2"/>
    <x v="211"/>
    <n v="1505.25"/>
    <n v="168"/>
    <x v="2"/>
    <n v="6.8"/>
    <n v="1142.3999999999999"/>
  </r>
  <r>
    <x v="6245"/>
    <s v="SP09"/>
    <x v="15"/>
    <s v="G6"/>
    <x v="342"/>
    <n v="9542.25"/>
    <n v="368"/>
    <x v="0"/>
    <n v="5.04"/>
    <n v="1854.72"/>
  </r>
  <r>
    <x v="6246"/>
    <s v="SP09"/>
    <x v="21"/>
    <s v="G1"/>
    <x v="214"/>
    <n v="2729.25"/>
    <n v="249"/>
    <x v="3"/>
    <n v="3.32"/>
    <n v="826.68"/>
  </r>
  <r>
    <x v="6247"/>
    <s v="SP09"/>
    <x v="17"/>
    <s v="G3"/>
    <x v="225"/>
    <n v="1658.25"/>
    <n v="93"/>
    <x v="1"/>
    <n v="2.65"/>
    <n v="246.45"/>
  </r>
  <r>
    <x v="6248"/>
    <s v="SP09"/>
    <x v="17"/>
    <s v="G6"/>
    <x v="188"/>
    <n v="10552.5"/>
    <n v="528"/>
    <x v="0"/>
    <n v="2.65"/>
    <n v="1399.2"/>
  </r>
  <r>
    <x v="6249"/>
    <s v="SP09"/>
    <x v="17"/>
    <s v="G1"/>
    <x v="254"/>
    <n v="3939.75"/>
    <n v="188"/>
    <x v="0"/>
    <n v="2.65"/>
    <n v="498.2"/>
  </r>
  <r>
    <x v="6250"/>
    <s v="SP09"/>
    <x v="17"/>
    <s v="G1"/>
    <x v="121"/>
    <n v="3485.25"/>
    <n v="175"/>
    <x v="0"/>
    <n v="2.65"/>
    <n v="463.75"/>
  </r>
  <r>
    <x v="6251"/>
    <s v="SP09"/>
    <x v="17"/>
    <s v="G3"/>
    <x v="7"/>
    <n v="20.25"/>
    <n v="2"/>
    <x v="0"/>
    <n v="2.65"/>
    <n v="5.3"/>
  </r>
  <r>
    <x v="6252"/>
    <s v="SP09"/>
    <x v="17"/>
    <s v="G1"/>
    <x v="78"/>
    <n v="10986.75"/>
    <n v="500"/>
    <x v="0"/>
    <n v="2.65"/>
    <n v="1325"/>
  </r>
  <r>
    <x v="6253"/>
    <s v="SP09"/>
    <x v="0"/>
    <s v="G4"/>
    <x v="364"/>
    <n v="5211"/>
    <n v="401"/>
    <x v="0"/>
    <n v="5.26"/>
    <n v="2109.2599999999998"/>
  </r>
  <r>
    <x v="6254"/>
    <s v="SP09"/>
    <x v="0"/>
    <s v="G5"/>
    <x v="74"/>
    <n v="2025"/>
    <n v="145"/>
    <x v="0"/>
    <n v="5.26"/>
    <n v="762.69999999999993"/>
  </r>
  <r>
    <x v="6255"/>
    <s v="SP09"/>
    <x v="0"/>
    <s v="G1"/>
    <x v="282"/>
    <n v="1489.5"/>
    <n v="94"/>
    <x v="0"/>
    <n v="5.26"/>
    <n v="494.44"/>
  </r>
  <r>
    <x v="6256"/>
    <s v="SP09"/>
    <x v="0"/>
    <s v="G5"/>
    <x v="197"/>
    <n v="2389.5"/>
    <n v="171"/>
    <x v="0"/>
    <n v="5.26"/>
    <n v="899.45999999999992"/>
  </r>
  <r>
    <x v="6257"/>
    <s v="SP09"/>
    <x v="2"/>
    <s v="G4"/>
    <x v="319"/>
    <n v="1489.5"/>
    <n v="298"/>
    <x v="0"/>
    <n v="3.85"/>
    <n v="1147.3"/>
  </r>
  <r>
    <x v="6258"/>
    <s v="SP09"/>
    <x v="2"/>
    <s v="G4"/>
    <x v="443"/>
    <n v="6012"/>
    <n v="668"/>
    <x v="1"/>
    <n v="3.85"/>
    <n v="2571.8000000000002"/>
  </r>
  <r>
    <x v="6259"/>
    <s v="SP09"/>
    <x v="2"/>
    <s v="G6"/>
    <x v="230"/>
    <n v="6975"/>
    <n v="775"/>
    <x v="0"/>
    <n v="3.85"/>
    <n v="2983.75"/>
  </r>
  <r>
    <x v="6260"/>
    <s v="SP09"/>
    <x v="2"/>
    <s v="G1"/>
    <x v="70"/>
    <n v="7157.25"/>
    <n v="1432"/>
    <x v="0"/>
    <n v="3.85"/>
    <n v="5513.2"/>
  </r>
  <r>
    <x v="6261"/>
    <s v="SP09"/>
    <x v="3"/>
    <s v="G6"/>
    <x v="86"/>
    <n v="6707.25"/>
    <n v="1342"/>
    <x v="0"/>
    <n v="5.72"/>
    <n v="7676.24"/>
  </r>
  <r>
    <x v="6262"/>
    <s v="SP09"/>
    <x v="3"/>
    <s v="G1"/>
    <x v="359"/>
    <n v="1550.25"/>
    <n v="222"/>
    <x v="0"/>
    <n v="5.72"/>
    <n v="1269.8399999999999"/>
  </r>
  <r>
    <x v="6263"/>
    <s v="SP09"/>
    <x v="3"/>
    <s v="G6"/>
    <x v="61"/>
    <n v="1363.5"/>
    <n v="228"/>
    <x v="0"/>
    <n v="5.72"/>
    <n v="1304.1599999999999"/>
  </r>
  <r>
    <x v="6264"/>
    <s v="SP09"/>
    <x v="3"/>
    <s v="G5"/>
    <x v="16"/>
    <n v="3336.75"/>
    <n v="557"/>
    <x v="1"/>
    <n v="5.72"/>
    <n v="3186.04"/>
  </r>
  <r>
    <x v="6265"/>
    <s v="SP09"/>
    <x v="3"/>
    <s v="G6"/>
    <x v="303"/>
    <n v="1998"/>
    <n v="333"/>
    <x v="0"/>
    <n v="5.72"/>
    <n v="1904.76"/>
  </r>
  <r>
    <x v="6266"/>
    <s v="SP09"/>
    <x v="3"/>
    <s v="G1"/>
    <x v="191"/>
    <n v="830.25"/>
    <n v="93"/>
    <x v="0"/>
    <n v="5.72"/>
    <n v="531.95999999999992"/>
  </r>
  <r>
    <x v="6267"/>
    <s v="SP09"/>
    <x v="3"/>
    <s v="G5"/>
    <x v="179"/>
    <n v="1424.25"/>
    <n v="238"/>
    <x v="0"/>
    <n v="5.72"/>
    <n v="1361.36"/>
  </r>
  <r>
    <x v="6268"/>
    <s v="SP09"/>
    <x v="4"/>
    <s v="G2"/>
    <x v="156"/>
    <n v="3642.75"/>
    <n v="135"/>
    <x v="0"/>
    <n v="6.31"/>
    <n v="851.84999999999991"/>
  </r>
  <r>
    <x v="6269"/>
    <s v="SP09"/>
    <x v="5"/>
    <s v="G6"/>
    <x v="196"/>
    <n v="5730.75"/>
    <n v="213"/>
    <x v="0"/>
    <n v="9.94"/>
    <n v="2117.2199999999998"/>
  </r>
  <r>
    <x v="6270"/>
    <s v="SP09"/>
    <x v="6"/>
    <s v="G1"/>
    <x v="132"/>
    <n v="2115"/>
    <n v="112"/>
    <x v="0"/>
    <n v="7.73"/>
    <n v="865.76"/>
  </r>
  <r>
    <x v="6271"/>
    <s v="SP09"/>
    <x v="6"/>
    <s v="G1"/>
    <x v="369"/>
    <n v="10905.75"/>
    <n v="546"/>
    <x v="0"/>
    <n v="7.73"/>
    <n v="4220.58"/>
  </r>
  <r>
    <x v="6272"/>
    <s v="SP09"/>
    <x v="6"/>
    <s v="G2"/>
    <x v="41"/>
    <n v="4956.75"/>
    <n v="248"/>
    <x v="0"/>
    <n v="7.73"/>
    <n v="1917.0400000000002"/>
  </r>
  <r>
    <x v="6273"/>
    <s v="SP09"/>
    <x v="6"/>
    <s v="G2"/>
    <x v="409"/>
    <n v="7404.75"/>
    <n v="412"/>
    <x v="0"/>
    <n v="7.73"/>
    <n v="3184.76"/>
  </r>
  <r>
    <x v="6274"/>
    <s v="SP09"/>
    <x v="6"/>
    <s v="G6"/>
    <x v="407"/>
    <n v="11173.5"/>
    <n v="621"/>
    <x v="0"/>
    <n v="7.73"/>
    <n v="4800.33"/>
  </r>
  <r>
    <x v="6275"/>
    <s v="SP09"/>
    <x v="7"/>
    <s v="G1"/>
    <x v="419"/>
    <n v="5251.5"/>
    <n v="251"/>
    <x v="0"/>
    <n v="3.68"/>
    <n v="923.68000000000006"/>
  </r>
  <r>
    <x v="6276"/>
    <s v="SP09"/>
    <x v="7"/>
    <s v="G2"/>
    <x v="372"/>
    <n v="9020.25"/>
    <n v="393"/>
    <x v="0"/>
    <n v="3.68"/>
    <n v="1446.24"/>
  </r>
  <r>
    <x v="6277"/>
    <s v="SP09"/>
    <x v="8"/>
    <s v="G6"/>
    <x v="358"/>
    <n v="4326.75"/>
    <n v="289"/>
    <x v="0"/>
    <n v="8.2200000000000006"/>
    <n v="2375.5800000000004"/>
  </r>
  <r>
    <x v="6278"/>
    <s v="SP09"/>
    <x v="8"/>
    <s v="G6"/>
    <x v="68"/>
    <n v="6160.5"/>
    <n v="386"/>
    <x v="1"/>
    <n v="8.2200000000000006"/>
    <n v="3172.92"/>
  </r>
  <r>
    <x v="6279"/>
    <s v="SP09"/>
    <x v="8"/>
    <s v="G5"/>
    <x v="129"/>
    <n v="6115.5"/>
    <n v="510"/>
    <x v="0"/>
    <n v="8.2200000000000006"/>
    <n v="4192.2000000000007"/>
  </r>
  <r>
    <x v="6280"/>
    <s v="SP09"/>
    <x v="8"/>
    <s v="G1"/>
    <x v="427"/>
    <n v="2423.25"/>
    <n v="152"/>
    <x v="0"/>
    <n v="8.2200000000000006"/>
    <n v="1249.44"/>
  </r>
  <r>
    <x v="6281"/>
    <s v="SP09"/>
    <x v="8"/>
    <s v="G5"/>
    <x v="443"/>
    <n v="3487.5"/>
    <n v="250"/>
    <x v="1"/>
    <n v="8.2200000000000006"/>
    <n v="2055"/>
  </r>
  <r>
    <x v="6282"/>
    <s v="SP09"/>
    <x v="19"/>
    <s v="G1"/>
    <x v="309"/>
    <n v="8529.75"/>
    <n v="449"/>
    <x v="1"/>
    <n v="10.23"/>
    <n v="4593.2700000000004"/>
  </r>
  <r>
    <x v="6283"/>
    <s v="SP09"/>
    <x v="19"/>
    <s v="G5"/>
    <x v="274"/>
    <n v="3629.25"/>
    <n v="173"/>
    <x v="0"/>
    <n v="10.23"/>
    <n v="1769.79"/>
  </r>
  <r>
    <x v="6284"/>
    <s v="SP09"/>
    <x v="9"/>
    <s v="G2"/>
    <x v="75"/>
    <n v="553.5"/>
    <n v="40"/>
    <x v="0"/>
    <n v="4.74"/>
    <n v="189.60000000000002"/>
  </r>
  <r>
    <x v="6285"/>
    <s v="SP09"/>
    <x v="9"/>
    <s v="G2"/>
    <x v="295"/>
    <n v="11859.75"/>
    <n v="913"/>
    <x v="0"/>
    <n v="4.74"/>
    <n v="4327.62"/>
  </r>
  <r>
    <x v="6286"/>
    <s v="SP09"/>
    <x v="9"/>
    <s v="G2"/>
    <x v="14"/>
    <n v="9724.5"/>
    <n v="649"/>
    <x v="1"/>
    <n v="4.74"/>
    <n v="3076.26"/>
  </r>
  <r>
    <x v="6287"/>
    <s v="SP09"/>
    <x v="9"/>
    <s v="G4"/>
    <x v="136"/>
    <n v="6959.25"/>
    <n v="498"/>
    <x v="3"/>
    <n v="4.74"/>
    <n v="2360.52"/>
  </r>
  <r>
    <x v="6288"/>
    <s v="SP09"/>
    <x v="10"/>
    <s v="G6"/>
    <x v="437"/>
    <n v="5647.5"/>
    <n v="706"/>
    <x v="0"/>
    <n v="10.51"/>
    <n v="7420.0599999999995"/>
  </r>
  <r>
    <x v="6289"/>
    <s v="SP09"/>
    <x v="10"/>
    <s v="G6"/>
    <x v="245"/>
    <n v="544.5"/>
    <n v="61"/>
    <x v="0"/>
    <n v="10.51"/>
    <n v="641.11"/>
  </r>
  <r>
    <x v="6290"/>
    <s v="SP09"/>
    <x v="11"/>
    <s v="G2"/>
    <x v="257"/>
    <n v="5656.5"/>
    <n v="315"/>
    <x v="0"/>
    <n v="6.43"/>
    <n v="2025.4499999999998"/>
  </r>
  <r>
    <x v="6291"/>
    <s v="SP09"/>
    <x v="11"/>
    <s v="G6"/>
    <x v="175"/>
    <n v="6360.75"/>
    <n v="375"/>
    <x v="0"/>
    <n v="6.43"/>
    <n v="2411.25"/>
  </r>
  <r>
    <x v="6292"/>
    <s v="SP09"/>
    <x v="11"/>
    <s v="G6"/>
    <x v="242"/>
    <n v="5937.75"/>
    <n v="330"/>
    <x v="0"/>
    <n v="6.43"/>
    <n v="2121.9"/>
  </r>
  <r>
    <x v="6293"/>
    <s v="SP09"/>
    <x v="11"/>
    <s v="G6"/>
    <x v="270"/>
    <n v="5154.75"/>
    <n v="323"/>
    <x v="0"/>
    <n v="6.43"/>
    <n v="2076.89"/>
  </r>
  <r>
    <x v="6294"/>
    <s v="SP09"/>
    <x v="20"/>
    <s v="G1"/>
    <x v="86"/>
    <n v="5910.75"/>
    <n v="282"/>
    <x v="0"/>
    <n v="12.41"/>
    <n v="3499.62"/>
  </r>
  <r>
    <x v="6295"/>
    <s v="SP09"/>
    <x v="20"/>
    <s v="G2"/>
    <x v="137"/>
    <n v="6588"/>
    <n v="330"/>
    <x v="2"/>
    <n v="12.41"/>
    <n v="4095.3"/>
  </r>
  <r>
    <x v="6296"/>
    <s v="SP09"/>
    <x v="12"/>
    <s v="G1"/>
    <x v="246"/>
    <n v="4718.25"/>
    <n v="315"/>
    <x v="0"/>
    <n v="9.57"/>
    <n v="3014.55"/>
  </r>
  <r>
    <x v="6297"/>
    <s v="SP09"/>
    <x v="12"/>
    <s v="G2"/>
    <x v="213"/>
    <n v="10163.25"/>
    <n v="636"/>
    <x v="0"/>
    <n v="9.57"/>
    <n v="6086.52"/>
  </r>
  <r>
    <x v="6298"/>
    <s v="SP09"/>
    <x v="12"/>
    <s v="G2"/>
    <x v="57"/>
    <n v="6482.25"/>
    <n v="361"/>
    <x v="0"/>
    <n v="9.57"/>
    <n v="3454.77"/>
  </r>
  <r>
    <x v="6299"/>
    <s v="SP09"/>
    <x v="12"/>
    <s v="G2"/>
    <x v="42"/>
    <n v="11436.75"/>
    <n v="636"/>
    <x v="0"/>
    <n v="9.57"/>
    <n v="6086.52"/>
  </r>
  <r>
    <x v="6300"/>
    <s v="SP09"/>
    <x v="12"/>
    <s v="G6"/>
    <x v="18"/>
    <n v="13293"/>
    <n v="950"/>
    <x v="0"/>
    <n v="9.57"/>
    <n v="9091.5"/>
  </r>
  <r>
    <x v="6301"/>
    <s v="SP09"/>
    <x v="12"/>
    <s v="G5"/>
    <x v="371"/>
    <n v="4855.5"/>
    <n v="347"/>
    <x v="0"/>
    <n v="9.57"/>
    <n v="3320.79"/>
  </r>
  <r>
    <x v="6302"/>
    <s v="SP09"/>
    <x v="13"/>
    <s v="G2"/>
    <x v="126"/>
    <n v="2556"/>
    <n v="366"/>
    <x v="3"/>
    <n v="8.43"/>
    <n v="3085.38"/>
  </r>
  <r>
    <x v="6303"/>
    <s v="SP09"/>
    <x v="13"/>
    <s v="G5"/>
    <x v="366"/>
    <n v="7193.25"/>
    <n v="654"/>
    <x v="0"/>
    <n v="8.43"/>
    <n v="5513.22"/>
  </r>
  <r>
    <x v="6304"/>
    <s v="SP09"/>
    <x v="14"/>
    <s v="G6"/>
    <x v="72"/>
    <n v="7877.25"/>
    <n v="985"/>
    <x v="0"/>
    <n v="6.8"/>
    <n v="6698"/>
  </r>
  <r>
    <x v="6305"/>
    <s v="SP09"/>
    <x v="14"/>
    <s v="G5"/>
    <x v="349"/>
    <n v="9596.25"/>
    <n v="1067"/>
    <x v="1"/>
    <n v="6.8"/>
    <n v="7255.5999999999995"/>
  </r>
  <r>
    <x v="6306"/>
    <s v="SP09"/>
    <x v="14"/>
    <s v="G1"/>
    <x v="111"/>
    <n v="7598.25"/>
    <n v="691"/>
    <x v="0"/>
    <n v="6.8"/>
    <n v="4698.8"/>
  </r>
  <r>
    <x v="6307"/>
    <s v="SP09"/>
    <x v="14"/>
    <s v="G5"/>
    <x v="296"/>
    <n v="12973.5"/>
    <n v="1622"/>
    <x v="0"/>
    <n v="6.8"/>
    <n v="11029.6"/>
  </r>
  <r>
    <x v="6308"/>
    <s v="SP09"/>
    <x v="15"/>
    <s v="G5"/>
    <x v="15"/>
    <n v="4376.25"/>
    <n v="151"/>
    <x v="2"/>
    <n v="5.04"/>
    <n v="761.04"/>
  </r>
  <r>
    <x v="6309"/>
    <s v="SP09"/>
    <x v="15"/>
    <s v="G5"/>
    <x v="445"/>
    <n v="12667.5"/>
    <n v="437"/>
    <x v="0"/>
    <n v="5.04"/>
    <n v="2202.48"/>
  </r>
  <r>
    <x v="6310"/>
    <s v="SP09"/>
    <x v="16"/>
    <s v="G2"/>
    <x v="127"/>
    <n v="1932.75"/>
    <n v="242"/>
    <x v="0"/>
    <n v="2.76"/>
    <n v="667.92"/>
  </r>
  <r>
    <x v="6311"/>
    <s v="SP09"/>
    <x v="16"/>
    <s v="G4"/>
    <x v="76"/>
    <n v="9931.5"/>
    <n v="994"/>
    <x v="0"/>
    <n v="2.76"/>
    <n v="2743.4399999999996"/>
  </r>
  <r>
    <x v="6312"/>
    <s v="SP09"/>
    <x v="16"/>
    <s v="G4"/>
    <x v="432"/>
    <n v="14244.75"/>
    <n v="1295"/>
    <x v="2"/>
    <n v="2.76"/>
    <n v="3574.2"/>
  </r>
  <r>
    <x v="6313"/>
    <s v="SP09"/>
    <x v="21"/>
    <s v="G1"/>
    <x v="139"/>
    <n v="7920"/>
    <n v="990"/>
    <x v="0"/>
    <n v="3.32"/>
    <n v="3286.7999999999997"/>
  </r>
  <r>
    <x v="6314"/>
    <s v="SP09"/>
    <x v="21"/>
    <s v="G1"/>
    <x v="281"/>
    <n v="515.25"/>
    <n v="47"/>
    <x v="0"/>
    <n v="3.32"/>
    <n v="156.04"/>
  </r>
  <r>
    <x v="6315"/>
    <s v="SP09"/>
    <x v="17"/>
    <s v="G5"/>
    <x v="310"/>
    <n v="8273.25"/>
    <n v="414"/>
    <x v="0"/>
    <n v="2.65"/>
    <n v="1097.0999999999999"/>
  </r>
  <r>
    <x v="6316"/>
    <s v="SP09"/>
    <x v="17"/>
    <s v="G6"/>
    <x v="309"/>
    <n v="7357.5"/>
    <n v="388"/>
    <x v="1"/>
    <n v="2.65"/>
    <n v="1028.2"/>
  </r>
  <r>
    <x v="6317"/>
    <s v="SP09"/>
    <x v="17"/>
    <s v="G2"/>
    <x v="106"/>
    <n v="4524.75"/>
    <n v="227"/>
    <x v="3"/>
    <n v="2.65"/>
    <n v="601.54999999999995"/>
  </r>
  <r>
    <x v="6318"/>
    <s v="SP09"/>
    <x v="17"/>
    <s v="G5"/>
    <x v="349"/>
    <n v="65.25"/>
    <n v="3"/>
    <x v="1"/>
    <n v="2.65"/>
    <n v="7.9499999999999993"/>
  </r>
  <r>
    <x v="6319"/>
    <s v="SP09"/>
    <x v="17"/>
    <s v="G5"/>
    <x v="315"/>
    <n v="5447.25"/>
    <n v="260"/>
    <x v="0"/>
    <n v="2.65"/>
    <n v="689"/>
  </r>
  <r>
    <x v="6320"/>
    <s v="SP09"/>
    <x v="17"/>
    <s v="G1"/>
    <x v="46"/>
    <n v="2351.25"/>
    <n v="131"/>
    <x v="0"/>
    <n v="2.65"/>
    <n v="347.15"/>
  </r>
  <r>
    <x v="6321"/>
    <s v="SP09"/>
    <x v="17"/>
    <s v="G6"/>
    <x v="214"/>
    <n v="6932.25"/>
    <n v="365"/>
    <x v="0"/>
    <n v="2.65"/>
    <n v="967.25"/>
  </r>
  <r>
    <x v="6322"/>
    <s v="SP09"/>
    <x v="0"/>
    <s v="G1"/>
    <x v="14"/>
    <n v="4196.25"/>
    <n v="350"/>
    <x v="1"/>
    <n v="5.26"/>
    <n v="1841"/>
  </r>
  <r>
    <x v="6323"/>
    <s v="SP09"/>
    <x v="0"/>
    <s v="G1"/>
    <x v="324"/>
    <n v="5447.25"/>
    <n v="454"/>
    <x v="0"/>
    <n v="5.26"/>
    <n v="2388.04"/>
  </r>
  <r>
    <x v="6324"/>
    <s v="SP09"/>
    <x v="0"/>
    <s v="G6"/>
    <x v="329"/>
    <n v="8397"/>
    <n v="700"/>
    <x v="0"/>
    <n v="5.26"/>
    <n v="3682"/>
  </r>
  <r>
    <x v="6325"/>
    <s v="SP09"/>
    <x v="0"/>
    <s v="G6"/>
    <x v="76"/>
    <n v="634.5"/>
    <n v="46"/>
    <x v="3"/>
    <n v="5.26"/>
    <n v="241.95999999999998"/>
  </r>
  <r>
    <x v="6326"/>
    <s v="SP09"/>
    <x v="2"/>
    <s v="G4"/>
    <x v="319"/>
    <n v="9141.75"/>
    <n v="1016"/>
    <x v="0"/>
    <n v="3.85"/>
    <n v="3911.6"/>
  </r>
  <r>
    <x v="6327"/>
    <s v="SP09"/>
    <x v="2"/>
    <s v="G2"/>
    <x v="179"/>
    <n v="16823.25"/>
    <n v="1870"/>
    <x v="0"/>
    <n v="3.85"/>
    <n v="7199.5"/>
  </r>
  <r>
    <x v="6328"/>
    <s v="SP09"/>
    <x v="2"/>
    <s v="G1"/>
    <x v="421"/>
    <n v="1224"/>
    <n v="153"/>
    <x v="0"/>
    <n v="3.85"/>
    <n v="589.05000000000007"/>
  </r>
  <r>
    <x v="6329"/>
    <s v="SP09"/>
    <x v="2"/>
    <s v="G2"/>
    <x v="147"/>
    <n v="2578.5"/>
    <n v="287"/>
    <x v="0"/>
    <n v="3.85"/>
    <n v="1104.95"/>
  </r>
  <r>
    <x v="6330"/>
    <s v="SP09"/>
    <x v="2"/>
    <s v="G1"/>
    <x v="380"/>
    <n v="4860"/>
    <n v="540"/>
    <x v="0"/>
    <n v="3.85"/>
    <n v="2079"/>
  </r>
  <r>
    <x v="6331"/>
    <s v="SP09"/>
    <x v="2"/>
    <s v="G1"/>
    <x v="426"/>
    <n v="2459.25"/>
    <n v="492"/>
    <x v="0"/>
    <n v="3.85"/>
    <n v="1894.2"/>
  </r>
  <r>
    <x v="6332"/>
    <s v="SP09"/>
    <x v="2"/>
    <s v="G6"/>
    <x v="419"/>
    <n v="8379"/>
    <n v="1397"/>
    <x v="0"/>
    <n v="3.85"/>
    <n v="5378.45"/>
  </r>
  <r>
    <x v="6333"/>
    <s v="SP09"/>
    <x v="2"/>
    <s v="G5"/>
    <x v="208"/>
    <n v="5703.75"/>
    <n v="815"/>
    <x v="0"/>
    <n v="3.85"/>
    <n v="3137.75"/>
  </r>
  <r>
    <x v="6334"/>
    <s v="SP09"/>
    <x v="2"/>
    <s v="G6"/>
    <x v="358"/>
    <n v="2783.25"/>
    <n v="310"/>
    <x v="0"/>
    <n v="3.85"/>
    <n v="1193.5"/>
  </r>
  <r>
    <x v="6335"/>
    <s v="SP09"/>
    <x v="3"/>
    <s v="G1"/>
    <x v="30"/>
    <n v="7137"/>
    <n v="1190"/>
    <x v="1"/>
    <n v="5.72"/>
    <n v="6806.7999999999993"/>
  </r>
  <r>
    <x v="6336"/>
    <s v="SP09"/>
    <x v="3"/>
    <s v="G2"/>
    <x v="231"/>
    <n v="3415.5"/>
    <n v="380"/>
    <x v="1"/>
    <n v="5.72"/>
    <n v="2173.6"/>
  </r>
  <r>
    <x v="6337"/>
    <s v="SP09"/>
    <x v="3"/>
    <s v="G4"/>
    <x v="365"/>
    <n v="5915.25"/>
    <n v="740"/>
    <x v="2"/>
    <n v="5.72"/>
    <n v="4232.8"/>
  </r>
  <r>
    <x v="6338"/>
    <s v="SP09"/>
    <x v="3"/>
    <s v="G4"/>
    <x v="46"/>
    <n v="366.75"/>
    <n v="46"/>
    <x v="0"/>
    <n v="5.72"/>
    <n v="263.12"/>
  </r>
  <r>
    <x v="6339"/>
    <s v="SP09"/>
    <x v="4"/>
    <s v="G5"/>
    <x v="162"/>
    <n v="2486.25"/>
    <n v="89"/>
    <x v="0"/>
    <n v="6.31"/>
    <n v="561.58999999999992"/>
  </r>
  <r>
    <x v="6340"/>
    <s v="SP09"/>
    <x v="5"/>
    <s v="G2"/>
    <x v="285"/>
    <n v="5127.75"/>
    <n v="206"/>
    <x v="3"/>
    <n v="9.94"/>
    <n v="2047.6399999999999"/>
  </r>
  <r>
    <x v="6341"/>
    <s v="SP09"/>
    <x v="5"/>
    <s v="G6"/>
    <x v="172"/>
    <n v="5562"/>
    <n v="199"/>
    <x v="0"/>
    <n v="9.94"/>
    <n v="1978.06"/>
  </r>
  <r>
    <x v="6342"/>
    <s v="SP09"/>
    <x v="5"/>
    <s v="G6"/>
    <x v="418"/>
    <n v="5535"/>
    <n v="198"/>
    <x v="0"/>
    <n v="9.94"/>
    <n v="1968.12"/>
  </r>
  <r>
    <x v="6343"/>
    <s v="SP09"/>
    <x v="5"/>
    <s v="G5"/>
    <x v="301"/>
    <n v="6000.75"/>
    <n v="215"/>
    <x v="0"/>
    <n v="9.94"/>
    <n v="2137.1"/>
  </r>
  <r>
    <x v="6344"/>
    <s v="SP09"/>
    <x v="5"/>
    <s v="G1"/>
    <x v="146"/>
    <n v="4144.5"/>
    <n v="173"/>
    <x v="0"/>
    <n v="9.94"/>
    <n v="1719.62"/>
  </r>
  <r>
    <x v="6345"/>
    <s v="SP09"/>
    <x v="5"/>
    <s v="G3"/>
    <x v="261"/>
    <n v="3802.5"/>
    <n v="159"/>
    <x v="0"/>
    <n v="9.94"/>
    <n v="1580.4599999999998"/>
  </r>
  <r>
    <x v="6346"/>
    <s v="SP09"/>
    <x v="6"/>
    <s v="G6"/>
    <x v="110"/>
    <n v="5015.25"/>
    <n v="251"/>
    <x v="1"/>
    <n v="7.73"/>
    <n v="1940.23"/>
  </r>
  <r>
    <x v="6347"/>
    <s v="SP09"/>
    <x v="6"/>
    <s v="G2"/>
    <x v="342"/>
    <n v="8257.5"/>
    <n v="376"/>
    <x v="0"/>
    <n v="7.73"/>
    <n v="2906.48"/>
  </r>
  <r>
    <x v="6348"/>
    <s v="SP09"/>
    <x v="6"/>
    <s v="G3"/>
    <x v="174"/>
    <n v="6234.75"/>
    <n v="347"/>
    <x v="1"/>
    <n v="7.73"/>
    <n v="2682.31"/>
  </r>
  <r>
    <x v="6349"/>
    <s v="SP09"/>
    <x v="8"/>
    <s v="G1"/>
    <x v="221"/>
    <n v="4774.5"/>
    <n v="299"/>
    <x v="0"/>
    <n v="8.2200000000000006"/>
    <n v="2457.7800000000002"/>
  </r>
  <r>
    <x v="6350"/>
    <s v="SP09"/>
    <x v="8"/>
    <s v="G6"/>
    <x v="163"/>
    <n v="19278"/>
    <n v="1483"/>
    <x v="0"/>
    <n v="8.2200000000000006"/>
    <n v="12190.26"/>
  </r>
  <r>
    <x v="6351"/>
    <s v="SP09"/>
    <x v="8"/>
    <s v="G6"/>
    <x v="120"/>
    <n v="2407.5"/>
    <n v="186"/>
    <x v="0"/>
    <n v="8.2200000000000006"/>
    <n v="1528.92"/>
  </r>
  <r>
    <x v="6352"/>
    <s v="SP09"/>
    <x v="8"/>
    <s v="G6"/>
    <x v="400"/>
    <n v="3582"/>
    <n v="239"/>
    <x v="0"/>
    <n v="8.2200000000000006"/>
    <n v="1964.5800000000002"/>
  </r>
  <r>
    <x v="6353"/>
    <s v="SP09"/>
    <x v="8"/>
    <s v="G4"/>
    <x v="134"/>
    <n v="9852.75"/>
    <n v="758"/>
    <x v="0"/>
    <n v="8.2200000000000006"/>
    <n v="6230.76"/>
  </r>
  <r>
    <x v="6354"/>
    <s v="SP09"/>
    <x v="8"/>
    <s v="G5"/>
    <x v="230"/>
    <n v="128.25"/>
    <n v="10"/>
    <x v="0"/>
    <n v="8.2200000000000006"/>
    <n v="82.2"/>
  </r>
  <r>
    <x v="6355"/>
    <s v="SP09"/>
    <x v="19"/>
    <s v="G3"/>
    <x v="395"/>
    <n v="2954.25"/>
    <n v="148"/>
    <x v="0"/>
    <n v="10.23"/>
    <n v="1514.04"/>
  </r>
  <r>
    <x v="6356"/>
    <s v="SP09"/>
    <x v="9"/>
    <s v="G6"/>
    <x v="41"/>
    <n v="15405.75"/>
    <n v="963"/>
    <x v="0"/>
    <n v="4.74"/>
    <n v="4564.62"/>
  </r>
  <r>
    <x v="6357"/>
    <s v="SP09"/>
    <x v="9"/>
    <s v="G1"/>
    <x v="319"/>
    <n v="10397.25"/>
    <n v="612"/>
    <x v="0"/>
    <n v="4.74"/>
    <n v="2900.88"/>
  </r>
  <r>
    <x v="6358"/>
    <s v="SP09"/>
    <x v="10"/>
    <s v="G5"/>
    <x v="331"/>
    <n v="8043.75"/>
    <n v="1341"/>
    <x v="0"/>
    <n v="10.51"/>
    <n v="14093.91"/>
  </r>
  <r>
    <x v="6359"/>
    <s v="SP09"/>
    <x v="10"/>
    <s v="G5"/>
    <x v="23"/>
    <n v="3195"/>
    <n v="400"/>
    <x v="1"/>
    <n v="10.51"/>
    <n v="4204"/>
  </r>
  <r>
    <x v="6360"/>
    <s v="SP09"/>
    <x v="10"/>
    <s v="G6"/>
    <x v="247"/>
    <n v="3541.5"/>
    <n v="591"/>
    <x v="0"/>
    <n v="10.51"/>
    <n v="6211.41"/>
  </r>
  <r>
    <x v="6361"/>
    <s v="SP09"/>
    <x v="10"/>
    <s v="G2"/>
    <x v="230"/>
    <n v="5780.25"/>
    <n v="964"/>
    <x v="0"/>
    <n v="10.51"/>
    <n v="10131.64"/>
  </r>
  <r>
    <x v="6362"/>
    <s v="SP09"/>
    <x v="11"/>
    <s v="G1"/>
    <x v="379"/>
    <n v="1624.5"/>
    <n v="91"/>
    <x v="0"/>
    <n v="6.43"/>
    <n v="585.13"/>
  </r>
  <r>
    <x v="6363"/>
    <s v="SP09"/>
    <x v="20"/>
    <s v="G1"/>
    <x v="272"/>
    <n v="7841.25"/>
    <n v="374"/>
    <x v="1"/>
    <n v="12.41"/>
    <n v="4641.34"/>
  </r>
  <r>
    <x v="6364"/>
    <s v="SP09"/>
    <x v="12"/>
    <s v="G6"/>
    <x v="432"/>
    <n v="4158"/>
    <n v="260"/>
    <x v="2"/>
    <n v="9.57"/>
    <n v="2488.2000000000003"/>
  </r>
  <r>
    <x v="6365"/>
    <s v="SP09"/>
    <x v="12"/>
    <s v="G4"/>
    <x v="178"/>
    <n v="11675.25"/>
    <n v="834"/>
    <x v="0"/>
    <n v="9.57"/>
    <n v="7981.38"/>
  </r>
  <r>
    <x v="6366"/>
    <s v="SP09"/>
    <x v="13"/>
    <s v="G1"/>
    <x v="307"/>
    <n v="5328"/>
    <n v="533"/>
    <x v="0"/>
    <n v="8.43"/>
    <n v="4493.1899999999996"/>
  </r>
  <r>
    <x v="6367"/>
    <s v="SP09"/>
    <x v="14"/>
    <s v="G2"/>
    <x v="381"/>
    <n v="8129.25"/>
    <n v="1162"/>
    <x v="0"/>
    <n v="6.8"/>
    <n v="7901.5999999999995"/>
  </r>
  <r>
    <x v="6368"/>
    <s v="SP09"/>
    <x v="14"/>
    <s v="G2"/>
    <x v="299"/>
    <n v="2382.75"/>
    <n v="341"/>
    <x v="0"/>
    <n v="6.8"/>
    <n v="2318.7999999999997"/>
  </r>
  <r>
    <x v="6369"/>
    <s v="SP09"/>
    <x v="14"/>
    <s v="G2"/>
    <x v="292"/>
    <n v="6174"/>
    <n v="686"/>
    <x v="0"/>
    <n v="6.8"/>
    <n v="4664.8"/>
  </r>
  <r>
    <x v="6370"/>
    <s v="SP09"/>
    <x v="15"/>
    <s v="G4"/>
    <x v="176"/>
    <n v="4403.25"/>
    <n v="177"/>
    <x v="0"/>
    <n v="5.04"/>
    <n v="892.08"/>
  </r>
  <r>
    <x v="6371"/>
    <s v="SP09"/>
    <x v="15"/>
    <s v="G5"/>
    <x v="425"/>
    <n v="10336.5"/>
    <n v="370"/>
    <x v="0"/>
    <n v="5.04"/>
    <n v="1864.8"/>
  </r>
  <r>
    <x v="6372"/>
    <s v="SP09"/>
    <x v="15"/>
    <s v="G6"/>
    <x v="323"/>
    <n v="11200.5"/>
    <n v="387"/>
    <x v="1"/>
    <n v="5.04"/>
    <n v="1950.48"/>
  </r>
  <r>
    <x v="6373"/>
    <s v="SP09"/>
    <x v="15"/>
    <s v="G4"/>
    <x v="0"/>
    <n v="4801.5"/>
    <n v="166"/>
    <x v="0"/>
    <n v="5.04"/>
    <n v="836.64"/>
  </r>
  <r>
    <x v="6374"/>
    <s v="SP09"/>
    <x v="16"/>
    <s v="G2"/>
    <x v="136"/>
    <n v="8946"/>
    <n v="814"/>
    <x v="0"/>
    <n v="2.76"/>
    <n v="2246.64"/>
  </r>
  <r>
    <x v="6375"/>
    <s v="SP09"/>
    <x v="16"/>
    <s v="G2"/>
    <x v="218"/>
    <n v="4342.5"/>
    <n v="362"/>
    <x v="0"/>
    <n v="2.76"/>
    <n v="999.11999999999989"/>
  </r>
  <r>
    <x v="6376"/>
    <s v="SP09"/>
    <x v="21"/>
    <s v="G6"/>
    <x v="193"/>
    <n v="6482.25"/>
    <n v="927"/>
    <x v="0"/>
    <n v="3.32"/>
    <n v="3077.64"/>
  </r>
  <r>
    <x v="6377"/>
    <s v="SP09"/>
    <x v="21"/>
    <s v="G1"/>
    <x v="393"/>
    <n v="5834.25"/>
    <n v="730"/>
    <x v="0"/>
    <n v="3.32"/>
    <n v="2423.6"/>
  </r>
  <r>
    <x v="6378"/>
    <s v="SP09"/>
    <x v="21"/>
    <s v="G5"/>
    <x v="241"/>
    <n v="2344.5"/>
    <n v="335"/>
    <x v="0"/>
    <n v="3.32"/>
    <n v="1112.2"/>
  </r>
  <r>
    <x v="6379"/>
    <s v="SP09"/>
    <x v="21"/>
    <s v="G6"/>
    <x v="273"/>
    <n v="6111"/>
    <n v="764"/>
    <x v="3"/>
    <n v="3.32"/>
    <n v="2536.48"/>
  </r>
  <r>
    <x v="6380"/>
    <s v="SP09"/>
    <x v="21"/>
    <s v="G6"/>
    <x v="343"/>
    <n v="1377"/>
    <n v="197"/>
    <x v="0"/>
    <n v="3.32"/>
    <n v="654.04"/>
  </r>
  <r>
    <x v="6381"/>
    <s v="SP09"/>
    <x v="17"/>
    <s v="G1"/>
    <x v="243"/>
    <n v="7944.75"/>
    <n v="398"/>
    <x v="0"/>
    <n v="2.65"/>
    <n v="1054.7"/>
  </r>
  <r>
    <x v="6382"/>
    <s v="SP09"/>
    <x v="17"/>
    <s v="G4"/>
    <x v="289"/>
    <n v="6660"/>
    <n v="318"/>
    <x v="0"/>
    <n v="2.65"/>
    <n v="842.69999999999993"/>
  </r>
  <r>
    <x v="6383"/>
    <s v="SP09"/>
    <x v="17"/>
    <s v="G1"/>
    <x v="345"/>
    <n v="7202.25"/>
    <n v="401"/>
    <x v="0"/>
    <n v="2.65"/>
    <n v="1062.6499999999999"/>
  </r>
  <r>
    <x v="6384"/>
    <s v="SP09"/>
    <x v="17"/>
    <s v="G2"/>
    <x v="85"/>
    <n v="7503.75"/>
    <n v="358"/>
    <x v="1"/>
    <n v="2.65"/>
    <n v="948.69999999999993"/>
  </r>
  <r>
    <x v="6385"/>
    <s v="SP09"/>
    <x v="17"/>
    <s v="G5"/>
    <x v="217"/>
    <n v="9481.5"/>
    <n v="431"/>
    <x v="0"/>
    <n v="2.65"/>
    <n v="1142.1499999999999"/>
  </r>
  <r>
    <x v="6386"/>
    <s v="SP09"/>
    <x v="17"/>
    <s v="G3"/>
    <x v="33"/>
    <n v="10937.25"/>
    <n v="576"/>
    <x v="0"/>
    <n v="2.65"/>
    <n v="1526.3999999999999"/>
  </r>
  <r>
    <x v="6387"/>
    <s v="SP10"/>
    <x v="0"/>
    <s v="G4"/>
    <x v="82"/>
    <n v="10307.25"/>
    <n v="793"/>
    <x v="0"/>
    <n v="5.26"/>
    <n v="4171.1799999999994"/>
  </r>
  <r>
    <x v="6388"/>
    <s v="SP10"/>
    <x v="0"/>
    <s v="G2"/>
    <x v="442"/>
    <n v="1080"/>
    <n v="84"/>
    <x v="0"/>
    <n v="5.26"/>
    <n v="441.84"/>
  </r>
  <r>
    <x v="6389"/>
    <s v="SP10"/>
    <x v="0"/>
    <s v="G5"/>
    <x v="57"/>
    <n v="10203.75"/>
    <n v="729"/>
    <x v="0"/>
    <n v="5.26"/>
    <n v="3834.54"/>
  </r>
  <r>
    <x v="6390"/>
    <s v="SP10"/>
    <x v="0"/>
    <s v="G6"/>
    <x v="136"/>
    <n v="3935.25"/>
    <n v="246"/>
    <x v="0"/>
    <n v="5.26"/>
    <n v="1293.96"/>
  </r>
  <r>
    <x v="6391"/>
    <s v="SP10"/>
    <x v="0"/>
    <s v="G6"/>
    <x v="15"/>
    <n v="594"/>
    <n v="38"/>
    <x v="2"/>
    <n v="5.26"/>
    <n v="199.88"/>
  </r>
  <r>
    <x v="6392"/>
    <s v="SP10"/>
    <x v="2"/>
    <s v="G6"/>
    <x v="124"/>
    <n v="3386.25"/>
    <n v="484"/>
    <x v="0"/>
    <n v="3.85"/>
    <n v="1863.4"/>
  </r>
  <r>
    <x v="6393"/>
    <s v="SP10"/>
    <x v="2"/>
    <s v="G2"/>
    <x v="154"/>
    <n v="2414.25"/>
    <n v="345"/>
    <x v="3"/>
    <n v="3.85"/>
    <n v="1328.25"/>
  </r>
  <r>
    <x v="6394"/>
    <s v="SP10"/>
    <x v="2"/>
    <s v="G1"/>
    <x v="267"/>
    <n v="6633"/>
    <n v="1327"/>
    <x v="1"/>
    <n v="3.85"/>
    <n v="5108.95"/>
  </r>
  <r>
    <x v="6395"/>
    <s v="SP10"/>
    <x v="2"/>
    <s v="G1"/>
    <x v="347"/>
    <n v="1158.75"/>
    <n v="232"/>
    <x v="0"/>
    <n v="3.85"/>
    <n v="893.2"/>
  </r>
  <r>
    <x v="6396"/>
    <s v="SP10"/>
    <x v="2"/>
    <s v="G1"/>
    <x v="88"/>
    <n v="4092.75"/>
    <n v="585"/>
    <x v="0"/>
    <n v="3.85"/>
    <n v="2252.25"/>
  </r>
  <r>
    <x v="6397"/>
    <s v="SP10"/>
    <x v="2"/>
    <s v="G2"/>
    <x v="241"/>
    <n v="7382.25"/>
    <n v="1055"/>
    <x v="0"/>
    <n v="3.85"/>
    <n v="4061.75"/>
  </r>
  <r>
    <x v="6398"/>
    <s v="SP10"/>
    <x v="2"/>
    <s v="G1"/>
    <x v="203"/>
    <n v="5647.5"/>
    <n v="807"/>
    <x v="0"/>
    <n v="3.85"/>
    <n v="3106.9500000000003"/>
  </r>
  <r>
    <x v="6399"/>
    <s v="SP10"/>
    <x v="2"/>
    <s v="G6"/>
    <x v="122"/>
    <n v="3978"/>
    <n v="442"/>
    <x v="0"/>
    <n v="3.85"/>
    <n v="1701.7"/>
  </r>
  <r>
    <x v="6400"/>
    <s v="SP10"/>
    <x v="3"/>
    <s v="G5"/>
    <x v="328"/>
    <n v="290.25"/>
    <n v="42"/>
    <x v="0"/>
    <n v="5.72"/>
    <n v="240.23999999999998"/>
  </r>
  <r>
    <x v="6401"/>
    <s v="SP10"/>
    <x v="3"/>
    <s v="G4"/>
    <x v="185"/>
    <n v="8518.5"/>
    <n v="1217"/>
    <x v="0"/>
    <n v="5.72"/>
    <n v="6961.24"/>
  </r>
  <r>
    <x v="6402"/>
    <s v="SP10"/>
    <x v="3"/>
    <s v="G4"/>
    <x v="309"/>
    <n v="2263.5"/>
    <n v="283"/>
    <x v="1"/>
    <n v="5.72"/>
    <n v="1618.76"/>
  </r>
  <r>
    <x v="6403"/>
    <s v="SP10"/>
    <x v="4"/>
    <s v="G1"/>
    <x v="420"/>
    <n v="3933"/>
    <n v="158"/>
    <x v="1"/>
    <n v="6.31"/>
    <n v="996.9799999999999"/>
  </r>
  <r>
    <x v="6404"/>
    <s v="SP10"/>
    <x v="4"/>
    <s v="G2"/>
    <x v="354"/>
    <n v="1683"/>
    <n v="63"/>
    <x v="0"/>
    <n v="6.31"/>
    <n v="397.53"/>
  </r>
  <r>
    <x v="6405"/>
    <s v="SP10"/>
    <x v="5"/>
    <s v="G3"/>
    <x v="217"/>
    <n v="5699.25"/>
    <n v="212"/>
    <x v="0"/>
    <n v="9.94"/>
    <n v="2107.2799999999997"/>
  </r>
  <r>
    <x v="6406"/>
    <s v="SP10"/>
    <x v="5"/>
    <s v="G1"/>
    <x v="33"/>
    <n v="5172.75"/>
    <n v="185"/>
    <x v="0"/>
    <n v="9.94"/>
    <n v="1838.8999999999999"/>
  </r>
  <r>
    <x v="6407"/>
    <s v="SP10"/>
    <x v="5"/>
    <s v="G2"/>
    <x v="425"/>
    <n v="5557.5"/>
    <n v="206"/>
    <x v="0"/>
    <n v="9.94"/>
    <n v="2047.6399999999999"/>
  </r>
  <r>
    <x v="6408"/>
    <s v="SP10"/>
    <x v="5"/>
    <s v="G4"/>
    <x v="286"/>
    <n v="5328"/>
    <n v="191"/>
    <x v="0"/>
    <n v="9.94"/>
    <n v="1898.54"/>
  </r>
  <r>
    <x v="6409"/>
    <s v="SP10"/>
    <x v="5"/>
    <s v="G4"/>
    <x v="345"/>
    <n v="5454"/>
    <n v="195"/>
    <x v="0"/>
    <n v="9.94"/>
    <n v="1938.3"/>
  </r>
  <r>
    <x v="6410"/>
    <s v="SP10"/>
    <x v="6"/>
    <s v="G6"/>
    <x v="16"/>
    <n v="4491"/>
    <n v="205"/>
    <x v="1"/>
    <n v="7.73"/>
    <n v="1584.65"/>
  </r>
  <r>
    <x v="6411"/>
    <s v="SP10"/>
    <x v="6"/>
    <s v="G1"/>
    <x v="175"/>
    <n v="4956.75"/>
    <n v="237"/>
    <x v="0"/>
    <n v="7.73"/>
    <n v="1832.01"/>
  </r>
  <r>
    <x v="6412"/>
    <s v="SP10"/>
    <x v="6"/>
    <s v="G1"/>
    <x v="124"/>
    <n v="1577.25"/>
    <n v="76"/>
    <x v="0"/>
    <n v="7.73"/>
    <n v="587.48"/>
  </r>
  <r>
    <x v="6413"/>
    <s v="SP10"/>
    <x v="8"/>
    <s v="G3"/>
    <x v="167"/>
    <n v="4702.5"/>
    <n v="294"/>
    <x v="0"/>
    <n v="8.2200000000000006"/>
    <n v="2416.6800000000003"/>
  </r>
  <r>
    <x v="6414"/>
    <s v="SP10"/>
    <x v="8"/>
    <s v="G6"/>
    <x v="420"/>
    <n v="6.75"/>
    <n v="1"/>
    <x v="1"/>
    <n v="8.2200000000000006"/>
    <n v="8.2200000000000006"/>
  </r>
  <r>
    <x v="6415"/>
    <s v="SP10"/>
    <x v="8"/>
    <s v="G2"/>
    <x v="219"/>
    <n v="371.25"/>
    <n v="29"/>
    <x v="0"/>
    <n v="8.2200000000000006"/>
    <n v="238.38000000000002"/>
  </r>
  <r>
    <x v="6416"/>
    <s v="SP10"/>
    <x v="8"/>
    <s v="G3"/>
    <x v="356"/>
    <n v="146.25"/>
    <n v="13"/>
    <x v="0"/>
    <n v="8.2200000000000006"/>
    <n v="106.86000000000001"/>
  </r>
  <r>
    <x v="6417"/>
    <s v="SP10"/>
    <x v="8"/>
    <s v="G4"/>
    <x v="83"/>
    <n v="589.5"/>
    <n v="50"/>
    <x v="0"/>
    <n v="8.2200000000000006"/>
    <n v="411.00000000000006"/>
  </r>
  <r>
    <x v="6418"/>
    <s v="SP10"/>
    <x v="8"/>
    <s v="G2"/>
    <x v="262"/>
    <n v="4671"/>
    <n v="292"/>
    <x v="0"/>
    <n v="8.2200000000000006"/>
    <n v="2400.2400000000002"/>
  </r>
  <r>
    <x v="6419"/>
    <s v="SP10"/>
    <x v="19"/>
    <s v="G6"/>
    <x v="107"/>
    <n v="4774.5"/>
    <n v="281"/>
    <x v="0"/>
    <n v="10.23"/>
    <n v="2874.63"/>
  </r>
  <r>
    <x v="6420"/>
    <s v="SP10"/>
    <x v="19"/>
    <s v="G6"/>
    <x v="264"/>
    <n v="9027"/>
    <n v="531"/>
    <x v="1"/>
    <n v="10.23"/>
    <n v="5432.13"/>
  </r>
  <r>
    <x v="6421"/>
    <s v="SP10"/>
    <x v="9"/>
    <s v="G2"/>
    <x v="429"/>
    <n v="12033"/>
    <n v="708"/>
    <x v="0"/>
    <n v="4.74"/>
    <n v="3355.92"/>
  </r>
  <r>
    <x v="6422"/>
    <s v="SP10"/>
    <x v="9"/>
    <s v="G5"/>
    <x v="124"/>
    <n v="5159.25"/>
    <n v="397"/>
    <x v="3"/>
    <n v="4.74"/>
    <n v="1881.78"/>
  </r>
  <r>
    <x v="6423"/>
    <s v="SP10"/>
    <x v="9"/>
    <s v="G3"/>
    <x v="166"/>
    <n v="10428.75"/>
    <n v="696"/>
    <x v="0"/>
    <n v="4.74"/>
    <n v="3299.04"/>
  </r>
  <r>
    <x v="6424"/>
    <s v="SP10"/>
    <x v="10"/>
    <s v="G6"/>
    <x v="132"/>
    <n v="4875.75"/>
    <n v="813"/>
    <x v="3"/>
    <n v="10.51"/>
    <n v="8544.6299999999992"/>
  </r>
  <r>
    <x v="6425"/>
    <s v="SP10"/>
    <x v="11"/>
    <s v="G2"/>
    <x v="388"/>
    <n v="2916"/>
    <n v="162"/>
    <x v="3"/>
    <n v="6.43"/>
    <n v="1041.6599999999999"/>
  </r>
  <r>
    <x v="6426"/>
    <s v="SP10"/>
    <x v="11"/>
    <s v="G3"/>
    <x v="115"/>
    <n v="5467.5"/>
    <n v="365"/>
    <x v="2"/>
    <n v="6.43"/>
    <n v="2346.9499999999998"/>
  </r>
  <r>
    <x v="6427"/>
    <s v="SP10"/>
    <x v="11"/>
    <s v="G6"/>
    <x v="310"/>
    <n v="2592"/>
    <n v="162"/>
    <x v="0"/>
    <n v="6.43"/>
    <n v="1041.6599999999999"/>
  </r>
  <r>
    <x v="6428"/>
    <s v="SP10"/>
    <x v="20"/>
    <s v="G5"/>
    <x v="102"/>
    <n v="4824"/>
    <n v="268"/>
    <x v="0"/>
    <n v="12.41"/>
    <n v="3325.88"/>
  </r>
  <r>
    <x v="6429"/>
    <s v="SP10"/>
    <x v="20"/>
    <s v="G1"/>
    <x v="437"/>
    <n v="3404.25"/>
    <n v="190"/>
    <x v="0"/>
    <n v="12.41"/>
    <n v="2357.9"/>
  </r>
  <r>
    <x v="6430"/>
    <s v="SP10"/>
    <x v="12"/>
    <s v="G6"/>
    <x v="254"/>
    <n v="14874.75"/>
    <n v="875"/>
    <x v="0"/>
    <n v="9.57"/>
    <n v="8373.75"/>
  </r>
  <r>
    <x v="6431"/>
    <s v="SP10"/>
    <x v="12"/>
    <s v="G6"/>
    <x v="40"/>
    <n v="11315.25"/>
    <n v="809"/>
    <x v="0"/>
    <n v="9.57"/>
    <n v="7742.13"/>
  </r>
  <r>
    <x v="6432"/>
    <s v="SP10"/>
    <x v="12"/>
    <s v="G1"/>
    <x v="124"/>
    <n v="2866.5"/>
    <n v="205"/>
    <x v="0"/>
    <n v="9.57"/>
    <n v="1961.8500000000001"/>
  </r>
  <r>
    <x v="6433"/>
    <s v="SP10"/>
    <x v="12"/>
    <s v="G5"/>
    <x v="151"/>
    <n v="859.5"/>
    <n v="54"/>
    <x v="0"/>
    <n v="9.57"/>
    <n v="516.78"/>
  </r>
  <r>
    <x v="6434"/>
    <s v="SP10"/>
    <x v="13"/>
    <s v="G6"/>
    <x v="33"/>
    <n v="2002.5"/>
    <n v="287"/>
    <x v="0"/>
    <n v="8.43"/>
    <n v="2419.41"/>
  </r>
  <r>
    <x v="6435"/>
    <s v="SP10"/>
    <x v="13"/>
    <s v="G2"/>
    <x v="84"/>
    <n v="3858.75"/>
    <n v="483"/>
    <x v="0"/>
    <n v="8.43"/>
    <n v="4071.69"/>
  </r>
  <r>
    <x v="6436"/>
    <s v="SP10"/>
    <x v="13"/>
    <s v="G6"/>
    <x v="373"/>
    <n v="14728.5"/>
    <n v="1637"/>
    <x v="0"/>
    <n v="8.43"/>
    <n v="13799.91"/>
  </r>
  <r>
    <x v="6437"/>
    <s v="SP10"/>
    <x v="13"/>
    <s v="G6"/>
    <x v="257"/>
    <n v="9267.75"/>
    <n v="843"/>
    <x v="0"/>
    <n v="8.43"/>
    <n v="7106.49"/>
  </r>
  <r>
    <x v="6438"/>
    <s v="SP10"/>
    <x v="13"/>
    <s v="G1"/>
    <x v="242"/>
    <n v="8289"/>
    <n v="829"/>
    <x v="0"/>
    <n v="8.43"/>
    <n v="6988.4699999999993"/>
  </r>
  <r>
    <x v="6439"/>
    <s v="SP10"/>
    <x v="13"/>
    <s v="G2"/>
    <x v="158"/>
    <n v="4914"/>
    <n v="546"/>
    <x v="0"/>
    <n v="8.43"/>
    <n v="4602.78"/>
  </r>
  <r>
    <x v="6440"/>
    <s v="SP10"/>
    <x v="14"/>
    <s v="G6"/>
    <x v="338"/>
    <n v="6684.75"/>
    <n v="955"/>
    <x v="0"/>
    <n v="6.8"/>
    <n v="6494"/>
  </r>
  <r>
    <x v="6441"/>
    <s v="SP10"/>
    <x v="14"/>
    <s v="G2"/>
    <x v="134"/>
    <n v="1208.25"/>
    <n v="152"/>
    <x v="0"/>
    <n v="6.8"/>
    <n v="1033.5999999999999"/>
  </r>
  <r>
    <x v="6442"/>
    <s v="SP10"/>
    <x v="14"/>
    <s v="G3"/>
    <x v="86"/>
    <n v="6934.5"/>
    <n v="991"/>
    <x v="0"/>
    <n v="6.8"/>
    <n v="6738.8"/>
  </r>
  <r>
    <x v="6443"/>
    <s v="SP10"/>
    <x v="16"/>
    <s v="G1"/>
    <x v="17"/>
    <n v="3251.25"/>
    <n v="326"/>
    <x v="0"/>
    <n v="2.76"/>
    <n v="899.75999999999988"/>
  </r>
  <r>
    <x v="6444"/>
    <s v="SP10"/>
    <x v="16"/>
    <s v="G1"/>
    <x v="126"/>
    <n v="16186.5"/>
    <n v="1349"/>
    <x v="0"/>
    <n v="2.76"/>
    <n v="3723.24"/>
  </r>
  <r>
    <x v="6445"/>
    <s v="SP10"/>
    <x v="21"/>
    <s v="G5"/>
    <x v="308"/>
    <n v="1633.5"/>
    <n v="149"/>
    <x v="0"/>
    <n v="3.32"/>
    <n v="494.67999999999995"/>
  </r>
  <r>
    <x v="6446"/>
    <s v="SP10"/>
    <x v="17"/>
    <s v="G1"/>
    <x v="161"/>
    <n v="3359.25"/>
    <n v="168"/>
    <x v="0"/>
    <n v="2.65"/>
    <n v="445.2"/>
  </r>
  <r>
    <x v="6447"/>
    <s v="SP10"/>
    <x v="17"/>
    <s v="G2"/>
    <x v="77"/>
    <n v="7146"/>
    <n v="397"/>
    <x v="0"/>
    <n v="2.65"/>
    <n v="1052.05"/>
  </r>
  <r>
    <x v="6448"/>
    <s v="SP10"/>
    <x v="17"/>
    <s v="G6"/>
    <x v="323"/>
    <n v="3323.25"/>
    <n v="152"/>
    <x v="1"/>
    <n v="2.65"/>
    <n v="402.8"/>
  </r>
  <r>
    <x v="6449"/>
    <s v="SP10"/>
    <x v="17"/>
    <s v="G5"/>
    <x v="292"/>
    <n v="7627.5"/>
    <n v="364"/>
    <x v="0"/>
    <n v="2.65"/>
    <n v="964.6"/>
  </r>
  <r>
    <x v="6450"/>
    <s v="SP10"/>
    <x v="17"/>
    <s v="G1"/>
    <x v="161"/>
    <n v="9387"/>
    <n v="470"/>
    <x v="0"/>
    <n v="2.65"/>
    <n v="1245.5"/>
  </r>
  <r>
    <x v="6451"/>
    <s v="SP10"/>
    <x v="17"/>
    <s v="G4"/>
    <x v="297"/>
    <n v="7609.5"/>
    <n v="423"/>
    <x v="0"/>
    <n v="2.65"/>
    <n v="1120.95"/>
  </r>
  <r>
    <x v="6452"/>
    <s v="SP10"/>
    <x v="17"/>
    <s v="G1"/>
    <x v="60"/>
    <n v="1701"/>
    <n v="81"/>
    <x v="0"/>
    <n v="2.65"/>
    <n v="214.65"/>
  </r>
  <r>
    <x v="6453"/>
    <s v="SP10"/>
    <x v="0"/>
    <s v="G1"/>
    <x v="371"/>
    <n v="3377.25"/>
    <n v="212"/>
    <x v="0"/>
    <n v="5.26"/>
    <n v="1115.1199999999999"/>
  </r>
  <r>
    <x v="6454"/>
    <s v="SP10"/>
    <x v="0"/>
    <s v="G6"/>
    <x v="449"/>
    <n v="4974.75"/>
    <n v="415"/>
    <x v="0"/>
    <n v="5.26"/>
    <n v="2182.9"/>
  </r>
  <r>
    <x v="6455"/>
    <s v="SP10"/>
    <x v="1"/>
    <s v="G5"/>
    <x v="176"/>
    <n v="8124.75"/>
    <n v="625"/>
    <x v="0"/>
    <n v="7.48"/>
    <n v="4675"/>
  </r>
  <r>
    <x v="6456"/>
    <s v="SP10"/>
    <x v="18"/>
    <s v="G5"/>
    <x v="366"/>
    <n v="4689"/>
    <n v="361"/>
    <x v="0"/>
    <n v="5.15"/>
    <n v="1859.15"/>
  </r>
  <r>
    <x v="6457"/>
    <s v="SP10"/>
    <x v="2"/>
    <s v="G2"/>
    <x v="77"/>
    <n v="7611.75"/>
    <n v="1523"/>
    <x v="0"/>
    <n v="3.85"/>
    <n v="5863.55"/>
  </r>
  <r>
    <x v="6458"/>
    <s v="SP10"/>
    <x v="2"/>
    <s v="G6"/>
    <x v="345"/>
    <n v="6948"/>
    <n v="1158"/>
    <x v="0"/>
    <n v="3.85"/>
    <n v="4458.3"/>
  </r>
  <r>
    <x v="6459"/>
    <s v="SP10"/>
    <x v="2"/>
    <s v="G5"/>
    <x v="349"/>
    <n v="7742.25"/>
    <n v="861"/>
    <x v="1"/>
    <n v="3.85"/>
    <n v="3314.85"/>
  </r>
  <r>
    <x v="6460"/>
    <s v="SP10"/>
    <x v="2"/>
    <s v="G6"/>
    <x v="303"/>
    <n v="5915.25"/>
    <n v="986"/>
    <x v="0"/>
    <n v="3.85"/>
    <n v="3796.1"/>
  </r>
  <r>
    <x v="6461"/>
    <s v="SP10"/>
    <x v="3"/>
    <s v="G6"/>
    <x v="115"/>
    <n v="4412.25"/>
    <n v="883"/>
    <x v="3"/>
    <n v="5.72"/>
    <n v="5050.76"/>
  </r>
  <r>
    <x v="6462"/>
    <s v="SP10"/>
    <x v="3"/>
    <s v="G4"/>
    <x v="236"/>
    <n v="8514"/>
    <n v="946"/>
    <x v="0"/>
    <n v="5.72"/>
    <n v="5411.12"/>
  </r>
  <r>
    <x v="6463"/>
    <s v="SP10"/>
    <x v="3"/>
    <s v="G6"/>
    <x v="253"/>
    <n v="3642.75"/>
    <n v="521"/>
    <x v="0"/>
    <n v="5.72"/>
    <n v="2980.12"/>
  </r>
  <r>
    <x v="6464"/>
    <s v="SP10"/>
    <x v="3"/>
    <s v="G1"/>
    <x v="224"/>
    <n v="10109.25"/>
    <n v="1124"/>
    <x v="0"/>
    <n v="5.72"/>
    <n v="6429.28"/>
  </r>
  <r>
    <x v="6465"/>
    <s v="SP10"/>
    <x v="4"/>
    <s v="G6"/>
    <x v="289"/>
    <n v="3827.25"/>
    <n v="154"/>
    <x v="0"/>
    <n v="6.31"/>
    <n v="971.7399999999999"/>
  </r>
  <r>
    <x v="6466"/>
    <s v="SP10"/>
    <x v="5"/>
    <s v="G1"/>
    <x v="68"/>
    <n v="6124.5"/>
    <n v="227"/>
    <x v="1"/>
    <n v="9.94"/>
    <n v="2256.38"/>
  </r>
  <r>
    <x v="6467"/>
    <s v="SP10"/>
    <x v="5"/>
    <s v="G3"/>
    <x v="363"/>
    <n v="3044.25"/>
    <n v="122"/>
    <x v="0"/>
    <n v="9.94"/>
    <n v="1212.6799999999998"/>
  </r>
  <r>
    <x v="6468"/>
    <s v="SP10"/>
    <x v="5"/>
    <s v="G5"/>
    <x v="178"/>
    <n v="6232.5"/>
    <n v="240"/>
    <x v="0"/>
    <n v="9.94"/>
    <n v="2385.6"/>
  </r>
  <r>
    <x v="6469"/>
    <s v="SP10"/>
    <x v="5"/>
    <s v="G2"/>
    <x v="314"/>
    <n v="5096.25"/>
    <n v="204"/>
    <x v="0"/>
    <n v="9.94"/>
    <n v="2027.76"/>
  </r>
  <r>
    <x v="6470"/>
    <s v="SP10"/>
    <x v="6"/>
    <s v="G1"/>
    <x v="148"/>
    <n v="8869.5"/>
    <n v="444"/>
    <x v="0"/>
    <n v="7.73"/>
    <n v="3432.1200000000003"/>
  </r>
  <r>
    <x v="6471"/>
    <s v="SP10"/>
    <x v="6"/>
    <s v="G2"/>
    <x v="180"/>
    <n v="2733.75"/>
    <n v="144"/>
    <x v="0"/>
    <n v="7.73"/>
    <n v="1113.1200000000001"/>
  </r>
  <r>
    <x v="6472"/>
    <s v="SP10"/>
    <x v="6"/>
    <s v="G3"/>
    <x v="39"/>
    <n v="17986.5"/>
    <n v="818"/>
    <x v="2"/>
    <n v="7.73"/>
    <n v="6323.14"/>
  </r>
  <r>
    <x v="6473"/>
    <s v="SP10"/>
    <x v="6"/>
    <s v="G3"/>
    <x v="308"/>
    <n v="17919"/>
    <n v="896"/>
    <x v="0"/>
    <n v="7.73"/>
    <n v="6926.08"/>
  </r>
  <r>
    <x v="6474"/>
    <s v="SP10"/>
    <x v="6"/>
    <s v="G4"/>
    <x v="224"/>
    <n v="8221.5"/>
    <n v="392"/>
    <x v="0"/>
    <n v="7.73"/>
    <n v="3030.1600000000003"/>
  </r>
  <r>
    <x v="6475"/>
    <s v="SP10"/>
    <x v="6"/>
    <s v="G2"/>
    <x v="74"/>
    <n v="5937.75"/>
    <n v="313"/>
    <x v="0"/>
    <n v="7.73"/>
    <n v="2419.4900000000002"/>
  </r>
  <r>
    <x v="6476"/>
    <s v="SP10"/>
    <x v="8"/>
    <s v="G6"/>
    <x v="111"/>
    <n v="7078.5"/>
    <n v="472"/>
    <x v="0"/>
    <n v="8.2200000000000006"/>
    <n v="3879.84"/>
  </r>
  <r>
    <x v="6477"/>
    <s v="SP10"/>
    <x v="8"/>
    <s v="G3"/>
    <x v="364"/>
    <n v="454.5"/>
    <n v="35"/>
    <x v="0"/>
    <n v="8.2200000000000006"/>
    <n v="287.70000000000005"/>
  </r>
  <r>
    <x v="6478"/>
    <s v="SP10"/>
    <x v="19"/>
    <s v="G3"/>
    <x v="5"/>
    <n v="4860"/>
    <n v="270"/>
    <x v="1"/>
    <n v="10.23"/>
    <n v="2762.1"/>
  </r>
  <r>
    <x v="6479"/>
    <s v="SP10"/>
    <x v="19"/>
    <s v="G5"/>
    <x v="140"/>
    <n v="3285"/>
    <n v="173"/>
    <x v="0"/>
    <n v="10.23"/>
    <n v="1769.79"/>
  </r>
  <r>
    <x v="6480"/>
    <s v="SP10"/>
    <x v="19"/>
    <s v="G6"/>
    <x v="304"/>
    <n v="6446.25"/>
    <n v="323"/>
    <x v="0"/>
    <n v="10.23"/>
    <n v="3304.29"/>
  </r>
  <r>
    <x v="6481"/>
    <s v="SP10"/>
    <x v="9"/>
    <s v="G1"/>
    <x v="188"/>
    <n v="7074"/>
    <n v="545"/>
    <x v="0"/>
    <n v="4.74"/>
    <n v="2583.3000000000002"/>
  </r>
  <r>
    <x v="6482"/>
    <s v="SP10"/>
    <x v="9"/>
    <s v="G4"/>
    <x v="313"/>
    <n v="931.5"/>
    <n v="55"/>
    <x v="1"/>
    <n v="4.74"/>
    <n v="260.7"/>
  </r>
  <r>
    <x v="6483"/>
    <s v="SP10"/>
    <x v="9"/>
    <s v="G6"/>
    <x v="6"/>
    <n v="5368.5"/>
    <n v="336"/>
    <x v="0"/>
    <n v="4.74"/>
    <n v="1592.64"/>
  </r>
  <r>
    <x v="6484"/>
    <s v="SP10"/>
    <x v="9"/>
    <s v="G3"/>
    <x v="347"/>
    <n v="10415.25"/>
    <n v="695"/>
    <x v="0"/>
    <n v="4.74"/>
    <n v="3294.3"/>
  </r>
  <r>
    <x v="6485"/>
    <s v="SP10"/>
    <x v="10"/>
    <s v="G6"/>
    <x v="50"/>
    <n v="148.5"/>
    <n v="17"/>
    <x v="0"/>
    <n v="10.51"/>
    <n v="178.67"/>
  </r>
  <r>
    <x v="6486"/>
    <s v="SP10"/>
    <x v="10"/>
    <s v="G2"/>
    <x v="340"/>
    <n v="6097.5"/>
    <n v="610"/>
    <x v="0"/>
    <n v="10.51"/>
    <n v="6411.0999999999995"/>
  </r>
  <r>
    <x v="6487"/>
    <s v="SP10"/>
    <x v="10"/>
    <s v="G6"/>
    <x v="142"/>
    <n v="301.5"/>
    <n v="51"/>
    <x v="0"/>
    <n v="10.51"/>
    <n v="536.01"/>
  </r>
  <r>
    <x v="6488"/>
    <s v="SP10"/>
    <x v="10"/>
    <s v="G1"/>
    <x v="356"/>
    <n v="12498.75"/>
    <n v="1389"/>
    <x v="0"/>
    <n v="10.51"/>
    <n v="14598.39"/>
  </r>
  <r>
    <x v="6489"/>
    <s v="SP10"/>
    <x v="11"/>
    <s v="G1"/>
    <x v="202"/>
    <n v="4263.75"/>
    <n v="237"/>
    <x v="0"/>
    <n v="6.43"/>
    <n v="1523.9099999999999"/>
  </r>
  <r>
    <x v="6490"/>
    <s v="SP10"/>
    <x v="11"/>
    <s v="G4"/>
    <x v="77"/>
    <n v="5409"/>
    <n v="339"/>
    <x v="0"/>
    <n v="6.43"/>
    <n v="2179.77"/>
  </r>
  <r>
    <x v="6491"/>
    <s v="SP10"/>
    <x v="11"/>
    <s v="G6"/>
    <x v="152"/>
    <n v="5600.25"/>
    <n v="330"/>
    <x v="0"/>
    <n v="6.43"/>
    <n v="2121.9"/>
  </r>
  <r>
    <x v="6492"/>
    <s v="SP10"/>
    <x v="11"/>
    <s v="G6"/>
    <x v="259"/>
    <n v="8106.75"/>
    <n v="507"/>
    <x v="3"/>
    <n v="6.43"/>
    <n v="3260.0099999999998"/>
  </r>
  <r>
    <x v="6493"/>
    <s v="SP10"/>
    <x v="20"/>
    <s v="G2"/>
    <x v="425"/>
    <n v="972"/>
    <n v="52"/>
    <x v="0"/>
    <n v="12.41"/>
    <n v="645.32000000000005"/>
  </r>
  <r>
    <x v="6494"/>
    <s v="SP10"/>
    <x v="20"/>
    <s v="G2"/>
    <x v="323"/>
    <n v="9245.25"/>
    <n v="463"/>
    <x v="1"/>
    <n v="12.41"/>
    <n v="5745.83"/>
  </r>
  <r>
    <x v="6495"/>
    <s v="SP10"/>
    <x v="20"/>
    <s v="G5"/>
    <x v="217"/>
    <n v="5422.5"/>
    <n v="319"/>
    <x v="0"/>
    <n v="12.41"/>
    <n v="3958.79"/>
  </r>
  <r>
    <x v="6496"/>
    <s v="SP10"/>
    <x v="12"/>
    <s v="G2"/>
    <x v="307"/>
    <n v="12973.5"/>
    <n v="811"/>
    <x v="0"/>
    <n v="9.57"/>
    <n v="7761.27"/>
  </r>
  <r>
    <x v="6497"/>
    <s v="SP10"/>
    <x v="12"/>
    <s v="G6"/>
    <x v="15"/>
    <n v="12231"/>
    <n v="720"/>
    <x v="2"/>
    <n v="9.57"/>
    <n v="6890.4000000000005"/>
  </r>
  <r>
    <x v="6498"/>
    <s v="SP10"/>
    <x v="12"/>
    <s v="G1"/>
    <x v="129"/>
    <n v="981"/>
    <n v="58"/>
    <x v="0"/>
    <n v="9.57"/>
    <n v="555.06000000000006"/>
  </r>
  <r>
    <x v="6499"/>
    <s v="SP10"/>
    <x v="13"/>
    <s v="G1"/>
    <x v="239"/>
    <n v="454.5"/>
    <n v="65"/>
    <x v="0"/>
    <n v="8.43"/>
    <n v="547.94999999999993"/>
  </r>
  <r>
    <x v="6500"/>
    <s v="SP10"/>
    <x v="13"/>
    <s v="G6"/>
    <x v="261"/>
    <n v="11760.75"/>
    <n v="1177"/>
    <x v="0"/>
    <n v="8.43"/>
    <n v="9922.1099999999988"/>
  </r>
  <r>
    <x v="6501"/>
    <s v="SP10"/>
    <x v="14"/>
    <s v="G6"/>
    <x v="338"/>
    <n v="3091.5"/>
    <n v="442"/>
    <x v="3"/>
    <n v="6.8"/>
    <n v="3005.6"/>
  </r>
  <r>
    <x v="6502"/>
    <s v="SP10"/>
    <x v="14"/>
    <s v="G5"/>
    <x v="349"/>
    <n v="8408.25"/>
    <n v="1052"/>
    <x v="1"/>
    <n v="6.8"/>
    <n v="7153.5999999999995"/>
  </r>
  <r>
    <x v="6503"/>
    <s v="SP10"/>
    <x v="14"/>
    <s v="G3"/>
    <x v="425"/>
    <n v="337.5"/>
    <n v="38"/>
    <x v="0"/>
    <n v="6.8"/>
    <n v="258.39999999999998"/>
  </r>
  <r>
    <x v="6504"/>
    <s v="SP10"/>
    <x v="14"/>
    <s v="G1"/>
    <x v="383"/>
    <n v="8894.25"/>
    <n v="890"/>
    <x v="0"/>
    <n v="6.8"/>
    <n v="6052"/>
  </r>
  <r>
    <x v="6505"/>
    <s v="SP10"/>
    <x v="14"/>
    <s v="G5"/>
    <x v="337"/>
    <n v="9312.75"/>
    <n v="1165"/>
    <x v="2"/>
    <n v="6.8"/>
    <n v="7922"/>
  </r>
  <r>
    <x v="6506"/>
    <s v="SP10"/>
    <x v="15"/>
    <s v="G6"/>
    <x v="68"/>
    <n v="4587.75"/>
    <n v="170"/>
    <x v="1"/>
    <n v="5.04"/>
    <n v="856.8"/>
  </r>
  <r>
    <x v="6507"/>
    <s v="SP10"/>
    <x v="16"/>
    <s v="G4"/>
    <x v="445"/>
    <n v="7782.75"/>
    <n v="649"/>
    <x v="3"/>
    <n v="2.76"/>
    <n v="1791.2399999999998"/>
  </r>
  <r>
    <x v="6508"/>
    <s v="SP10"/>
    <x v="21"/>
    <s v="G2"/>
    <x v="432"/>
    <n v="1536.75"/>
    <n v="140"/>
    <x v="2"/>
    <n v="3.32"/>
    <n v="464.79999999999995"/>
  </r>
  <r>
    <x v="6509"/>
    <s v="SP10"/>
    <x v="17"/>
    <s v="G6"/>
    <x v="49"/>
    <n v="6099.75"/>
    <n v="291"/>
    <x v="2"/>
    <n v="2.65"/>
    <n v="771.15"/>
  </r>
  <r>
    <x v="6510"/>
    <s v="SP10"/>
    <x v="17"/>
    <s v="G1"/>
    <x v="89"/>
    <n v="9402.75"/>
    <n v="428"/>
    <x v="0"/>
    <n v="2.65"/>
    <n v="1134.2"/>
  </r>
  <r>
    <x v="6511"/>
    <s v="SP10"/>
    <x v="17"/>
    <s v="G2"/>
    <x v="217"/>
    <n v="10266.75"/>
    <n v="489"/>
    <x v="0"/>
    <n v="2.65"/>
    <n v="1295.8499999999999"/>
  </r>
  <r>
    <x v="6512"/>
    <s v="SP10"/>
    <x v="17"/>
    <s v="G6"/>
    <x v="336"/>
    <n v="8795.25"/>
    <n v="440"/>
    <x v="0"/>
    <n v="2.65"/>
    <n v="1166"/>
  </r>
  <r>
    <x v="6513"/>
    <s v="SP10"/>
    <x v="0"/>
    <s v="G2"/>
    <x v="174"/>
    <n v="884.25"/>
    <n v="69"/>
    <x v="1"/>
    <n v="5.26"/>
    <n v="362.94"/>
  </r>
  <r>
    <x v="6514"/>
    <s v="SP10"/>
    <x v="1"/>
    <s v="G1"/>
    <x v="40"/>
    <n v="4938.75"/>
    <n v="330"/>
    <x v="0"/>
    <n v="7.48"/>
    <n v="2468.4"/>
  </r>
  <r>
    <x v="6515"/>
    <s v="SP10"/>
    <x v="2"/>
    <s v="G1"/>
    <x v="296"/>
    <n v="3366"/>
    <n v="421"/>
    <x v="0"/>
    <n v="3.85"/>
    <n v="1620.8500000000001"/>
  </r>
  <r>
    <x v="6516"/>
    <s v="SP10"/>
    <x v="2"/>
    <s v="G4"/>
    <x v="0"/>
    <n v="2715.75"/>
    <n v="453"/>
    <x v="0"/>
    <n v="3.85"/>
    <n v="1744.05"/>
  </r>
  <r>
    <x v="6517"/>
    <s v="SP10"/>
    <x v="2"/>
    <s v="G6"/>
    <x v="149"/>
    <n v="11720.25"/>
    <n v="1466"/>
    <x v="0"/>
    <n v="3.85"/>
    <n v="5644.1"/>
  </r>
  <r>
    <x v="6518"/>
    <s v="SP10"/>
    <x v="2"/>
    <s v="G6"/>
    <x v="300"/>
    <n v="1955.25"/>
    <n v="218"/>
    <x v="0"/>
    <n v="3.85"/>
    <n v="839.30000000000007"/>
  </r>
  <r>
    <x v="6519"/>
    <s v="SP10"/>
    <x v="2"/>
    <s v="G2"/>
    <x v="150"/>
    <n v="1413"/>
    <n v="157"/>
    <x v="0"/>
    <n v="3.85"/>
    <n v="604.45000000000005"/>
  </r>
  <r>
    <x v="6520"/>
    <s v="SP10"/>
    <x v="2"/>
    <s v="G2"/>
    <x v="26"/>
    <n v="4592.25"/>
    <n v="575"/>
    <x v="0"/>
    <n v="3.85"/>
    <n v="2213.75"/>
  </r>
  <r>
    <x v="6521"/>
    <s v="SP10"/>
    <x v="3"/>
    <s v="G1"/>
    <x v="350"/>
    <n v="1509.75"/>
    <n v="216"/>
    <x v="0"/>
    <n v="5.72"/>
    <n v="1235.52"/>
  </r>
  <r>
    <x v="6522"/>
    <s v="SP10"/>
    <x v="3"/>
    <s v="G4"/>
    <x v="160"/>
    <n v="2475"/>
    <n v="310"/>
    <x v="0"/>
    <n v="5.72"/>
    <n v="1773.1999999999998"/>
  </r>
  <r>
    <x v="6523"/>
    <s v="SP10"/>
    <x v="3"/>
    <s v="G6"/>
    <x v="60"/>
    <n v="321.75"/>
    <n v="54"/>
    <x v="0"/>
    <n v="5.72"/>
    <n v="308.88"/>
  </r>
  <r>
    <x v="6524"/>
    <s v="SP10"/>
    <x v="3"/>
    <s v="G5"/>
    <x v="227"/>
    <n v="6009.75"/>
    <n v="668"/>
    <x v="0"/>
    <n v="5.72"/>
    <n v="3820.96"/>
  </r>
  <r>
    <x v="6525"/>
    <s v="SP10"/>
    <x v="3"/>
    <s v="G1"/>
    <x v="143"/>
    <n v="3840.75"/>
    <n v="427"/>
    <x v="0"/>
    <n v="5.72"/>
    <n v="2442.44"/>
  </r>
  <r>
    <x v="6526"/>
    <s v="SP10"/>
    <x v="3"/>
    <s v="G1"/>
    <x v="264"/>
    <n v="14123.25"/>
    <n v="2354"/>
    <x v="1"/>
    <n v="5.72"/>
    <n v="13464.88"/>
  </r>
  <r>
    <x v="6527"/>
    <s v="SP10"/>
    <x v="5"/>
    <s v="G4"/>
    <x v="69"/>
    <n v="6095.25"/>
    <n v="254"/>
    <x v="0"/>
    <n v="9.94"/>
    <n v="2524.7599999999998"/>
  </r>
  <r>
    <x v="6528"/>
    <s v="SP10"/>
    <x v="5"/>
    <s v="G4"/>
    <x v="102"/>
    <n v="5460.75"/>
    <n v="219"/>
    <x v="0"/>
    <n v="9.94"/>
    <n v="2176.8599999999997"/>
  </r>
  <r>
    <x v="6529"/>
    <s v="SP10"/>
    <x v="5"/>
    <s v="G6"/>
    <x v="448"/>
    <n v="5510.25"/>
    <n v="221"/>
    <x v="1"/>
    <n v="9.94"/>
    <n v="2196.7399999999998"/>
  </r>
  <r>
    <x v="6530"/>
    <s v="SP10"/>
    <x v="6"/>
    <s v="G2"/>
    <x v="297"/>
    <n v="4250.25"/>
    <n v="237"/>
    <x v="0"/>
    <n v="7.73"/>
    <n v="1832.01"/>
  </r>
  <r>
    <x v="6531"/>
    <s v="SP10"/>
    <x v="6"/>
    <s v="G4"/>
    <x v="9"/>
    <n v="6788.25"/>
    <n v="358"/>
    <x v="0"/>
    <n v="7.73"/>
    <n v="2767.34"/>
  </r>
  <r>
    <x v="6532"/>
    <s v="SP10"/>
    <x v="6"/>
    <s v="G2"/>
    <x v="32"/>
    <n v="7260.75"/>
    <n v="346"/>
    <x v="0"/>
    <n v="7.73"/>
    <n v="2674.58"/>
  </r>
  <r>
    <x v="6533"/>
    <s v="SP10"/>
    <x v="7"/>
    <s v="G6"/>
    <x v="24"/>
    <n v="14269.5"/>
    <n v="752"/>
    <x v="0"/>
    <n v="3.68"/>
    <n v="2767.36"/>
  </r>
  <r>
    <x v="6534"/>
    <s v="SP10"/>
    <x v="8"/>
    <s v="G2"/>
    <x v="44"/>
    <n v="2146.5"/>
    <n v="135"/>
    <x v="0"/>
    <n v="8.2200000000000006"/>
    <n v="1109.7"/>
  </r>
  <r>
    <x v="6535"/>
    <s v="SP10"/>
    <x v="8"/>
    <s v="G6"/>
    <x v="193"/>
    <n v="9828"/>
    <n v="656"/>
    <x v="0"/>
    <n v="8.2200000000000006"/>
    <n v="5392.3200000000006"/>
  </r>
  <r>
    <x v="6536"/>
    <s v="SP10"/>
    <x v="8"/>
    <s v="G4"/>
    <x v="230"/>
    <n v="6867"/>
    <n v="430"/>
    <x v="0"/>
    <n v="8.2200000000000006"/>
    <n v="3534.6000000000004"/>
  </r>
  <r>
    <x v="6537"/>
    <s v="SP10"/>
    <x v="8"/>
    <s v="G6"/>
    <x v="424"/>
    <n v="11733.75"/>
    <n v="903"/>
    <x v="0"/>
    <n v="8.2200000000000006"/>
    <n v="7422.6600000000008"/>
  </r>
  <r>
    <x v="6538"/>
    <s v="SP10"/>
    <x v="8"/>
    <s v="G5"/>
    <x v="86"/>
    <n v="528.75"/>
    <n v="36"/>
    <x v="0"/>
    <n v="8.2200000000000006"/>
    <n v="295.92"/>
  </r>
  <r>
    <x v="6539"/>
    <s v="SP10"/>
    <x v="8"/>
    <s v="G6"/>
    <x v="77"/>
    <n v="3154.5"/>
    <n v="263"/>
    <x v="0"/>
    <n v="8.2200000000000006"/>
    <n v="2161.86"/>
  </r>
  <r>
    <x v="6540"/>
    <s v="SP10"/>
    <x v="19"/>
    <s v="G1"/>
    <x v="185"/>
    <n v="5953.5"/>
    <n v="314"/>
    <x v="0"/>
    <n v="10.23"/>
    <n v="3212.2200000000003"/>
  </r>
  <r>
    <x v="6541"/>
    <s v="SP10"/>
    <x v="19"/>
    <s v="G5"/>
    <x v="46"/>
    <n v="4986"/>
    <n v="238"/>
    <x v="0"/>
    <n v="10.23"/>
    <n v="2434.7400000000002"/>
  </r>
  <r>
    <x v="6542"/>
    <s v="SP10"/>
    <x v="9"/>
    <s v="G5"/>
    <x v="165"/>
    <n v="4383"/>
    <n v="314"/>
    <x v="0"/>
    <n v="4.74"/>
    <n v="1488.3600000000001"/>
  </r>
  <r>
    <x v="6543"/>
    <s v="SP10"/>
    <x v="10"/>
    <s v="G1"/>
    <x v="129"/>
    <n v="2331"/>
    <n v="333"/>
    <x v="0"/>
    <n v="10.51"/>
    <n v="3499.83"/>
  </r>
  <r>
    <x v="6544"/>
    <s v="SP10"/>
    <x v="10"/>
    <s v="G6"/>
    <x v="433"/>
    <n v="2315.25"/>
    <n v="386"/>
    <x v="0"/>
    <n v="10.51"/>
    <n v="4056.86"/>
  </r>
  <r>
    <x v="6545"/>
    <s v="SP10"/>
    <x v="10"/>
    <s v="G1"/>
    <x v="131"/>
    <n v="4362.75"/>
    <n v="546"/>
    <x v="0"/>
    <n v="10.51"/>
    <n v="5738.46"/>
  </r>
  <r>
    <x v="6546"/>
    <s v="SP10"/>
    <x v="10"/>
    <s v="G2"/>
    <x v="198"/>
    <n v="4830.75"/>
    <n v="484"/>
    <x v="1"/>
    <n v="10.51"/>
    <n v="5086.84"/>
  </r>
  <r>
    <x v="6547"/>
    <s v="SP10"/>
    <x v="10"/>
    <s v="G2"/>
    <x v="439"/>
    <n v="8624.25"/>
    <n v="1079"/>
    <x v="0"/>
    <n v="10.51"/>
    <n v="11340.289999999999"/>
  </r>
  <r>
    <x v="6548"/>
    <s v="SP10"/>
    <x v="10"/>
    <s v="G1"/>
    <x v="236"/>
    <n v="18126"/>
    <n v="3021"/>
    <x v="0"/>
    <n v="10.51"/>
    <n v="31750.71"/>
  </r>
  <r>
    <x v="6549"/>
    <s v="SP10"/>
    <x v="10"/>
    <s v="G5"/>
    <x v="191"/>
    <n v="9875.25"/>
    <n v="1098"/>
    <x v="0"/>
    <n v="10.51"/>
    <n v="11539.98"/>
  </r>
  <r>
    <x v="6550"/>
    <s v="SP10"/>
    <x v="10"/>
    <s v="G6"/>
    <x v="319"/>
    <n v="1689.75"/>
    <n v="188"/>
    <x v="0"/>
    <n v="10.51"/>
    <n v="1975.8799999999999"/>
  </r>
  <r>
    <x v="6551"/>
    <s v="SP10"/>
    <x v="10"/>
    <s v="G4"/>
    <x v="326"/>
    <n v="6324.75"/>
    <n v="633"/>
    <x v="0"/>
    <n v="10.51"/>
    <n v="6652.83"/>
  </r>
  <r>
    <x v="6552"/>
    <s v="SP10"/>
    <x v="10"/>
    <s v="G5"/>
    <x v="314"/>
    <n v="1633.5"/>
    <n v="164"/>
    <x v="0"/>
    <n v="10.51"/>
    <n v="1723.6399999999999"/>
  </r>
  <r>
    <x v="6553"/>
    <s v="SP10"/>
    <x v="11"/>
    <s v="G2"/>
    <x v="234"/>
    <n v="4572"/>
    <n v="286"/>
    <x v="0"/>
    <n v="6.43"/>
    <n v="1838.98"/>
  </r>
  <r>
    <x v="6554"/>
    <s v="SP10"/>
    <x v="11"/>
    <s v="G3"/>
    <x v="75"/>
    <n v="7049.25"/>
    <n v="392"/>
    <x v="0"/>
    <n v="6.43"/>
    <n v="2520.56"/>
  </r>
  <r>
    <x v="6555"/>
    <s v="SP10"/>
    <x v="11"/>
    <s v="G6"/>
    <x v="357"/>
    <n v="6747.75"/>
    <n v="375"/>
    <x v="0"/>
    <n v="6.43"/>
    <n v="2411.25"/>
  </r>
  <r>
    <x v="6556"/>
    <s v="SP10"/>
    <x v="11"/>
    <s v="G4"/>
    <x v="35"/>
    <n v="5647.5"/>
    <n v="353"/>
    <x v="0"/>
    <n v="6.43"/>
    <n v="2269.79"/>
  </r>
  <r>
    <x v="6557"/>
    <s v="SP10"/>
    <x v="11"/>
    <s v="G5"/>
    <x v="135"/>
    <n v="7886.25"/>
    <n v="439"/>
    <x v="0"/>
    <n v="6.43"/>
    <n v="2822.77"/>
  </r>
  <r>
    <x v="6558"/>
    <s v="SP10"/>
    <x v="12"/>
    <s v="G3"/>
    <x v="223"/>
    <n v="5130"/>
    <n v="321"/>
    <x v="0"/>
    <n v="9.57"/>
    <n v="3071.9700000000003"/>
  </r>
  <r>
    <x v="6559"/>
    <s v="SP10"/>
    <x v="12"/>
    <s v="G1"/>
    <x v="189"/>
    <n v="3901.5"/>
    <n v="244"/>
    <x v="0"/>
    <n v="9.57"/>
    <n v="2335.08"/>
  </r>
  <r>
    <x v="6560"/>
    <s v="SP10"/>
    <x v="12"/>
    <s v="G6"/>
    <x v="162"/>
    <n v="15480"/>
    <n v="1106"/>
    <x v="0"/>
    <n v="9.57"/>
    <n v="10584.42"/>
  </r>
  <r>
    <x v="6561"/>
    <s v="SP10"/>
    <x v="13"/>
    <s v="G2"/>
    <x v="168"/>
    <n v="351"/>
    <n v="36"/>
    <x v="0"/>
    <n v="8.43"/>
    <n v="303.48"/>
  </r>
  <r>
    <x v="6562"/>
    <s v="SP10"/>
    <x v="13"/>
    <s v="G5"/>
    <x v="175"/>
    <n v="7056"/>
    <n v="706"/>
    <x v="0"/>
    <n v="8.43"/>
    <n v="5951.58"/>
  </r>
  <r>
    <x v="6563"/>
    <s v="SP10"/>
    <x v="13"/>
    <s v="G5"/>
    <x v="362"/>
    <n v="3154.5"/>
    <n v="287"/>
    <x v="1"/>
    <n v="8.43"/>
    <n v="2419.41"/>
  </r>
  <r>
    <x v="6564"/>
    <s v="SP10"/>
    <x v="13"/>
    <s v="G4"/>
    <x v="381"/>
    <n v="1827"/>
    <n v="203"/>
    <x v="0"/>
    <n v="8.43"/>
    <n v="1711.29"/>
  </r>
  <r>
    <x v="6565"/>
    <s v="SP10"/>
    <x v="14"/>
    <s v="G1"/>
    <x v="120"/>
    <n v="12408.75"/>
    <n v="1379"/>
    <x v="0"/>
    <n v="6.8"/>
    <n v="9377.1999999999989"/>
  </r>
  <r>
    <x v="6566"/>
    <s v="SP10"/>
    <x v="14"/>
    <s v="G6"/>
    <x v="36"/>
    <n v="5778"/>
    <n v="723"/>
    <x v="0"/>
    <n v="6.8"/>
    <n v="4916.3999999999996"/>
  </r>
  <r>
    <x v="6567"/>
    <s v="SP10"/>
    <x v="15"/>
    <s v="G2"/>
    <x v="357"/>
    <n v="418.5"/>
    <n v="15"/>
    <x v="0"/>
    <n v="5.04"/>
    <n v="75.599999999999994"/>
  </r>
  <r>
    <x v="6568"/>
    <s v="SP10"/>
    <x v="15"/>
    <s v="G5"/>
    <x v="331"/>
    <n v="6486.75"/>
    <n v="224"/>
    <x v="0"/>
    <n v="5.04"/>
    <n v="1128.96"/>
  </r>
  <r>
    <x v="6569"/>
    <s v="SP10"/>
    <x v="15"/>
    <s v="G5"/>
    <x v="18"/>
    <n v="8979.75"/>
    <n v="310"/>
    <x v="0"/>
    <n v="5.04"/>
    <n v="1562.4"/>
  </r>
  <r>
    <x v="6570"/>
    <s v="SP10"/>
    <x v="16"/>
    <s v="G1"/>
    <x v="108"/>
    <n v="4140"/>
    <n v="518"/>
    <x v="0"/>
    <n v="2.76"/>
    <n v="1429.6799999999998"/>
  </r>
  <r>
    <x v="6571"/>
    <s v="SP10"/>
    <x v="21"/>
    <s v="G6"/>
    <x v="90"/>
    <n v="1183.5"/>
    <n v="148"/>
    <x v="1"/>
    <n v="3.32"/>
    <n v="491.35999999999996"/>
  </r>
  <r>
    <x v="6572"/>
    <s v="SP10"/>
    <x v="21"/>
    <s v="G6"/>
    <x v="421"/>
    <n v="1851.75"/>
    <n v="232"/>
    <x v="0"/>
    <n v="3.32"/>
    <n v="770.24"/>
  </r>
  <r>
    <x v="6573"/>
    <s v="SP10"/>
    <x v="17"/>
    <s v="G2"/>
    <x v="5"/>
    <n v="371.25"/>
    <n v="20"/>
    <x v="1"/>
    <n v="2.65"/>
    <n v="53"/>
  </r>
  <r>
    <x v="6574"/>
    <s v="SP10"/>
    <x v="17"/>
    <s v="G5"/>
    <x v="39"/>
    <n v="7202.25"/>
    <n v="328"/>
    <x v="2"/>
    <n v="2.65"/>
    <n v="869.19999999999993"/>
  </r>
  <r>
    <x v="6575"/>
    <s v="SP10"/>
    <x v="17"/>
    <s v="G6"/>
    <x v="245"/>
    <n v="2211.75"/>
    <n v="123"/>
    <x v="3"/>
    <n v="2.65"/>
    <n v="325.95"/>
  </r>
  <r>
    <x v="6576"/>
    <s v="SP10"/>
    <x v="17"/>
    <s v="G5"/>
    <x v="154"/>
    <n v="5307.75"/>
    <n v="295"/>
    <x v="0"/>
    <n v="2.65"/>
    <n v="781.75"/>
  </r>
  <r>
    <x v="6577"/>
    <s v="SP10"/>
    <x v="17"/>
    <s v="G1"/>
    <x v="289"/>
    <n v="11191.5"/>
    <n v="533"/>
    <x v="0"/>
    <n v="2.65"/>
    <n v="1412.45"/>
  </r>
  <r>
    <x v="6578"/>
    <s v="SP10"/>
    <x v="2"/>
    <s v="G4"/>
    <x v="378"/>
    <n v="873"/>
    <n v="97"/>
    <x v="0"/>
    <n v="3.85"/>
    <n v="373.45"/>
  </r>
  <r>
    <x v="6579"/>
    <s v="SP10"/>
    <x v="2"/>
    <s v="G1"/>
    <x v="175"/>
    <n v="9603"/>
    <n v="1201"/>
    <x v="0"/>
    <n v="3.85"/>
    <n v="4623.8500000000004"/>
  </r>
  <r>
    <x v="6580"/>
    <s v="SP10"/>
    <x v="2"/>
    <s v="G3"/>
    <x v="93"/>
    <n v="3829.5"/>
    <n v="766"/>
    <x v="0"/>
    <n v="3.85"/>
    <n v="2949.1"/>
  </r>
  <r>
    <x v="6581"/>
    <s v="SP10"/>
    <x v="2"/>
    <s v="G5"/>
    <x v="219"/>
    <n v="2031.75"/>
    <n v="254"/>
    <x v="0"/>
    <n v="3.85"/>
    <n v="977.9"/>
  </r>
  <r>
    <x v="6582"/>
    <s v="SP10"/>
    <x v="2"/>
    <s v="G3"/>
    <x v="239"/>
    <n v="8887.5"/>
    <n v="988"/>
    <x v="0"/>
    <n v="3.85"/>
    <n v="3803.8"/>
  </r>
  <r>
    <x v="6583"/>
    <s v="SP10"/>
    <x v="3"/>
    <s v="G1"/>
    <x v="99"/>
    <n v="225"/>
    <n v="45"/>
    <x v="0"/>
    <n v="5.72"/>
    <n v="257.39999999999998"/>
  </r>
  <r>
    <x v="6584"/>
    <s v="SP10"/>
    <x v="3"/>
    <s v="G2"/>
    <x v="307"/>
    <n v="1505.25"/>
    <n v="189"/>
    <x v="0"/>
    <n v="5.72"/>
    <n v="1081.08"/>
  </r>
  <r>
    <x v="6585"/>
    <s v="SP10"/>
    <x v="3"/>
    <s v="G6"/>
    <x v="1"/>
    <n v="1109.25"/>
    <n v="185"/>
    <x v="0"/>
    <n v="5.72"/>
    <n v="1058.2"/>
  </r>
  <r>
    <x v="6586"/>
    <s v="SP10"/>
    <x v="3"/>
    <s v="G1"/>
    <x v="136"/>
    <n v="1334.25"/>
    <n v="149"/>
    <x v="0"/>
    <n v="5.72"/>
    <n v="852.28"/>
  </r>
  <r>
    <x v="6587"/>
    <s v="SP10"/>
    <x v="3"/>
    <s v="G4"/>
    <x v="310"/>
    <n v="1849.5"/>
    <n v="309"/>
    <x v="0"/>
    <n v="5.72"/>
    <n v="1767.48"/>
  </r>
  <r>
    <x v="6588"/>
    <s v="SP10"/>
    <x v="3"/>
    <s v="G5"/>
    <x v="324"/>
    <n v="4185"/>
    <n v="698"/>
    <x v="0"/>
    <n v="5.72"/>
    <n v="3992.56"/>
  </r>
  <r>
    <x v="6589"/>
    <s v="SP10"/>
    <x v="3"/>
    <s v="G2"/>
    <x v="407"/>
    <n v="6923.25"/>
    <n v="866"/>
    <x v="0"/>
    <n v="5.72"/>
    <n v="4953.5199999999995"/>
  </r>
  <r>
    <x v="6590"/>
    <s v="SP10"/>
    <x v="4"/>
    <s v="G2"/>
    <x v="175"/>
    <n v="4614.75"/>
    <n v="185"/>
    <x v="0"/>
    <n v="6.31"/>
    <n v="1167.3499999999999"/>
  </r>
  <r>
    <x v="6591"/>
    <s v="SP10"/>
    <x v="4"/>
    <s v="G4"/>
    <x v="241"/>
    <n v="2529"/>
    <n v="94"/>
    <x v="0"/>
    <n v="6.31"/>
    <n v="593.14"/>
  </r>
  <r>
    <x v="6592"/>
    <s v="SP10"/>
    <x v="4"/>
    <s v="G5"/>
    <x v="223"/>
    <n v="7641"/>
    <n v="306"/>
    <x v="3"/>
    <n v="6.31"/>
    <n v="1930.86"/>
  </r>
  <r>
    <x v="6593"/>
    <s v="SP10"/>
    <x v="5"/>
    <s v="G1"/>
    <x v="271"/>
    <n v="5944.5"/>
    <n v="221"/>
    <x v="2"/>
    <n v="9.94"/>
    <n v="2196.7399999999998"/>
  </r>
  <r>
    <x v="6594"/>
    <s v="SP10"/>
    <x v="5"/>
    <s v="G2"/>
    <x v="109"/>
    <n v="5319"/>
    <n v="222"/>
    <x v="0"/>
    <n v="9.94"/>
    <n v="2206.6799999999998"/>
  </r>
  <r>
    <x v="6595"/>
    <s v="SP10"/>
    <x v="5"/>
    <s v="G6"/>
    <x v="120"/>
    <n v="2110.5"/>
    <n v="85"/>
    <x v="0"/>
    <n v="9.94"/>
    <n v="844.9"/>
  </r>
  <r>
    <x v="6596"/>
    <s v="SP10"/>
    <x v="6"/>
    <s v="G2"/>
    <x v="175"/>
    <n v="9290.25"/>
    <n v="423"/>
    <x v="0"/>
    <n v="7.73"/>
    <n v="3269.79"/>
  </r>
  <r>
    <x v="6597"/>
    <s v="SP10"/>
    <x v="6"/>
    <s v="G6"/>
    <x v="210"/>
    <n v="6414.75"/>
    <n v="292"/>
    <x v="0"/>
    <n v="7.73"/>
    <n v="2257.1600000000003"/>
  </r>
  <r>
    <x v="6598"/>
    <s v="SP10"/>
    <x v="6"/>
    <s v="G1"/>
    <x v="356"/>
    <n v="5386.5"/>
    <n v="245"/>
    <x v="0"/>
    <n v="7.73"/>
    <n v="1893.8500000000001"/>
  </r>
  <r>
    <x v="6599"/>
    <s v="SP10"/>
    <x v="6"/>
    <s v="G2"/>
    <x v="219"/>
    <n v="1883.25"/>
    <n v="95"/>
    <x v="0"/>
    <n v="7.73"/>
    <n v="734.35"/>
  </r>
  <r>
    <x v="6600"/>
    <s v="SP10"/>
    <x v="6"/>
    <s v="G4"/>
    <x v="262"/>
    <n v="873"/>
    <n v="42"/>
    <x v="0"/>
    <n v="7.73"/>
    <n v="324.66000000000003"/>
  </r>
  <r>
    <x v="6601"/>
    <s v="SP10"/>
    <x v="6"/>
    <s v="G4"/>
    <x v="124"/>
    <n v="2470.5"/>
    <n v="113"/>
    <x v="0"/>
    <n v="7.73"/>
    <n v="873.49"/>
  </r>
  <r>
    <x v="6602"/>
    <s v="SP10"/>
    <x v="7"/>
    <s v="G4"/>
    <x v="177"/>
    <n v="4581"/>
    <n v="219"/>
    <x v="0"/>
    <n v="3.68"/>
    <n v="805.92000000000007"/>
  </r>
  <r>
    <x v="6603"/>
    <s v="SP10"/>
    <x v="7"/>
    <s v="G6"/>
    <x v="319"/>
    <n v="5937.75"/>
    <n v="313"/>
    <x v="0"/>
    <n v="3.68"/>
    <n v="1151.8400000000001"/>
  </r>
  <r>
    <x v="6604"/>
    <s v="SP10"/>
    <x v="8"/>
    <s v="G6"/>
    <x v="356"/>
    <n v="1260"/>
    <n v="79"/>
    <x v="0"/>
    <n v="8.2200000000000006"/>
    <n v="649.38"/>
  </r>
  <r>
    <x v="6605"/>
    <s v="SP10"/>
    <x v="8"/>
    <s v="G3"/>
    <x v="267"/>
    <n v="2614.5"/>
    <n v="202"/>
    <x v="1"/>
    <n v="8.2200000000000006"/>
    <n v="1660.44"/>
  </r>
  <r>
    <x v="6606"/>
    <s v="SP10"/>
    <x v="8"/>
    <s v="G2"/>
    <x v="13"/>
    <n v="1620"/>
    <n v="102"/>
    <x v="0"/>
    <n v="8.2200000000000006"/>
    <n v="838.44"/>
  </r>
  <r>
    <x v="6607"/>
    <s v="SP10"/>
    <x v="8"/>
    <s v="G6"/>
    <x v="375"/>
    <n v="387"/>
    <n v="28"/>
    <x v="0"/>
    <n v="8.2200000000000006"/>
    <n v="230.16000000000003"/>
  </r>
  <r>
    <x v="6608"/>
    <s v="SP10"/>
    <x v="8"/>
    <s v="G1"/>
    <x v="287"/>
    <n v="474.75"/>
    <n v="37"/>
    <x v="3"/>
    <n v="8.2200000000000006"/>
    <n v="304.14000000000004"/>
  </r>
  <r>
    <x v="6609"/>
    <s v="SP10"/>
    <x v="8"/>
    <s v="G6"/>
    <x v="53"/>
    <n v="2061"/>
    <n v="138"/>
    <x v="2"/>
    <n v="8.2200000000000006"/>
    <n v="1134.3600000000001"/>
  </r>
  <r>
    <x v="6610"/>
    <s v="SP10"/>
    <x v="19"/>
    <s v="G1"/>
    <x v="68"/>
    <n v="2434.5"/>
    <n v="116"/>
    <x v="3"/>
    <n v="10.23"/>
    <n v="1186.68"/>
  </r>
  <r>
    <x v="6611"/>
    <s v="SP10"/>
    <x v="9"/>
    <s v="G3"/>
    <x v="58"/>
    <n v="810"/>
    <n v="58"/>
    <x v="0"/>
    <n v="4.74"/>
    <n v="274.92"/>
  </r>
  <r>
    <x v="6612"/>
    <s v="SP10"/>
    <x v="11"/>
    <s v="G1"/>
    <x v="94"/>
    <n v="6790.5"/>
    <n v="453"/>
    <x v="1"/>
    <n v="6.43"/>
    <n v="2912.79"/>
  </r>
  <r>
    <x v="6613"/>
    <s v="SP10"/>
    <x v="11"/>
    <s v="G3"/>
    <x v="307"/>
    <n v="4803.75"/>
    <n v="283"/>
    <x v="0"/>
    <n v="6.43"/>
    <n v="1819.6899999999998"/>
  </r>
  <r>
    <x v="6614"/>
    <s v="SP10"/>
    <x v="20"/>
    <s v="G1"/>
    <x v="59"/>
    <n v="13140"/>
    <n v="657"/>
    <x v="0"/>
    <n v="12.41"/>
    <n v="8153.37"/>
  </r>
  <r>
    <x v="6615"/>
    <s v="SP10"/>
    <x v="20"/>
    <s v="G6"/>
    <x v="37"/>
    <n v="697.5"/>
    <n v="39"/>
    <x v="0"/>
    <n v="12.41"/>
    <n v="483.99"/>
  </r>
  <r>
    <x v="6616"/>
    <s v="SP10"/>
    <x v="12"/>
    <s v="G6"/>
    <x v="25"/>
    <n v="13875.75"/>
    <n v="868"/>
    <x v="3"/>
    <n v="9.57"/>
    <n v="8306.76"/>
  </r>
  <r>
    <x v="6617"/>
    <s v="SP10"/>
    <x v="12"/>
    <s v="G1"/>
    <x v="259"/>
    <n v="11002.5"/>
    <n v="612"/>
    <x v="0"/>
    <n v="9.57"/>
    <n v="5856.84"/>
  </r>
  <r>
    <x v="6618"/>
    <s v="SP10"/>
    <x v="12"/>
    <s v="G1"/>
    <x v="230"/>
    <n v="18391.5"/>
    <n v="1082"/>
    <x v="0"/>
    <n v="9.57"/>
    <n v="10354.74"/>
  </r>
  <r>
    <x v="6619"/>
    <s v="SP10"/>
    <x v="12"/>
    <s v="G6"/>
    <x v="211"/>
    <n v="17052.75"/>
    <n v="1137"/>
    <x v="2"/>
    <n v="9.57"/>
    <n v="10881.09"/>
  </r>
  <r>
    <x v="6620"/>
    <s v="SP10"/>
    <x v="13"/>
    <s v="G6"/>
    <x v="127"/>
    <n v="8577"/>
    <n v="1226"/>
    <x v="0"/>
    <n v="8.43"/>
    <n v="10335.18"/>
  </r>
  <r>
    <x v="6621"/>
    <s v="SP10"/>
    <x v="13"/>
    <s v="G5"/>
    <x v="456"/>
    <n v="13475.25"/>
    <n v="1685"/>
    <x v="0"/>
    <n v="8.43"/>
    <n v="14204.55"/>
  </r>
  <r>
    <x v="6622"/>
    <s v="SP10"/>
    <x v="14"/>
    <s v="G2"/>
    <x v="315"/>
    <n v="11477.25"/>
    <n v="1148"/>
    <x v="0"/>
    <n v="6.8"/>
    <n v="7806.4"/>
  </r>
  <r>
    <x v="6623"/>
    <s v="SP10"/>
    <x v="14"/>
    <s v="G1"/>
    <x v="369"/>
    <n v="7807.5"/>
    <n v="868"/>
    <x v="0"/>
    <n v="6.8"/>
    <n v="5902.4"/>
  </r>
  <r>
    <x v="6624"/>
    <s v="SP10"/>
    <x v="14"/>
    <s v="G5"/>
    <x v="37"/>
    <n v="1289.25"/>
    <n v="162"/>
    <x v="0"/>
    <n v="6.8"/>
    <n v="1101.5999999999999"/>
  </r>
  <r>
    <x v="6625"/>
    <s v="SP10"/>
    <x v="15"/>
    <s v="G3"/>
    <x v="42"/>
    <n v="641.25"/>
    <n v="25"/>
    <x v="0"/>
    <n v="5.04"/>
    <n v="126"/>
  </r>
  <r>
    <x v="6626"/>
    <s v="SP10"/>
    <x v="15"/>
    <s v="G4"/>
    <x v="229"/>
    <n v="1057.5"/>
    <n v="37"/>
    <x v="0"/>
    <n v="5.04"/>
    <n v="186.48"/>
  </r>
  <r>
    <x v="6627"/>
    <s v="SP10"/>
    <x v="16"/>
    <s v="G1"/>
    <x v="151"/>
    <n v="11855.25"/>
    <n v="1318"/>
    <x v="0"/>
    <n v="2.76"/>
    <n v="3637.68"/>
  </r>
  <r>
    <x v="6628"/>
    <s v="SP10"/>
    <x v="21"/>
    <s v="G6"/>
    <x v="423"/>
    <n v="13137.75"/>
    <n v="1314"/>
    <x v="0"/>
    <n v="3.32"/>
    <n v="4362.4799999999996"/>
  </r>
  <r>
    <x v="6629"/>
    <s v="SP10"/>
    <x v="21"/>
    <s v="G1"/>
    <x v="433"/>
    <n v="7704"/>
    <n v="1101"/>
    <x v="0"/>
    <n v="3.32"/>
    <n v="3655.3199999999997"/>
  </r>
  <r>
    <x v="6630"/>
    <s v="SP10"/>
    <x v="17"/>
    <s v="G2"/>
    <x v="222"/>
    <n v="3539.25"/>
    <n v="177"/>
    <x v="0"/>
    <n v="2.65"/>
    <n v="469.05"/>
  </r>
  <r>
    <x v="6631"/>
    <s v="SP10"/>
    <x v="17"/>
    <s v="G3"/>
    <x v="42"/>
    <n v="9832.5"/>
    <n v="447"/>
    <x v="0"/>
    <n v="2.65"/>
    <n v="1184.55"/>
  </r>
  <r>
    <x v="6632"/>
    <s v="SP10"/>
    <x v="17"/>
    <s v="G5"/>
    <x v="299"/>
    <n v="8997.75"/>
    <n v="429"/>
    <x v="0"/>
    <n v="2.65"/>
    <n v="1136.8499999999999"/>
  </r>
  <r>
    <x v="6633"/>
    <s v="SP10"/>
    <x v="17"/>
    <s v="G2"/>
    <x v="116"/>
    <n v="9920.25"/>
    <n v="473"/>
    <x v="0"/>
    <n v="2.65"/>
    <n v="1253.45"/>
  </r>
  <r>
    <x v="6634"/>
    <s v="SP10"/>
    <x v="0"/>
    <s v="G2"/>
    <x v="412"/>
    <n v="4763.25"/>
    <n v="298"/>
    <x v="0"/>
    <n v="5.26"/>
    <n v="1567.48"/>
  </r>
  <r>
    <x v="6635"/>
    <s v="SP10"/>
    <x v="0"/>
    <s v="G4"/>
    <x v="350"/>
    <n v="8583.75"/>
    <n v="716"/>
    <x v="0"/>
    <n v="5.26"/>
    <n v="3766.16"/>
  </r>
  <r>
    <x v="6636"/>
    <s v="SP10"/>
    <x v="0"/>
    <s v="G6"/>
    <x v="223"/>
    <n v="3973.5"/>
    <n v="306"/>
    <x v="0"/>
    <n v="5.26"/>
    <n v="1609.56"/>
  </r>
  <r>
    <x v="6637"/>
    <s v="SP10"/>
    <x v="0"/>
    <s v="G1"/>
    <x v="238"/>
    <n v="11054.25"/>
    <n v="790"/>
    <x v="0"/>
    <n v="5.26"/>
    <n v="4155.3999999999996"/>
  </r>
  <r>
    <x v="6638"/>
    <s v="SP10"/>
    <x v="0"/>
    <s v="G5"/>
    <x v="142"/>
    <n v="740.25"/>
    <n v="47"/>
    <x v="0"/>
    <n v="5.26"/>
    <n v="247.22"/>
  </r>
  <r>
    <x v="6639"/>
    <s v="SP10"/>
    <x v="18"/>
    <s v="G1"/>
    <x v="193"/>
    <n v="14316.75"/>
    <n v="1302"/>
    <x v="0"/>
    <n v="5.15"/>
    <n v="6705.3"/>
  </r>
  <r>
    <x v="6640"/>
    <s v="SP10"/>
    <x v="18"/>
    <s v="G5"/>
    <x v="84"/>
    <n v="4518"/>
    <n v="452"/>
    <x v="0"/>
    <n v="5.15"/>
    <n v="2327.8000000000002"/>
  </r>
  <r>
    <x v="6641"/>
    <s v="SP10"/>
    <x v="2"/>
    <s v="G4"/>
    <x v="219"/>
    <n v="7908.75"/>
    <n v="1319"/>
    <x v="0"/>
    <n v="3.85"/>
    <n v="5078.1500000000005"/>
  </r>
  <r>
    <x v="6642"/>
    <s v="SP10"/>
    <x v="3"/>
    <s v="G5"/>
    <x v="172"/>
    <n v="1680.75"/>
    <n v="187"/>
    <x v="0"/>
    <n v="5.72"/>
    <n v="1069.6399999999999"/>
  </r>
  <r>
    <x v="6643"/>
    <s v="SP10"/>
    <x v="3"/>
    <s v="G4"/>
    <x v="336"/>
    <n v="3825"/>
    <n v="765"/>
    <x v="0"/>
    <n v="5.72"/>
    <n v="4375.8"/>
  </r>
  <r>
    <x v="6644"/>
    <s v="SP10"/>
    <x v="3"/>
    <s v="G4"/>
    <x v="29"/>
    <n v="393.75"/>
    <n v="57"/>
    <x v="0"/>
    <n v="5.72"/>
    <n v="326.03999999999996"/>
  </r>
  <r>
    <x v="6645"/>
    <s v="SP10"/>
    <x v="4"/>
    <s v="G6"/>
    <x v="378"/>
    <n v="4623.75"/>
    <n v="166"/>
    <x v="0"/>
    <n v="6.31"/>
    <n v="1047.46"/>
  </r>
  <r>
    <x v="6646"/>
    <s v="SP10"/>
    <x v="5"/>
    <s v="G3"/>
    <x v="4"/>
    <n v="4173.75"/>
    <n v="150"/>
    <x v="0"/>
    <n v="9.94"/>
    <n v="1491"/>
  </r>
  <r>
    <x v="6647"/>
    <s v="SP10"/>
    <x v="5"/>
    <s v="G1"/>
    <x v="91"/>
    <n v="4677.75"/>
    <n v="174"/>
    <x v="0"/>
    <n v="9.94"/>
    <n v="1729.56"/>
  </r>
  <r>
    <x v="6648"/>
    <s v="SP10"/>
    <x v="5"/>
    <s v="G2"/>
    <x v="250"/>
    <n v="3962.25"/>
    <n v="159"/>
    <x v="0"/>
    <n v="9.94"/>
    <n v="1580.4599999999998"/>
  </r>
  <r>
    <x v="6649"/>
    <s v="SP10"/>
    <x v="5"/>
    <s v="G1"/>
    <x v="160"/>
    <n v="5863.5"/>
    <n v="245"/>
    <x v="0"/>
    <n v="9.94"/>
    <n v="2435.2999999999997"/>
  </r>
  <r>
    <x v="6650"/>
    <s v="SP10"/>
    <x v="5"/>
    <s v="G5"/>
    <x v="208"/>
    <n v="5789.25"/>
    <n v="207"/>
    <x v="0"/>
    <n v="9.94"/>
    <n v="2057.58"/>
  </r>
  <r>
    <x v="6651"/>
    <s v="SP10"/>
    <x v="6"/>
    <s v="G2"/>
    <x v="70"/>
    <n v="1291.5"/>
    <n v="65"/>
    <x v="0"/>
    <n v="7.73"/>
    <n v="502.45000000000005"/>
  </r>
  <r>
    <x v="6652"/>
    <s v="SP10"/>
    <x v="6"/>
    <s v="G1"/>
    <x v="388"/>
    <n v="14118.75"/>
    <n v="673"/>
    <x v="0"/>
    <n v="7.73"/>
    <n v="5202.29"/>
  </r>
  <r>
    <x v="6653"/>
    <s v="SP10"/>
    <x v="7"/>
    <s v="G4"/>
    <x v="432"/>
    <n v="666"/>
    <n v="36"/>
    <x v="2"/>
    <n v="3.68"/>
    <n v="132.48000000000002"/>
  </r>
  <r>
    <x v="6654"/>
    <s v="SP10"/>
    <x v="8"/>
    <s v="G1"/>
    <x v="39"/>
    <n v="1044"/>
    <n v="87"/>
    <x v="2"/>
    <n v="8.2200000000000006"/>
    <n v="715.1400000000001"/>
  </r>
  <r>
    <x v="6655"/>
    <s v="SP10"/>
    <x v="8"/>
    <s v="G4"/>
    <x v="101"/>
    <n v="3291.75"/>
    <n v="206"/>
    <x v="0"/>
    <n v="8.2200000000000006"/>
    <n v="1693.3200000000002"/>
  </r>
  <r>
    <x v="6656"/>
    <s v="SP10"/>
    <x v="8"/>
    <s v="G5"/>
    <x v="11"/>
    <n v="9677.25"/>
    <n v="692"/>
    <x v="2"/>
    <n v="8.2200000000000006"/>
    <n v="5688.2400000000007"/>
  </r>
  <r>
    <x v="6657"/>
    <s v="SP10"/>
    <x v="8"/>
    <s v="G6"/>
    <x v="133"/>
    <n v="2121.75"/>
    <n v="177"/>
    <x v="0"/>
    <n v="8.2200000000000006"/>
    <n v="1454.94"/>
  </r>
  <r>
    <x v="6658"/>
    <s v="SP10"/>
    <x v="8"/>
    <s v="G3"/>
    <x v="306"/>
    <n v="10424.25"/>
    <n v="869"/>
    <x v="0"/>
    <n v="8.2200000000000006"/>
    <n v="7143.18"/>
  </r>
  <r>
    <x v="6659"/>
    <s v="SP10"/>
    <x v="8"/>
    <s v="G5"/>
    <x v="92"/>
    <n v="2232"/>
    <n v="172"/>
    <x v="0"/>
    <n v="8.2200000000000006"/>
    <n v="1413.8400000000001"/>
  </r>
  <r>
    <x v="6660"/>
    <s v="SP10"/>
    <x v="8"/>
    <s v="G4"/>
    <x v="277"/>
    <n v="8525.25"/>
    <n v="609"/>
    <x v="0"/>
    <n v="8.2200000000000006"/>
    <n v="5005.9800000000005"/>
  </r>
  <r>
    <x v="6661"/>
    <s v="SP10"/>
    <x v="19"/>
    <s v="G6"/>
    <x v="84"/>
    <n v="65.25"/>
    <n v="4"/>
    <x v="0"/>
    <n v="10.23"/>
    <n v="40.92"/>
  </r>
  <r>
    <x v="6662"/>
    <s v="SP10"/>
    <x v="9"/>
    <s v="G4"/>
    <x v="297"/>
    <n v="8583.75"/>
    <n v="614"/>
    <x v="0"/>
    <n v="4.74"/>
    <n v="2910.36"/>
  </r>
  <r>
    <x v="6663"/>
    <s v="SP10"/>
    <x v="9"/>
    <s v="G3"/>
    <x v="38"/>
    <n v="6952.5"/>
    <n v="464"/>
    <x v="3"/>
    <n v="4.74"/>
    <n v="2199.36"/>
  </r>
  <r>
    <x v="6664"/>
    <s v="SP10"/>
    <x v="9"/>
    <s v="G5"/>
    <x v="289"/>
    <n v="1536.75"/>
    <n v="97"/>
    <x v="0"/>
    <n v="4.74"/>
    <n v="459.78000000000003"/>
  </r>
  <r>
    <x v="6665"/>
    <s v="SP10"/>
    <x v="10"/>
    <s v="G2"/>
    <x v="341"/>
    <n v="1786.5"/>
    <n v="199"/>
    <x v="0"/>
    <n v="10.51"/>
    <n v="2091.4899999999998"/>
  </r>
  <r>
    <x v="6666"/>
    <s v="SP10"/>
    <x v="10"/>
    <s v="G3"/>
    <x v="344"/>
    <n v="7951.5"/>
    <n v="796"/>
    <x v="0"/>
    <n v="10.51"/>
    <n v="8365.9599999999991"/>
  </r>
  <r>
    <x v="6667"/>
    <s v="SP10"/>
    <x v="10"/>
    <s v="G1"/>
    <x v="308"/>
    <n v="4268.25"/>
    <n v="475"/>
    <x v="0"/>
    <n v="10.51"/>
    <n v="4992.25"/>
  </r>
  <r>
    <x v="6668"/>
    <s v="SP10"/>
    <x v="10"/>
    <s v="G3"/>
    <x v="279"/>
    <n v="7564.5"/>
    <n v="841"/>
    <x v="0"/>
    <n v="10.51"/>
    <n v="8838.91"/>
  </r>
  <r>
    <x v="6669"/>
    <s v="SP10"/>
    <x v="11"/>
    <s v="G2"/>
    <x v="279"/>
    <n v="3746.25"/>
    <n v="209"/>
    <x v="0"/>
    <n v="6.43"/>
    <n v="1343.87"/>
  </r>
  <r>
    <x v="6670"/>
    <s v="SP10"/>
    <x v="11"/>
    <s v="G1"/>
    <x v="134"/>
    <n v="3847.5"/>
    <n v="257"/>
    <x v="0"/>
    <n v="6.43"/>
    <n v="1652.51"/>
  </r>
  <r>
    <x v="6671"/>
    <s v="SP10"/>
    <x v="11"/>
    <s v="G4"/>
    <x v="111"/>
    <n v="8761.5"/>
    <n v="548"/>
    <x v="0"/>
    <n v="6.43"/>
    <n v="3523.64"/>
  </r>
  <r>
    <x v="6672"/>
    <s v="SP10"/>
    <x v="11"/>
    <s v="G2"/>
    <x v="169"/>
    <n v="7114.5"/>
    <n v="419"/>
    <x v="1"/>
    <n v="6.43"/>
    <n v="2694.17"/>
  </r>
  <r>
    <x v="6673"/>
    <s v="SP10"/>
    <x v="20"/>
    <s v="G2"/>
    <x v="449"/>
    <n v="3879"/>
    <n v="216"/>
    <x v="0"/>
    <n v="12.41"/>
    <n v="2680.56"/>
  </r>
  <r>
    <x v="6674"/>
    <s v="SP10"/>
    <x v="12"/>
    <s v="G5"/>
    <x v="304"/>
    <n v="18405"/>
    <n v="1315"/>
    <x v="0"/>
    <n v="9.57"/>
    <n v="12584.550000000001"/>
  </r>
  <r>
    <x v="6675"/>
    <s v="SP10"/>
    <x v="12"/>
    <s v="G1"/>
    <x v="358"/>
    <n v="4556.25"/>
    <n v="285"/>
    <x v="0"/>
    <n v="9.57"/>
    <n v="2727.4500000000003"/>
  </r>
  <r>
    <x v="6676"/>
    <s v="SP10"/>
    <x v="12"/>
    <s v="G4"/>
    <x v="298"/>
    <n v="6885"/>
    <n v="492"/>
    <x v="0"/>
    <n v="9.57"/>
    <n v="4708.4400000000005"/>
  </r>
  <r>
    <x v="6677"/>
    <s v="SP10"/>
    <x v="12"/>
    <s v="G4"/>
    <x v="222"/>
    <n v="6318"/>
    <n v="351"/>
    <x v="0"/>
    <n v="9.57"/>
    <n v="3359.07"/>
  </r>
  <r>
    <x v="6678"/>
    <s v="SP10"/>
    <x v="13"/>
    <s v="G6"/>
    <x v="211"/>
    <n v="5539.5"/>
    <n v="616"/>
    <x v="2"/>
    <n v="8.43"/>
    <n v="5192.88"/>
  </r>
  <r>
    <x v="6679"/>
    <s v="SP10"/>
    <x v="13"/>
    <s v="G5"/>
    <x v="329"/>
    <n v="2511"/>
    <n v="359"/>
    <x v="0"/>
    <n v="8.43"/>
    <n v="3026.37"/>
  </r>
  <r>
    <x v="6680"/>
    <s v="SP10"/>
    <x v="14"/>
    <s v="G1"/>
    <x v="255"/>
    <n v="5213.25"/>
    <n v="745"/>
    <x v="0"/>
    <n v="6.8"/>
    <n v="5066"/>
  </r>
  <r>
    <x v="6681"/>
    <s v="SP10"/>
    <x v="14"/>
    <s v="G1"/>
    <x v="5"/>
    <n v="6126.75"/>
    <n v="557"/>
    <x v="1"/>
    <n v="6.8"/>
    <n v="3787.6"/>
  </r>
  <r>
    <x v="6682"/>
    <s v="SP10"/>
    <x v="14"/>
    <s v="G6"/>
    <x v="11"/>
    <n v="11117.25"/>
    <n v="1011"/>
    <x v="2"/>
    <n v="6.8"/>
    <n v="6874.8"/>
  </r>
  <r>
    <x v="6683"/>
    <s v="SP10"/>
    <x v="14"/>
    <s v="G6"/>
    <x v="182"/>
    <n v="965.25"/>
    <n v="138"/>
    <x v="0"/>
    <n v="6.8"/>
    <n v="938.4"/>
  </r>
  <r>
    <x v="6684"/>
    <s v="SP10"/>
    <x v="15"/>
    <s v="G2"/>
    <x v="318"/>
    <n v="11002.5"/>
    <n v="393"/>
    <x v="0"/>
    <n v="5.04"/>
    <n v="1980.72"/>
  </r>
  <r>
    <x v="6685"/>
    <s v="SP10"/>
    <x v="15"/>
    <s v="G3"/>
    <x v="390"/>
    <n v="2400.75"/>
    <n v="89"/>
    <x v="0"/>
    <n v="5.04"/>
    <n v="448.56"/>
  </r>
  <r>
    <x v="6686"/>
    <s v="SP10"/>
    <x v="15"/>
    <s v="G4"/>
    <x v="172"/>
    <n v="5004"/>
    <n v="193"/>
    <x v="0"/>
    <n v="5.04"/>
    <n v="972.72"/>
  </r>
  <r>
    <x v="6687"/>
    <s v="SP10"/>
    <x v="16"/>
    <s v="G3"/>
    <x v="4"/>
    <n v="2403"/>
    <n v="267"/>
    <x v="0"/>
    <n v="2.76"/>
    <n v="736.92"/>
  </r>
  <r>
    <x v="6688"/>
    <s v="SP10"/>
    <x v="16"/>
    <s v="G1"/>
    <x v="364"/>
    <n v="7807.5"/>
    <n v="976"/>
    <x v="0"/>
    <n v="2.76"/>
    <n v="2693.7599999999998"/>
  </r>
  <r>
    <x v="6689"/>
    <s v="SP10"/>
    <x v="16"/>
    <s v="G5"/>
    <x v="94"/>
    <n v="5013"/>
    <n v="627"/>
    <x v="1"/>
    <n v="2.76"/>
    <n v="1730.5199999999998"/>
  </r>
  <r>
    <x v="6690"/>
    <s v="SP10"/>
    <x v="16"/>
    <s v="G1"/>
    <x v="59"/>
    <n v="2283.75"/>
    <n v="229"/>
    <x v="0"/>
    <n v="2.76"/>
    <n v="632.04"/>
  </r>
  <r>
    <x v="6691"/>
    <s v="SP10"/>
    <x v="16"/>
    <s v="G4"/>
    <x v="145"/>
    <n v="92.25"/>
    <n v="11"/>
    <x v="0"/>
    <n v="2.76"/>
    <n v="30.36"/>
  </r>
  <r>
    <x v="6692"/>
    <s v="SP10"/>
    <x v="21"/>
    <s v="G6"/>
    <x v="298"/>
    <n v="10741.5"/>
    <n v="1343"/>
    <x v="0"/>
    <n v="3.32"/>
    <n v="4458.76"/>
  </r>
  <r>
    <x v="6693"/>
    <s v="SP10"/>
    <x v="21"/>
    <s v="G1"/>
    <x v="396"/>
    <n v="3773.25"/>
    <n v="420"/>
    <x v="0"/>
    <n v="3.32"/>
    <n v="1394.3999999999999"/>
  </r>
  <r>
    <x v="6694"/>
    <s v="SP10"/>
    <x v="17"/>
    <s v="G4"/>
    <x v="80"/>
    <n v="7591.5"/>
    <n v="346"/>
    <x v="0"/>
    <n v="2.65"/>
    <n v="916.9"/>
  </r>
  <r>
    <x v="6695"/>
    <s v="SP10"/>
    <x v="17"/>
    <s v="G5"/>
    <x v="154"/>
    <n v="7299"/>
    <n v="332"/>
    <x v="0"/>
    <n v="2.65"/>
    <n v="879.8"/>
  </r>
  <r>
    <x v="6696"/>
    <s v="SP10"/>
    <x v="17"/>
    <s v="G5"/>
    <x v="50"/>
    <n v="10883.25"/>
    <n v="519"/>
    <x v="0"/>
    <n v="2.65"/>
    <n v="1375.35"/>
  </r>
  <r>
    <x v="6697"/>
    <s v="SP10"/>
    <x v="17"/>
    <s v="G1"/>
    <x v="251"/>
    <n v="4360.5"/>
    <n v="243"/>
    <x v="0"/>
    <n v="2.65"/>
    <n v="643.94999999999993"/>
  </r>
  <r>
    <x v="6698"/>
    <s v="SP10"/>
    <x v="17"/>
    <s v="G6"/>
    <x v="395"/>
    <n v="10107"/>
    <n v="460"/>
    <x v="0"/>
    <n v="2.65"/>
    <n v="1219"/>
  </r>
  <r>
    <x v="6699"/>
    <s v="SP10"/>
    <x v="17"/>
    <s v="G3"/>
    <x v="237"/>
    <n v="2511"/>
    <n v="133"/>
    <x v="0"/>
    <n v="2.65"/>
    <n v="352.45"/>
  </r>
  <r>
    <x v="6700"/>
    <s v="SP10"/>
    <x v="17"/>
    <s v="G4"/>
    <x v="43"/>
    <n v="7499.25"/>
    <n v="395"/>
    <x v="0"/>
    <n v="2.65"/>
    <n v="1046.75"/>
  </r>
  <r>
    <x v="6701"/>
    <s v="SP10"/>
    <x v="17"/>
    <s v="G1"/>
    <x v="62"/>
    <n v="5499"/>
    <n v="262"/>
    <x v="0"/>
    <n v="2.65"/>
    <n v="694.3"/>
  </r>
  <r>
    <x v="6702"/>
    <s v="SP10"/>
    <x v="17"/>
    <s v="G2"/>
    <x v="238"/>
    <n v="6576.75"/>
    <n v="299"/>
    <x v="0"/>
    <n v="2.65"/>
    <n v="792.35"/>
  </r>
  <r>
    <x v="6703"/>
    <s v="SP10"/>
    <x v="0"/>
    <s v="G1"/>
    <x v="99"/>
    <n v="2934"/>
    <n v="196"/>
    <x v="0"/>
    <n v="5.26"/>
    <n v="1030.96"/>
  </r>
  <r>
    <x v="6704"/>
    <s v="SP10"/>
    <x v="0"/>
    <s v="G6"/>
    <x v="235"/>
    <n v="3645"/>
    <n v="243"/>
    <x v="0"/>
    <n v="5.26"/>
    <n v="1278.1799999999998"/>
  </r>
  <r>
    <x v="6705"/>
    <s v="SP10"/>
    <x v="0"/>
    <s v="G6"/>
    <x v="359"/>
    <n v="2538"/>
    <n v="212"/>
    <x v="0"/>
    <n v="5.26"/>
    <n v="1115.1199999999999"/>
  </r>
  <r>
    <x v="6706"/>
    <s v="SP10"/>
    <x v="0"/>
    <s v="G6"/>
    <x v="199"/>
    <n v="9967.5"/>
    <n v="665"/>
    <x v="0"/>
    <n v="5.26"/>
    <n v="3497.8999999999996"/>
  </r>
  <r>
    <x v="6707"/>
    <s v="SP10"/>
    <x v="0"/>
    <s v="G5"/>
    <x v="64"/>
    <n v="10395"/>
    <n v="867"/>
    <x v="0"/>
    <n v="5.26"/>
    <n v="4560.42"/>
  </r>
  <r>
    <x v="6708"/>
    <s v="SP10"/>
    <x v="0"/>
    <s v="G6"/>
    <x v="154"/>
    <n v="7040.25"/>
    <n v="470"/>
    <x v="0"/>
    <n v="5.26"/>
    <n v="2472.1999999999998"/>
  </r>
  <r>
    <x v="6709"/>
    <s v="SP10"/>
    <x v="18"/>
    <s v="G1"/>
    <x v="350"/>
    <n v="2277"/>
    <n v="190"/>
    <x v="0"/>
    <n v="5.15"/>
    <n v="978.50000000000011"/>
  </r>
  <r>
    <x v="6710"/>
    <s v="SP10"/>
    <x v="18"/>
    <s v="G5"/>
    <x v="369"/>
    <n v="12854.25"/>
    <n v="1169"/>
    <x v="0"/>
    <n v="5.15"/>
    <n v="6020.35"/>
  </r>
  <r>
    <x v="6711"/>
    <s v="SP10"/>
    <x v="2"/>
    <s v="G2"/>
    <x v="272"/>
    <n v="12075.75"/>
    <n v="1342"/>
    <x v="1"/>
    <n v="3.85"/>
    <n v="5166.7"/>
  </r>
  <r>
    <x v="6712"/>
    <s v="SP10"/>
    <x v="2"/>
    <s v="G4"/>
    <x v="26"/>
    <n v="11414.25"/>
    <n v="1427"/>
    <x v="0"/>
    <n v="3.85"/>
    <n v="5493.95"/>
  </r>
  <r>
    <x v="6713"/>
    <s v="SP10"/>
    <x v="2"/>
    <s v="G6"/>
    <x v="183"/>
    <n v="8991"/>
    <n v="999"/>
    <x v="0"/>
    <n v="3.85"/>
    <n v="3846.15"/>
  </r>
  <r>
    <x v="6714"/>
    <s v="SP10"/>
    <x v="2"/>
    <s v="G1"/>
    <x v="68"/>
    <n v="10127.25"/>
    <n v="1688"/>
    <x v="1"/>
    <n v="3.85"/>
    <n v="6498.8"/>
  </r>
  <r>
    <x v="6715"/>
    <s v="SP10"/>
    <x v="2"/>
    <s v="G2"/>
    <x v="242"/>
    <n v="9738"/>
    <n v="1948"/>
    <x v="0"/>
    <n v="3.85"/>
    <n v="7499.8"/>
  </r>
  <r>
    <x v="6716"/>
    <s v="SP10"/>
    <x v="3"/>
    <s v="G6"/>
    <x v="72"/>
    <n v="355.5"/>
    <n v="40"/>
    <x v="3"/>
    <n v="5.72"/>
    <n v="228.79999999999998"/>
  </r>
  <r>
    <x v="6717"/>
    <s v="SP10"/>
    <x v="5"/>
    <s v="G1"/>
    <x v="17"/>
    <n v="5937.75"/>
    <n v="220"/>
    <x v="0"/>
    <n v="9.94"/>
    <n v="2186.7999999999997"/>
  </r>
  <r>
    <x v="6718"/>
    <s v="SP10"/>
    <x v="5"/>
    <s v="G5"/>
    <x v="105"/>
    <n v="5789.25"/>
    <n v="232"/>
    <x v="1"/>
    <n v="9.94"/>
    <n v="2306.08"/>
  </r>
  <r>
    <x v="6719"/>
    <s v="SP10"/>
    <x v="5"/>
    <s v="G4"/>
    <x v="62"/>
    <n v="6381"/>
    <n v="246"/>
    <x v="0"/>
    <n v="9.94"/>
    <n v="2445.2399999999998"/>
  </r>
  <r>
    <x v="6720"/>
    <s v="SP10"/>
    <x v="5"/>
    <s v="G6"/>
    <x v="389"/>
    <n v="5634"/>
    <n v="202"/>
    <x v="0"/>
    <n v="9.94"/>
    <n v="2007.8799999999999"/>
  </r>
  <r>
    <x v="6721"/>
    <s v="SP10"/>
    <x v="5"/>
    <s v="G1"/>
    <x v="276"/>
    <n v="5609.25"/>
    <n v="216"/>
    <x v="0"/>
    <n v="9.94"/>
    <n v="2147.04"/>
  </r>
  <r>
    <x v="6722"/>
    <s v="SP10"/>
    <x v="5"/>
    <s v="G2"/>
    <x v="0"/>
    <n v="5931"/>
    <n v="248"/>
    <x v="0"/>
    <n v="9.94"/>
    <n v="2465.12"/>
  </r>
  <r>
    <x v="6723"/>
    <s v="SP10"/>
    <x v="5"/>
    <s v="G5"/>
    <x v="263"/>
    <n v="5433.75"/>
    <n v="195"/>
    <x v="0"/>
    <n v="9.94"/>
    <n v="1938.3"/>
  </r>
  <r>
    <x v="6724"/>
    <s v="SP10"/>
    <x v="6"/>
    <s v="G2"/>
    <x v="80"/>
    <n v="7933.5"/>
    <n v="418"/>
    <x v="0"/>
    <n v="7.73"/>
    <n v="3231.1400000000003"/>
  </r>
  <r>
    <x v="6725"/>
    <s v="SP10"/>
    <x v="6"/>
    <s v="G6"/>
    <x v="102"/>
    <n v="15475.5"/>
    <n v="737"/>
    <x v="0"/>
    <n v="7.73"/>
    <n v="5697.01"/>
  </r>
  <r>
    <x v="6726"/>
    <s v="SP10"/>
    <x v="6"/>
    <s v="G1"/>
    <x v="427"/>
    <n v="11108.25"/>
    <n v="618"/>
    <x v="3"/>
    <n v="7.73"/>
    <n v="4777.1400000000003"/>
  </r>
  <r>
    <x v="6727"/>
    <s v="SP10"/>
    <x v="6"/>
    <s v="G6"/>
    <x v="301"/>
    <n v="1993.5"/>
    <n v="91"/>
    <x v="0"/>
    <n v="7.73"/>
    <n v="703.43000000000006"/>
  </r>
  <r>
    <x v="6728"/>
    <s v="SP10"/>
    <x v="6"/>
    <s v="G1"/>
    <x v="371"/>
    <n v="9229.5"/>
    <n v="440"/>
    <x v="0"/>
    <n v="7.73"/>
    <n v="3401.2000000000003"/>
  </r>
  <r>
    <x v="6729"/>
    <s v="SP10"/>
    <x v="7"/>
    <s v="G2"/>
    <x v="239"/>
    <n v="1203.75"/>
    <n v="61"/>
    <x v="0"/>
    <n v="3.68"/>
    <n v="224.48000000000002"/>
  </r>
  <r>
    <x v="6730"/>
    <s v="SP10"/>
    <x v="8"/>
    <s v="G1"/>
    <x v="30"/>
    <n v="15.75"/>
    <n v="2"/>
    <x v="1"/>
    <n v="8.2200000000000006"/>
    <n v="16.440000000000001"/>
  </r>
  <r>
    <x v="6731"/>
    <s v="SP10"/>
    <x v="8"/>
    <s v="G1"/>
    <x v="296"/>
    <n v="2853"/>
    <n v="204"/>
    <x v="0"/>
    <n v="8.2200000000000006"/>
    <n v="1676.88"/>
  </r>
  <r>
    <x v="6732"/>
    <s v="SP10"/>
    <x v="8"/>
    <s v="G3"/>
    <x v="84"/>
    <n v="3078"/>
    <n v="257"/>
    <x v="0"/>
    <n v="8.2200000000000006"/>
    <n v="2112.54"/>
  </r>
  <r>
    <x v="6733"/>
    <s v="SP10"/>
    <x v="8"/>
    <s v="G5"/>
    <x v="402"/>
    <n v="8815.5"/>
    <n v="630"/>
    <x v="0"/>
    <n v="8.2200000000000006"/>
    <n v="5178.6000000000004"/>
  </r>
  <r>
    <x v="6734"/>
    <s v="SP10"/>
    <x v="8"/>
    <s v="G2"/>
    <x v="51"/>
    <n v="9411.75"/>
    <n v="628"/>
    <x v="1"/>
    <n v="8.2200000000000006"/>
    <n v="5162.1600000000008"/>
  </r>
  <r>
    <x v="6735"/>
    <s v="SP10"/>
    <x v="19"/>
    <s v="G2"/>
    <x v="165"/>
    <n v="5366.25"/>
    <n v="283"/>
    <x v="0"/>
    <n v="10.23"/>
    <n v="2895.09"/>
  </r>
  <r>
    <x v="6736"/>
    <s v="SP10"/>
    <x v="19"/>
    <s v="G1"/>
    <x v="207"/>
    <n v="5636.25"/>
    <n v="332"/>
    <x v="0"/>
    <n v="10.23"/>
    <n v="3396.36"/>
  </r>
  <r>
    <x v="6737"/>
    <s v="SP10"/>
    <x v="19"/>
    <s v="G1"/>
    <x v="273"/>
    <n v="1080"/>
    <n v="60"/>
    <x v="1"/>
    <n v="10.23"/>
    <n v="613.80000000000007"/>
  </r>
  <r>
    <x v="6738"/>
    <s v="SP10"/>
    <x v="9"/>
    <s v="G5"/>
    <x v="233"/>
    <n v="7854.75"/>
    <n v="524"/>
    <x v="0"/>
    <n v="4.74"/>
    <n v="2483.7600000000002"/>
  </r>
  <r>
    <x v="6739"/>
    <s v="SP10"/>
    <x v="9"/>
    <s v="G5"/>
    <x v="261"/>
    <n v="7942.5"/>
    <n v="568"/>
    <x v="0"/>
    <n v="4.74"/>
    <n v="2692.32"/>
  </r>
  <r>
    <x v="6740"/>
    <s v="SP10"/>
    <x v="10"/>
    <s v="G2"/>
    <x v="89"/>
    <n v="6453"/>
    <n v="807"/>
    <x v="0"/>
    <n v="10.51"/>
    <n v="8481.57"/>
  </r>
  <r>
    <x v="6741"/>
    <s v="SP10"/>
    <x v="10"/>
    <s v="G4"/>
    <x v="127"/>
    <n v="6124.5"/>
    <n v="613"/>
    <x v="0"/>
    <n v="10.51"/>
    <n v="6442.63"/>
  </r>
  <r>
    <x v="6742"/>
    <s v="SP10"/>
    <x v="10"/>
    <s v="G6"/>
    <x v="336"/>
    <n v="4556.25"/>
    <n v="507"/>
    <x v="0"/>
    <n v="10.51"/>
    <n v="5328.57"/>
  </r>
  <r>
    <x v="6743"/>
    <s v="SP10"/>
    <x v="10"/>
    <s v="G4"/>
    <x v="300"/>
    <n v="9031.5"/>
    <n v="1506"/>
    <x v="0"/>
    <n v="10.51"/>
    <n v="15828.06"/>
  </r>
  <r>
    <x v="6744"/>
    <s v="SP10"/>
    <x v="10"/>
    <s v="G5"/>
    <x v="322"/>
    <n v="5523.75"/>
    <n v="790"/>
    <x v="3"/>
    <n v="10.51"/>
    <n v="8302.9"/>
  </r>
  <r>
    <x v="6745"/>
    <s v="SP10"/>
    <x v="10"/>
    <s v="G6"/>
    <x v="149"/>
    <n v="373.5"/>
    <n v="42"/>
    <x v="0"/>
    <n v="10.51"/>
    <n v="441.42"/>
  </r>
  <r>
    <x v="6746"/>
    <s v="SP10"/>
    <x v="11"/>
    <s v="G6"/>
    <x v="349"/>
    <n v="3699"/>
    <n v="218"/>
    <x v="1"/>
    <n v="6.43"/>
    <n v="1401.74"/>
  </r>
  <r>
    <x v="6747"/>
    <s v="SP10"/>
    <x v="11"/>
    <s v="G5"/>
    <x v="79"/>
    <n v="5528.25"/>
    <n v="369"/>
    <x v="0"/>
    <n v="6.43"/>
    <n v="2372.67"/>
  </r>
  <r>
    <x v="6748"/>
    <s v="SP10"/>
    <x v="11"/>
    <s v="G6"/>
    <x v="310"/>
    <n v="6257.25"/>
    <n v="447"/>
    <x v="0"/>
    <n v="6.43"/>
    <n v="2874.21"/>
  </r>
  <r>
    <x v="6749"/>
    <s v="SP10"/>
    <x v="20"/>
    <s v="G6"/>
    <x v="112"/>
    <n v="3784.5"/>
    <n v="181"/>
    <x v="0"/>
    <n v="12.41"/>
    <n v="2246.21"/>
  </r>
  <r>
    <x v="6750"/>
    <s v="SP10"/>
    <x v="20"/>
    <s v="G6"/>
    <x v="223"/>
    <n v="7125.75"/>
    <n v="357"/>
    <x v="0"/>
    <n v="12.41"/>
    <n v="4430.37"/>
  </r>
  <r>
    <x v="6751"/>
    <s v="SP10"/>
    <x v="12"/>
    <s v="G2"/>
    <x v="2"/>
    <n v="7915.5"/>
    <n v="528"/>
    <x v="0"/>
    <n v="9.57"/>
    <n v="5052.96"/>
  </r>
  <r>
    <x v="6752"/>
    <s v="SP10"/>
    <x v="12"/>
    <s v="G4"/>
    <x v="339"/>
    <n v="2522.25"/>
    <n v="181"/>
    <x v="0"/>
    <n v="9.57"/>
    <n v="1732.17"/>
  </r>
  <r>
    <x v="6753"/>
    <s v="SP10"/>
    <x v="12"/>
    <s v="G2"/>
    <x v="313"/>
    <n v="14260.5"/>
    <n v="951"/>
    <x v="1"/>
    <n v="9.57"/>
    <n v="9101.07"/>
  </r>
  <r>
    <x v="6754"/>
    <s v="SP10"/>
    <x v="12"/>
    <s v="G2"/>
    <x v="297"/>
    <n v="4686.75"/>
    <n v="335"/>
    <x v="0"/>
    <n v="9.57"/>
    <n v="3205.9500000000003"/>
  </r>
  <r>
    <x v="6755"/>
    <s v="SP10"/>
    <x v="13"/>
    <s v="G2"/>
    <x v="306"/>
    <n v="1093.5"/>
    <n v="157"/>
    <x v="0"/>
    <n v="8.43"/>
    <n v="1323.51"/>
  </r>
  <r>
    <x v="6756"/>
    <s v="SP10"/>
    <x v="13"/>
    <s v="G2"/>
    <x v="251"/>
    <n v="1435.5"/>
    <n v="131"/>
    <x v="0"/>
    <n v="8.43"/>
    <n v="1104.33"/>
  </r>
  <r>
    <x v="6757"/>
    <s v="SP10"/>
    <x v="13"/>
    <s v="G3"/>
    <x v="297"/>
    <n v="5181.75"/>
    <n v="519"/>
    <x v="0"/>
    <n v="8.43"/>
    <n v="4375.17"/>
  </r>
  <r>
    <x v="6758"/>
    <s v="SP10"/>
    <x v="13"/>
    <s v="G6"/>
    <x v="370"/>
    <n v="4623.75"/>
    <n v="514"/>
    <x v="0"/>
    <n v="8.43"/>
    <n v="4333.0199999999995"/>
  </r>
  <r>
    <x v="6759"/>
    <s v="SP10"/>
    <x v="13"/>
    <s v="G6"/>
    <x v="176"/>
    <n v="5906.25"/>
    <n v="739"/>
    <x v="0"/>
    <n v="8.43"/>
    <n v="6229.7699999999995"/>
  </r>
  <r>
    <x v="6760"/>
    <s v="SP10"/>
    <x v="14"/>
    <s v="G5"/>
    <x v="354"/>
    <n v="1971"/>
    <n v="198"/>
    <x v="0"/>
    <n v="6.8"/>
    <n v="1346.3999999999999"/>
  </r>
  <r>
    <x v="6761"/>
    <s v="SP10"/>
    <x v="14"/>
    <s v="G3"/>
    <x v="307"/>
    <n v="1003.5"/>
    <n v="101"/>
    <x v="0"/>
    <n v="6.8"/>
    <n v="686.8"/>
  </r>
  <r>
    <x v="6762"/>
    <s v="SP10"/>
    <x v="14"/>
    <s v="G6"/>
    <x v="194"/>
    <n v="3339"/>
    <n v="304"/>
    <x v="0"/>
    <n v="6.8"/>
    <n v="2067.1999999999998"/>
  </r>
  <r>
    <x v="6763"/>
    <s v="SP10"/>
    <x v="14"/>
    <s v="G5"/>
    <x v="425"/>
    <n v="2801.25"/>
    <n v="281"/>
    <x v="0"/>
    <n v="6.8"/>
    <n v="1910.8"/>
  </r>
  <r>
    <x v="6764"/>
    <s v="SP10"/>
    <x v="15"/>
    <s v="G1"/>
    <x v="303"/>
    <n v="450"/>
    <n v="16"/>
    <x v="0"/>
    <n v="5.04"/>
    <n v="80.64"/>
  </r>
  <r>
    <x v="6765"/>
    <s v="SP10"/>
    <x v="16"/>
    <s v="G5"/>
    <x v="213"/>
    <n v="771.75"/>
    <n v="71"/>
    <x v="0"/>
    <n v="2.76"/>
    <n v="195.95999999999998"/>
  </r>
  <r>
    <x v="6766"/>
    <s v="SP10"/>
    <x v="21"/>
    <s v="G4"/>
    <x v="274"/>
    <n v="3388.5"/>
    <n v="424"/>
    <x v="0"/>
    <n v="3.32"/>
    <n v="1407.6799999999998"/>
  </r>
  <r>
    <x v="6767"/>
    <s v="SP10"/>
    <x v="21"/>
    <s v="G6"/>
    <x v="66"/>
    <n v="3789"/>
    <n v="474"/>
    <x v="0"/>
    <n v="3.32"/>
    <n v="1573.6799999999998"/>
  </r>
  <r>
    <x v="6768"/>
    <s v="SP10"/>
    <x v="17"/>
    <s v="G5"/>
    <x v="198"/>
    <n v="3748.5"/>
    <n v="209"/>
    <x v="1"/>
    <n v="2.65"/>
    <n v="553.85"/>
  </r>
  <r>
    <x v="6769"/>
    <s v="SP10"/>
    <x v="17"/>
    <s v="G6"/>
    <x v="248"/>
    <n v="6912"/>
    <n v="346"/>
    <x v="0"/>
    <n v="2.65"/>
    <n v="916.9"/>
  </r>
  <r>
    <x v="6770"/>
    <s v="SP10"/>
    <x v="17"/>
    <s v="G6"/>
    <x v="152"/>
    <n v="5031"/>
    <n v="240"/>
    <x v="0"/>
    <n v="2.65"/>
    <n v="636"/>
  </r>
  <r>
    <x v="6771"/>
    <s v="SP10"/>
    <x v="17"/>
    <s v="G2"/>
    <x v="117"/>
    <n v="3870"/>
    <n v="204"/>
    <x v="0"/>
    <n v="2.65"/>
    <n v="540.6"/>
  </r>
  <r>
    <x v="6772"/>
    <s v="SP23"/>
    <x v="0"/>
    <s v="G6"/>
    <x v="350"/>
    <n v="1149.75"/>
    <n v="72"/>
    <x v="0"/>
    <n v="5.26"/>
    <n v="378.71999999999997"/>
  </r>
  <r>
    <x v="6773"/>
    <s v="SP23"/>
    <x v="0"/>
    <s v="G5"/>
    <x v="45"/>
    <n v="2796.75"/>
    <n v="187"/>
    <x v="0"/>
    <n v="5.26"/>
    <n v="983.62"/>
  </r>
  <r>
    <x v="6774"/>
    <s v="SP23"/>
    <x v="1"/>
    <s v="G4"/>
    <x v="236"/>
    <n v="1059.75"/>
    <n v="63"/>
    <x v="0"/>
    <n v="7.48"/>
    <n v="471.24"/>
  </r>
  <r>
    <x v="6775"/>
    <s v="SP23"/>
    <x v="1"/>
    <s v="G5"/>
    <x v="40"/>
    <n v="2913.75"/>
    <n v="172"/>
    <x v="0"/>
    <n v="7.48"/>
    <n v="1286.5600000000002"/>
  </r>
  <r>
    <x v="6776"/>
    <s v="SP23"/>
    <x v="18"/>
    <s v="G2"/>
    <x v="397"/>
    <n v="8948.25"/>
    <n v="689"/>
    <x v="0"/>
    <n v="5.15"/>
    <n v="3548.3500000000004"/>
  </r>
  <r>
    <x v="6777"/>
    <s v="SP23"/>
    <x v="2"/>
    <s v="G6"/>
    <x v="152"/>
    <n v="2229.75"/>
    <n v="279"/>
    <x v="0"/>
    <n v="3.85"/>
    <n v="1074.1500000000001"/>
  </r>
  <r>
    <x v="6778"/>
    <s v="SP23"/>
    <x v="2"/>
    <s v="G4"/>
    <x v="133"/>
    <n v="4432.5"/>
    <n v="555"/>
    <x v="0"/>
    <n v="3.85"/>
    <n v="2136.75"/>
  </r>
  <r>
    <x v="6779"/>
    <s v="SP23"/>
    <x v="2"/>
    <s v="G3"/>
    <x v="340"/>
    <n v="6759"/>
    <n v="966"/>
    <x v="0"/>
    <n v="3.85"/>
    <n v="3719.1"/>
  </r>
  <r>
    <x v="6780"/>
    <s v="SP23"/>
    <x v="2"/>
    <s v="G6"/>
    <x v="337"/>
    <n v="7384.5"/>
    <n v="1477"/>
    <x v="2"/>
    <n v="3.85"/>
    <n v="5686.45"/>
  </r>
  <r>
    <x v="6781"/>
    <s v="SP23"/>
    <x v="3"/>
    <s v="G1"/>
    <x v="7"/>
    <n v="5287.5"/>
    <n v="588"/>
    <x v="0"/>
    <n v="5.72"/>
    <n v="3363.3599999999997"/>
  </r>
  <r>
    <x v="6782"/>
    <s v="SP23"/>
    <x v="3"/>
    <s v="G5"/>
    <x v="2"/>
    <n v="5413.5"/>
    <n v="677"/>
    <x v="0"/>
    <n v="5.72"/>
    <n v="3872.44"/>
  </r>
  <r>
    <x v="6783"/>
    <s v="SP23"/>
    <x v="3"/>
    <s v="G5"/>
    <x v="19"/>
    <n v="3798"/>
    <n v="633"/>
    <x v="0"/>
    <n v="5.72"/>
    <n v="3620.7599999999998"/>
  </r>
  <r>
    <x v="6784"/>
    <s v="SP23"/>
    <x v="3"/>
    <s v="G6"/>
    <x v="298"/>
    <n v="4194"/>
    <n v="839"/>
    <x v="0"/>
    <n v="5.72"/>
    <n v="4799.08"/>
  </r>
  <r>
    <x v="6785"/>
    <s v="SP23"/>
    <x v="3"/>
    <s v="G6"/>
    <x v="247"/>
    <n v="5436"/>
    <n v="777"/>
    <x v="0"/>
    <n v="5.72"/>
    <n v="4444.4399999999996"/>
  </r>
  <r>
    <x v="6786"/>
    <s v="SP23"/>
    <x v="3"/>
    <s v="G2"/>
    <x v="319"/>
    <n v="5935.5"/>
    <n v="742"/>
    <x v="0"/>
    <n v="5.72"/>
    <n v="4244.24"/>
  </r>
  <r>
    <x v="6787"/>
    <s v="SP23"/>
    <x v="3"/>
    <s v="G3"/>
    <x v="1"/>
    <n v="3449.25"/>
    <n v="432"/>
    <x v="0"/>
    <n v="5.72"/>
    <n v="2471.04"/>
  </r>
  <r>
    <x v="6788"/>
    <s v="SP23"/>
    <x v="3"/>
    <s v="G2"/>
    <x v="420"/>
    <n v="9427.5"/>
    <n v="1179"/>
    <x v="1"/>
    <n v="5.72"/>
    <n v="6743.88"/>
  </r>
  <r>
    <x v="6789"/>
    <s v="SP23"/>
    <x v="5"/>
    <s v="G1"/>
    <x v="321"/>
    <n v="5625"/>
    <n v="209"/>
    <x v="0"/>
    <n v="9.94"/>
    <n v="2077.46"/>
  </r>
  <r>
    <x v="6790"/>
    <s v="SP23"/>
    <x v="5"/>
    <s v="G2"/>
    <x v="250"/>
    <n v="5355"/>
    <n v="192"/>
    <x v="0"/>
    <n v="9.94"/>
    <n v="1908.48"/>
  </r>
  <r>
    <x v="6791"/>
    <s v="SP23"/>
    <x v="5"/>
    <s v="G1"/>
    <x v="57"/>
    <n v="6032.25"/>
    <n v="224"/>
    <x v="0"/>
    <n v="9.94"/>
    <n v="2226.56"/>
  </r>
  <r>
    <x v="6792"/>
    <s v="SP23"/>
    <x v="5"/>
    <s v="G1"/>
    <x v="282"/>
    <n v="5481"/>
    <n v="211"/>
    <x v="0"/>
    <n v="9.94"/>
    <n v="2097.3399999999997"/>
  </r>
  <r>
    <x v="6793"/>
    <s v="SP23"/>
    <x v="6"/>
    <s v="G3"/>
    <x v="358"/>
    <n v="15520.5"/>
    <n v="777"/>
    <x v="0"/>
    <n v="7.73"/>
    <n v="6006.21"/>
  </r>
  <r>
    <x v="6794"/>
    <s v="SP23"/>
    <x v="8"/>
    <s v="G6"/>
    <x v="357"/>
    <n v="2232"/>
    <n v="160"/>
    <x v="0"/>
    <n v="8.2200000000000006"/>
    <n v="1315.2"/>
  </r>
  <r>
    <x v="6795"/>
    <s v="SP23"/>
    <x v="8"/>
    <s v="G4"/>
    <x v="424"/>
    <n v="1489.5"/>
    <n v="115"/>
    <x v="0"/>
    <n v="8.2200000000000006"/>
    <n v="945.30000000000007"/>
  </r>
  <r>
    <x v="6796"/>
    <s v="SP23"/>
    <x v="19"/>
    <s v="G6"/>
    <x v="204"/>
    <n v="7600.5"/>
    <n v="423"/>
    <x v="0"/>
    <n v="10.23"/>
    <n v="4327.29"/>
  </r>
  <r>
    <x v="6797"/>
    <s v="SP23"/>
    <x v="19"/>
    <s v="G6"/>
    <x v="83"/>
    <n v="8646.75"/>
    <n v="509"/>
    <x v="0"/>
    <n v="10.23"/>
    <n v="5207.0700000000006"/>
  </r>
  <r>
    <x v="6798"/>
    <s v="SP23"/>
    <x v="9"/>
    <s v="G2"/>
    <x v="379"/>
    <n v="11733.75"/>
    <n v="903"/>
    <x v="0"/>
    <n v="4.74"/>
    <n v="4280.22"/>
  </r>
  <r>
    <x v="6799"/>
    <s v="SP23"/>
    <x v="9"/>
    <s v="G6"/>
    <x v="181"/>
    <n v="5640.75"/>
    <n v="332"/>
    <x v="0"/>
    <n v="4.74"/>
    <n v="1573.68"/>
  </r>
  <r>
    <x v="6800"/>
    <s v="SP23"/>
    <x v="9"/>
    <s v="G6"/>
    <x v="292"/>
    <n v="9690.75"/>
    <n v="571"/>
    <x v="0"/>
    <n v="4.74"/>
    <n v="2706.54"/>
  </r>
  <r>
    <x v="6801"/>
    <s v="SP23"/>
    <x v="10"/>
    <s v="G1"/>
    <x v="246"/>
    <n v="2610"/>
    <n v="435"/>
    <x v="0"/>
    <n v="10.51"/>
    <n v="4571.8499999999995"/>
  </r>
  <r>
    <x v="6802"/>
    <s v="SP23"/>
    <x v="10"/>
    <s v="G6"/>
    <x v="64"/>
    <n v="4162.5"/>
    <n v="463"/>
    <x v="0"/>
    <n v="10.51"/>
    <n v="4866.13"/>
  </r>
  <r>
    <x v="6803"/>
    <s v="SP23"/>
    <x v="10"/>
    <s v="G6"/>
    <x v="302"/>
    <n v="5530.5"/>
    <n v="791"/>
    <x v="0"/>
    <n v="10.51"/>
    <n v="8313.41"/>
  </r>
  <r>
    <x v="6804"/>
    <s v="SP23"/>
    <x v="10"/>
    <s v="G1"/>
    <x v="26"/>
    <n v="9704.25"/>
    <n v="1387"/>
    <x v="0"/>
    <n v="10.51"/>
    <n v="14577.369999999999"/>
  </r>
  <r>
    <x v="6805"/>
    <s v="SP23"/>
    <x v="10"/>
    <s v="G4"/>
    <x v="169"/>
    <n v="5278.5"/>
    <n v="880"/>
    <x v="1"/>
    <n v="10.51"/>
    <n v="9248.7999999999993"/>
  </r>
  <r>
    <x v="6806"/>
    <s v="SP23"/>
    <x v="10"/>
    <s v="G6"/>
    <x v="431"/>
    <n v="5249.25"/>
    <n v="875"/>
    <x v="0"/>
    <n v="10.51"/>
    <n v="9196.25"/>
  </r>
  <r>
    <x v="6807"/>
    <s v="SP23"/>
    <x v="20"/>
    <s v="G6"/>
    <x v="229"/>
    <n v="9805.5"/>
    <n v="467"/>
    <x v="0"/>
    <n v="12.41"/>
    <n v="5795.47"/>
  </r>
  <r>
    <x v="6808"/>
    <s v="SP23"/>
    <x v="12"/>
    <s v="G2"/>
    <x v="32"/>
    <n v="465.75"/>
    <n v="32"/>
    <x v="0"/>
    <n v="9.57"/>
    <n v="306.24"/>
  </r>
  <r>
    <x v="6809"/>
    <s v="SP23"/>
    <x v="12"/>
    <s v="G1"/>
    <x v="374"/>
    <n v="7067.25"/>
    <n v="416"/>
    <x v="0"/>
    <n v="9.57"/>
    <n v="3981.12"/>
  </r>
  <r>
    <x v="6810"/>
    <s v="SP23"/>
    <x v="12"/>
    <s v="G1"/>
    <x v="210"/>
    <n v="5420.25"/>
    <n v="362"/>
    <x v="0"/>
    <n v="9.57"/>
    <n v="3464.34"/>
  </r>
  <r>
    <x v="6811"/>
    <s v="SP23"/>
    <x v="12"/>
    <s v="G5"/>
    <x v="28"/>
    <n v="6369.75"/>
    <n v="375"/>
    <x v="0"/>
    <n v="9.57"/>
    <n v="3588.75"/>
  </r>
  <r>
    <x v="6812"/>
    <s v="SP23"/>
    <x v="12"/>
    <s v="G1"/>
    <x v="235"/>
    <n v="1230.75"/>
    <n v="69"/>
    <x v="0"/>
    <n v="9.57"/>
    <n v="660.33"/>
  </r>
  <r>
    <x v="6813"/>
    <s v="SP23"/>
    <x v="12"/>
    <s v="G2"/>
    <x v="211"/>
    <n v="7956"/>
    <n v="498"/>
    <x v="3"/>
    <n v="9.57"/>
    <n v="4765.8600000000006"/>
  </r>
  <r>
    <x v="6814"/>
    <s v="SP23"/>
    <x v="12"/>
    <s v="G5"/>
    <x v="197"/>
    <n v="2783.25"/>
    <n v="155"/>
    <x v="0"/>
    <n v="9.57"/>
    <n v="1483.3500000000001"/>
  </r>
  <r>
    <x v="6815"/>
    <s v="SP23"/>
    <x v="13"/>
    <s v="G3"/>
    <x v="420"/>
    <n v="9067.5"/>
    <n v="1134"/>
    <x v="1"/>
    <n v="8.43"/>
    <n v="9559.619999999999"/>
  </r>
  <r>
    <x v="6816"/>
    <s v="SP23"/>
    <x v="13"/>
    <s v="G1"/>
    <x v="127"/>
    <n v="9906.75"/>
    <n v="991"/>
    <x v="3"/>
    <n v="8.43"/>
    <n v="8354.1299999999992"/>
  </r>
  <r>
    <x v="6817"/>
    <s v="SP23"/>
    <x v="14"/>
    <s v="G6"/>
    <x v="214"/>
    <n v="3251.25"/>
    <n v="296"/>
    <x v="0"/>
    <n v="6.8"/>
    <n v="2012.8"/>
  </r>
  <r>
    <x v="6818"/>
    <s v="SP23"/>
    <x v="14"/>
    <s v="G2"/>
    <x v="44"/>
    <n v="9765"/>
    <n v="1221"/>
    <x v="0"/>
    <n v="6.8"/>
    <n v="8302.7999999999993"/>
  </r>
  <r>
    <x v="6819"/>
    <s v="SP23"/>
    <x v="14"/>
    <s v="G2"/>
    <x v="276"/>
    <n v="3984.75"/>
    <n v="443"/>
    <x v="0"/>
    <n v="6.8"/>
    <n v="3012.4"/>
  </r>
  <r>
    <x v="6820"/>
    <s v="SP23"/>
    <x v="14"/>
    <s v="G4"/>
    <x v="372"/>
    <n v="23096.25"/>
    <n v="2567"/>
    <x v="0"/>
    <n v="6.8"/>
    <n v="17455.599999999999"/>
  </r>
  <r>
    <x v="6821"/>
    <s v="SP23"/>
    <x v="15"/>
    <s v="G2"/>
    <x v="340"/>
    <n v="1368"/>
    <n v="55"/>
    <x v="0"/>
    <n v="5.04"/>
    <n v="277.2"/>
  </r>
  <r>
    <x v="6822"/>
    <s v="SP23"/>
    <x v="15"/>
    <s v="G6"/>
    <x v="442"/>
    <n v="11790"/>
    <n v="407"/>
    <x v="0"/>
    <n v="5.04"/>
    <n v="2051.2800000000002"/>
  </r>
  <r>
    <x v="6823"/>
    <s v="SP23"/>
    <x v="16"/>
    <s v="G1"/>
    <x v="13"/>
    <n v="12813.75"/>
    <n v="1424"/>
    <x v="0"/>
    <n v="2.76"/>
    <n v="3930.24"/>
  </r>
  <r>
    <x v="6824"/>
    <s v="SP23"/>
    <x v="16"/>
    <s v="G1"/>
    <x v="390"/>
    <n v="12816"/>
    <n v="1602"/>
    <x v="0"/>
    <n v="2.76"/>
    <n v="4421.5199999999995"/>
  </r>
  <r>
    <x v="6825"/>
    <s v="SP23"/>
    <x v="16"/>
    <s v="G3"/>
    <x v="208"/>
    <n v="18339.75"/>
    <n v="1668"/>
    <x v="0"/>
    <n v="2.76"/>
    <n v="4603.6799999999994"/>
  </r>
  <r>
    <x v="6826"/>
    <s v="SP23"/>
    <x v="16"/>
    <s v="G5"/>
    <x v="348"/>
    <n v="816.75"/>
    <n v="75"/>
    <x v="0"/>
    <n v="2.76"/>
    <n v="206.99999999999997"/>
  </r>
  <r>
    <x v="6827"/>
    <s v="SP23"/>
    <x v="16"/>
    <s v="G6"/>
    <x v="256"/>
    <n v="7132.5"/>
    <n v="892"/>
    <x v="0"/>
    <n v="2.76"/>
    <n v="2461.9199999999996"/>
  </r>
  <r>
    <x v="6828"/>
    <s v="SP23"/>
    <x v="16"/>
    <s v="G6"/>
    <x v="148"/>
    <n v="8511.75"/>
    <n v="852"/>
    <x v="0"/>
    <n v="2.76"/>
    <n v="2351.52"/>
  </r>
  <r>
    <x v="6829"/>
    <s v="SP23"/>
    <x v="21"/>
    <s v="G1"/>
    <x v="149"/>
    <n v="279"/>
    <n v="31"/>
    <x v="0"/>
    <n v="3.32"/>
    <n v="102.92"/>
  </r>
  <r>
    <x v="6830"/>
    <s v="SP23"/>
    <x v="21"/>
    <s v="G1"/>
    <x v="219"/>
    <n v="2247.75"/>
    <n v="322"/>
    <x v="0"/>
    <n v="3.32"/>
    <n v="1069.04"/>
  </r>
  <r>
    <x v="6831"/>
    <s v="SP23"/>
    <x v="21"/>
    <s v="G1"/>
    <x v="377"/>
    <n v="1485"/>
    <n v="135"/>
    <x v="0"/>
    <n v="3.32"/>
    <n v="448.2"/>
  </r>
  <r>
    <x v="6832"/>
    <s v="SP23"/>
    <x v="21"/>
    <s v="G6"/>
    <x v="368"/>
    <n v="1145.25"/>
    <n v="105"/>
    <x v="0"/>
    <n v="3.32"/>
    <n v="348.59999999999997"/>
  </r>
  <r>
    <x v="6833"/>
    <s v="SP23"/>
    <x v="17"/>
    <s v="G1"/>
    <x v="354"/>
    <n v="6813"/>
    <n v="379"/>
    <x v="0"/>
    <n v="2.65"/>
    <n v="1004.35"/>
  </r>
  <r>
    <x v="6834"/>
    <s v="SP23"/>
    <x v="17"/>
    <s v="G2"/>
    <x v="33"/>
    <n v="9681.75"/>
    <n v="538"/>
    <x v="0"/>
    <n v="2.65"/>
    <n v="1425.7"/>
  </r>
  <r>
    <x v="6835"/>
    <s v="SP23"/>
    <x v="17"/>
    <s v="G5"/>
    <x v="91"/>
    <n v="9675"/>
    <n v="440"/>
    <x v="0"/>
    <n v="2.65"/>
    <n v="1166"/>
  </r>
  <r>
    <x v="6836"/>
    <s v="SP23"/>
    <x v="17"/>
    <s v="G3"/>
    <x v="245"/>
    <n v="5865.75"/>
    <n v="280"/>
    <x v="0"/>
    <n v="2.65"/>
    <n v="742"/>
  </r>
  <r>
    <x v="6837"/>
    <s v="SP23"/>
    <x v="17"/>
    <s v="G6"/>
    <x v="42"/>
    <n v="11803.5"/>
    <n v="656"/>
    <x v="0"/>
    <n v="2.65"/>
    <n v="1738.3999999999999"/>
  </r>
  <r>
    <x v="6838"/>
    <s v="SP23"/>
    <x v="1"/>
    <s v="G1"/>
    <x v="116"/>
    <n v="1111.5"/>
    <n v="70"/>
    <x v="0"/>
    <n v="7.48"/>
    <n v="523.6"/>
  </r>
  <r>
    <x v="6839"/>
    <s v="SP23"/>
    <x v="1"/>
    <s v="G4"/>
    <x v="398"/>
    <n v="942.75"/>
    <n v="68"/>
    <x v="0"/>
    <n v="7.48"/>
    <n v="508.64000000000004"/>
  </r>
  <r>
    <x v="6840"/>
    <s v="SP23"/>
    <x v="2"/>
    <s v="G2"/>
    <x v="284"/>
    <n v="5611.5"/>
    <n v="702"/>
    <x v="0"/>
    <n v="3.85"/>
    <n v="2702.7000000000003"/>
  </r>
  <r>
    <x v="6841"/>
    <s v="SP23"/>
    <x v="2"/>
    <s v="G6"/>
    <x v="149"/>
    <n v="517.5"/>
    <n v="74"/>
    <x v="3"/>
    <n v="3.85"/>
    <n v="284.90000000000003"/>
  </r>
  <r>
    <x v="6842"/>
    <s v="SP23"/>
    <x v="2"/>
    <s v="G1"/>
    <x v="86"/>
    <n v="2632.5"/>
    <n v="330"/>
    <x v="0"/>
    <n v="3.85"/>
    <n v="1270.5"/>
  </r>
  <r>
    <x v="6843"/>
    <s v="SP23"/>
    <x v="3"/>
    <s v="G6"/>
    <x v="298"/>
    <n v="1478.25"/>
    <n v="247"/>
    <x v="0"/>
    <n v="5.72"/>
    <n v="1412.84"/>
  </r>
  <r>
    <x v="6844"/>
    <s v="SP23"/>
    <x v="3"/>
    <s v="G1"/>
    <x v="272"/>
    <n v="10260"/>
    <n v="2052"/>
    <x v="1"/>
    <n v="5.72"/>
    <n v="11737.439999999999"/>
  </r>
  <r>
    <x v="6845"/>
    <s v="SP23"/>
    <x v="5"/>
    <s v="G2"/>
    <x v="53"/>
    <n v="5598"/>
    <n v="200"/>
    <x v="2"/>
    <n v="9.94"/>
    <n v="1988"/>
  </r>
  <r>
    <x v="6846"/>
    <s v="SP23"/>
    <x v="6"/>
    <s v="G4"/>
    <x v="100"/>
    <n v="2371.5"/>
    <n v="119"/>
    <x v="0"/>
    <n v="7.73"/>
    <n v="919.87"/>
  </r>
  <r>
    <x v="6847"/>
    <s v="SP23"/>
    <x v="6"/>
    <s v="G6"/>
    <x v="338"/>
    <n v="5409"/>
    <n v="246"/>
    <x v="0"/>
    <n v="7.73"/>
    <n v="1901.5800000000002"/>
  </r>
  <r>
    <x v="6848"/>
    <s v="SP23"/>
    <x v="6"/>
    <s v="G5"/>
    <x v="354"/>
    <n v="8691.75"/>
    <n v="396"/>
    <x v="0"/>
    <n v="7.73"/>
    <n v="3061.0800000000004"/>
  </r>
  <r>
    <x v="6849"/>
    <s v="SP23"/>
    <x v="6"/>
    <s v="G1"/>
    <x v="424"/>
    <n v="2083.5"/>
    <n v="116"/>
    <x v="0"/>
    <n v="7.73"/>
    <n v="896.68000000000006"/>
  </r>
  <r>
    <x v="6850"/>
    <s v="SP23"/>
    <x v="8"/>
    <s v="G1"/>
    <x v="193"/>
    <n v="8131.5"/>
    <n v="626"/>
    <x v="0"/>
    <n v="8.2200000000000006"/>
    <n v="5145.72"/>
  </r>
  <r>
    <x v="6851"/>
    <s v="SP23"/>
    <x v="8"/>
    <s v="G1"/>
    <x v="425"/>
    <n v="14431.5"/>
    <n v="1031"/>
    <x v="3"/>
    <n v="8.2200000000000006"/>
    <n v="8474.8200000000015"/>
  </r>
  <r>
    <x v="6852"/>
    <s v="SP23"/>
    <x v="8"/>
    <s v="G3"/>
    <x v="271"/>
    <n v="855"/>
    <n v="72"/>
    <x v="2"/>
    <n v="8.2200000000000006"/>
    <n v="591.84"/>
  </r>
  <r>
    <x v="6853"/>
    <s v="SP23"/>
    <x v="8"/>
    <s v="G5"/>
    <x v="241"/>
    <n v="659.25"/>
    <n v="51"/>
    <x v="3"/>
    <n v="8.2200000000000006"/>
    <n v="419.22"/>
  </r>
  <r>
    <x v="6854"/>
    <s v="SP23"/>
    <x v="19"/>
    <s v="G6"/>
    <x v="8"/>
    <n v="8383.5"/>
    <n v="466"/>
    <x v="0"/>
    <n v="10.23"/>
    <n v="4767.18"/>
  </r>
  <r>
    <x v="6855"/>
    <s v="SP23"/>
    <x v="9"/>
    <s v="G6"/>
    <x v="335"/>
    <n v="9742.5"/>
    <n v="750"/>
    <x v="1"/>
    <n v="4.74"/>
    <n v="3555"/>
  </r>
  <r>
    <x v="6856"/>
    <s v="SP23"/>
    <x v="9"/>
    <s v="G2"/>
    <x v="307"/>
    <n v="10156.5"/>
    <n v="598"/>
    <x v="0"/>
    <n v="4.74"/>
    <n v="2834.52"/>
  </r>
  <r>
    <x v="6857"/>
    <s v="SP23"/>
    <x v="9"/>
    <s v="G1"/>
    <x v="236"/>
    <n v="4646.25"/>
    <n v="332"/>
    <x v="0"/>
    <n v="4.74"/>
    <n v="1573.68"/>
  </r>
  <r>
    <x v="6858"/>
    <s v="SP23"/>
    <x v="9"/>
    <s v="G2"/>
    <x v="253"/>
    <n v="3411"/>
    <n v="244"/>
    <x v="0"/>
    <n v="4.74"/>
    <n v="1156.56"/>
  </r>
  <r>
    <x v="6859"/>
    <s v="SP23"/>
    <x v="9"/>
    <s v="G6"/>
    <x v="394"/>
    <n v="3035.25"/>
    <n v="203"/>
    <x v="0"/>
    <n v="4.74"/>
    <n v="962.22"/>
  </r>
  <r>
    <x v="6860"/>
    <s v="SP23"/>
    <x v="9"/>
    <s v="G2"/>
    <x v="62"/>
    <n v="7096.5"/>
    <n v="507"/>
    <x v="0"/>
    <n v="4.74"/>
    <n v="2403.1800000000003"/>
  </r>
  <r>
    <x v="6861"/>
    <s v="SP23"/>
    <x v="10"/>
    <s v="G6"/>
    <x v="277"/>
    <n v="5530.5"/>
    <n v="922"/>
    <x v="0"/>
    <n v="10.51"/>
    <n v="9690.2199999999993"/>
  </r>
  <r>
    <x v="6862"/>
    <s v="SP23"/>
    <x v="10"/>
    <s v="G5"/>
    <x v="26"/>
    <n v="6376.5"/>
    <n v="638"/>
    <x v="0"/>
    <n v="10.51"/>
    <n v="6705.38"/>
  </r>
  <r>
    <x v="6863"/>
    <s v="SP23"/>
    <x v="10"/>
    <s v="G6"/>
    <x v="18"/>
    <n v="2209.5"/>
    <n v="246"/>
    <x v="0"/>
    <n v="10.51"/>
    <n v="2585.46"/>
  </r>
  <r>
    <x v="6864"/>
    <s v="SP23"/>
    <x v="10"/>
    <s v="G6"/>
    <x v="181"/>
    <n v="5055.75"/>
    <n v="632"/>
    <x v="0"/>
    <n v="10.51"/>
    <n v="6642.32"/>
  </r>
  <r>
    <x v="6865"/>
    <s v="SP23"/>
    <x v="10"/>
    <s v="G6"/>
    <x v="52"/>
    <n v="3564"/>
    <n v="357"/>
    <x v="0"/>
    <n v="10.51"/>
    <n v="3752.0699999999997"/>
  </r>
  <r>
    <x v="6866"/>
    <s v="SP23"/>
    <x v="10"/>
    <s v="G1"/>
    <x v="177"/>
    <n v="1143"/>
    <n v="115"/>
    <x v="3"/>
    <n v="10.51"/>
    <n v="1208.6499999999999"/>
  </r>
  <r>
    <x v="6867"/>
    <s v="SP23"/>
    <x v="10"/>
    <s v="G1"/>
    <x v="320"/>
    <n v="78.75"/>
    <n v="14"/>
    <x v="0"/>
    <n v="10.51"/>
    <n v="147.13999999999999"/>
  </r>
  <r>
    <x v="6868"/>
    <s v="SP23"/>
    <x v="10"/>
    <s v="G3"/>
    <x v="288"/>
    <n v="5431.5"/>
    <n v="906"/>
    <x v="0"/>
    <n v="10.51"/>
    <n v="9522.06"/>
  </r>
  <r>
    <x v="6869"/>
    <s v="SP23"/>
    <x v="11"/>
    <s v="G6"/>
    <x v="315"/>
    <n v="8901"/>
    <n v="495"/>
    <x v="0"/>
    <n v="6.43"/>
    <n v="3182.85"/>
  </r>
  <r>
    <x v="6870"/>
    <s v="SP23"/>
    <x v="11"/>
    <s v="G1"/>
    <x v="302"/>
    <n v="7506"/>
    <n v="442"/>
    <x v="0"/>
    <n v="6.43"/>
    <n v="2842.06"/>
  </r>
  <r>
    <x v="6871"/>
    <s v="SP23"/>
    <x v="11"/>
    <s v="G1"/>
    <x v="80"/>
    <n v="6234.75"/>
    <n v="347"/>
    <x v="0"/>
    <n v="6.43"/>
    <n v="2231.21"/>
  </r>
  <r>
    <x v="6872"/>
    <s v="SP23"/>
    <x v="11"/>
    <s v="G2"/>
    <x v="309"/>
    <n v="3294"/>
    <n v="236"/>
    <x v="1"/>
    <n v="6.43"/>
    <n v="1517.48"/>
  </r>
  <r>
    <x v="6873"/>
    <s v="SP23"/>
    <x v="20"/>
    <s v="G1"/>
    <x v="387"/>
    <n v="12431.25"/>
    <n v="622"/>
    <x v="0"/>
    <n v="12.41"/>
    <n v="7719.02"/>
  </r>
  <r>
    <x v="6874"/>
    <s v="SP23"/>
    <x v="12"/>
    <s v="G2"/>
    <x v="417"/>
    <n v="1665"/>
    <n v="105"/>
    <x v="0"/>
    <n v="9.57"/>
    <n v="1004.85"/>
  </r>
  <r>
    <x v="6875"/>
    <s v="SP23"/>
    <x v="12"/>
    <s v="G5"/>
    <x v="340"/>
    <n v="7215.75"/>
    <n v="425"/>
    <x v="0"/>
    <n v="9.57"/>
    <n v="4067.25"/>
  </r>
  <r>
    <x v="6876"/>
    <s v="SP23"/>
    <x v="12"/>
    <s v="G6"/>
    <x v="183"/>
    <n v="3926.25"/>
    <n v="231"/>
    <x v="0"/>
    <n v="9.57"/>
    <n v="2210.67"/>
  </r>
  <r>
    <x v="6877"/>
    <s v="SP23"/>
    <x v="13"/>
    <s v="G2"/>
    <x v="37"/>
    <n v="11245.5"/>
    <n v="1607"/>
    <x v="0"/>
    <n v="8.43"/>
    <n v="13547.01"/>
  </r>
  <r>
    <x v="6878"/>
    <s v="SP23"/>
    <x v="13"/>
    <s v="G1"/>
    <x v="204"/>
    <n v="1561.5"/>
    <n v="157"/>
    <x v="0"/>
    <n v="8.43"/>
    <n v="1323.51"/>
  </r>
  <r>
    <x v="6879"/>
    <s v="SP23"/>
    <x v="13"/>
    <s v="G4"/>
    <x v="109"/>
    <n v="1602"/>
    <n v="161"/>
    <x v="0"/>
    <n v="8.43"/>
    <n v="1357.23"/>
  </r>
  <r>
    <x v="6880"/>
    <s v="SP23"/>
    <x v="14"/>
    <s v="G2"/>
    <x v="103"/>
    <n v="3559.5"/>
    <n v="396"/>
    <x v="0"/>
    <n v="6.8"/>
    <n v="2692.7999999999997"/>
  </r>
  <r>
    <x v="6881"/>
    <s v="SP23"/>
    <x v="14"/>
    <s v="G1"/>
    <x v="259"/>
    <n v="2216.25"/>
    <n v="278"/>
    <x v="0"/>
    <n v="6.8"/>
    <n v="1890.3999999999999"/>
  </r>
  <r>
    <x v="6882"/>
    <s v="SP23"/>
    <x v="14"/>
    <s v="G1"/>
    <x v="25"/>
    <n v="1849.5"/>
    <n v="232"/>
    <x v="0"/>
    <n v="6.8"/>
    <n v="1577.6"/>
  </r>
  <r>
    <x v="6883"/>
    <s v="SP23"/>
    <x v="14"/>
    <s v="G5"/>
    <x v="297"/>
    <n v="2036.25"/>
    <n v="255"/>
    <x v="0"/>
    <n v="6.8"/>
    <n v="1734"/>
  </r>
  <r>
    <x v="6884"/>
    <s v="SP23"/>
    <x v="15"/>
    <s v="G1"/>
    <x v="40"/>
    <n v="807.75"/>
    <n v="28"/>
    <x v="0"/>
    <n v="5.04"/>
    <n v="141.12"/>
  </r>
  <r>
    <x v="6885"/>
    <s v="SP23"/>
    <x v="15"/>
    <s v="G3"/>
    <x v="21"/>
    <n v="3330"/>
    <n v="124"/>
    <x v="0"/>
    <n v="5.04"/>
    <n v="624.96"/>
  </r>
  <r>
    <x v="6886"/>
    <s v="SP23"/>
    <x v="15"/>
    <s v="G4"/>
    <x v="358"/>
    <n v="6358.5"/>
    <n v="245"/>
    <x v="0"/>
    <n v="5.04"/>
    <n v="1234.8"/>
  </r>
  <r>
    <x v="6887"/>
    <s v="SP23"/>
    <x v="15"/>
    <s v="G1"/>
    <x v="206"/>
    <n v="10323"/>
    <n v="369"/>
    <x v="0"/>
    <n v="5.04"/>
    <n v="1859.76"/>
  </r>
  <r>
    <x v="6888"/>
    <s v="SP23"/>
    <x v="16"/>
    <s v="G2"/>
    <x v="391"/>
    <n v="1010.25"/>
    <n v="85"/>
    <x v="0"/>
    <n v="2.76"/>
    <n v="234.6"/>
  </r>
  <r>
    <x v="6889"/>
    <s v="SP23"/>
    <x v="16"/>
    <s v="G1"/>
    <x v="141"/>
    <n v="19701"/>
    <n v="1642"/>
    <x v="0"/>
    <n v="2.76"/>
    <n v="4531.92"/>
  </r>
  <r>
    <x v="6890"/>
    <s v="SP23"/>
    <x v="16"/>
    <s v="G6"/>
    <x v="35"/>
    <n v="10489.5"/>
    <n v="954"/>
    <x v="0"/>
    <n v="2.76"/>
    <n v="2633.04"/>
  </r>
  <r>
    <x v="6891"/>
    <s v="SP23"/>
    <x v="21"/>
    <s v="G1"/>
    <x v="428"/>
    <n v="3084.75"/>
    <n v="281"/>
    <x v="0"/>
    <n v="3.32"/>
    <n v="932.92"/>
  </r>
  <r>
    <x v="6892"/>
    <s v="SP23"/>
    <x v="21"/>
    <s v="G2"/>
    <x v="331"/>
    <n v="5971.5"/>
    <n v="543"/>
    <x v="0"/>
    <n v="3.32"/>
    <n v="1802.76"/>
  </r>
  <r>
    <x v="6893"/>
    <s v="SP23"/>
    <x v="21"/>
    <s v="G1"/>
    <x v="190"/>
    <n v="1914.75"/>
    <n v="192"/>
    <x v="0"/>
    <n v="3.32"/>
    <n v="637.43999999999994"/>
  </r>
  <r>
    <x v="6894"/>
    <s v="SP23"/>
    <x v="17"/>
    <s v="G6"/>
    <x v="94"/>
    <n v="6617.25"/>
    <n v="368"/>
    <x v="1"/>
    <n v="2.65"/>
    <n v="975.19999999999993"/>
  </r>
  <r>
    <x v="6895"/>
    <s v="SP23"/>
    <x v="17"/>
    <s v="G2"/>
    <x v="84"/>
    <n v="13479.75"/>
    <n v="674"/>
    <x v="0"/>
    <n v="2.65"/>
    <n v="1786.1"/>
  </r>
  <r>
    <x v="6896"/>
    <s v="SP23"/>
    <x v="17"/>
    <s v="G3"/>
    <x v="400"/>
    <n v="11623.5"/>
    <n v="612"/>
    <x v="0"/>
    <n v="2.65"/>
    <n v="1621.8"/>
  </r>
  <r>
    <x v="6897"/>
    <s v="SP23"/>
    <x v="17"/>
    <s v="G5"/>
    <x v="109"/>
    <n v="7893"/>
    <n v="416"/>
    <x v="0"/>
    <n v="2.65"/>
    <n v="1102.3999999999999"/>
  </r>
  <r>
    <x v="6898"/>
    <s v="SP23"/>
    <x v="17"/>
    <s v="G2"/>
    <x v="188"/>
    <n v="9108"/>
    <n v="506"/>
    <x v="0"/>
    <n v="2.65"/>
    <n v="1340.8999999999999"/>
  </r>
  <r>
    <x v="6899"/>
    <s v="SP23"/>
    <x v="0"/>
    <s v="G1"/>
    <x v="378"/>
    <n v="7798.5"/>
    <n v="600"/>
    <x v="0"/>
    <n v="5.26"/>
    <n v="3156"/>
  </r>
  <r>
    <x v="6900"/>
    <s v="SP23"/>
    <x v="0"/>
    <s v="G1"/>
    <x v="374"/>
    <n v="1032.75"/>
    <n v="65"/>
    <x v="0"/>
    <n v="5.26"/>
    <n v="341.9"/>
  </r>
  <r>
    <x v="6901"/>
    <s v="SP23"/>
    <x v="0"/>
    <s v="G2"/>
    <x v="420"/>
    <n v="5103"/>
    <n v="341"/>
    <x v="1"/>
    <n v="5.26"/>
    <n v="1793.6599999999999"/>
  </r>
  <r>
    <x v="6902"/>
    <s v="SP23"/>
    <x v="0"/>
    <s v="G5"/>
    <x v="428"/>
    <n v="10971"/>
    <n v="732"/>
    <x v="0"/>
    <n v="5.26"/>
    <n v="3850.3199999999997"/>
  </r>
  <r>
    <x v="6903"/>
    <s v="SP23"/>
    <x v="0"/>
    <s v="G4"/>
    <x v="127"/>
    <n v="11144.25"/>
    <n v="697"/>
    <x v="0"/>
    <n v="5.26"/>
    <n v="3666.22"/>
  </r>
  <r>
    <x v="6904"/>
    <s v="SP23"/>
    <x v="0"/>
    <s v="G2"/>
    <x v="221"/>
    <n v="8363.25"/>
    <n v="523"/>
    <x v="0"/>
    <n v="5.26"/>
    <n v="2750.98"/>
  </r>
  <r>
    <x v="6905"/>
    <s v="SP23"/>
    <x v="2"/>
    <s v="G5"/>
    <x v="181"/>
    <n v="2421"/>
    <n v="303"/>
    <x v="0"/>
    <n v="3.85"/>
    <n v="1166.55"/>
  </r>
  <r>
    <x v="6906"/>
    <s v="SP23"/>
    <x v="2"/>
    <s v="G3"/>
    <x v="362"/>
    <n v="15475.5"/>
    <n v="1720"/>
    <x v="1"/>
    <n v="3.85"/>
    <n v="6622"/>
  </r>
  <r>
    <x v="6907"/>
    <s v="SP23"/>
    <x v="3"/>
    <s v="G6"/>
    <x v="341"/>
    <n v="1764"/>
    <n v="252"/>
    <x v="0"/>
    <n v="5.72"/>
    <n v="1441.4399999999998"/>
  </r>
  <r>
    <x v="6908"/>
    <s v="SP23"/>
    <x v="5"/>
    <s v="G6"/>
    <x v="187"/>
    <n v="6363"/>
    <n v="245"/>
    <x v="0"/>
    <n v="9.94"/>
    <n v="2435.2999999999997"/>
  </r>
  <r>
    <x v="6909"/>
    <s v="SP23"/>
    <x v="5"/>
    <s v="G5"/>
    <x v="239"/>
    <n v="5460.75"/>
    <n v="228"/>
    <x v="0"/>
    <n v="9.94"/>
    <n v="2266.3199999999997"/>
  </r>
  <r>
    <x v="6910"/>
    <s v="SP23"/>
    <x v="5"/>
    <s v="G1"/>
    <x v="400"/>
    <n v="5265"/>
    <n v="189"/>
    <x v="0"/>
    <n v="9.94"/>
    <n v="1878.6599999999999"/>
  </r>
  <r>
    <x v="6911"/>
    <s v="SP23"/>
    <x v="5"/>
    <s v="G4"/>
    <x v="64"/>
    <n v="5940"/>
    <n v="213"/>
    <x v="0"/>
    <n v="9.94"/>
    <n v="2117.2199999999998"/>
  </r>
  <r>
    <x v="6912"/>
    <s v="SP23"/>
    <x v="6"/>
    <s v="G6"/>
    <x v="167"/>
    <n v="6761.25"/>
    <n v="322"/>
    <x v="0"/>
    <n v="7.73"/>
    <n v="2489.06"/>
  </r>
  <r>
    <x v="6913"/>
    <s v="SP23"/>
    <x v="8"/>
    <s v="G4"/>
    <x v="300"/>
    <n v="4405.5"/>
    <n v="294"/>
    <x v="0"/>
    <n v="8.2200000000000006"/>
    <n v="2416.6800000000003"/>
  </r>
  <r>
    <x v="6914"/>
    <s v="SP23"/>
    <x v="8"/>
    <s v="G4"/>
    <x v="245"/>
    <n v="976.5"/>
    <n v="70"/>
    <x v="0"/>
    <n v="8.2200000000000006"/>
    <n v="575.40000000000009"/>
  </r>
  <r>
    <x v="6915"/>
    <s v="SP23"/>
    <x v="8"/>
    <s v="G1"/>
    <x v="431"/>
    <n v="4497.75"/>
    <n v="282"/>
    <x v="0"/>
    <n v="8.2200000000000006"/>
    <n v="2318.04"/>
  </r>
  <r>
    <x v="6916"/>
    <s v="SP23"/>
    <x v="8"/>
    <s v="G1"/>
    <x v="69"/>
    <n v="1795.5"/>
    <n v="120"/>
    <x v="0"/>
    <n v="8.2200000000000006"/>
    <n v="986.40000000000009"/>
  </r>
  <r>
    <x v="6917"/>
    <s v="SP23"/>
    <x v="19"/>
    <s v="G1"/>
    <x v="22"/>
    <n v="1793.25"/>
    <n v="100"/>
    <x v="0"/>
    <n v="10.23"/>
    <n v="1023"/>
  </r>
  <r>
    <x v="6918"/>
    <s v="SP23"/>
    <x v="19"/>
    <s v="G4"/>
    <x v="4"/>
    <n v="9738"/>
    <n v="513"/>
    <x v="0"/>
    <n v="10.23"/>
    <n v="5247.99"/>
  </r>
  <r>
    <x v="6919"/>
    <s v="SP23"/>
    <x v="19"/>
    <s v="G6"/>
    <x v="68"/>
    <n v="7692.75"/>
    <n v="385"/>
    <x v="1"/>
    <n v="10.23"/>
    <n v="3938.55"/>
  </r>
  <r>
    <x v="6920"/>
    <s v="SP23"/>
    <x v="9"/>
    <s v="G5"/>
    <x v="395"/>
    <n v="8397"/>
    <n v="560"/>
    <x v="0"/>
    <n v="4.74"/>
    <n v="2654.4"/>
  </r>
  <r>
    <x v="6921"/>
    <s v="SP23"/>
    <x v="9"/>
    <s v="G6"/>
    <x v="291"/>
    <n v="10473.75"/>
    <n v="699"/>
    <x v="0"/>
    <n v="4.74"/>
    <n v="3313.26"/>
  </r>
  <r>
    <x v="6922"/>
    <s v="SP23"/>
    <x v="9"/>
    <s v="G6"/>
    <x v="143"/>
    <n v="4592.25"/>
    <n v="329"/>
    <x v="0"/>
    <n v="4.74"/>
    <n v="1559.46"/>
  </r>
  <r>
    <x v="6923"/>
    <s v="SP23"/>
    <x v="9"/>
    <s v="G6"/>
    <x v="87"/>
    <n v="10998"/>
    <n v="688"/>
    <x v="0"/>
    <n v="4.74"/>
    <n v="3261.1200000000003"/>
  </r>
  <r>
    <x v="6924"/>
    <s v="SP23"/>
    <x v="10"/>
    <s v="G1"/>
    <x v="211"/>
    <n v="1989"/>
    <n v="332"/>
    <x v="2"/>
    <n v="10.51"/>
    <n v="3489.3199999999997"/>
  </r>
  <r>
    <x v="6925"/>
    <s v="SP23"/>
    <x v="10"/>
    <s v="G6"/>
    <x v="393"/>
    <n v="9069.75"/>
    <n v="1512"/>
    <x v="0"/>
    <n v="10.51"/>
    <n v="15891.119999999999"/>
  </r>
  <r>
    <x v="6926"/>
    <s v="SP23"/>
    <x v="10"/>
    <s v="G1"/>
    <x v="319"/>
    <n v="6225.75"/>
    <n v="1038"/>
    <x v="0"/>
    <n v="10.51"/>
    <n v="10909.38"/>
  </r>
  <r>
    <x v="6927"/>
    <s v="SP23"/>
    <x v="10"/>
    <s v="G1"/>
    <x v="356"/>
    <n v="3314.25"/>
    <n v="553"/>
    <x v="0"/>
    <n v="10.51"/>
    <n v="5812.03"/>
  </r>
  <r>
    <x v="6928"/>
    <s v="SP23"/>
    <x v="10"/>
    <s v="G6"/>
    <x v="105"/>
    <n v="10089"/>
    <n v="1262"/>
    <x v="1"/>
    <n v="10.51"/>
    <n v="13263.619999999999"/>
  </r>
  <r>
    <x v="6929"/>
    <s v="SP23"/>
    <x v="11"/>
    <s v="G1"/>
    <x v="335"/>
    <n v="2553.75"/>
    <n v="183"/>
    <x v="1"/>
    <n v="6.43"/>
    <n v="1176.69"/>
  </r>
  <r>
    <x v="6930"/>
    <s v="SP23"/>
    <x v="20"/>
    <s v="G6"/>
    <x v="305"/>
    <n v="9429.75"/>
    <n v="555"/>
    <x v="0"/>
    <n v="12.41"/>
    <n v="6887.55"/>
  </r>
  <r>
    <x v="6931"/>
    <s v="SP23"/>
    <x v="12"/>
    <s v="G2"/>
    <x v="119"/>
    <n v="5373"/>
    <n v="299"/>
    <x v="2"/>
    <n v="9.57"/>
    <n v="2861.4300000000003"/>
  </r>
  <r>
    <x v="6932"/>
    <s v="SP23"/>
    <x v="12"/>
    <s v="G4"/>
    <x v="234"/>
    <n v="8741.25"/>
    <n v="486"/>
    <x v="0"/>
    <n v="9.57"/>
    <n v="4651.0200000000004"/>
  </r>
  <r>
    <x v="6933"/>
    <s v="SP23"/>
    <x v="12"/>
    <s v="G4"/>
    <x v="358"/>
    <n v="10455.75"/>
    <n v="654"/>
    <x v="0"/>
    <n v="9.57"/>
    <n v="6258.78"/>
  </r>
  <r>
    <x v="6934"/>
    <s v="SP23"/>
    <x v="12"/>
    <s v="G6"/>
    <x v="31"/>
    <n v="13002.75"/>
    <n v="723"/>
    <x v="0"/>
    <n v="9.57"/>
    <n v="6919.1100000000006"/>
  </r>
  <r>
    <x v="6935"/>
    <s v="SP23"/>
    <x v="13"/>
    <s v="G3"/>
    <x v="83"/>
    <n v="654.75"/>
    <n v="73"/>
    <x v="0"/>
    <n v="8.43"/>
    <n v="615.39"/>
  </r>
  <r>
    <x v="6936"/>
    <s v="SP23"/>
    <x v="14"/>
    <s v="G6"/>
    <x v="127"/>
    <n v="1005.75"/>
    <n v="101"/>
    <x v="0"/>
    <n v="6.8"/>
    <n v="686.8"/>
  </r>
  <r>
    <x v="6937"/>
    <s v="SP23"/>
    <x v="14"/>
    <s v="G1"/>
    <x v="25"/>
    <n v="7611.75"/>
    <n v="762"/>
    <x v="0"/>
    <n v="6.8"/>
    <n v="5181.5999999999995"/>
  </r>
  <r>
    <x v="6938"/>
    <s v="SP23"/>
    <x v="14"/>
    <s v="G6"/>
    <x v="400"/>
    <n v="15167.25"/>
    <n v="1517"/>
    <x v="0"/>
    <n v="6.8"/>
    <n v="10315.6"/>
  </r>
  <r>
    <x v="6939"/>
    <s v="SP23"/>
    <x v="14"/>
    <s v="G1"/>
    <x v="80"/>
    <n v="1869.75"/>
    <n v="187"/>
    <x v="0"/>
    <n v="6.8"/>
    <n v="1271.5999999999999"/>
  </r>
  <r>
    <x v="6940"/>
    <s v="SP23"/>
    <x v="14"/>
    <s v="G4"/>
    <x v="427"/>
    <n v="13605.75"/>
    <n v="1361"/>
    <x v="0"/>
    <n v="6.8"/>
    <n v="9254.7999999999993"/>
  </r>
  <r>
    <x v="6941"/>
    <s v="SP23"/>
    <x v="15"/>
    <s v="G2"/>
    <x v="438"/>
    <n v="5514.75"/>
    <n v="205"/>
    <x v="0"/>
    <n v="5.04"/>
    <n v="1033.2"/>
  </r>
  <r>
    <x v="6942"/>
    <s v="SP23"/>
    <x v="15"/>
    <s v="G5"/>
    <x v="222"/>
    <n v="6176.25"/>
    <n v="238"/>
    <x v="0"/>
    <n v="5.04"/>
    <n v="1199.52"/>
  </r>
  <r>
    <x v="6943"/>
    <s v="SP23"/>
    <x v="15"/>
    <s v="G6"/>
    <x v="25"/>
    <n v="5818.5"/>
    <n v="216"/>
    <x v="0"/>
    <n v="5.04"/>
    <n v="1088.6400000000001"/>
  </r>
  <r>
    <x v="6944"/>
    <s v="SP23"/>
    <x v="16"/>
    <s v="G2"/>
    <x v="209"/>
    <n v="12237.75"/>
    <n v="1113"/>
    <x v="0"/>
    <n v="2.76"/>
    <n v="3071.8799999999997"/>
  </r>
  <r>
    <x v="6945"/>
    <s v="SP23"/>
    <x v="16"/>
    <s v="G6"/>
    <x v="202"/>
    <n v="5519.25"/>
    <n v="502"/>
    <x v="0"/>
    <n v="2.76"/>
    <n v="1385.52"/>
  </r>
  <r>
    <x v="6946"/>
    <s v="SP23"/>
    <x v="16"/>
    <s v="G2"/>
    <x v="327"/>
    <n v="470.25"/>
    <n v="48"/>
    <x v="0"/>
    <n v="2.76"/>
    <n v="132.47999999999999"/>
  </r>
  <r>
    <x v="6947"/>
    <s v="SP23"/>
    <x v="16"/>
    <s v="G5"/>
    <x v="104"/>
    <n v="14503.5"/>
    <n v="1209"/>
    <x v="0"/>
    <n v="2.76"/>
    <n v="3336.8399999999997"/>
  </r>
  <r>
    <x v="6948"/>
    <s v="SP23"/>
    <x v="16"/>
    <s v="G5"/>
    <x v="70"/>
    <n v="12642.75"/>
    <n v="1265"/>
    <x v="0"/>
    <n v="2.76"/>
    <n v="3491.3999999999996"/>
  </r>
  <r>
    <x v="6949"/>
    <s v="SP23"/>
    <x v="21"/>
    <s v="G2"/>
    <x v="127"/>
    <n v="7029"/>
    <n v="639"/>
    <x v="0"/>
    <n v="3.32"/>
    <n v="2121.48"/>
  </r>
  <r>
    <x v="6950"/>
    <s v="SP23"/>
    <x v="21"/>
    <s v="G4"/>
    <x v="259"/>
    <n v="3240"/>
    <n v="360"/>
    <x v="0"/>
    <n v="3.32"/>
    <n v="1195.2"/>
  </r>
  <r>
    <x v="6951"/>
    <s v="SP23"/>
    <x v="21"/>
    <s v="G1"/>
    <x v="292"/>
    <n v="200.25"/>
    <n v="21"/>
    <x v="0"/>
    <n v="3.32"/>
    <n v="69.72"/>
  </r>
  <r>
    <x v="6952"/>
    <s v="SP23"/>
    <x v="21"/>
    <s v="G4"/>
    <x v="215"/>
    <n v="2126.25"/>
    <n v="213"/>
    <x v="2"/>
    <n v="3.32"/>
    <n v="707.16"/>
  </r>
  <r>
    <x v="6953"/>
    <s v="SP23"/>
    <x v="21"/>
    <s v="G5"/>
    <x v="259"/>
    <n v="8336.25"/>
    <n v="1191"/>
    <x v="0"/>
    <n v="3.32"/>
    <n v="3954.12"/>
  </r>
  <r>
    <x v="6954"/>
    <s v="SP23"/>
    <x v="17"/>
    <s v="G5"/>
    <x v="322"/>
    <n v="769.5"/>
    <n v="35"/>
    <x v="0"/>
    <n v="2.65"/>
    <n v="92.75"/>
  </r>
  <r>
    <x v="6955"/>
    <s v="SP23"/>
    <x v="17"/>
    <s v="G5"/>
    <x v="114"/>
    <n v="7078.5"/>
    <n v="394"/>
    <x v="0"/>
    <n v="2.65"/>
    <n v="1044.0999999999999"/>
  </r>
  <r>
    <x v="6956"/>
    <s v="SP23"/>
    <x v="17"/>
    <s v="G3"/>
    <x v="239"/>
    <n v="4925.25"/>
    <n v="224"/>
    <x v="0"/>
    <n v="2.65"/>
    <n v="593.6"/>
  </r>
  <r>
    <x v="6957"/>
    <s v="SP23"/>
    <x v="17"/>
    <s v="G5"/>
    <x v="290"/>
    <n v="990"/>
    <n v="55"/>
    <x v="0"/>
    <n v="2.65"/>
    <n v="145.75"/>
  </r>
  <r>
    <x v="6958"/>
    <s v="SP23"/>
    <x v="0"/>
    <s v="G5"/>
    <x v="419"/>
    <n v="3309.75"/>
    <n v="276"/>
    <x v="0"/>
    <n v="5.26"/>
    <n v="1451.76"/>
  </r>
  <r>
    <x v="6959"/>
    <s v="SP23"/>
    <x v="0"/>
    <s v="G3"/>
    <x v="411"/>
    <n v="2925"/>
    <n v="244"/>
    <x v="0"/>
    <n v="5.26"/>
    <n v="1283.44"/>
  </r>
  <r>
    <x v="6960"/>
    <s v="SP23"/>
    <x v="0"/>
    <s v="G5"/>
    <x v="211"/>
    <n v="7200"/>
    <n v="554"/>
    <x v="2"/>
    <n v="5.26"/>
    <n v="2914.04"/>
  </r>
  <r>
    <x v="6961"/>
    <s v="SP23"/>
    <x v="0"/>
    <s v="G2"/>
    <x v="292"/>
    <n v="2317.5"/>
    <n v="179"/>
    <x v="0"/>
    <n v="5.26"/>
    <n v="941.54"/>
  </r>
  <r>
    <x v="6962"/>
    <s v="SP23"/>
    <x v="2"/>
    <s v="G2"/>
    <x v="108"/>
    <n v="2268"/>
    <n v="454"/>
    <x v="0"/>
    <n v="3.85"/>
    <n v="1747.9"/>
  </r>
  <r>
    <x v="6963"/>
    <s v="SP23"/>
    <x v="2"/>
    <s v="G1"/>
    <x v="109"/>
    <n v="6738.75"/>
    <n v="1348"/>
    <x v="0"/>
    <n v="3.85"/>
    <n v="5189.8"/>
  </r>
  <r>
    <x v="6964"/>
    <s v="SP23"/>
    <x v="2"/>
    <s v="G1"/>
    <x v="250"/>
    <n v="2436.75"/>
    <n v="305"/>
    <x v="0"/>
    <n v="3.85"/>
    <n v="1174.25"/>
  </r>
  <r>
    <x v="6965"/>
    <s v="SP23"/>
    <x v="2"/>
    <s v="G1"/>
    <x v="68"/>
    <n v="7479"/>
    <n v="935"/>
    <x v="1"/>
    <n v="3.85"/>
    <n v="3599.75"/>
  </r>
  <r>
    <x v="6966"/>
    <s v="SP23"/>
    <x v="2"/>
    <s v="G4"/>
    <x v="31"/>
    <n v="8048.25"/>
    <n v="895"/>
    <x v="0"/>
    <n v="3.85"/>
    <n v="3445.75"/>
  </r>
  <r>
    <x v="6967"/>
    <s v="SP23"/>
    <x v="2"/>
    <s v="G6"/>
    <x v="241"/>
    <n v="2335.5"/>
    <n v="390"/>
    <x v="0"/>
    <n v="3.85"/>
    <n v="1501.5"/>
  </r>
  <r>
    <x v="6968"/>
    <s v="SP23"/>
    <x v="2"/>
    <s v="G6"/>
    <x v="10"/>
    <n v="10347.75"/>
    <n v="1725"/>
    <x v="3"/>
    <n v="3.85"/>
    <n v="6641.25"/>
  </r>
  <r>
    <x v="6969"/>
    <s v="SP23"/>
    <x v="3"/>
    <s v="G1"/>
    <x v="202"/>
    <n v="3728.25"/>
    <n v="467"/>
    <x v="3"/>
    <n v="5.72"/>
    <n v="2671.24"/>
  </r>
  <r>
    <x v="6970"/>
    <s v="SP23"/>
    <x v="3"/>
    <s v="G1"/>
    <x v="108"/>
    <n v="5622.75"/>
    <n v="804"/>
    <x v="0"/>
    <n v="5.72"/>
    <n v="4598.88"/>
  </r>
  <r>
    <x v="6971"/>
    <s v="SP23"/>
    <x v="3"/>
    <s v="G1"/>
    <x v="369"/>
    <n v="2920.5"/>
    <n v="418"/>
    <x v="0"/>
    <n v="5.72"/>
    <n v="2390.96"/>
  </r>
  <r>
    <x v="6972"/>
    <s v="SP23"/>
    <x v="3"/>
    <s v="G6"/>
    <x v="155"/>
    <n v="8014.5"/>
    <n v="891"/>
    <x v="0"/>
    <n v="5.72"/>
    <n v="5096.5199999999995"/>
  </r>
  <r>
    <x v="6973"/>
    <s v="SP23"/>
    <x v="3"/>
    <s v="G1"/>
    <x v="275"/>
    <n v="5523.75"/>
    <n v="921"/>
    <x v="0"/>
    <n v="5.72"/>
    <n v="5268.12"/>
  </r>
  <r>
    <x v="6974"/>
    <s v="SP23"/>
    <x v="3"/>
    <s v="G2"/>
    <x v="34"/>
    <n v="841.5"/>
    <n v="94"/>
    <x v="0"/>
    <n v="5.72"/>
    <n v="537.67999999999995"/>
  </r>
  <r>
    <x v="6975"/>
    <s v="SP23"/>
    <x v="4"/>
    <s v="G4"/>
    <x v="37"/>
    <n v="4758.75"/>
    <n v="170"/>
    <x v="0"/>
    <n v="6.31"/>
    <n v="1072.7"/>
  </r>
  <r>
    <x v="6976"/>
    <s v="SP23"/>
    <x v="4"/>
    <s v="G6"/>
    <x v="217"/>
    <n v="7319.25"/>
    <n v="305"/>
    <x v="0"/>
    <n v="6.31"/>
    <n v="1924.55"/>
  </r>
  <r>
    <x v="6977"/>
    <s v="SP23"/>
    <x v="5"/>
    <s v="G5"/>
    <x v="23"/>
    <n v="5096.25"/>
    <n v="204"/>
    <x v="1"/>
    <n v="9.94"/>
    <n v="2027.76"/>
  </r>
  <r>
    <x v="6978"/>
    <s v="SP23"/>
    <x v="5"/>
    <s v="G4"/>
    <x v="151"/>
    <n v="5564.25"/>
    <n v="215"/>
    <x v="0"/>
    <n v="9.94"/>
    <n v="2137.1"/>
  </r>
  <r>
    <x v="6979"/>
    <s v="SP23"/>
    <x v="5"/>
    <s v="G4"/>
    <x v="292"/>
    <n v="6007.5"/>
    <n v="215"/>
    <x v="0"/>
    <n v="9.94"/>
    <n v="2137.1"/>
  </r>
  <r>
    <x v="6980"/>
    <s v="SP23"/>
    <x v="6"/>
    <s v="G6"/>
    <x v="139"/>
    <n v="4603.5"/>
    <n v="256"/>
    <x v="0"/>
    <n v="7.73"/>
    <n v="1978.88"/>
  </r>
  <r>
    <x v="6981"/>
    <s v="SP23"/>
    <x v="6"/>
    <s v="G1"/>
    <x v="274"/>
    <n v="3975.75"/>
    <n v="199"/>
    <x v="0"/>
    <n v="7.73"/>
    <n v="1538.27"/>
  </r>
  <r>
    <x v="6982"/>
    <s v="SP23"/>
    <x v="7"/>
    <s v="G1"/>
    <x v="235"/>
    <n v="5487.75"/>
    <n v="289"/>
    <x v="0"/>
    <n v="3.68"/>
    <n v="1063.52"/>
  </r>
  <r>
    <x v="6983"/>
    <s v="SP23"/>
    <x v="8"/>
    <s v="G6"/>
    <x v="26"/>
    <n v="11875.5"/>
    <n v="914"/>
    <x v="0"/>
    <n v="8.2200000000000006"/>
    <n v="7513.0800000000008"/>
  </r>
  <r>
    <x v="6984"/>
    <s v="SP23"/>
    <x v="8"/>
    <s v="G2"/>
    <x v="57"/>
    <n v="8779.5"/>
    <n v="732"/>
    <x v="0"/>
    <n v="8.2200000000000006"/>
    <n v="6017.0400000000009"/>
  </r>
  <r>
    <x v="6985"/>
    <s v="SP23"/>
    <x v="8"/>
    <s v="G2"/>
    <x v="176"/>
    <n v="2218.5"/>
    <n v="148"/>
    <x v="0"/>
    <n v="8.2200000000000006"/>
    <n v="1216.5600000000002"/>
  </r>
  <r>
    <x v="6986"/>
    <s v="SP23"/>
    <x v="8"/>
    <s v="G2"/>
    <x v="124"/>
    <n v="4479.75"/>
    <n v="320"/>
    <x v="0"/>
    <n v="8.2200000000000006"/>
    <n v="2630.4"/>
  </r>
  <r>
    <x v="6987"/>
    <s v="SP23"/>
    <x v="8"/>
    <s v="G6"/>
    <x v="239"/>
    <n v="3129.75"/>
    <n v="196"/>
    <x v="0"/>
    <n v="8.2200000000000006"/>
    <n v="1611.1200000000001"/>
  </r>
  <r>
    <x v="6988"/>
    <s v="SP23"/>
    <x v="19"/>
    <s v="G5"/>
    <x v="136"/>
    <n v="3003.75"/>
    <n v="167"/>
    <x v="0"/>
    <n v="10.23"/>
    <n v="1708.41"/>
  </r>
  <r>
    <x v="6989"/>
    <s v="SP23"/>
    <x v="19"/>
    <s v="G1"/>
    <x v="427"/>
    <n v="792"/>
    <n v="38"/>
    <x v="0"/>
    <n v="10.23"/>
    <n v="388.74"/>
  </r>
  <r>
    <x v="6990"/>
    <s v="SP23"/>
    <x v="9"/>
    <s v="G6"/>
    <x v="226"/>
    <n v="6972.75"/>
    <n v="465"/>
    <x v="0"/>
    <n v="4.74"/>
    <n v="2204.1"/>
  </r>
  <r>
    <x v="6991"/>
    <s v="SP23"/>
    <x v="10"/>
    <s v="G6"/>
    <x v="33"/>
    <n v="3282.75"/>
    <n v="548"/>
    <x v="0"/>
    <n v="10.51"/>
    <n v="5759.48"/>
  </r>
  <r>
    <x v="6992"/>
    <s v="SP23"/>
    <x v="10"/>
    <s v="G6"/>
    <x v="127"/>
    <n v="8592.75"/>
    <n v="860"/>
    <x v="0"/>
    <n v="10.51"/>
    <n v="9038.6"/>
  </r>
  <r>
    <x v="6993"/>
    <s v="SP23"/>
    <x v="10"/>
    <s v="G4"/>
    <x v="425"/>
    <n v="2720.25"/>
    <n v="273"/>
    <x v="0"/>
    <n v="10.51"/>
    <n v="2869.23"/>
  </r>
  <r>
    <x v="6994"/>
    <s v="SP23"/>
    <x v="10"/>
    <s v="G5"/>
    <x v="289"/>
    <n v="9112.5"/>
    <n v="1519"/>
    <x v="0"/>
    <n v="10.51"/>
    <n v="15964.69"/>
  </r>
  <r>
    <x v="6995"/>
    <s v="SP23"/>
    <x v="10"/>
    <s v="G6"/>
    <x v="158"/>
    <n v="2425.5"/>
    <n v="304"/>
    <x v="0"/>
    <n v="10.51"/>
    <n v="3195.04"/>
  </r>
  <r>
    <x v="6996"/>
    <s v="SP23"/>
    <x v="10"/>
    <s v="G3"/>
    <x v="448"/>
    <n v="1795.5"/>
    <n v="180"/>
    <x v="1"/>
    <n v="10.51"/>
    <n v="1891.8"/>
  </r>
  <r>
    <x v="6997"/>
    <s v="SP23"/>
    <x v="10"/>
    <s v="G5"/>
    <x v="229"/>
    <n v="9533.25"/>
    <n v="1192"/>
    <x v="3"/>
    <n v="10.51"/>
    <n v="12527.92"/>
  </r>
  <r>
    <x v="6998"/>
    <s v="SP23"/>
    <x v="10"/>
    <s v="G6"/>
    <x v="327"/>
    <n v="1642.5"/>
    <n v="274"/>
    <x v="3"/>
    <n v="10.51"/>
    <n v="2879.74"/>
  </r>
  <r>
    <x v="6999"/>
    <s v="SP23"/>
    <x v="11"/>
    <s v="G6"/>
    <x v="420"/>
    <n v="7593.75"/>
    <n v="422"/>
    <x v="3"/>
    <n v="6.43"/>
    <n v="2713.46"/>
  </r>
  <r>
    <x v="7000"/>
    <s v="SP23"/>
    <x v="12"/>
    <s v="G5"/>
    <x v="396"/>
    <n v="7344"/>
    <n v="408"/>
    <x v="0"/>
    <n v="9.57"/>
    <n v="3904.56"/>
  </r>
  <r>
    <x v="7001"/>
    <s v="SP23"/>
    <x v="12"/>
    <s v="G6"/>
    <x v="423"/>
    <n v="1554.75"/>
    <n v="92"/>
    <x v="0"/>
    <n v="9.57"/>
    <n v="880.44"/>
  </r>
  <r>
    <x v="7002"/>
    <s v="SP23"/>
    <x v="12"/>
    <s v="G2"/>
    <x v="364"/>
    <n v="3827.25"/>
    <n v="274"/>
    <x v="0"/>
    <n v="9.57"/>
    <n v="2622.1800000000003"/>
  </r>
  <r>
    <x v="7003"/>
    <s v="SP23"/>
    <x v="13"/>
    <s v="G5"/>
    <x v="175"/>
    <n v="2436.75"/>
    <n v="222"/>
    <x v="0"/>
    <n v="8.43"/>
    <n v="1871.46"/>
  </r>
  <r>
    <x v="7004"/>
    <s v="SP23"/>
    <x v="13"/>
    <s v="G6"/>
    <x v="125"/>
    <n v="445.5"/>
    <n v="64"/>
    <x v="3"/>
    <n v="8.43"/>
    <n v="539.52"/>
  </r>
  <r>
    <x v="7005"/>
    <s v="SP23"/>
    <x v="13"/>
    <s v="G2"/>
    <x v="117"/>
    <n v="2668.5"/>
    <n v="267"/>
    <x v="0"/>
    <n v="8.43"/>
    <n v="2250.81"/>
  </r>
  <r>
    <x v="7006"/>
    <s v="SP23"/>
    <x v="13"/>
    <s v="G5"/>
    <x v="386"/>
    <n v="1183.5"/>
    <n v="108"/>
    <x v="0"/>
    <n v="8.43"/>
    <n v="910.43999999999994"/>
  </r>
  <r>
    <x v="7007"/>
    <s v="SP23"/>
    <x v="13"/>
    <s v="G6"/>
    <x v="368"/>
    <n v="6576.75"/>
    <n v="731"/>
    <x v="0"/>
    <n v="8.43"/>
    <n v="6162.33"/>
  </r>
  <r>
    <x v="7008"/>
    <s v="SP23"/>
    <x v="14"/>
    <s v="G5"/>
    <x v="87"/>
    <n v="8613"/>
    <n v="1077"/>
    <x v="0"/>
    <n v="6.8"/>
    <n v="7323.5999999999995"/>
  </r>
  <r>
    <x v="7009"/>
    <s v="SP23"/>
    <x v="14"/>
    <s v="G1"/>
    <x v="309"/>
    <n v="546.75"/>
    <n v="55"/>
    <x v="1"/>
    <n v="6.8"/>
    <n v="374"/>
  </r>
  <r>
    <x v="7010"/>
    <s v="SP23"/>
    <x v="14"/>
    <s v="G5"/>
    <x v="315"/>
    <n v="2047.5"/>
    <n v="293"/>
    <x v="0"/>
    <n v="6.8"/>
    <n v="1992.3999999999999"/>
  </r>
  <r>
    <x v="7011"/>
    <s v="SP23"/>
    <x v="14"/>
    <s v="G6"/>
    <x v="346"/>
    <n v="6198.75"/>
    <n v="620"/>
    <x v="2"/>
    <n v="6.8"/>
    <n v="4216"/>
  </r>
  <r>
    <x v="7012"/>
    <s v="SP23"/>
    <x v="15"/>
    <s v="G4"/>
    <x v="405"/>
    <n v="5271.75"/>
    <n v="196"/>
    <x v="0"/>
    <n v="5.04"/>
    <n v="987.84"/>
  </r>
  <r>
    <x v="7013"/>
    <s v="SP23"/>
    <x v="15"/>
    <s v="G1"/>
    <x v="9"/>
    <n v="2587.5"/>
    <n v="93"/>
    <x v="0"/>
    <n v="5.04"/>
    <n v="468.72"/>
  </r>
  <r>
    <x v="7014"/>
    <s v="SP23"/>
    <x v="15"/>
    <s v="G1"/>
    <x v="397"/>
    <n v="2592"/>
    <n v="90"/>
    <x v="0"/>
    <n v="5.04"/>
    <n v="453.6"/>
  </r>
  <r>
    <x v="7015"/>
    <s v="SP23"/>
    <x v="16"/>
    <s v="G1"/>
    <x v="284"/>
    <n v="16137"/>
    <n v="1345"/>
    <x v="0"/>
    <n v="2.76"/>
    <n v="3712.2"/>
  </r>
  <r>
    <x v="7016"/>
    <s v="SP23"/>
    <x v="21"/>
    <s v="G1"/>
    <x v="131"/>
    <n v="2727"/>
    <n v="303"/>
    <x v="3"/>
    <n v="3.32"/>
    <n v="1005.9599999999999"/>
  </r>
  <r>
    <x v="7017"/>
    <s v="SP23"/>
    <x v="21"/>
    <s v="G6"/>
    <x v="68"/>
    <n v="4486.5"/>
    <n v="449"/>
    <x v="1"/>
    <n v="3.32"/>
    <n v="1490.6799999999998"/>
  </r>
  <r>
    <x v="7018"/>
    <s v="SP23"/>
    <x v="21"/>
    <s v="G6"/>
    <x v="52"/>
    <n v="5890.5"/>
    <n v="655"/>
    <x v="0"/>
    <n v="3.32"/>
    <n v="2174.6"/>
  </r>
  <r>
    <x v="7019"/>
    <s v="SP23"/>
    <x v="21"/>
    <s v="G5"/>
    <x v="62"/>
    <n v="2853"/>
    <n v="357"/>
    <x v="0"/>
    <n v="3.32"/>
    <n v="1185.24"/>
  </r>
  <r>
    <x v="7020"/>
    <s v="SP23"/>
    <x v="21"/>
    <s v="G6"/>
    <x v="136"/>
    <n v="4212"/>
    <n v="422"/>
    <x v="0"/>
    <n v="3.32"/>
    <n v="1401.04"/>
  </r>
  <r>
    <x v="7021"/>
    <s v="SP23"/>
    <x v="17"/>
    <s v="G4"/>
    <x v="369"/>
    <n v="4254.75"/>
    <n v="224"/>
    <x v="0"/>
    <n v="2.65"/>
    <n v="593.6"/>
  </r>
  <r>
    <x v="7022"/>
    <s v="SP22"/>
    <x v="0"/>
    <s v="G4"/>
    <x v="97"/>
    <n v="8851.5"/>
    <n v="554"/>
    <x v="0"/>
    <n v="5.26"/>
    <n v="2914.04"/>
  </r>
  <r>
    <x v="7023"/>
    <s v="SP22"/>
    <x v="0"/>
    <s v="G5"/>
    <x v="341"/>
    <n v="7499.25"/>
    <n v="500"/>
    <x v="0"/>
    <n v="5.26"/>
    <n v="2630"/>
  </r>
  <r>
    <x v="7024"/>
    <s v="SP22"/>
    <x v="1"/>
    <s v="G4"/>
    <x v="356"/>
    <n v="1323"/>
    <n v="95"/>
    <x v="0"/>
    <n v="7.48"/>
    <n v="710.6"/>
  </r>
  <r>
    <x v="7025"/>
    <s v="SP22"/>
    <x v="2"/>
    <s v="G1"/>
    <x v="128"/>
    <n v="12474"/>
    <n v="1782"/>
    <x v="0"/>
    <n v="3.85"/>
    <n v="6860.7"/>
  </r>
  <r>
    <x v="7026"/>
    <s v="SP22"/>
    <x v="2"/>
    <s v="G6"/>
    <x v="375"/>
    <n v="3978"/>
    <n v="796"/>
    <x v="3"/>
    <n v="3.85"/>
    <n v="3064.6"/>
  </r>
  <r>
    <x v="7027"/>
    <s v="SP22"/>
    <x v="2"/>
    <s v="G5"/>
    <x v="434"/>
    <n v="3721.5"/>
    <n v="466"/>
    <x v="0"/>
    <n v="3.85"/>
    <n v="1794.1000000000001"/>
  </r>
  <r>
    <x v="7028"/>
    <s v="SP22"/>
    <x v="3"/>
    <s v="G6"/>
    <x v="310"/>
    <n v="7272"/>
    <n v="1212"/>
    <x v="0"/>
    <n v="5.72"/>
    <n v="6932.6399999999994"/>
  </r>
  <r>
    <x v="7029"/>
    <s v="SP22"/>
    <x v="3"/>
    <s v="G6"/>
    <x v="40"/>
    <n v="5316.75"/>
    <n v="760"/>
    <x v="0"/>
    <n v="5.72"/>
    <n v="4347.2"/>
  </r>
  <r>
    <x v="7030"/>
    <s v="SP22"/>
    <x v="3"/>
    <s v="G1"/>
    <x v="186"/>
    <n v="6241.5"/>
    <n v="781"/>
    <x v="2"/>
    <n v="5.72"/>
    <n v="4467.32"/>
  </r>
  <r>
    <x v="7031"/>
    <s v="SP22"/>
    <x v="3"/>
    <s v="G6"/>
    <x v="169"/>
    <n v="1500.75"/>
    <n v="251"/>
    <x v="1"/>
    <n v="5.72"/>
    <n v="1435.72"/>
  </r>
  <r>
    <x v="7032"/>
    <s v="SP22"/>
    <x v="3"/>
    <s v="G1"/>
    <x v="2"/>
    <n v="7319.25"/>
    <n v="814"/>
    <x v="0"/>
    <n v="5.72"/>
    <n v="4656.08"/>
  </r>
  <r>
    <x v="7033"/>
    <s v="SP22"/>
    <x v="3"/>
    <s v="G5"/>
    <x v="149"/>
    <n v="9812.25"/>
    <n v="1091"/>
    <x v="0"/>
    <n v="5.72"/>
    <n v="6240.5199999999995"/>
  </r>
  <r>
    <x v="7034"/>
    <s v="SP22"/>
    <x v="5"/>
    <s v="G2"/>
    <x v="135"/>
    <n v="5582.25"/>
    <n v="233"/>
    <x v="0"/>
    <n v="9.94"/>
    <n v="2316.02"/>
  </r>
  <r>
    <x v="7035"/>
    <s v="SP22"/>
    <x v="5"/>
    <s v="G1"/>
    <x v="147"/>
    <n v="5103"/>
    <n v="213"/>
    <x v="0"/>
    <n v="9.94"/>
    <n v="2117.2199999999998"/>
  </r>
  <r>
    <x v="7036"/>
    <s v="SP22"/>
    <x v="6"/>
    <s v="G2"/>
    <x v="46"/>
    <n v="13851"/>
    <n v="770"/>
    <x v="0"/>
    <n v="7.73"/>
    <n v="5952.1"/>
  </r>
  <r>
    <x v="7037"/>
    <s v="SP22"/>
    <x v="6"/>
    <s v="G6"/>
    <x v="328"/>
    <n v="4916.25"/>
    <n v="274"/>
    <x v="0"/>
    <n v="7.73"/>
    <n v="2118.02"/>
  </r>
  <r>
    <x v="7038"/>
    <s v="SP22"/>
    <x v="6"/>
    <s v="G1"/>
    <x v="223"/>
    <n v="4997.25"/>
    <n v="250"/>
    <x v="0"/>
    <n v="7.73"/>
    <n v="1932.5"/>
  </r>
  <r>
    <x v="7039"/>
    <s v="SP22"/>
    <x v="6"/>
    <s v="G2"/>
    <x v="289"/>
    <n v="5242.5"/>
    <n v="250"/>
    <x v="0"/>
    <n v="7.73"/>
    <n v="1932.5"/>
  </r>
  <r>
    <x v="7040"/>
    <s v="SP22"/>
    <x v="8"/>
    <s v="G1"/>
    <x v="383"/>
    <n v="6414.75"/>
    <n v="401"/>
    <x v="0"/>
    <n v="8.2200000000000006"/>
    <n v="3296.2200000000003"/>
  </r>
  <r>
    <x v="7041"/>
    <s v="SP22"/>
    <x v="8"/>
    <s v="G2"/>
    <x v="321"/>
    <n v="6489"/>
    <n v="541"/>
    <x v="0"/>
    <n v="8.2200000000000006"/>
    <n v="4447.0200000000004"/>
  </r>
  <r>
    <x v="7042"/>
    <s v="SP22"/>
    <x v="8"/>
    <s v="G6"/>
    <x v="68"/>
    <n v="10244.25"/>
    <n v="683"/>
    <x v="1"/>
    <n v="8.2200000000000006"/>
    <n v="5614.26"/>
  </r>
  <r>
    <x v="7043"/>
    <s v="SP22"/>
    <x v="8"/>
    <s v="G1"/>
    <x v="162"/>
    <n v="13421.25"/>
    <n v="839"/>
    <x v="0"/>
    <n v="8.2200000000000006"/>
    <n v="6896.5800000000008"/>
  </r>
  <r>
    <x v="7044"/>
    <s v="SP22"/>
    <x v="8"/>
    <s v="G4"/>
    <x v="294"/>
    <n v="393.75"/>
    <n v="25"/>
    <x v="3"/>
    <n v="8.2200000000000006"/>
    <n v="205.50000000000003"/>
  </r>
  <r>
    <x v="7045"/>
    <s v="SP22"/>
    <x v="8"/>
    <s v="G5"/>
    <x v="261"/>
    <n v="2866.5"/>
    <n v="205"/>
    <x v="0"/>
    <n v="8.2200000000000006"/>
    <n v="1685.1000000000001"/>
  </r>
  <r>
    <x v="7046"/>
    <s v="SP22"/>
    <x v="19"/>
    <s v="G1"/>
    <x v="80"/>
    <n v="11616.75"/>
    <n v="646"/>
    <x v="0"/>
    <n v="10.23"/>
    <n v="6608.58"/>
  </r>
  <r>
    <x v="7047"/>
    <s v="SP22"/>
    <x v="19"/>
    <s v="G5"/>
    <x v="231"/>
    <n v="7971.75"/>
    <n v="380"/>
    <x v="1"/>
    <n v="10.23"/>
    <n v="3887.4"/>
  </r>
  <r>
    <x v="7048"/>
    <s v="SP22"/>
    <x v="19"/>
    <s v="G5"/>
    <x v="143"/>
    <n v="2522.25"/>
    <n v="149"/>
    <x v="0"/>
    <n v="10.23"/>
    <n v="1524.27"/>
  </r>
  <r>
    <x v="7049"/>
    <s v="SP22"/>
    <x v="9"/>
    <s v="G2"/>
    <x v="135"/>
    <n v="8768.25"/>
    <n v="675"/>
    <x v="0"/>
    <n v="4.74"/>
    <n v="3199.5"/>
  </r>
  <r>
    <x v="7050"/>
    <s v="SP22"/>
    <x v="9"/>
    <s v="G4"/>
    <x v="182"/>
    <n v="4070.25"/>
    <n v="314"/>
    <x v="0"/>
    <n v="4.74"/>
    <n v="1488.3600000000001"/>
  </r>
  <r>
    <x v="7051"/>
    <s v="SP22"/>
    <x v="9"/>
    <s v="G5"/>
    <x v="38"/>
    <n v="2538"/>
    <n v="170"/>
    <x v="0"/>
    <n v="4.74"/>
    <n v="805.80000000000007"/>
  </r>
  <r>
    <x v="7052"/>
    <s v="SP22"/>
    <x v="9"/>
    <s v="G6"/>
    <x v="185"/>
    <n v="9094.5"/>
    <n v="650"/>
    <x v="0"/>
    <n v="4.74"/>
    <n v="3081"/>
  </r>
  <r>
    <x v="7053"/>
    <s v="SP22"/>
    <x v="10"/>
    <s v="G1"/>
    <x v="1"/>
    <n v="8415"/>
    <n v="842"/>
    <x v="0"/>
    <n v="10.51"/>
    <n v="8849.42"/>
  </r>
  <r>
    <x v="7054"/>
    <s v="SP22"/>
    <x v="10"/>
    <s v="G4"/>
    <x v="147"/>
    <n v="679.5"/>
    <n v="98"/>
    <x v="0"/>
    <n v="10.51"/>
    <n v="1029.98"/>
  </r>
  <r>
    <x v="7055"/>
    <s v="SP22"/>
    <x v="10"/>
    <s v="G2"/>
    <x v="369"/>
    <n v="8212.5"/>
    <n v="1027"/>
    <x v="0"/>
    <n v="10.51"/>
    <n v="10793.77"/>
  </r>
  <r>
    <x v="7056"/>
    <s v="SP22"/>
    <x v="10"/>
    <s v="G5"/>
    <x v="119"/>
    <n v="6905.25"/>
    <n v="987"/>
    <x v="2"/>
    <n v="10.51"/>
    <n v="10373.369999999999"/>
  </r>
  <r>
    <x v="7057"/>
    <s v="SP22"/>
    <x v="10"/>
    <s v="G5"/>
    <x v="146"/>
    <n v="12179.25"/>
    <n v="2030"/>
    <x v="0"/>
    <n v="10.51"/>
    <n v="21335.3"/>
  </r>
  <r>
    <x v="7058"/>
    <s v="SP22"/>
    <x v="10"/>
    <s v="G6"/>
    <x v="80"/>
    <n v="254.25"/>
    <n v="43"/>
    <x v="0"/>
    <n v="10.51"/>
    <n v="451.93"/>
  </r>
  <r>
    <x v="7059"/>
    <s v="SP22"/>
    <x v="11"/>
    <s v="G6"/>
    <x v="308"/>
    <n v="2353.5"/>
    <n v="169"/>
    <x v="0"/>
    <n v="6.43"/>
    <n v="1086.6699999999998"/>
  </r>
  <r>
    <x v="7060"/>
    <s v="SP22"/>
    <x v="11"/>
    <s v="G4"/>
    <x v="145"/>
    <n v="3471.75"/>
    <n v="248"/>
    <x v="0"/>
    <n v="6.43"/>
    <n v="1594.6399999999999"/>
  </r>
  <r>
    <x v="7061"/>
    <s v="SP22"/>
    <x v="12"/>
    <s v="G1"/>
    <x v="99"/>
    <n v="8608.5"/>
    <n v="615"/>
    <x v="0"/>
    <n v="9.57"/>
    <n v="5885.55"/>
  </r>
  <r>
    <x v="7062"/>
    <s v="SP22"/>
    <x v="12"/>
    <s v="G6"/>
    <x v="59"/>
    <n v="3087"/>
    <n v="206"/>
    <x v="0"/>
    <n v="9.57"/>
    <n v="1971.42"/>
  </r>
  <r>
    <x v="7063"/>
    <s v="SP22"/>
    <x v="12"/>
    <s v="G2"/>
    <x v="146"/>
    <n v="11238.75"/>
    <n v="803"/>
    <x v="0"/>
    <n v="9.57"/>
    <n v="7684.71"/>
  </r>
  <r>
    <x v="7064"/>
    <s v="SP22"/>
    <x v="12"/>
    <s v="G6"/>
    <x v="89"/>
    <n v="14908.5"/>
    <n v="829"/>
    <x v="0"/>
    <n v="9.57"/>
    <n v="7933.5300000000007"/>
  </r>
  <r>
    <x v="7065"/>
    <s v="SP22"/>
    <x v="13"/>
    <s v="G2"/>
    <x v="216"/>
    <n v="7751.25"/>
    <n v="776"/>
    <x v="0"/>
    <n v="8.43"/>
    <n v="6541.6799999999994"/>
  </r>
  <r>
    <x v="7066"/>
    <s v="SP22"/>
    <x v="13"/>
    <s v="G1"/>
    <x v="419"/>
    <n v="9645.75"/>
    <n v="877"/>
    <x v="0"/>
    <n v="8.43"/>
    <n v="7393.11"/>
  </r>
  <r>
    <x v="7067"/>
    <s v="SP22"/>
    <x v="13"/>
    <s v="G6"/>
    <x v="241"/>
    <n v="5114.25"/>
    <n v="731"/>
    <x v="0"/>
    <n v="8.43"/>
    <n v="6162.33"/>
  </r>
  <r>
    <x v="7068"/>
    <s v="SP22"/>
    <x v="13"/>
    <s v="G2"/>
    <x v="432"/>
    <n v="348.75"/>
    <n v="50"/>
    <x v="2"/>
    <n v="8.43"/>
    <n v="421.5"/>
  </r>
  <r>
    <x v="7069"/>
    <s v="SP22"/>
    <x v="14"/>
    <s v="G6"/>
    <x v="185"/>
    <n v="3548.25"/>
    <n v="355"/>
    <x v="0"/>
    <n v="6.8"/>
    <n v="2414"/>
  </r>
  <r>
    <x v="7070"/>
    <s v="SP22"/>
    <x v="14"/>
    <s v="G1"/>
    <x v="422"/>
    <n v="4124.25"/>
    <n v="413"/>
    <x v="0"/>
    <n v="6.8"/>
    <n v="2808.4"/>
  </r>
  <r>
    <x v="7071"/>
    <s v="SP22"/>
    <x v="14"/>
    <s v="G1"/>
    <x v="5"/>
    <n v="4293"/>
    <n v="537"/>
    <x v="1"/>
    <n v="6.8"/>
    <n v="3651.6"/>
  </r>
  <r>
    <x v="7072"/>
    <s v="SP22"/>
    <x v="14"/>
    <s v="G2"/>
    <x v="352"/>
    <n v="3962.25"/>
    <n v="496"/>
    <x v="1"/>
    <n v="6.8"/>
    <n v="3372.7999999999997"/>
  </r>
  <r>
    <x v="7073"/>
    <s v="SP22"/>
    <x v="14"/>
    <s v="G6"/>
    <x v="153"/>
    <n v="3750.75"/>
    <n v="469"/>
    <x v="0"/>
    <n v="6.8"/>
    <n v="3189.2"/>
  </r>
  <r>
    <x v="7074"/>
    <s v="SP22"/>
    <x v="15"/>
    <s v="G5"/>
    <x v="268"/>
    <n v="7467.75"/>
    <n v="267"/>
    <x v="0"/>
    <n v="5.04"/>
    <n v="1345.68"/>
  </r>
  <r>
    <x v="7075"/>
    <s v="SP22"/>
    <x v="15"/>
    <s v="G5"/>
    <x v="397"/>
    <n v="5046.75"/>
    <n v="187"/>
    <x v="0"/>
    <n v="5.04"/>
    <n v="942.48"/>
  </r>
  <r>
    <x v="7076"/>
    <s v="SP22"/>
    <x v="21"/>
    <s v="G1"/>
    <x v="42"/>
    <n v="2567.25"/>
    <n v="234"/>
    <x v="0"/>
    <n v="3.32"/>
    <n v="776.88"/>
  </r>
  <r>
    <x v="7077"/>
    <s v="SP22"/>
    <x v="21"/>
    <s v="G6"/>
    <x v="171"/>
    <n v="1374.75"/>
    <n v="172"/>
    <x v="2"/>
    <n v="3.32"/>
    <n v="571.04"/>
  </r>
  <r>
    <x v="7078"/>
    <s v="SP22"/>
    <x v="21"/>
    <s v="G1"/>
    <x v="39"/>
    <n v="2202.75"/>
    <n v="245"/>
    <x v="2"/>
    <n v="3.32"/>
    <n v="813.4"/>
  </r>
  <r>
    <x v="7079"/>
    <s v="SP22"/>
    <x v="21"/>
    <s v="G1"/>
    <x v="26"/>
    <n v="5105.25"/>
    <n v="511"/>
    <x v="0"/>
    <n v="3.32"/>
    <n v="1696.52"/>
  </r>
  <r>
    <x v="7080"/>
    <s v="SP22"/>
    <x v="21"/>
    <s v="G1"/>
    <x v="428"/>
    <n v="1057.5"/>
    <n v="118"/>
    <x v="0"/>
    <n v="3.32"/>
    <n v="391.76"/>
  </r>
  <r>
    <x v="7081"/>
    <s v="SP22"/>
    <x v="17"/>
    <s v="G1"/>
    <x v="143"/>
    <n v="6477.75"/>
    <n v="309"/>
    <x v="0"/>
    <n v="2.65"/>
    <n v="818.85"/>
  </r>
  <r>
    <x v="7082"/>
    <s v="SP22"/>
    <x v="17"/>
    <s v="G4"/>
    <x v="262"/>
    <n v="5107.5"/>
    <n v="256"/>
    <x v="0"/>
    <n v="2.65"/>
    <n v="678.4"/>
  </r>
  <r>
    <x v="7083"/>
    <s v="SP22"/>
    <x v="17"/>
    <s v="G1"/>
    <x v="88"/>
    <n v="2268"/>
    <n v="104"/>
    <x v="0"/>
    <n v="2.65"/>
    <n v="275.59999999999997"/>
  </r>
  <r>
    <x v="7084"/>
    <s v="SP22"/>
    <x v="17"/>
    <s v="G2"/>
    <x v="164"/>
    <n v="4682.25"/>
    <n v="247"/>
    <x v="0"/>
    <n v="2.65"/>
    <n v="654.54999999999995"/>
  </r>
  <r>
    <x v="7085"/>
    <s v="SP22"/>
    <x v="17"/>
    <s v="G6"/>
    <x v="163"/>
    <n v="5406.75"/>
    <n v="258"/>
    <x v="0"/>
    <n v="2.65"/>
    <n v="683.69999999999993"/>
  </r>
  <r>
    <x v="7086"/>
    <s v="SP22"/>
    <x v="17"/>
    <s v="G6"/>
    <x v="197"/>
    <n v="3435.75"/>
    <n v="181"/>
    <x v="0"/>
    <n v="2.65"/>
    <n v="479.65"/>
  </r>
  <r>
    <x v="7087"/>
    <s v="SP22"/>
    <x v="0"/>
    <s v="G6"/>
    <x v="214"/>
    <n v="720"/>
    <n v="45"/>
    <x v="3"/>
    <n v="5.26"/>
    <n v="236.7"/>
  </r>
  <r>
    <x v="7088"/>
    <s v="SP22"/>
    <x v="0"/>
    <s v="G2"/>
    <x v="105"/>
    <n v="7191"/>
    <n v="480"/>
    <x v="1"/>
    <n v="5.26"/>
    <n v="2524.7999999999997"/>
  </r>
  <r>
    <x v="7089"/>
    <s v="SP22"/>
    <x v="2"/>
    <s v="G2"/>
    <x v="428"/>
    <n v="3930.75"/>
    <n v="437"/>
    <x v="0"/>
    <n v="3.85"/>
    <n v="1682.45"/>
  </r>
  <r>
    <x v="7090"/>
    <s v="SP22"/>
    <x v="2"/>
    <s v="G4"/>
    <x v="391"/>
    <n v="12928.5"/>
    <n v="2586"/>
    <x v="0"/>
    <n v="3.85"/>
    <n v="9956.1"/>
  </r>
  <r>
    <x v="7091"/>
    <s v="SP22"/>
    <x v="3"/>
    <s v="G6"/>
    <x v="279"/>
    <n v="1068.75"/>
    <n v="153"/>
    <x v="0"/>
    <n v="5.72"/>
    <n v="875.16"/>
  </r>
  <r>
    <x v="7092"/>
    <s v="SP22"/>
    <x v="3"/>
    <s v="G6"/>
    <x v="177"/>
    <n v="4882.5"/>
    <n v="814"/>
    <x v="0"/>
    <n v="5.72"/>
    <n v="4656.08"/>
  </r>
  <r>
    <x v="7093"/>
    <s v="SP22"/>
    <x v="4"/>
    <s v="G5"/>
    <x v="113"/>
    <n v="3226.5"/>
    <n v="120"/>
    <x v="0"/>
    <n v="6.31"/>
    <n v="757.19999999999993"/>
  </r>
  <r>
    <x v="7094"/>
    <s v="SP22"/>
    <x v="4"/>
    <s v="G2"/>
    <x v="365"/>
    <n v="3190.5"/>
    <n v="119"/>
    <x v="2"/>
    <n v="6.31"/>
    <n v="750.89"/>
  </r>
  <r>
    <x v="7095"/>
    <s v="SP22"/>
    <x v="5"/>
    <s v="G1"/>
    <x v="395"/>
    <n v="3944.25"/>
    <n v="141"/>
    <x v="0"/>
    <n v="9.94"/>
    <n v="1401.54"/>
  </r>
  <r>
    <x v="7096"/>
    <s v="SP22"/>
    <x v="7"/>
    <s v="G1"/>
    <x v="168"/>
    <n v="789.75"/>
    <n v="42"/>
    <x v="0"/>
    <n v="3.68"/>
    <n v="154.56"/>
  </r>
  <r>
    <x v="7097"/>
    <s v="SP22"/>
    <x v="7"/>
    <s v="G3"/>
    <x v="120"/>
    <n v="542.25"/>
    <n v="29"/>
    <x v="0"/>
    <n v="3.68"/>
    <n v="106.72"/>
  </r>
  <r>
    <x v="7098"/>
    <s v="SP22"/>
    <x v="8"/>
    <s v="G2"/>
    <x v="271"/>
    <n v="9036"/>
    <n v="646"/>
    <x v="2"/>
    <n v="8.2200000000000006"/>
    <n v="5310.1200000000008"/>
  </r>
  <r>
    <x v="7099"/>
    <s v="SP22"/>
    <x v="8"/>
    <s v="G6"/>
    <x v="202"/>
    <n v="10489.5"/>
    <n v="750"/>
    <x v="0"/>
    <n v="8.2200000000000006"/>
    <n v="6165.0000000000009"/>
  </r>
  <r>
    <x v="7100"/>
    <s v="SP22"/>
    <x v="8"/>
    <s v="G2"/>
    <x v="445"/>
    <n v="7611.75"/>
    <n v="586"/>
    <x v="0"/>
    <n v="8.2200000000000006"/>
    <n v="4816.92"/>
  </r>
  <r>
    <x v="7101"/>
    <s v="SP22"/>
    <x v="8"/>
    <s v="G4"/>
    <x v="240"/>
    <n v="9024.75"/>
    <n v="565"/>
    <x v="0"/>
    <n v="8.2200000000000006"/>
    <n v="4644.3"/>
  </r>
  <r>
    <x v="7102"/>
    <s v="SP22"/>
    <x v="8"/>
    <s v="G5"/>
    <x v="139"/>
    <n v="1030.5"/>
    <n v="80"/>
    <x v="0"/>
    <n v="8.2200000000000006"/>
    <n v="657.6"/>
  </r>
  <r>
    <x v="7103"/>
    <s v="SP22"/>
    <x v="8"/>
    <s v="G6"/>
    <x v="230"/>
    <n v="7229.25"/>
    <n v="452"/>
    <x v="0"/>
    <n v="8.2200000000000006"/>
    <n v="3715.4400000000005"/>
  </r>
  <r>
    <x v="7104"/>
    <s v="SP22"/>
    <x v="8"/>
    <s v="G3"/>
    <x v="46"/>
    <n v="14593.5"/>
    <n v="1123"/>
    <x v="0"/>
    <n v="8.2200000000000006"/>
    <n v="9231.0600000000013"/>
  </r>
  <r>
    <x v="7105"/>
    <s v="SP22"/>
    <x v="8"/>
    <s v="G4"/>
    <x v="34"/>
    <n v="60.75"/>
    <n v="4"/>
    <x v="0"/>
    <n v="8.2200000000000006"/>
    <n v="32.880000000000003"/>
  </r>
  <r>
    <x v="7106"/>
    <s v="SP22"/>
    <x v="8"/>
    <s v="G5"/>
    <x v="126"/>
    <n v="3915"/>
    <n v="302"/>
    <x v="0"/>
    <n v="8.2200000000000006"/>
    <n v="2482.44"/>
  </r>
  <r>
    <x v="7107"/>
    <s v="SP22"/>
    <x v="8"/>
    <s v="G2"/>
    <x v="136"/>
    <n v="10741.5"/>
    <n v="827"/>
    <x v="0"/>
    <n v="8.2200000000000006"/>
    <n v="6797.9400000000005"/>
  </r>
  <r>
    <x v="7108"/>
    <s v="SP22"/>
    <x v="8"/>
    <s v="G4"/>
    <x v="93"/>
    <n v="3170.25"/>
    <n v="199"/>
    <x v="0"/>
    <n v="8.2200000000000006"/>
    <n v="1635.7800000000002"/>
  </r>
  <r>
    <x v="7109"/>
    <s v="SP22"/>
    <x v="19"/>
    <s v="G1"/>
    <x v="228"/>
    <n v="7164"/>
    <n v="378"/>
    <x v="0"/>
    <n v="10.23"/>
    <n v="3866.94"/>
  </r>
  <r>
    <x v="7110"/>
    <s v="SP22"/>
    <x v="19"/>
    <s v="G2"/>
    <x v="110"/>
    <n v="6430.5"/>
    <n v="307"/>
    <x v="1"/>
    <n v="10.23"/>
    <n v="3140.61"/>
  </r>
  <r>
    <x v="7111"/>
    <s v="SP22"/>
    <x v="19"/>
    <s v="G5"/>
    <x v="149"/>
    <n v="8914.5"/>
    <n v="470"/>
    <x v="0"/>
    <n v="10.23"/>
    <n v="4808.1000000000004"/>
  </r>
  <r>
    <x v="7112"/>
    <s v="SP22"/>
    <x v="9"/>
    <s v="G4"/>
    <x v="328"/>
    <n v="6995.25"/>
    <n v="539"/>
    <x v="0"/>
    <n v="4.74"/>
    <n v="2554.86"/>
  </r>
  <r>
    <x v="7113"/>
    <s v="SP22"/>
    <x v="9"/>
    <s v="G1"/>
    <x v="395"/>
    <n v="13252.5"/>
    <n v="829"/>
    <x v="0"/>
    <n v="4.74"/>
    <n v="3929.46"/>
  </r>
  <r>
    <x v="7114"/>
    <s v="SP22"/>
    <x v="9"/>
    <s v="G6"/>
    <x v="363"/>
    <n v="589.5"/>
    <n v="35"/>
    <x v="0"/>
    <n v="4.74"/>
    <n v="165.9"/>
  </r>
  <r>
    <x v="7115"/>
    <s v="SP22"/>
    <x v="10"/>
    <s v="G5"/>
    <x v="103"/>
    <n v="5436"/>
    <n v="680"/>
    <x v="0"/>
    <n v="10.51"/>
    <n v="7146.8"/>
  </r>
  <r>
    <x v="7116"/>
    <s v="SP22"/>
    <x v="10"/>
    <s v="G6"/>
    <x v="190"/>
    <n v="7386.75"/>
    <n v="924"/>
    <x v="0"/>
    <n v="10.51"/>
    <n v="9711.24"/>
  </r>
  <r>
    <x v="7117"/>
    <s v="SP22"/>
    <x v="10"/>
    <s v="G5"/>
    <x v="337"/>
    <n v="7177.5"/>
    <n v="1197"/>
    <x v="2"/>
    <n v="10.51"/>
    <n v="12580.47"/>
  </r>
  <r>
    <x v="7118"/>
    <s v="SP22"/>
    <x v="10"/>
    <s v="G6"/>
    <x v="73"/>
    <n v="236.25"/>
    <n v="24"/>
    <x v="0"/>
    <n v="10.51"/>
    <n v="252.24"/>
  </r>
  <r>
    <x v="7119"/>
    <s v="SP22"/>
    <x v="10"/>
    <s v="G2"/>
    <x v="162"/>
    <n v="4347"/>
    <n v="435"/>
    <x v="0"/>
    <n v="10.51"/>
    <n v="4571.8499999999995"/>
  </r>
  <r>
    <x v="7120"/>
    <s v="SP22"/>
    <x v="10"/>
    <s v="G3"/>
    <x v="94"/>
    <n v="7312.5"/>
    <n v="915"/>
    <x v="1"/>
    <n v="10.51"/>
    <n v="9616.65"/>
  </r>
  <r>
    <x v="7121"/>
    <s v="SP22"/>
    <x v="11"/>
    <s v="G2"/>
    <x v="90"/>
    <n v="1962"/>
    <n v="123"/>
    <x v="1"/>
    <n v="6.43"/>
    <n v="790.89"/>
  </r>
  <r>
    <x v="7122"/>
    <s v="SP22"/>
    <x v="11"/>
    <s v="G6"/>
    <x v="315"/>
    <n v="1903.5"/>
    <n v="127"/>
    <x v="0"/>
    <n v="6.43"/>
    <n v="816.61"/>
  </r>
  <r>
    <x v="7123"/>
    <s v="SP22"/>
    <x v="20"/>
    <s v="G1"/>
    <x v="276"/>
    <n v="3197.25"/>
    <n v="189"/>
    <x v="0"/>
    <n v="12.41"/>
    <n v="2345.4900000000002"/>
  </r>
  <r>
    <x v="7124"/>
    <s v="SP22"/>
    <x v="20"/>
    <s v="G1"/>
    <x v="431"/>
    <n v="6698.25"/>
    <n v="335"/>
    <x v="0"/>
    <n v="12.41"/>
    <n v="4157.3500000000004"/>
  </r>
  <r>
    <x v="7125"/>
    <s v="SP22"/>
    <x v="12"/>
    <s v="G6"/>
    <x v="176"/>
    <n v="6556.5"/>
    <n v="469"/>
    <x v="0"/>
    <n v="9.57"/>
    <n v="4488.33"/>
  </r>
  <r>
    <x v="7126"/>
    <s v="SP22"/>
    <x v="13"/>
    <s v="G2"/>
    <x v="51"/>
    <n v="5181.75"/>
    <n v="741"/>
    <x v="3"/>
    <n v="8.43"/>
    <n v="6246.63"/>
  </r>
  <r>
    <x v="7127"/>
    <s v="SP22"/>
    <x v="13"/>
    <s v="G4"/>
    <x v="247"/>
    <n v="2360.25"/>
    <n v="237"/>
    <x v="0"/>
    <n v="8.43"/>
    <n v="1997.9099999999999"/>
  </r>
  <r>
    <x v="7128"/>
    <s v="SP22"/>
    <x v="13"/>
    <s v="G5"/>
    <x v="284"/>
    <n v="13466.25"/>
    <n v="1924"/>
    <x v="0"/>
    <n v="8.43"/>
    <n v="16219.32"/>
  </r>
  <r>
    <x v="7129"/>
    <s v="SP22"/>
    <x v="13"/>
    <s v="G6"/>
    <x v="307"/>
    <n v="839.25"/>
    <n v="94"/>
    <x v="0"/>
    <n v="8.43"/>
    <n v="792.42"/>
  </r>
  <r>
    <x v="7130"/>
    <s v="SP22"/>
    <x v="13"/>
    <s v="G5"/>
    <x v="53"/>
    <n v="3834"/>
    <n v="349"/>
    <x v="2"/>
    <n v="8.43"/>
    <n v="2942.0699999999997"/>
  </r>
  <r>
    <x v="7131"/>
    <s v="SP22"/>
    <x v="13"/>
    <s v="G2"/>
    <x v="26"/>
    <n v="933.75"/>
    <n v="94"/>
    <x v="0"/>
    <n v="8.43"/>
    <n v="792.42"/>
  </r>
  <r>
    <x v="7132"/>
    <s v="SP22"/>
    <x v="14"/>
    <s v="G1"/>
    <x v="84"/>
    <n v="6093"/>
    <n v="762"/>
    <x v="0"/>
    <n v="6.8"/>
    <n v="5181.5999999999995"/>
  </r>
  <r>
    <x v="7133"/>
    <s v="SP22"/>
    <x v="14"/>
    <s v="G4"/>
    <x v="35"/>
    <n v="10577.25"/>
    <n v="1058"/>
    <x v="3"/>
    <n v="6.8"/>
    <n v="7194.4"/>
  </r>
  <r>
    <x v="7134"/>
    <s v="SP22"/>
    <x v="14"/>
    <s v="G1"/>
    <x v="401"/>
    <n v="1201.5"/>
    <n v="121"/>
    <x v="0"/>
    <n v="6.8"/>
    <n v="822.8"/>
  </r>
  <r>
    <x v="7135"/>
    <s v="SP22"/>
    <x v="14"/>
    <s v="G5"/>
    <x v="229"/>
    <n v="7236"/>
    <n v="905"/>
    <x v="0"/>
    <n v="6.8"/>
    <n v="6154"/>
  </r>
  <r>
    <x v="7136"/>
    <s v="SP22"/>
    <x v="14"/>
    <s v="G5"/>
    <x v="315"/>
    <n v="15000.75"/>
    <n v="1364"/>
    <x v="0"/>
    <n v="6.8"/>
    <n v="9275.1999999999989"/>
  </r>
  <r>
    <x v="7137"/>
    <s v="SP22"/>
    <x v="14"/>
    <s v="G6"/>
    <x v="217"/>
    <n v="12035.25"/>
    <n v="1338"/>
    <x v="0"/>
    <n v="6.8"/>
    <n v="9098.4"/>
  </r>
  <r>
    <x v="7138"/>
    <s v="SP22"/>
    <x v="14"/>
    <s v="G1"/>
    <x v="157"/>
    <n v="14834.25"/>
    <n v="1484"/>
    <x v="0"/>
    <n v="6.8"/>
    <n v="10091.199999999999"/>
  </r>
  <r>
    <x v="7139"/>
    <s v="SP22"/>
    <x v="16"/>
    <s v="G2"/>
    <x v="17"/>
    <n v="3856.5"/>
    <n v="483"/>
    <x v="0"/>
    <n v="2.76"/>
    <n v="1333.08"/>
  </r>
  <r>
    <x v="7140"/>
    <s v="SP22"/>
    <x v="16"/>
    <s v="G4"/>
    <x v="292"/>
    <n v="9126"/>
    <n v="913"/>
    <x v="0"/>
    <n v="2.76"/>
    <n v="2519.8799999999997"/>
  </r>
  <r>
    <x v="7141"/>
    <s v="SP22"/>
    <x v="16"/>
    <s v="G3"/>
    <x v="193"/>
    <n v="1653.75"/>
    <n v="207"/>
    <x v="0"/>
    <n v="2.76"/>
    <n v="571.31999999999994"/>
  </r>
  <r>
    <x v="7142"/>
    <s v="SP22"/>
    <x v="16"/>
    <s v="G6"/>
    <x v="317"/>
    <n v="10827"/>
    <n v="985"/>
    <x v="0"/>
    <n v="2.76"/>
    <n v="2718.6"/>
  </r>
  <r>
    <x v="7143"/>
    <s v="SP22"/>
    <x v="21"/>
    <s v="G4"/>
    <x v="451"/>
    <n v="8734.5"/>
    <n v="795"/>
    <x v="0"/>
    <n v="3.32"/>
    <n v="2639.4"/>
  </r>
  <r>
    <x v="7144"/>
    <s v="SP22"/>
    <x v="21"/>
    <s v="G1"/>
    <x v="259"/>
    <n v="8086.5"/>
    <n v="899"/>
    <x v="0"/>
    <n v="3.32"/>
    <n v="2984.68"/>
  </r>
  <r>
    <x v="7145"/>
    <s v="SP22"/>
    <x v="21"/>
    <s v="G1"/>
    <x v="68"/>
    <n v="677.25"/>
    <n v="97"/>
    <x v="1"/>
    <n v="3.32"/>
    <n v="322.03999999999996"/>
  </r>
  <r>
    <x v="7146"/>
    <s v="SP22"/>
    <x v="17"/>
    <s v="G2"/>
    <x v="44"/>
    <n v="3771"/>
    <n v="210"/>
    <x v="0"/>
    <n v="2.65"/>
    <n v="556.5"/>
  </r>
  <r>
    <x v="7147"/>
    <s v="SP22"/>
    <x v="17"/>
    <s v="G6"/>
    <x v="301"/>
    <n v="10649.25"/>
    <n v="592"/>
    <x v="0"/>
    <n v="2.65"/>
    <n v="1568.8"/>
  </r>
  <r>
    <x v="7148"/>
    <s v="SP22"/>
    <x v="17"/>
    <s v="G4"/>
    <x v="426"/>
    <n v="12062.25"/>
    <n v="604"/>
    <x v="0"/>
    <n v="2.65"/>
    <n v="1600.6"/>
  </r>
  <r>
    <x v="7149"/>
    <s v="SP22"/>
    <x v="0"/>
    <s v="G2"/>
    <x v="100"/>
    <n v="8802"/>
    <n v="629"/>
    <x v="0"/>
    <n v="5.26"/>
    <n v="3308.54"/>
  </r>
  <r>
    <x v="7150"/>
    <s v="SP22"/>
    <x v="0"/>
    <s v="G2"/>
    <x v="420"/>
    <n v="11702.25"/>
    <n v="976"/>
    <x v="1"/>
    <n v="5.26"/>
    <n v="5133.76"/>
  </r>
  <r>
    <x v="7151"/>
    <s v="SP22"/>
    <x v="0"/>
    <s v="G2"/>
    <x v="110"/>
    <n v="6437.25"/>
    <n v="537"/>
    <x v="1"/>
    <n v="5.26"/>
    <n v="2824.62"/>
  </r>
  <r>
    <x v="7152"/>
    <s v="SP22"/>
    <x v="0"/>
    <s v="G6"/>
    <x v="257"/>
    <n v="8520.75"/>
    <n v="569"/>
    <x v="0"/>
    <n v="5.26"/>
    <n v="2992.94"/>
  </r>
  <r>
    <x v="7153"/>
    <s v="SP22"/>
    <x v="0"/>
    <s v="G6"/>
    <x v="38"/>
    <n v="11907"/>
    <n v="993"/>
    <x v="3"/>
    <n v="5.26"/>
    <n v="5223.1799999999994"/>
  </r>
  <r>
    <x v="7154"/>
    <s v="SP22"/>
    <x v="1"/>
    <s v="G6"/>
    <x v="140"/>
    <n v="5978.25"/>
    <n v="428"/>
    <x v="0"/>
    <n v="7.48"/>
    <n v="3201.44"/>
  </r>
  <r>
    <x v="7155"/>
    <s v="SP22"/>
    <x v="18"/>
    <s v="G6"/>
    <x v="129"/>
    <n v="8419.5"/>
    <n v="842"/>
    <x v="0"/>
    <n v="5.15"/>
    <n v="4336.3"/>
  </r>
  <r>
    <x v="7156"/>
    <s v="SP22"/>
    <x v="2"/>
    <s v="G5"/>
    <x v="379"/>
    <n v="7184.25"/>
    <n v="1437"/>
    <x v="0"/>
    <n v="3.85"/>
    <n v="5532.45"/>
  </r>
  <r>
    <x v="7157"/>
    <s v="SP22"/>
    <x v="2"/>
    <s v="G6"/>
    <x v="4"/>
    <n v="2920.5"/>
    <n v="366"/>
    <x v="0"/>
    <n v="3.85"/>
    <n v="1409.1000000000001"/>
  </r>
  <r>
    <x v="7158"/>
    <s v="SP22"/>
    <x v="2"/>
    <s v="G1"/>
    <x v="132"/>
    <n v="999"/>
    <n v="143"/>
    <x v="0"/>
    <n v="3.85"/>
    <n v="550.55000000000007"/>
  </r>
  <r>
    <x v="7159"/>
    <s v="SP22"/>
    <x v="2"/>
    <s v="G4"/>
    <x v="370"/>
    <n v="6633"/>
    <n v="830"/>
    <x v="0"/>
    <n v="3.85"/>
    <n v="3195.5"/>
  </r>
  <r>
    <x v="7160"/>
    <s v="SP22"/>
    <x v="2"/>
    <s v="G2"/>
    <x v="197"/>
    <n v="5161.5"/>
    <n v="1033"/>
    <x v="0"/>
    <n v="3.85"/>
    <n v="3977.05"/>
  </r>
  <r>
    <x v="7161"/>
    <s v="SP22"/>
    <x v="2"/>
    <s v="G1"/>
    <x v="359"/>
    <n v="7382.25"/>
    <n v="1231"/>
    <x v="0"/>
    <n v="3.85"/>
    <n v="4739.3500000000004"/>
  </r>
  <r>
    <x v="7162"/>
    <s v="SP22"/>
    <x v="2"/>
    <s v="G2"/>
    <x v="3"/>
    <n v="7337.25"/>
    <n v="1468"/>
    <x v="0"/>
    <n v="3.85"/>
    <n v="5651.8"/>
  </r>
  <r>
    <x v="7163"/>
    <s v="SP22"/>
    <x v="2"/>
    <s v="G2"/>
    <x v="262"/>
    <n v="2693.25"/>
    <n v="337"/>
    <x v="0"/>
    <n v="3.85"/>
    <n v="1297.45"/>
  </r>
  <r>
    <x v="7164"/>
    <s v="SP22"/>
    <x v="3"/>
    <s v="G1"/>
    <x v="160"/>
    <n v="7956"/>
    <n v="1592"/>
    <x v="0"/>
    <n v="5.72"/>
    <n v="9106.24"/>
  </r>
  <r>
    <x v="7165"/>
    <s v="SP22"/>
    <x v="3"/>
    <s v="G2"/>
    <x v="122"/>
    <n v="1604.25"/>
    <n v="268"/>
    <x v="0"/>
    <n v="5.72"/>
    <n v="1532.96"/>
  </r>
  <r>
    <x v="7166"/>
    <s v="SP22"/>
    <x v="4"/>
    <s v="G6"/>
    <x v="364"/>
    <n v="2850.75"/>
    <n v="119"/>
    <x v="0"/>
    <n v="6.31"/>
    <n v="750.89"/>
  </r>
  <r>
    <x v="7167"/>
    <s v="SP22"/>
    <x v="4"/>
    <s v="G6"/>
    <x v="250"/>
    <n v="1120.5"/>
    <n v="45"/>
    <x v="0"/>
    <n v="6.31"/>
    <n v="283.95"/>
  </r>
  <r>
    <x v="7168"/>
    <s v="SP22"/>
    <x v="5"/>
    <s v="G6"/>
    <x v="307"/>
    <n v="5328"/>
    <n v="222"/>
    <x v="0"/>
    <n v="9.94"/>
    <n v="2206.6799999999998"/>
  </r>
  <r>
    <x v="7169"/>
    <s v="SP22"/>
    <x v="7"/>
    <s v="G6"/>
    <x v="88"/>
    <n v="13689"/>
    <n v="652"/>
    <x v="0"/>
    <n v="3.68"/>
    <n v="2399.36"/>
  </r>
  <r>
    <x v="7170"/>
    <s v="SP22"/>
    <x v="8"/>
    <s v="G2"/>
    <x v="131"/>
    <n v="6795"/>
    <n v="523"/>
    <x v="0"/>
    <n v="8.2200000000000006"/>
    <n v="4299.0600000000004"/>
  </r>
  <r>
    <x v="7171"/>
    <s v="SP22"/>
    <x v="8"/>
    <s v="G4"/>
    <x v="218"/>
    <n v="855"/>
    <n v="62"/>
    <x v="0"/>
    <n v="8.2200000000000006"/>
    <n v="509.64000000000004"/>
  </r>
  <r>
    <x v="7172"/>
    <s v="SP22"/>
    <x v="8"/>
    <s v="G1"/>
    <x v="387"/>
    <n v="2299.5"/>
    <n v="177"/>
    <x v="0"/>
    <n v="8.2200000000000006"/>
    <n v="1454.94"/>
  </r>
  <r>
    <x v="7173"/>
    <s v="SP22"/>
    <x v="8"/>
    <s v="G4"/>
    <x v="181"/>
    <n v="5865.75"/>
    <n v="489"/>
    <x v="3"/>
    <n v="8.2200000000000006"/>
    <n v="4019.5800000000004"/>
  </r>
  <r>
    <x v="7174"/>
    <s v="SP22"/>
    <x v="19"/>
    <s v="G6"/>
    <x v="205"/>
    <n v="5670"/>
    <n v="299"/>
    <x v="0"/>
    <n v="10.23"/>
    <n v="3058.77"/>
  </r>
  <r>
    <x v="7175"/>
    <s v="SP22"/>
    <x v="19"/>
    <s v="G5"/>
    <x v="81"/>
    <n v="5505.75"/>
    <n v="290"/>
    <x v="0"/>
    <n v="10.23"/>
    <n v="2966.7000000000003"/>
  </r>
  <r>
    <x v="7176"/>
    <s v="SP22"/>
    <x v="9"/>
    <s v="G4"/>
    <x v="284"/>
    <n v="2211.75"/>
    <n v="148"/>
    <x v="0"/>
    <n v="4.74"/>
    <n v="701.52"/>
  </r>
  <r>
    <x v="7177"/>
    <s v="SP22"/>
    <x v="10"/>
    <s v="G1"/>
    <x v="443"/>
    <n v="6907.5"/>
    <n v="1152"/>
    <x v="1"/>
    <n v="10.51"/>
    <n v="12107.52"/>
  </r>
  <r>
    <x v="7178"/>
    <s v="SP22"/>
    <x v="10"/>
    <s v="G1"/>
    <x v="84"/>
    <n v="5852.25"/>
    <n v="586"/>
    <x v="0"/>
    <n v="10.51"/>
    <n v="6158.86"/>
  </r>
  <r>
    <x v="7179"/>
    <s v="SP22"/>
    <x v="10"/>
    <s v="G6"/>
    <x v="383"/>
    <n v="2022.75"/>
    <n v="338"/>
    <x v="0"/>
    <n v="10.51"/>
    <n v="3552.38"/>
  </r>
  <r>
    <x v="7180"/>
    <s v="SP22"/>
    <x v="10"/>
    <s v="G3"/>
    <x v="189"/>
    <n v="4286.25"/>
    <n v="477"/>
    <x v="0"/>
    <n v="10.51"/>
    <n v="5013.2699999999995"/>
  </r>
  <r>
    <x v="7181"/>
    <s v="SP22"/>
    <x v="11"/>
    <s v="G2"/>
    <x v="197"/>
    <n v="3532.5"/>
    <n v="221"/>
    <x v="0"/>
    <n v="6.43"/>
    <n v="1421.03"/>
  </r>
  <r>
    <x v="7182"/>
    <s v="SP22"/>
    <x v="20"/>
    <s v="G6"/>
    <x v="95"/>
    <n v="2391.75"/>
    <n v="141"/>
    <x v="1"/>
    <n v="12.41"/>
    <n v="1749.81"/>
  </r>
  <r>
    <x v="7183"/>
    <s v="SP22"/>
    <x v="20"/>
    <s v="G1"/>
    <x v="126"/>
    <n v="1383.75"/>
    <n v="82"/>
    <x v="0"/>
    <n v="12.41"/>
    <n v="1017.62"/>
  </r>
  <r>
    <x v="7184"/>
    <s v="SP22"/>
    <x v="12"/>
    <s v="G6"/>
    <x v="435"/>
    <n v="3692.25"/>
    <n v="218"/>
    <x v="0"/>
    <n v="9.57"/>
    <n v="2086.2600000000002"/>
  </r>
  <r>
    <x v="7185"/>
    <s v="SP22"/>
    <x v="12"/>
    <s v="G1"/>
    <x v="89"/>
    <n v="5465.25"/>
    <n v="365"/>
    <x v="0"/>
    <n v="9.57"/>
    <n v="3493.05"/>
  </r>
  <r>
    <x v="7186"/>
    <s v="SP22"/>
    <x v="12"/>
    <s v="G1"/>
    <x v="428"/>
    <n v="965.25"/>
    <n v="61"/>
    <x v="0"/>
    <n v="9.57"/>
    <n v="583.77"/>
  </r>
  <r>
    <x v="7187"/>
    <s v="SP22"/>
    <x v="14"/>
    <s v="G3"/>
    <x v="111"/>
    <n v="11119.5"/>
    <n v="1011"/>
    <x v="0"/>
    <n v="6.8"/>
    <n v="6874.8"/>
  </r>
  <r>
    <x v="7188"/>
    <s v="SP22"/>
    <x v="14"/>
    <s v="G2"/>
    <x v="124"/>
    <n v="1485"/>
    <n v="186"/>
    <x v="0"/>
    <n v="6.8"/>
    <n v="1264.8"/>
  </r>
  <r>
    <x v="7189"/>
    <s v="SP22"/>
    <x v="14"/>
    <s v="G2"/>
    <x v="191"/>
    <n v="2153.25"/>
    <n v="216"/>
    <x v="0"/>
    <n v="6.8"/>
    <n v="1468.8"/>
  </r>
  <r>
    <x v="7190"/>
    <s v="SP22"/>
    <x v="16"/>
    <s v="G1"/>
    <x v="209"/>
    <n v="5886"/>
    <n v="536"/>
    <x v="0"/>
    <n v="2.76"/>
    <n v="1479.36"/>
  </r>
  <r>
    <x v="7191"/>
    <s v="SP22"/>
    <x v="16"/>
    <s v="G1"/>
    <x v="349"/>
    <n v="1003.5"/>
    <n v="92"/>
    <x v="1"/>
    <n v="2.76"/>
    <n v="253.92"/>
  </r>
  <r>
    <x v="7192"/>
    <s v="SP22"/>
    <x v="16"/>
    <s v="G1"/>
    <x v="370"/>
    <n v="6882.75"/>
    <n v="689"/>
    <x v="0"/>
    <n v="2.76"/>
    <n v="1901.6399999999999"/>
  </r>
  <r>
    <x v="7193"/>
    <s v="SP22"/>
    <x v="16"/>
    <s v="G2"/>
    <x v="369"/>
    <n v="5530.5"/>
    <n v="503"/>
    <x v="0"/>
    <n v="2.76"/>
    <n v="1388.28"/>
  </r>
  <r>
    <x v="7194"/>
    <s v="SP22"/>
    <x v="16"/>
    <s v="G2"/>
    <x v="92"/>
    <n v="7859.25"/>
    <n v="983"/>
    <x v="0"/>
    <n v="2.76"/>
    <n v="2713.08"/>
  </r>
  <r>
    <x v="7195"/>
    <s v="SP22"/>
    <x v="16"/>
    <s v="G3"/>
    <x v="350"/>
    <n v="1093.5"/>
    <n v="92"/>
    <x v="0"/>
    <n v="2.76"/>
    <n v="253.92"/>
  </r>
  <r>
    <x v="7196"/>
    <s v="SP22"/>
    <x v="21"/>
    <s v="G1"/>
    <x v="172"/>
    <n v="654.75"/>
    <n v="66"/>
    <x v="0"/>
    <n v="3.32"/>
    <n v="219.11999999999998"/>
  </r>
  <r>
    <x v="7197"/>
    <s v="SP22"/>
    <x v="21"/>
    <s v="G1"/>
    <x v="293"/>
    <n v="10680.75"/>
    <n v="1069"/>
    <x v="0"/>
    <n v="3.32"/>
    <n v="3549.08"/>
  </r>
  <r>
    <x v="7198"/>
    <s v="SP22"/>
    <x v="21"/>
    <s v="G2"/>
    <x v="261"/>
    <n v="5220"/>
    <n v="746"/>
    <x v="0"/>
    <n v="3.32"/>
    <n v="2476.7199999999998"/>
  </r>
  <r>
    <x v="7199"/>
    <s v="SP22"/>
    <x v="21"/>
    <s v="G4"/>
    <x v="167"/>
    <n v="4333.5"/>
    <n v="434"/>
    <x v="3"/>
    <n v="3.32"/>
    <n v="1440.8799999999999"/>
  </r>
  <r>
    <x v="7200"/>
    <s v="SP22"/>
    <x v="21"/>
    <s v="G5"/>
    <x v="370"/>
    <n v="693"/>
    <n v="70"/>
    <x v="0"/>
    <n v="3.32"/>
    <n v="232.39999999999998"/>
  </r>
  <r>
    <x v="7201"/>
    <s v="SP22"/>
    <x v="21"/>
    <s v="G6"/>
    <x v="110"/>
    <n v="1899"/>
    <n v="211"/>
    <x v="1"/>
    <n v="3.32"/>
    <n v="700.52"/>
  </r>
  <r>
    <x v="7202"/>
    <s v="SP22"/>
    <x v="21"/>
    <s v="G2"/>
    <x v="261"/>
    <n v="7546.5"/>
    <n v="1079"/>
    <x v="0"/>
    <n v="3.32"/>
    <n v="3582.2799999999997"/>
  </r>
  <r>
    <x v="7203"/>
    <s v="SP22"/>
    <x v="17"/>
    <s v="G1"/>
    <x v="305"/>
    <n v="3537"/>
    <n v="169"/>
    <x v="0"/>
    <n v="2.65"/>
    <n v="447.84999999999997"/>
  </r>
  <r>
    <x v="7204"/>
    <s v="SP22"/>
    <x v="17"/>
    <s v="G5"/>
    <x v="425"/>
    <n v="6437.25"/>
    <n v="307"/>
    <x v="0"/>
    <n v="2.65"/>
    <n v="813.55"/>
  </r>
  <r>
    <x v="7205"/>
    <s v="SP22"/>
    <x v="17"/>
    <s v="G6"/>
    <x v="211"/>
    <n v="2043"/>
    <n v="98"/>
    <x v="2"/>
    <n v="2.65"/>
    <n v="259.7"/>
  </r>
  <r>
    <x v="7206"/>
    <s v="SP22"/>
    <x v="17"/>
    <s v="G1"/>
    <x v="207"/>
    <n v="10071"/>
    <n v="458"/>
    <x v="0"/>
    <n v="2.65"/>
    <n v="1213.7"/>
  </r>
  <r>
    <x v="7207"/>
    <s v="SP22"/>
    <x v="0"/>
    <s v="G6"/>
    <x v="12"/>
    <n v="4610.25"/>
    <n v="308"/>
    <x v="0"/>
    <n v="5.26"/>
    <n v="1620.08"/>
  </r>
  <r>
    <x v="7208"/>
    <s v="SP22"/>
    <x v="0"/>
    <s v="G1"/>
    <x v="399"/>
    <n v="9018"/>
    <n v="752"/>
    <x v="0"/>
    <n v="5.26"/>
    <n v="3955.52"/>
  </r>
  <r>
    <x v="7209"/>
    <s v="SP22"/>
    <x v="0"/>
    <s v="G6"/>
    <x v="373"/>
    <n v="1453.5"/>
    <n v="112"/>
    <x v="0"/>
    <n v="5.26"/>
    <n v="589.12"/>
  </r>
  <r>
    <x v="7210"/>
    <s v="SP22"/>
    <x v="0"/>
    <s v="G1"/>
    <x v="21"/>
    <n v="10104.75"/>
    <n v="778"/>
    <x v="0"/>
    <n v="5.26"/>
    <n v="4092.2799999999997"/>
  </r>
  <r>
    <x v="7211"/>
    <s v="SP22"/>
    <x v="1"/>
    <s v="G3"/>
    <x v="196"/>
    <n v="3289.5"/>
    <n v="220"/>
    <x v="0"/>
    <n v="7.48"/>
    <n v="1645.6000000000001"/>
  </r>
  <r>
    <x v="7212"/>
    <s v="SP22"/>
    <x v="1"/>
    <s v="G5"/>
    <x v="18"/>
    <n v="227.25"/>
    <n v="16"/>
    <x v="0"/>
    <n v="7.48"/>
    <n v="119.68"/>
  </r>
  <r>
    <x v="7213"/>
    <s v="SP22"/>
    <x v="1"/>
    <s v="G6"/>
    <x v="256"/>
    <n v="10545.75"/>
    <n v="812"/>
    <x v="0"/>
    <n v="7.48"/>
    <n v="6073.76"/>
  </r>
  <r>
    <x v="7214"/>
    <s v="SP22"/>
    <x v="18"/>
    <s v="G4"/>
    <x v="292"/>
    <n v="6813"/>
    <n v="568"/>
    <x v="0"/>
    <n v="5.15"/>
    <n v="2925.2000000000003"/>
  </r>
  <r>
    <x v="7215"/>
    <s v="SP22"/>
    <x v="2"/>
    <s v="G1"/>
    <x v="82"/>
    <n v="5580"/>
    <n v="798"/>
    <x v="0"/>
    <n v="3.85"/>
    <n v="3072.3"/>
  </r>
  <r>
    <x v="7216"/>
    <s v="SP22"/>
    <x v="2"/>
    <s v="G1"/>
    <x v="197"/>
    <n v="6682.5"/>
    <n v="743"/>
    <x v="0"/>
    <n v="3.85"/>
    <n v="2860.55"/>
  </r>
  <r>
    <x v="7217"/>
    <s v="SP22"/>
    <x v="2"/>
    <s v="G6"/>
    <x v="412"/>
    <n v="8646.75"/>
    <n v="1442"/>
    <x v="0"/>
    <n v="3.85"/>
    <n v="5551.7"/>
  </r>
  <r>
    <x v="7218"/>
    <s v="SP22"/>
    <x v="2"/>
    <s v="G5"/>
    <x v="291"/>
    <n v="1509.75"/>
    <n v="252"/>
    <x v="0"/>
    <n v="3.85"/>
    <n v="970.2"/>
  </r>
  <r>
    <x v="7219"/>
    <s v="SP22"/>
    <x v="3"/>
    <s v="G1"/>
    <x v="2"/>
    <n v="2571.75"/>
    <n v="322"/>
    <x v="0"/>
    <n v="5.72"/>
    <n v="1841.84"/>
  </r>
  <r>
    <x v="7220"/>
    <s v="SP22"/>
    <x v="3"/>
    <s v="G5"/>
    <x v="330"/>
    <n v="1293.75"/>
    <n v="185"/>
    <x v="0"/>
    <n v="5.72"/>
    <n v="1058.2"/>
  </r>
  <r>
    <x v="7221"/>
    <s v="SP22"/>
    <x v="3"/>
    <s v="G6"/>
    <x v="259"/>
    <n v="9029.25"/>
    <n v="1806"/>
    <x v="0"/>
    <n v="5.72"/>
    <n v="10330.32"/>
  </r>
  <r>
    <x v="7222"/>
    <s v="SP22"/>
    <x v="3"/>
    <s v="G2"/>
    <x v="305"/>
    <n v="4315.5"/>
    <n v="540"/>
    <x v="0"/>
    <n v="5.72"/>
    <n v="3088.7999999999997"/>
  </r>
  <r>
    <x v="7223"/>
    <s v="SP22"/>
    <x v="3"/>
    <s v="G4"/>
    <x v="62"/>
    <n v="8178.75"/>
    <n v="1023"/>
    <x v="0"/>
    <n v="5.72"/>
    <n v="5851.5599999999995"/>
  </r>
  <r>
    <x v="7224"/>
    <s v="SP22"/>
    <x v="4"/>
    <s v="G1"/>
    <x v="328"/>
    <n v="4360.5"/>
    <n v="156"/>
    <x v="0"/>
    <n v="6.31"/>
    <n v="984.3599999999999"/>
  </r>
  <r>
    <x v="7225"/>
    <s v="SP22"/>
    <x v="5"/>
    <s v="G5"/>
    <x v="215"/>
    <n v="5233.5"/>
    <n v="187"/>
    <x v="2"/>
    <n v="9.94"/>
    <n v="1858.78"/>
  </r>
  <r>
    <x v="7226"/>
    <s v="SP22"/>
    <x v="5"/>
    <s v="G4"/>
    <x v="434"/>
    <n v="4970.25"/>
    <n v="199"/>
    <x v="0"/>
    <n v="9.94"/>
    <n v="1978.06"/>
  </r>
  <r>
    <x v="7227"/>
    <s v="SP22"/>
    <x v="5"/>
    <s v="G1"/>
    <x v="408"/>
    <n v="5186.25"/>
    <n v="186"/>
    <x v="0"/>
    <n v="9.94"/>
    <n v="1848.84"/>
  </r>
  <r>
    <x v="7228"/>
    <s v="SP22"/>
    <x v="5"/>
    <s v="G6"/>
    <x v="187"/>
    <n v="5573.25"/>
    <n v="233"/>
    <x v="0"/>
    <n v="9.94"/>
    <n v="2316.02"/>
  </r>
  <r>
    <x v="7229"/>
    <s v="SP22"/>
    <x v="6"/>
    <s v="G1"/>
    <x v="421"/>
    <n v="10113.75"/>
    <n v="482"/>
    <x v="0"/>
    <n v="7.73"/>
    <n v="3725.86"/>
  </r>
  <r>
    <x v="7230"/>
    <s v="SP22"/>
    <x v="6"/>
    <s v="G1"/>
    <x v="97"/>
    <n v="7249.5"/>
    <n v="382"/>
    <x v="0"/>
    <n v="7.73"/>
    <n v="2952.86"/>
  </r>
  <r>
    <x v="7231"/>
    <s v="SP22"/>
    <x v="6"/>
    <s v="G5"/>
    <x v="141"/>
    <n v="8466.75"/>
    <n v="471"/>
    <x v="0"/>
    <n v="7.73"/>
    <n v="3640.8300000000004"/>
  </r>
  <r>
    <x v="7232"/>
    <s v="SP22"/>
    <x v="6"/>
    <s v="G4"/>
    <x v="38"/>
    <n v="2711.25"/>
    <n v="143"/>
    <x v="0"/>
    <n v="7.73"/>
    <n v="1105.3900000000001"/>
  </r>
  <r>
    <x v="7233"/>
    <s v="SP22"/>
    <x v="6"/>
    <s v="G3"/>
    <x v="137"/>
    <n v="3631.5"/>
    <n v="192"/>
    <x v="2"/>
    <n v="7.73"/>
    <n v="1484.16"/>
  </r>
  <r>
    <x v="7234"/>
    <s v="SP22"/>
    <x v="6"/>
    <s v="G4"/>
    <x v="328"/>
    <n v="2529"/>
    <n v="115"/>
    <x v="0"/>
    <n v="7.73"/>
    <n v="888.95"/>
  </r>
  <r>
    <x v="7235"/>
    <s v="SP22"/>
    <x v="6"/>
    <s v="G3"/>
    <x v="62"/>
    <n v="4619.25"/>
    <n v="231"/>
    <x v="0"/>
    <n v="7.73"/>
    <n v="1785.63"/>
  </r>
  <r>
    <x v="7236"/>
    <s v="SP22"/>
    <x v="7"/>
    <s v="G1"/>
    <x v="166"/>
    <n v="10147.5"/>
    <n v="535"/>
    <x v="0"/>
    <n v="3.68"/>
    <n v="1968.8000000000002"/>
  </r>
  <r>
    <x v="7237"/>
    <s v="SP22"/>
    <x v="8"/>
    <s v="G1"/>
    <x v="226"/>
    <n v="6898.5"/>
    <n v="460"/>
    <x v="0"/>
    <n v="8.2200000000000006"/>
    <n v="3781.2000000000003"/>
  </r>
  <r>
    <x v="7238"/>
    <s v="SP22"/>
    <x v="8"/>
    <s v="G2"/>
    <x v="399"/>
    <n v="967.5"/>
    <n v="70"/>
    <x v="0"/>
    <n v="8.2200000000000006"/>
    <n v="575.40000000000009"/>
  </r>
  <r>
    <x v="7239"/>
    <s v="SP22"/>
    <x v="8"/>
    <s v="G3"/>
    <x v="162"/>
    <n v="740.25"/>
    <n v="62"/>
    <x v="0"/>
    <n v="8.2200000000000006"/>
    <n v="509.64000000000004"/>
  </r>
  <r>
    <x v="7240"/>
    <s v="SP22"/>
    <x v="8"/>
    <s v="G4"/>
    <x v="160"/>
    <n v="13585.5"/>
    <n v="850"/>
    <x v="3"/>
    <n v="8.2200000000000006"/>
    <n v="6987.0000000000009"/>
  </r>
  <r>
    <x v="7241"/>
    <s v="SP22"/>
    <x v="8"/>
    <s v="G1"/>
    <x v="420"/>
    <n v="3717"/>
    <n v="286"/>
    <x v="3"/>
    <n v="8.2200000000000006"/>
    <n v="2350.92"/>
  </r>
  <r>
    <x v="7242"/>
    <s v="SP22"/>
    <x v="8"/>
    <s v="G5"/>
    <x v="70"/>
    <n v="4160.25"/>
    <n v="298"/>
    <x v="0"/>
    <n v="8.2200000000000006"/>
    <n v="2449.5600000000004"/>
  </r>
  <r>
    <x v="7243"/>
    <s v="SP22"/>
    <x v="19"/>
    <s v="G2"/>
    <x v="276"/>
    <n v="7337.25"/>
    <n v="350"/>
    <x v="0"/>
    <n v="10.23"/>
    <n v="3580.5"/>
  </r>
  <r>
    <x v="7244"/>
    <s v="SP22"/>
    <x v="9"/>
    <s v="G6"/>
    <x v="282"/>
    <n v="10926"/>
    <n v="781"/>
    <x v="0"/>
    <n v="4.74"/>
    <n v="3701.94"/>
  </r>
  <r>
    <x v="7245"/>
    <s v="SP22"/>
    <x v="10"/>
    <s v="G6"/>
    <x v="425"/>
    <n v="9047.25"/>
    <n v="1508"/>
    <x v="0"/>
    <n v="10.51"/>
    <n v="15849.08"/>
  </r>
  <r>
    <x v="7246"/>
    <s v="SP22"/>
    <x v="10"/>
    <s v="G1"/>
    <x v="345"/>
    <n v="1111.5"/>
    <n v="159"/>
    <x v="0"/>
    <n v="10.51"/>
    <n v="1671.09"/>
  </r>
  <r>
    <x v="7247"/>
    <s v="SP22"/>
    <x v="11"/>
    <s v="G4"/>
    <x v="375"/>
    <n v="4587.75"/>
    <n v="255"/>
    <x v="0"/>
    <n v="6.43"/>
    <n v="1639.6499999999999"/>
  </r>
  <r>
    <x v="7248"/>
    <s v="SP22"/>
    <x v="11"/>
    <s v="G3"/>
    <x v="194"/>
    <n v="4943.25"/>
    <n v="309"/>
    <x v="0"/>
    <n v="6.43"/>
    <n v="1986.87"/>
  </r>
  <r>
    <x v="7249"/>
    <s v="SP22"/>
    <x v="11"/>
    <s v="G4"/>
    <x v="389"/>
    <n v="3674.25"/>
    <n v="263"/>
    <x v="0"/>
    <n v="6.43"/>
    <n v="1691.09"/>
  </r>
  <r>
    <x v="7250"/>
    <s v="SP22"/>
    <x v="11"/>
    <s v="G6"/>
    <x v="139"/>
    <n v="1552.5"/>
    <n v="104"/>
    <x v="0"/>
    <n v="6.43"/>
    <n v="668.72"/>
  </r>
  <r>
    <x v="7251"/>
    <s v="SP22"/>
    <x v="11"/>
    <s v="G3"/>
    <x v="98"/>
    <n v="4941"/>
    <n v="275"/>
    <x v="1"/>
    <n v="6.43"/>
    <n v="1768.25"/>
  </r>
  <r>
    <x v="7252"/>
    <s v="SP22"/>
    <x v="20"/>
    <s v="G1"/>
    <x v="202"/>
    <n v="137.25"/>
    <n v="7"/>
    <x v="0"/>
    <n v="12.41"/>
    <n v="86.87"/>
  </r>
  <r>
    <x v="7253"/>
    <s v="SP22"/>
    <x v="12"/>
    <s v="G2"/>
    <x v="381"/>
    <n v="2810.25"/>
    <n v="188"/>
    <x v="0"/>
    <n v="9.57"/>
    <n v="1799.16"/>
  </r>
  <r>
    <x v="7254"/>
    <s v="SP22"/>
    <x v="12"/>
    <s v="G2"/>
    <x v="303"/>
    <n v="7904.25"/>
    <n v="495"/>
    <x v="0"/>
    <n v="9.57"/>
    <n v="4737.1500000000005"/>
  </r>
  <r>
    <x v="7255"/>
    <s v="SP22"/>
    <x v="12"/>
    <s v="G6"/>
    <x v="25"/>
    <n v="5186.25"/>
    <n v="289"/>
    <x v="0"/>
    <n v="9.57"/>
    <n v="2765.73"/>
  </r>
  <r>
    <x v="7256"/>
    <s v="SP22"/>
    <x v="12"/>
    <s v="G5"/>
    <x v="143"/>
    <n v="2594.25"/>
    <n v="173"/>
    <x v="0"/>
    <n v="9.57"/>
    <n v="1655.6100000000001"/>
  </r>
  <r>
    <x v="7257"/>
    <s v="SP22"/>
    <x v="13"/>
    <s v="G6"/>
    <x v="175"/>
    <n v="7805.25"/>
    <n v="1116"/>
    <x v="0"/>
    <n v="8.43"/>
    <n v="9407.8799999999992"/>
  </r>
  <r>
    <x v="7258"/>
    <s v="SP22"/>
    <x v="13"/>
    <s v="G3"/>
    <x v="312"/>
    <n v="2085.75"/>
    <n v="209"/>
    <x v="1"/>
    <n v="8.43"/>
    <n v="1761.87"/>
  </r>
  <r>
    <x v="7259"/>
    <s v="SP22"/>
    <x v="13"/>
    <s v="G5"/>
    <x v="304"/>
    <n v="3429"/>
    <n v="381"/>
    <x v="0"/>
    <n v="8.43"/>
    <n v="3211.83"/>
  </r>
  <r>
    <x v="7260"/>
    <s v="SP22"/>
    <x v="13"/>
    <s v="G6"/>
    <x v="151"/>
    <n v="888.75"/>
    <n v="112"/>
    <x v="0"/>
    <n v="8.43"/>
    <n v="944.16"/>
  </r>
  <r>
    <x v="7261"/>
    <s v="SP22"/>
    <x v="14"/>
    <s v="G2"/>
    <x v="36"/>
    <n v="3771"/>
    <n v="419"/>
    <x v="0"/>
    <n v="6.8"/>
    <n v="2849.2"/>
  </r>
  <r>
    <x v="7262"/>
    <s v="SP22"/>
    <x v="14"/>
    <s v="G1"/>
    <x v="348"/>
    <n v="2142"/>
    <n v="268"/>
    <x v="0"/>
    <n v="6.8"/>
    <n v="1822.3999999999999"/>
  </r>
  <r>
    <x v="7263"/>
    <s v="SP22"/>
    <x v="14"/>
    <s v="G1"/>
    <x v="227"/>
    <n v="1509.75"/>
    <n v="168"/>
    <x v="0"/>
    <n v="6.8"/>
    <n v="1142.3999999999999"/>
  </r>
  <r>
    <x v="7264"/>
    <s v="SP22"/>
    <x v="14"/>
    <s v="G5"/>
    <x v="61"/>
    <n v="1692"/>
    <n v="212"/>
    <x v="0"/>
    <n v="6.8"/>
    <n v="1441.6"/>
  </r>
  <r>
    <x v="7265"/>
    <s v="SP22"/>
    <x v="15"/>
    <s v="G3"/>
    <x v="274"/>
    <n v="51.75"/>
    <n v="3"/>
    <x v="0"/>
    <n v="5.04"/>
    <n v="15.120000000000001"/>
  </r>
  <r>
    <x v="7266"/>
    <s v="SP22"/>
    <x v="15"/>
    <s v="G5"/>
    <x v="381"/>
    <n v="996.75"/>
    <n v="35"/>
    <x v="0"/>
    <n v="5.04"/>
    <n v="176.4"/>
  </r>
  <r>
    <x v="7267"/>
    <s v="SP22"/>
    <x v="15"/>
    <s v="G1"/>
    <x v="52"/>
    <n v="9258.75"/>
    <n v="371"/>
    <x v="0"/>
    <n v="5.04"/>
    <n v="1869.84"/>
  </r>
  <r>
    <x v="7268"/>
    <s v="SP22"/>
    <x v="15"/>
    <s v="G4"/>
    <x v="395"/>
    <n v="3741.75"/>
    <n v="144"/>
    <x v="0"/>
    <n v="5.04"/>
    <n v="725.76"/>
  </r>
  <r>
    <x v="7269"/>
    <s v="SP22"/>
    <x v="15"/>
    <s v="G3"/>
    <x v="261"/>
    <n v="9072"/>
    <n v="363"/>
    <x v="0"/>
    <n v="5.04"/>
    <n v="1829.52"/>
  </r>
  <r>
    <x v="7270"/>
    <s v="SP22"/>
    <x v="16"/>
    <s v="G5"/>
    <x v="302"/>
    <n v="7618.5"/>
    <n v="635"/>
    <x v="0"/>
    <n v="2.76"/>
    <n v="1752.6"/>
  </r>
  <r>
    <x v="7271"/>
    <s v="SP22"/>
    <x v="16"/>
    <s v="G3"/>
    <x v="308"/>
    <n v="137.25"/>
    <n v="13"/>
    <x v="0"/>
    <n v="2.76"/>
    <n v="35.879999999999995"/>
  </r>
  <r>
    <x v="7272"/>
    <s v="SP22"/>
    <x v="21"/>
    <s v="G2"/>
    <x v="385"/>
    <n v="2889"/>
    <n v="362"/>
    <x v="2"/>
    <n v="3.32"/>
    <n v="1201.8399999999999"/>
  </r>
  <r>
    <x v="7273"/>
    <s v="SP22"/>
    <x v="17"/>
    <s v="G2"/>
    <x v="210"/>
    <n v="1559.25"/>
    <n v="78"/>
    <x v="0"/>
    <n v="2.65"/>
    <n v="206.7"/>
  </r>
  <r>
    <x v="7274"/>
    <s v="SP22"/>
    <x v="17"/>
    <s v="G6"/>
    <x v="102"/>
    <n v="969.75"/>
    <n v="47"/>
    <x v="0"/>
    <n v="2.65"/>
    <n v="124.55"/>
  </r>
  <r>
    <x v="7275"/>
    <s v="SP22"/>
    <x v="17"/>
    <s v="G2"/>
    <x v="168"/>
    <n v="5454"/>
    <n v="273"/>
    <x v="0"/>
    <n v="2.65"/>
    <n v="723.44999999999993"/>
  </r>
  <r>
    <x v="7276"/>
    <s v="SP22"/>
    <x v="17"/>
    <s v="G2"/>
    <x v="174"/>
    <n v="8095.5"/>
    <n v="405"/>
    <x v="1"/>
    <n v="2.65"/>
    <n v="1073.25"/>
  </r>
  <r>
    <x v="7277"/>
    <s v="SP22"/>
    <x v="17"/>
    <s v="G5"/>
    <x v="296"/>
    <n v="5829.75"/>
    <n v="324"/>
    <x v="0"/>
    <n v="2.65"/>
    <n v="858.6"/>
  </r>
  <r>
    <x v="7278"/>
    <s v="SP22"/>
    <x v="17"/>
    <s v="G1"/>
    <x v="117"/>
    <n v="5411.25"/>
    <n v="271"/>
    <x v="0"/>
    <n v="2.65"/>
    <n v="718.15"/>
  </r>
  <r>
    <x v="7279"/>
    <s v="SP22"/>
    <x v="17"/>
    <s v="G3"/>
    <x v="163"/>
    <n v="11425.5"/>
    <n v="602"/>
    <x v="0"/>
    <n v="2.65"/>
    <n v="1595.3"/>
  </r>
  <r>
    <x v="7280"/>
    <s v="SP22"/>
    <x v="17"/>
    <s v="G6"/>
    <x v="100"/>
    <n v="13477.5"/>
    <n v="642"/>
    <x v="0"/>
    <n v="2.65"/>
    <n v="1701.3"/>
  </r>
  <r>
    <x v="7281"/>
    <s v="SP22"/>
    <x v="0"/>
    <s v="G2"/>
    <x v="398"/>
    <n v="7636.5"/>
    <n v="637"/>
    <x v="0"/>
    <n v="5.26"/>
    <n v="3350.62"/>
  </r>
  <r>
    <x v="7282"/>
    <s v="SP22"/>
    <x v="0"/>
    <s v="G5"/>
    <x v="19"/>
    <n v="3102.75"/>
    <n v="239"/>
    <x v="0"/>
    <n v="5.26"/>
    <n v="1257.1399999999999"/>
  </r>
  <r>
    <x v="7283"/>
    <s v="SP22"/>
    <x v="0"/>
    <s v="G6"/>
    <x v="442"/>
    <n v="7157.25"/>
    <n v="597"/>
    <x v="0"/>
    <n v="5.26"/>
    <n v="3140.22"/>
  </r>
  <r>
    <x v="7284"/>
    <s v="SP22"/>
    <x v="0"/>
    <s v="G2"/>
    <x v="120"/>
    <n v="9841.5"/>
    <n v="703"/>
    <x v="0"/>
    <n v="5.26"/>
    <n v="3697.7799999999997"/>
  </r>
  <r>
    <x v="7285"/>
    <s v="SP22"/>
    <x v="0"/>
    <s v="G1"/>
    <x v="159"/>
    <n v="5820.75"/>
    <n v="364"/>
    <x v="0"/>
    <n v="5.26"/>
    <n v="1914.6399999999999"/>
  </r>
  <r>
    <x v="7286"/>
    <s v="SP22"/>
    <x v="0"/>
    <s v="G2"/>
    <x v="254"/>
    <n v="4090.5"/>
    <n v="315"/>
    <x v="0"/>
    <n v="5.26"/>
    <n v="1656.8999999999999"/>
  </r>
  <r>
    <x v="7287"/>
    <s v="SP22"/>
    <x v="18"/>
    <s v="G5"/>
    <x v="66"/>
    <n v="5523.75"/>
    <n v="425"/>
    <x v="3"/>
    <n v="5.15"/>
    <n v="2188.75"/>
  </r>
  <r>
    <x v="7288"/>
    <s v="SP22"/>
    <x v="18"/>
    <s v="G6"/>
    <x v="16"/>
    <n v="1842.75"/>
    <n v="142"/>
    <x v="1"/>
    <n v="5.15"/>
    <n v="731.30000000000007"/>
  </r>
  <r>
    <x v="7289"/>
    <s v="SP22"/>
    <x v="2"/>
    <s v="G4"/>
    <x v="1"/>
    <n v="7490.25"/>
    <n v="937"/>
    <x v="0"/>
    <n v="3.85"/>
    <n v="3607.4500000000003"/>
  </r>
  <r>
    <x v="7290"/>
    <s v="SP22"/>
    <x v="2"/>
    <s v="G2"/>
    <x v="328"/>
    <n v="12726"/>
    <n v="1818"/>
    <x v="0"/>
    <n v="3.85"/>
    <n v="6999.3"/>
  </r>
  <r>
    <x v="7291"/>
    <s v="SP22"/>
    <x v="2"/>
    <s v="G5"/>
    <x v="113"/>
    <n v="852.75"/>
    <n v="171"/>
    <x v="0"/>
    <n v="3.85"/>
    <n v="658.35"/>
  </r>
  <r>
    <x v="7292"/>
    <s v="SP22"/>
    <x v="2"/>
    <s v="G6"/>
    <x v="45"/>
    <n v="1089"/>
    <n v="182"/>
    <x v="0"/>
    <n v="3.85"/>
    <n v="700.7"/>
  </r>
  <r>
    <x v="7293"/>
    <s v="SP22"/>
    <x v="2"/>
    <s v="G6"/>
    <x v="310"/>
    <n v="2058.75"/>
    <n v="344"/>
    <x v="3"/>
    <n v="3.85"/>
    <n v="1324.4"/>
  </r>
  <r>
    <x v="7294"/>
    <s v="SP22"/>
    <x v="2"/>
    <s v="G6"/>
    <x v="369"/>
    <n v="3865.5"/>
    <n v="553"/>
    <x v="0"/>
    <n v="3.85"/>
    <n v="2129.0500000000002"/>
  </r>
  <r>
    <x v="7295"/>
    <s v="SP22"/>
    <x v="2"/>
    <s v="G1"/>
    <x v="21"/>
    <n v="7449.75"/>
    <n v="1065"/>
    <x v="3"/>
    <n v="3.85"/>
    <n v="4100.25"/>
  </r>
  <r>
    <x v="7296"/>
    <s v="SP22"/>
    <x v="3"/>
    <s v="G1"/>
    <x v="431"/>
    <n v="573.75"/>
    <n v="115"/>
    <x v="0"/>
    <n v="5.72"/>
    <n v="657.8"/>
  </r>
  <r>
    <x v="7297"/>
    <s v="SP22"/>
    <x v="3"/>
    <s v="G2"/>
    <x v="205"/>
    <n v="684"/>
    <n v="137"/>
    <x v="0"/>
    <n v="5.72"/>
    <n v="783.64"/>
  </r>
  <r>
    <x v="7298"/>
    <s v="SP22"/>
    <x v="3"/>
    <s v="G6"/>
    <x v="385"/>
    <n v="2810.25"/>
    <n v="313"/>
    <x v="2"/>
    <n v="5.72"/>
    <n v="1790.36"/>
  </r>
  <r>
    <x v="7299"/>
    <s v="SP22"/>
    <x v="3"/>
    <s v="G6"/>
    <x v="354"/>
    <n v="6745.5"/>
    <n v="844"/>
    <x v="0"/>
    <n v="5.72"/>
    <n v="4827.6799999999994"/>
  </r>
  <r>
    <x v="7300"/>
    <s v="SP22"/>
    <x v="3"/>
    <s v="G2"/>
    <x v="69"/>
    <n v="3312"/>
    <n v="474"/>
    <x v="0"/>
    <n v="5.72"/>
    <n v="2711.2799999999997"/>
  </r>
  <r>
    <x v="7301"/>
    <s v="SP22"/>
    <x v="3"/>
    <s v="G6"/>
    <x v="76"/>
    <n v="405"/>
    <n v="51"/>
    <x v="0"/>
    <n v="5.72"/>
    <n v="291.71999999999997"/>
  </r>
  <r>
    <x v="7302"/>
    <s v="SP22"/>
    <x v="4"/>
    <s v="G5"/>
    <x v="21"/>
    <n v="3372.75"/>
    <n v="130"/>
    <x v="0"/>
    <n v="6.31"/>
    <n v="820.3"/>
  </r>
  <r>
    <x v="7303"/>
    <s v="SP22"/>
    <x v="4"/>
    <s v="G6"/>
    <x v="421"/>
    <n v="2781"/>
    <n v="107"/>
    <x v="0"/>
    <n v="6.31"/>
    <n v="675.17"/>
  </r>
  <r>
    <x v="7304"/>
    <s v="SP22"/>
    <x v="4"/>
    <s v="G6"/>
    <x v="165"/>
    <n v="3386.25"/>
    <n v="131"/>
    <x v="3"/>
    <n v="6.31"/>
    <n v="826.6099999999999"/>
  </r>
  <r>
    <x v="7305"/>
    <s v="SP22"/>
    <x v="5"/>
    <s v="G1"/>
    <x v="430"/>
    <n v="6203.25"/>
    <n v="222"/>
    <x v="1"/>
    <n v="9.94"/>
    <n v="2206.6799999999998"/>
  </r>
  <r>
    <x v="7306"/>
    <s v="SP22"/>
    <x v="6"/>
    <s v="G1"/>
    <x v="20"/>
    <n v="1836"/>
    <n v="97"/>
    <x v="0"/>
    <n v="7.73"/>
    <n v="749.81000000000006"/>
  </r>
  <r>
    <x v="7307"/>
    <s v="SP22"/>
    <x v="6"/>
    <s v="G2"/>
    <x v="170"/>
    <n v="16488"/>
    <n v="825"/>
    <x v="1"/>
    <n v="7.73"/>
    <n v="6377.25"/>
  </r>
  <r>
    <x v="7308"/>
    <s v="SP22"/>
    <x v="6"/>
    <s v="G1"/>
    <x v="263"/>
    <n v="10599.75"/>
    <n v="558"/>
    <x v="0"/>
    <n v="7.73"/>
    <n v="4313.34"/>
  </r>
  <r>
    <x v="7309"/>
    <s v="SP22"/>
    <x v="6"/>
    <s v="G2"/>
    <x v="18"/>
    <n v="11225.25"/>
    <n v="535"/>
    <x v="0"/>
    <n v="7.73"/>
    <n v="4135.55"/>
  </r>
  <r>
    <x v="7310"/>
    <s v="SP22"/>
    <x v="6"/>
    <s v="G1"/>
    <x v="188"/>
    <n v="5276.25"/>
    <n v="264"/>
    <x v="0"/>
    <n v="7.73"/>
    <n v="2040.72"/>
  </r>
  <r>
    <x v="7311"/>
    <s v="SP22"/>
    <x v="8"/>
    <s v="G2"/>
    <x v="250"/>
    <n v="1791"/>
    <n v="150"/>
    <x v="0"/>
    <n v="8.2200000000000006"/>
    <n v="1233"/>
  </r>
  <r>
    <x v="7312"/>
    <s v="SP22"/>
    <x v="8"/>
    <s v="G2"/>
    <x v="126"/>
    <n v="3442.5"/>
    <n v="287"/>
    <x v="0"/>
    <n v="8.2200000000000006"/>
    <n v="2359.1400000000003"/>
  </r>
  <r>
    <x v="7313"/>
    <s v="SP22"/>
    <x v="8"/>
    <s v="G5"/>
    <x v="295"/>
    <n v="3354.75"/>
    <n v="259"/>
    <x v="0"/>
    <n v="8.2200000000000006"/>
    <n v="2128.98"/>
  </r>
  <r>
    <x v="7314"/>
    <s v="SP22"/>
    <x v="8"/>
    <s v="G1"/>
    <x v="207"/>
    <n v="8903.25"/>
    <n v="685"/>
    <x v="0"/>
    <n v="8.2200000000000006"/>
    <n v="5630.7000000000007"/>
  </r>
  <r>
    <x v="7315"/>
    <s v="SP22"/>
    <x v="8"/>
    <s v="G4"/>
    <x v="229"/>
    <n v="8293.5"/>
    <n v="638"/>
    <x v="0"/>
    <n v="8.2200000000000006"/>
    <n v="5244.3600000000006"/>
  </r>
  <r>
    <x v="7316"/>
    <s v="SP22"/>
    <x v="19"/>
    <s v="G3"/>
    <x v="70"/>
    <n v="14989.5"/>
    <n v="789"/>
    <x v="0"/>
    <n v="10.23"/>
    <n v="8071.47"/>
  </r>
  <r>
    <x v="7317"/>
    <s v="SP22"/>
    <x v="9"/>
    <s v="G6"/>
    <x v="119"/>
    <n v="6637.5"/>
    <n v="415"/>
    <x v="2"/>
    <n v="4.74"/>
    <n v="1967.1000000000001"/>
  </r>
  <r>
    <x v="7318"/>
    <s v="SP22"/>
    <x v="9"/>
    <s v="G6"/>
    <x v="424"/>
    <n v="603"/>
    <n v="38"/>
    <x v="0"/>
    <n v="4.74"/>
    <n v="180.12"/>
  </r>
  <r>
    <x v="7319"/>
    <s v="SP22"/>
    <x v="9"/>
    <s v="G6"/>
    <x v="299"/>
    <n v="7290"/>
    <n v="486"/>
    <x v="0"/>
    <n v="4.74"/>
    <n v="2303.6400000000003"/>
  </r>
  <r>
    <x v="7320"/>
    <s v="SP22"/>
    <x v="9"/>
    <s v="G2"/>
    <x v="238"/>
    <n v="715.5"/>
    <n v="48"/>
    <x v="0"/>
    <n v="4.74"/>
    <n v="227.52"/>
  </r>
  <r>
    <x v="7321"/>
    <s v="SP22"/>
    <x v="9"/>
    <s v="G3"/>
    <x v="74"/>
    <n v="4248"/>
    <n v="304"/>
    <x v="0"/>
    <n v="4.74"/>
    <n v="1440.96"/>
  </r>
  <r>
    <x v="7322"/>
    <s v="SP22"/>
    <x v="10"/>
    <s v="G1"/>
    <x v="142"/>
    <n v="8887.5"/>
    <n v="1270"/>
    <x v="0"/>
    <n v="10.51"/>
    <n v="13347.699999999999"/>
  </r>
  <r>
    <x v="7323"/>
    <s v="SP22"/>
    <x v="10"/>
    <s v="G1"/>
    <x v="20"/>
    <n v="7452"/>
    <n v="1065"/>
    <x v="0"/>
    <n v="10.51"/>
    <n v="11193.15"/>
  </r>
  <r>
    <x v="7324"/>
    <s v="SP22"/>
    <x v="10"/>
    <s v="G2"/>
    <x v="145"/>
    <n v="7447.5"/>
    <n v="931"/>
    <x v="0"/>
    <n v="10.51"/>
    <n v="9784.81"/>
  </r>
  <r>
    <x v="7325"/>
    <s v="SP22"/>
    <x v="10"/>
    <s v="G6"/>
    <x v="24"/>
    <n v="9742.5"/>
    <n v="1624"/>
    <x v="0"/>
    <n v="10.51"/>
    <n v="17068.239999999998"/>
  </r>
  <r>
    <x v="7326"/>
    <s v="SP22"/>
    <x v="10"/>
    <s v="G4"/>
    <x v="275"/>
    <n v="4378.5"/>
    <n v="626"/>
    <x v="0"/>
    <n v="10.51"/>
    <n v="6579.26"/>
  </r>
  <r>
    <x v="7327"/>
    <s v="SP22"/>
    <x v="10"/>
    <s v="G6"/>
    <x v="382"/>
    <n v="1962"/>
    <n v="197"/>
    <x v="0"/>
    <n v="10.51"/>
    <n v="2070.4699999999998"/>
  </r>
  <r>
    <x v="7328"/>
    <s v="SP22"/>
    <x v="10"/>
    <s v="G6"/>
    <x v="307"/>
    <n v="11488.5"/>
    <n v="1277"/>
    <x v="0"/>
    <n v="10.51"/>
    <n v="13421.27"/>
  </r>
  <r>
    <x v="7329"/>
    <s v="SP22"/>
    <x v="10"/>
    <s v="G1"/>
    <x v="233"/>
    <n v="2004.75"/>
    <n v="251"/>
    <x v="0"/>
    <n v="10.51"/>
    <n v="2638.0099999999998"/>
  </r>
  <r>
    <x v="7330"/>
    <s v="SP22"/>
    <x v="10"/>
    <s v="G5"/>
    <x v="40"/>
    <n v="1892.25"/>
    <n v="237"/>
    <x v="0"/>
    <n v="10.51"/>
    <n v="2490.87"/>
  </r>
  <r>
    <x v="7331"/>
    <s v="SP22"/>
    <x v="10"/>
    <s v="G4"/>
    <x v="241"/>
    <n v="7611.75"/>
    <n v="1269"/>
    <x v="0"/>
    <n v="10.51"/>
    <n v="13337.19"/>
  </r>
  <r>
    <x v="7332"/>
    <s v="SP22"/>
    <x v="11"/>
    <s v="G6"/>
    <x v="40"/>
    <n v="7773.75"/>
    <n v="486"/>
    <x v="0"/>
    <n v="6.43"/>
    <n v="3124.98"/>
  </r>
  <r>
    <x v="7333"/>
    <s v="SP22"/>
    <x v="11"/>
    <s v="G2"/>
    <x v="37"/>
    <n v="4299.75"/>
    <n v="239"/>
    <x v="0"/>
    <n v="6.43"/>
    <n v="1536.77"/>
  </r>
  <r>
    <x v="7334"/>
    <s v="SP22"/>
    <x v="20"/>
    <s v="G6"/>
    <x v="239"/>
    <n v="9931.5"/>
    <n v="585"/>
    <x v="0"/>
    <n v="12.41"/>
    <n v="7259.85"/>
  </r>
  <r>
    <x v="7335"/>
    <s v="SP22"/>
    <x v="20"/>
    <s v="G1"/>
    <x v="416"/>
    <n v="12840.75"/>
    <n v="676"/>
    <x v="2"/>
    <n v="12.41"/>
    <n v="8389.16"/>
  </r>
  <r>
    <x v="7336"/>
    <s v="SP22"/>
    <x v="12"/>
    <s v="G2"/>
    <x v="67"/>
    <n v="8703"/>
    <n v="512"/>
    <x v="0"/>
    <n v="9.57"/>
    <n v="4899.84"/>
  </r>
  <r>
    <x v="7337"/>
    <s v="SP22"/>
    <x v="12"/>
    <s v="G2"/>
    <x v="90"/>
    <n v="3017.25"/>
    <n v="216"/>
    <x v="1"/>
    <n v="9.57"/>
    <n v="2067.12"/>
  </r>
  <r>
    <x v="7338"/>
    <s v="SP22"/>
    <x v="12"/>
    <s v="G1"/>
    <x v="370"/>
    <n v="4614.75"/>
    <n v="308"/>
    <x v="0"/>
    <n v="9.57"/>
    <n v="2947.56"/>
  </r>
  <r>
    <x v="7339"/>
    <s v="SP22"/>
    <x v="13"/>
    <s v="G1"/>
    <x v="307"/>
    <n v="3494.25"/>
    <n v="389"/>
    <x v="0"/>
    <n v="8.43"/>
    <n v="3279.27"/>
  </r>
  <r>
    <x v="7340"/>
    <s v="SP22"/>
    <x v="13"/>
    <s v="G1"/>
    <x v="253"/>
    <n v="3474"/>
    <n v="386"/>
    <x v="0"/>
    <n v="8.43"/>
    <n v="3253.98"/>
  </r>
  <r>
    <x v="7341"/>
    <s v="SP22"/>
    <x v="13"/>
    <s v="G3"/>
    <x v="210"/>
    <n v="8160.75"/>
    <n v="1021"/>
    <x v="0"/>
    <n v="8.43"/>
    <n v="8607.0299999999988"/>
  </r>
  <r>
    <x v="7342"/>
    <s v="SP22"/>
    <x v="13"/>
    <s v="G1"/>
    <x v="110"/>
    <n v="4290.75"/>
    <n v="391"/>
    <x v="1"/>
    <n v="8.43"/>
    <n v="3296.13"/>
  </r>
  <r>
    <x v="7343"/>
    <s v="SP22"/>
    <x v="13"/>
    <s v="G6"/>
    <x v="60"/>
    <n v="15198.75"/>
    <n v="1689"/>
    <x v="0"/>
    <n v="8.43"/>
    <n v="14238.269999999999"/>
  </r>
  <r>
    <x v="7344"/>
    <s v="SP22"/>
    <x v="14"/>
    <s v="G3"/>
    <x v="377"/>
    <n v="18659.25"/>
    <n v="2074"/>
    <x v="0"/>
    <n v="6.8"/>
    <n v="14103.199999999999"/>
  </r>
  <r>
    <x v="7345"/>
    <s v="SP22"/>
    <x v="14"/>
    <s v="G2"/>
    <x v="310"/>
    <n v="17887.5"/>
    <n v="2236"/>
    <x v="0"/>
    <n v="6.8"/>
    <n v="15204.8"/>
  </r>
  <r>
    <x v="7346"/>
    <s v="SP22"/>
    <x v="14"/>
    <s v="G6"/>
    <x v="50"/>
    <n v="19901.25"/>
    <n v="2844"/>
    <x v="0"/>
    <n v="6.8"/>
    <n v="19339.2"/>
  </r>
  <r>
    <x v="7347"/>
    <s v="SP22"/>
    <x v="14"/>
    <s v="G1"/>
    <x v="171"/>
    <n v="5526"/>
    <n v="691"/>
    <x v="2"/>
    <n v="6.8"/>
    <n v="4698.8"/>
  </r>
  <r>
    <x v="7348"/>
    <s v="SP22"/>
    <x v="15"/>
    <s v="G2"/>
    <x v="253"/>
    <n v="1284.75"/>
    <n v="46"/>
    <x v="3"/>
    <n v="5.04"/>
    <n v="231.84"/>
  </r>
  <r>
    <x v="7349"/>
    <s v="SP22"/>
    <x v="16"/>
    <s v="G5"/>
    <x v="380"/>
    <n v="6909.75"/>
    <n v="691"/>
    <x v="0"/>
    <n v="2.76"/>
    <n v="1907.1599999999999"/>
  </r>
  <r>
    <x v="7350"/>
    <s v="SP22"/>
    <x v="21"/>
    <s v="G4"/>
    <x v="204"/>
    <n v="866.25"/>
    <n v="79"/>
    <x v="0"/>
    <n v="3.32"/>
    <n v="262.27999999999997"/>
  </r>
  <r>
    <x v="7351"/>
    <s v="SP22"/>
    <x v="21"/>
    <s v="G6"/>
    <x v="236"/>
    <n v="1966.5"/>
    <n v="219"/>
    <x v="0"/>
    <n v="3.32"/>
    <n v="727.07999999999993"/>
  </r>
  <r>
    <x v="7352"/>
    <s v="SP22"/>
    <x v="17"/>
    <s v="G6"/>
    <x v="202"/>
    <n v="14179.5"/>
    <n v="747"/>
    <x v="0"/>
    <n v="2.65"/>
    <n v="1979.55"/>
  </r>
  <r>
    <x v="7353"/>
    <s v="SP22"/>
    <x v="17"/>
    <s v="G2"/>
    <x v="82"/>
    <n v="5798.25"/>
    <n v="306"/>
    <x v="0"/>
    <n v="2.65"/>
    <n v="810.9"/>
  </r>
  <r>
    <x v="7354"/>
    <s v="SP24"/>
    <x v="0"/>
    <s v="G1"/>
    <x v="208"/>
    <n v="8838"/>
    <n v="553"/>
    <x v="0"/>
    <n v="5.26"/>
    <n v="2908.7799999999997"/>
  </r>
  <r>
    <x v="7355"/>
    <s v="SP24"/>
    <x v="0"/>
    <s v="G2"/>
    <x v="187"/>
    <n v="1095.75"/>
    <n v="79"/>
    <x v="0"/>
    <n v="5.26"/>
    <n v="415.53999999999996"/>
  </r>
  <r>
    <x v="7356"/>
    <s v="SP24"/>
    <x v="0"/>
    <s v="G6"/>
    <x v="428"/>
    <n v="1509.75"/>
    <n v="117"/>
    <x v="0"/>
    <n v="5.26"/>
    <n v="615.41999999999996"/>
  </r>
  <r>
    <x v="7357"/>
    <s v="SP24"/>
    <x v="1"/>
    <s v="G6"/>
    <x v="84"/>
    <n v="3613.5"/>
    <n v="241"/>
    <x v="0"/>
    <n v="7.48"/>
    <n v="1802.68"/>
  </r>
  <r>
    <x v="7358"/>
    <s v="SP24"/>
    <x v="2"/>
    <s v="G2"/>
    <x v="247"/>
    <n v="5879.25"/>
    <n v="840"/>
    <x v="0"/>
    <n v="3.85"/>
    <n v="3234"/>
  </r>
  <r>
    <x v="7359"/>
    <s v="SP24"/>
    <x v="2"/>
    <s v="G1"/>
    <x v="108"/>
    <n v="3939.75"/>
    <n v="438"/>
    <x v="0"/>
    <n v="3.85"/>
    <n v="1686.3"/>
  </r>
  <r>
    <x v="7360"/>
    <s v="SP24"/>
    <x v="2"/>
    <s v="G5"/>
    <x v="27"/>
    <n v="2632.5"/>
    <n v="377"/>
    <x v="1"/>
    <n v="3.85"/>
    <n v="1451.45"/>
  </r>
  <r>
    <x v="7361"/>
    <s v="SP24"/>
    <x v="2"/>
    <s v="G1"/>
    <x v="63"/>
    <n v="312.75"/>
    <n v="63"/>
    <x v="0"/>
    <n v="3.85"/>
    <n v="242.55"/>
  </r>
  <r>
    <x v="7362"/>
    <s v="SP24"/>
    <x v="3"/>
    <s v="G2"/>
    <x v="326"/>
    <n v="1741.5"/>
    <n v="194"/>
    <x v="0"/>
    <n v="5.72"/>
    <n v="1109.68"/>
  </r>
  <r>
    <x v="7363"/>
    <s v="SP24"/>
    <x v="3"/>
    <s v="G5"/>
    <x v="383"/>
    <n v="8196.75"/>
    <n v="1640"/>
    <x v="0"/>
    <n v="5.72"/>
    <n v="9380.7999999999993"/>
  </r>
  <r>
    <x v="7364"/>
    <s v="SP24"/>
    <x v="3"/>
    <s v="G6"/>
    <x v="47"/>
    <n v="5796"/>
    <n v="644"/>
    <x v="3"/>
    <n v="5.72"/>
    <n v="3683.68"/>
  </r>
  <r>
    <x v="7365"/>
    <s v="SP24"/>
    <x v="3"/>
    <s v="G1"/>
    <x v="167"/>
    <n v="474.75"/>
    <n v="53"/>
    <x v="0"/>
    <n v="5.72"/>
    <n v="303.15999999999997"/>
  </r>
  <r>
    <x v="7366"/>
    <s v="SP24"/>
    <x v="3"/>
    <s v="G1"/>
    <x v="225"/>
    <n v="5375.25"/>
    <n v="896"/>
    <x v="1"/>
    <n v="5.72"/>
    <n v="5125.12"/>
  </r>
  <r>
    <x v="7367"/>
    <s v="SP24"/>
    <x v="3"/>
    <s v="G1"/>
    <x v="409"/>
    <n v="8493.75"/>
    <n v="1416"/>
    <x v="0"/>
    <n v="5.72"/>
    <n v="8099.5199999999995"/>
  </r>
  <r>
    <x v="7368"/>
    <s v="SP24"/>
    <x v="4"/>
    <s v="G6"/>
    <x v="369"/>
    <n v="2783.25"/>
    <n v="108"/>
    <x v="0"/>
    <n v="6.31"/>
    <n v="681.4799999999999"/>
  </r>
  <r>
    <x v="7369"/>
    <s v="SP24"/>
    <x v="4"/>
    <s v="G1"/>
    <x v="213"/>
    <n v="3991.5"/>
    <n v="154"/>
    <x v="0"/>
    <n v="6.31"/>
    <n v="971.7399999999999"/>
  </r>
  <r>
    <x v="7370"/>
    <s v="SP24"/>
    <x v="4"/>
    <s v="G6"/>
    <x v="92"/>
    <n v="2756.25"/>
    <n v="107"/>
    <x v="0"/>
    <n v="6.31"/>
    <n v="675.17"/>
  </r>
  <r>
    <x v="7371"/>
    <s v="SP24"/>
    <x v="5"/>
    <s v="G2"/>
    <x v="235"/>
    <n v="4113"/>
    <n v="165"/>
    <x v="0"/>
    <n v="9.94"/>
    <n v="1640.1"/>
  </r>
  <r>
    <x v="7372"/>
    <s v="SP24"/>
    <x v="5"/>
    <s v="G5"/>
    <x v="181"/>
    <n v="6567.75"/>
    <n v="253"/>
    <x v="0"/>
    <n v="9.94"/>
    <n v="2514.8199999999997"/>
  </r>
  <r>
    <x v="7373"/>
    <s v="SP24"/>
    <x v="5"/>
    <s v="G6"/>
    <x v="335"/>
    <n v="5829.75"/>
    <n v="225"/>
    <x v="1"/>
    <n v="9.94"/>
    <n v="2236.5"/>
  </r>
  <r>
    <x v="7374"/>
    <s v="SP24"/>
    <x v="5"/>
    <s v="G2"/>
    <x v="109"/>
    <n v="5528.25"/>
    <n v="198"/>
    <x v="0"/>
    <n v="9.94"/>
    <n v="1968.12"/>
  </r>
  <r>
    <x v="7375"/>
    <s v="SP24"/>
    <x v="6"/>
    <s v="G2"/>
    <x v="150"/>
    <n v="3685.5"/>
    <n v="168"/>
    <x v="0"/>
    <n v="7.73"/>
    <n v="1298.6400000000001"/>
  </r>
  <r>
    <x v="7376"/>
    <s v="SP24"/>
    <x v="6"/>
    <s v="G4"/>
    <x v="97"/>
    <n v="7272"/>
    <n v="331"/>
    <x v="0"/>
    <n v="7.73"/>
    <n v="2558.63"/>
  </r>
  <r>
    <x v="7377"/>
    <s v="SP24"/>
    <x v="7"/>
    <s v="G4"/>
    <x v="380"/>
    <n v="9634.5"/>
    <n v="419"/>
    <x v="0"/>
    <n v="3.68"/>
    <n v="1541.92"/>
  </r>
  <r>
    <x v="7378"/>
    <s v="SP24"/>
    <x v="8"/>
    <s v="G1"/>
    <x v="70"/>
    <n v="3179.25"/>
    <n v="228"/>
    <x v="0"/>
    <n v="8.2200000000000006"/>
    <n v="1874.16"/>
  </r>
  <r>
    <x v="7379"/>
    <s v="SP24"/>
    <x v="8"/>
    <s v="G1"/>
    <x v="145"/>
    <n v="1487.25"/>
    <n v="107"/>
    <x v="0"/>
    <n v="8.2200000000000006"/>
    <n v="879.54000000000008"/>
  </r>
  <r>
    <x v="7380"/>
    <s v="SP24"/>
    <x v="8"/>
    <s v="G2"/>
    <x v="242"/>
    <n v="3186"/>
    <n v="200"/>
    <x v="0"/>
    <n v="8.2200000000000006"/>
    <n v="1644.0000000000002"/>
  </r>
  <r>
    <x v="7381"/>
    <s v="SP24"/>
    <x v="8"/>
    <s v="G3"/>
    <x v="195"/>
    <n v="1028.25"/>
    <n v="86"/>
    <x v="0"/>
    <n v="8.2200000000000006"/>
    <n v="706.92000000000007"/>
  </r>
  <r>
    <x v="7382"/>
    <s v="SP24"/>
    <x v="8"/>
    <s v="G6"/>
    <x v="53"/>
    <n v="10793.25"/>
    <n v="675"/>
    <x v="2"/>
    <n v="8.2200000000000006"/>
    <n v="5548.5"/>
  </r>
  <r>
    <x v="7383"/>
    <s v="SP24"/>
    <x v="19"/>
    <s v="G6"/>
    <x v="16"/>
    <n v="12096"/>
    <n v="637"/>
    <x v="1"/>
    <n v="10.23"/>
    <n v="6516.51"/>
  </r>
  <r>
    <x v="7384"/>
    <s v="SP24"/>
    <x v="9"/>
    <s v="G5"/>
    <x v="217"/>
    <n v="10919.25"/>
    <n v="728"/>
    <x v="0"/>
    <n v="4.74"/>
    <n v="3450.7200000000003"/>
  </r>
  <r>
    <x v="7385"/>
    <s v="SP24"/>
    <x v="9"/>
    <s v="G5"/>
    <x v="239"/>
    <n v="6669"/>
    <n v="477"/>
    <x v="0"/>
    <n v="4.74"/>
    <n v="2260.98"/>
  </r>
  <r>
    <x v="7386"/>
    <s v="SP24"/>
    <x v="9"/>
    <s v="G4"/>
    <x v="69"/>
    <n v="5107.5"/>
    <n v="393"/>
    <x v="0"/>
    <n v="4.74"/>
    <n v="1862.8200000000002"/>
  </r>
  <r>
    <x v="7387"/>
    <s v="SP24"/>
    <x v="9"/>
    <s v="G6"/>
    <x v="406"/>
    <n v="4610.25"/>
    <n v="355"/>
    <x v="0"/>
    <n v="4.74"/>
    <n v="1682.7"/>
  </r>
  <r>
    <x v="7388"/>
    <s v="SP24"/>
    <x v="10"/>
    <s v="G1"/>
    <x v="199"/>
    <n v="1347.75"/>
    <n v="169"/>
    <x v="0"/>
    <n v="10.51"/>
    <n v="1776.19"/>
  </r>
  <r>
    <x v="7389"/>
    <s v="SP24"/>
    <x v="10"/>
    <s v="G5"/>
    <x v="182"/>
    <n v="4547.25"/>
    <n v="758"/>
    <x v="0"/>
    <n v="10.51"/>
    <n v="7966.58"/>
  </r>
  <r>
    <x v="7390"/>
    <s v="SP24"/>
    <x v="10"/>
    <s v="G1"/>
    <x v="25"/>
    <n v="1471.5"/>
    <n v="211"/>
    <x v="0"/>
    <n v="10.51"/>
    <n v="2217.61"/>
  </r>
  <r>
    <x v="7391"/>
    <s v="SP24"/>
    <x v="10"/>
    <s v="G2"/>
    <x v="19"/>
    <n v="7818.75"/>
    <n v="869"/>
    <x v="0"/>
    <n v="10.51"/>
    <n v="9133.19"/>
  </r>
  <r>
    <x v="7392"/>
    <s v="SP24"/>
    <x v="11"/>
    <s v="G1"/>
    <x v="269"/>
    <n v="4313.25"/>
    <n v="240"/>
    <x v="3"/>
    <n v="6.43"/>
    <n v="1543.1999999999998"/>
  </r>
  <r>
    <x v="7393"/>
    <s v="SP24"/>
    <x v="11"/>
    <s v="G5"/>
    <x v="302"/>
    <n v="3971.25"/>
    <n v="284"/>
    <x v="0"/>
    <n v="6.43"/>
    <n v="1826.12"/>
  </r>
  <r>
    <x v="7394"/>
    <s v="SP24"/>
    <x v="11"/>
    <s v="G6"/>
    <x v="127"/>
    <n v="4286.25"/>
    <n v="253"/>
    <x v="0"/>
    <n v="6.43"/>
    <n v="1626.79"/>
  </r>
  <r>
    <x v="7395"/>
    <s v="SP24"/>
    <x v="11"/>
    <s v="G6"/>
    <x v="46"/>
    <n v="4907.25"/>
    <n v="289"/>
    <x v="0"/>
    <n v="6.43"/>
    <n v="1858.27"/>
  </r>
  <r>
    <x v="7396"/>
    <s v="SP24"/>
    <x v="11"/>
    <s v="G5"/>
    <x v="66"/>
    <n v="202.5"/>
    <n v="14"/>
    <x v="0"/>
    <n v="6.43"/>
    <n v="90.02"/>
  </r>
  <r>
    <x v="7397"/>
    <s v="SP24"/>
    <x v="11"/>
    <s v="G6"/>
    <x v="330"/>
    <n v="4965.75"/>
    <n v="293"/>
    <x v="0"/>
    <n v="6.43"/>
    <n v="1883.99"/>
  </r>
  <r>
    <x v="7398"/>
    <s v="SP24"/>
    <x v="20"/>
    <s v="G2"/>
    <x v="86"/>
    <n v="8100"/>
    <n v="405"/>
    <x v="0"/>
    <n v="12.41"/>
    <n v="5026.05"/>
  </r>
  <r>
    <x v="7399"/>
    <s v="SP24"/>
    <x v="20"/>
    <s v="G6"/>
    <x v="296"/>
    <n v="10838.25"/>
    <n v="571"/>
    <x v="0"/>
    <n v="12.41"/>
    <n v="7086.11"/>
  </r>
  <r>
    <x v="7400"/>
    <s v="SP24"/>
    <x v="12"/>
    <s v="G1"/>
    <x v="269"/>
    <n v="8660.25"/>
    <n v="542"/>
    <x v="0"/>
    <n v="9.57"/>
    <n v="5186.9400000000005"/>
  </r>
  <r>
    <x v="7401"/>
    <s v="SP24"/>
    <x v="12"/>
    <s v="G1"/>
    <x v="25"/>
    <n v="4063.5"/>
    <n v="291"/>
    <x v="0"/>
    <n v="9.57"/>
    <n v="2784.87"/>
  </r>
  <r>
    <x v="7402"/>
    <s v="SP24"/>
    <x v="14"/>
    <s v="G1"/>
    <x v="342"/>
    <n v="9423"/>
    <n v="1047"/>
    <x v="0"/>
    <n v="6.8"/>
    <n v="7119.5999999999995"/>
  </r>
  <r>
    <x v="7403"/>
    <s v="SP24"/>
    <x v="14"/>
    <s v="G4"/>
    <x v="151"/>
    <n v="8986.5"/>
    <n v="899"/>
    <x v="0"/>
    <n v="6.8"/>
    <n v="6113.2"/>
  </r>
  <r>
    <x v="7404"/>
    <s v="SP24"/>
    <x v="15"/>
    <s v="G3"/>
    <x v="122"/>
    <n v="821.25"/>
    <n v="31"/>
    <x v="0"/>
    <n v="5.04"/>
    <n v="156.24"/>
  </r>
  <r>
    <x v="7405"/>
    <s v="SP24"/>
    <x v="15"/>
    <s v="G5"/>
    <x v="266"/>
    <n v="7589.25"/>
    <n v="304"/>
    <x v="0"/>
    <n v="5.04"/>
    <n v="1532.16"/>
  </r>
  <r>
    <x v="7406"/>
    <s v="SP24"/>
    <x v="16"/>
    <s v="G4"/>
    <x v="434"/>
    <n v="6648.75"/>
    <n v="555"/>
    <x v="0"/>
    <n v="2.76"/>
    <n v="1531.8"/>
  </r>
  <r>
    <x v="7407"/>
    <s v="SP24"/>
    <x v="21"/>
    <s v="G6"/>
    <x v="20"/>
    <n v="2331"/>
    <n v="234"/>
    <x v="0"/>
    <n v="3.32"/>
    <n v="776.88"/>
  </r>
  <r>
    <x v="7408"/>
    <s v="SP24"/>
    <x v="21"/>
    <s v="G2"/>
    <x v="80"/>
    <n v="7040.25"/>
    <n v="881"/>
    <x v="3"/>
    <n v="3.32"/>
    <n v="2924.92"/>
  </r>
  <r>
    <x v="7409"/>
    <s v="SP24"/>
    <x v="17"/>
    <s v="G1"/>
    <x v="248"/>
    <n v="6810.75"/>
    <n v="341"/>
    <x v="0"/>
    <n v="2.65"/>
    <n v="903.65"/>
  </r>
  <r>
    <x v="7410"/>
    <s v="SP24"/>
    <x v="17"/>
    <s v="G1"/>
    <x v="267"/>
    <n v="3415.5"/>
    <n v="180"/>
    <x v="1"/>
    <n v="2.65"/>
    <n v="477"/>
  </r>
  <r>
    <x v="7411"/>
    <s v="SP24"/>
    <x v="17"/>
    <s v="G6"/>
    <x v="386"/>
    <n v="11180.25"/>
    <n v="622"/>
    <x v="0"/>
    <n v="2.65"/>
    <n v="1648.3"/>
  </r>
  <r>
    <x v="7412"/>
    <s v="SP24"/>
    <x v="0"/>
    <s v="G4"/>
    <x v="21"/>
    <n v="13558.5"/>
    <n v="969"/>
    <x v="0"/>
    <n v="5.26"/>
    <n v="5096.9399999999996"/>
  </r>
  <r>
    <x v="7413"/>
    <s v="SP24"/>
    <x v="0"/>
    <s v="G5"/>
    <x v="92"/>
    <n v="1433.25"/>
    <n v="96"/>
    <x v="0"/>
    <n v="5.26"/>
    <n v="504.96"/>
  </r>
  <r>
    <x v="7414"/>
    <s v="SP24"/>
    <x v="0"/>
    <s v="G5"/>
    <x v="272"/>
    <n v="686.25"/>
    <n v="50"/>
    <x v="1"/>
    <n v="5.26"/>
    <n v="263"/>
  </r>
  <r>
    <x v="7415"/>
    <s v="SP24"/>
    <x v="0"/>
    <s v="G1"/>
    <x v="105"/>
    <n v="6871.5"/>
    <n v="459"/>
    <x v="1"/>
    <n v="5.26"/>
    <n v="2414.3399999999997"/>
  </r>
  <r>
    <x v="7416"/>
    <s v="SP24"/>
    <x v="0"/>
    <s v="G6"/>
    <x v="302"/>
    <n v="342"/>
    <n v="22"/>
    <x v="0"/>
    <n v="5.26"/>
    <n v="115.72"/>
  </r>
  <r>
    <x v="7417"/>
    <s v="SP24"/>
    <x v="18"/>
    <s v="G2"/>
    <x v="260"/>
    <n v="1824.75"/>
    <n v="141"/>
    <x v="0"/>
    <n v="5.15"/>
    <n v="726.15000000000009"/>
  </r>
  <r>
    <x v="7418"/>
    <s v="SP24"/>
    <x v="2"/>
    <s v="G6"/>
    <x v="304"/>
    <n v="8379"/>
    <n v="1676"/>
    <x v="0"/>
    <n v="3.85"/>
    <n v="6452.6"/>
  </r>
  <r>
    <x v="7419"/>
    <s v="SP24"/>
    <x v="2"/>
    <s v="G5"/>
    <x v="275"/>
    <n v="1651.5"/>
    <n v="236"/>
    <x v="0"/>
    <n v="3.85"/>
    <n v="908.6"/>
  </r>
  <r>
    <x v="7420"/>
    <s v="SP24"/>
    <x v="2"/>
    <s v="G5"/>
    <x v="58"/>
    <n v="11342.25"/>
    <n v="1261"/>
    <x v="0"/>
    <n v="3.85"/>
    <n v="4854.8500000000004"/>
  </r>
  <r>
    <x v="7421"/>
    <s v="SP24"/>
    <x v="2"/>
    <s v="G6"/>
    <x v="24"/>
    <n v="3181.5"/>
    <n v="354"/>
    <x v="0"/>
    <n v="3.85"/>
    <n v="1362.9"/>
  </r>
  <r>
    <x v="7422"/>
    <s v="SP24"/>
    <x v="2"/>
    <s v="G6"/>
    <x v="132"/>
    <n v="6718.5"/>
    <n v="1120"/>
    <x v="0"/>
    <n v="3.85"/>
    <n v="4312"/>
  </r>
  <r>
    <x v="7423"/>
    <s v="SP24"/>
    <x v="3"/>
    <s v="G6"/>
    <x v="176"/>
    <n v="7629.75"/>
    <n v="954"/>
    <x v="0"/>
    <n v="5.72"/>
    <n v="5456.88"/>
  </r>
  <r>
    <x v="7424"/>
    <s v="SP24"/>
    <x v="3"/>
    <s v="G2"/>
    <x v="262"/>
    <n v="2524.5"/>
    <n v="505"/>
    <x v="0"/>
    <n v="5.72"/>
    <n v="2888.6"/>
  </r>
  <r>
    <x v="7425"/>
    <s v="SP24"/>
    <x v="3"/>
    <s v="G5"/>
    <x v="428"/>
    <n v="3865.5"/>
    <n v="484"/>
    <x v="3"/>
    <n v="5.72"/>
    <n v="2768.48"/>
  </r>
  <r>
    <x v="7426"/>
    <s v="SP24"/>
    <x v="3"/>
    <s v="G1"/>
    <x v="391"/>
    <n v="7449.75"/>
    <n v="828"/>
    <x v="0"/>
    <n v="5.72"/>
    <n v="4736.16"/>
  </r>
  <r>
    <x v="7427"/>
    <s v="SP24"/>
    <x v="4"/>
    <s v="G6"/>
    <x v="225"/>
    <n v="2124"/>
    <n v="89"/>
    <x v="1"/>
    <n v="6.31"/>
    <n v="561.58999999999992"/>
  </r>
  <r>
    <x v="7428"/>
    <s v="SP24"/>
    <x v="5"/>
    <s v="G2"/>
    <x v="354"/>
    <n v="5532.75"/>
    <n v="213"/>
    <x v="0"/>
    <n v="9.94"/>
    <n v="2117.2199999999998"/>
  </r>
  <r>
    <x v="7429"/>
    <s v="SP24"/>
    <x v="5"/>
    <s v="G2"/>
    <x v="298"/>
    <n v="3921.75"/>
    <n v="164"/>
    <x v="0"/>
    <n v="9.94"/>
    <n v="1630.1599999999999"/>
  </r>
  <r>
    <x v="7430"/>
    <s v="SP24"/>
    <x v="6"/>
    <s v="G6"/>
    <x v="304"/>
    <n v="3649.5"/>
    <n v="174"/>
    <x v="0"/>
    <n v="7.73"/>
    <n v="1345.02"/>
  </r>
  <r>
    <x v="7431"/>
    <s v="SP24"/>
    <x v="6"/>
    <s v="G1"/>
    <x v="339"/>
    <n v="13252.5"/>
    <n v="663"/>
    <x v="0"/>
    <n v="7.73"/>
    <n v="5124.9900000000007"/>
  </r>
  <r>
    <x v="7432"/>
    <s v="SP24"/>
    <x v="6"/>
    <s v="G2"/>
    <x v="16"/>
    <n v="6531.75"/>
    <n v="363"/>
    <x v="1"/>
    <n v="7.73"/>
    <n v="2805.9900000000002"/>
  </r>
  <r>
    <x v="7433"/>
    <s v="SP24"/>
    <x v="6"/>
    <s v="G4"/>
    <x v="259"/>
    <n v="13407.75"/>
    <n v="745"/>
    <x v="0"/>
    <n v="7.73"/>
    <n v="5758.85"/>
  </r>
  <r>
    <x v="7434"/>
    <s v="SP24"/>
    <x v="7"/>
    <s v="G6"/>
    <x v="300"/>
    <n v="1989"/>
    <n v="87"/>
    <x v="3"/>
    <n v="3.68"/>
    <n v="320.16000000000003"/>
  </r>
  <r>
    <x v="7435"/>
    <s v="SP24"/>
    <x v="8"/>
    <s v="G2"/>
    <x v="134"/>
    <n v="288"/>
    <n v="20"/>
    <x v="0"/>
    <n v="8.2200000000000006"/>
    <n v="164.4"/>
  </r>
  <r>
    <x v="7436"/>
    <s v="SP24"/>
    <x v="8"/>
    <s v="G6"/>
    <x v="177"/>
    <n v="6356.25"/>
    <n v="455"/>
    <x v="0"/>
    <n v="8.2200000000000006"/>
    <n v="3740.1000000000004"/>
  </r>
  <r>
    <x v="7437"/>
    <s v="SP24"/>
    <x v="8"/>
    <s v="G6"/>
    <x v="370"/>
    <n v="1469.25"/>
    <n v="105"/>
    <x v="0"/>
    <n v="8.2200000000000006"/>
    <n v="863.1"/>
  </r>
  <r>
    <x v="7438"/>
    <s v="SP24"/>
    <x v="9"/>
    <s v="G5"/>
    <x v="289"/>
    <n v="1401.75"/>
    <n v="108"/>
    <x v="0"/>
    <n v="4.74"/>
    <n v="511.92"/>
  </r>
  <r>
    <x v="7439"/>
    <s v="SP24"/>
    <x v="9"/>
    <s v="G2"/>
    <x v="27"/>
    <n v="4803.75"/>
    <n v="344"/>
    <x v="1"/>
    <n v="4.74"/>
    <n v="1630.5600000000002"/>
  </r>
  <r>
    <x v="7440"/>
    <s v="SP24"/>
    <x v="9"/>
    <s v="G5"/>
    <x v="170"/>
    <n v="4632.75"/>
    <n v="290"/>
    <x v="1"/>
    <n v="4.74"/>
    <n v="1374.6000000000001"/>
  </r>
  <r>
    <x v="7441"/>
    <s v="SP24"/>
    <x v="9"/>
    <s v="G6"/>
    <x v="3"/>
    <n v="4158"/>
    <n v="297"/>
    <x v="0"/>
    <n v="4.74"/>
    <n v="1407.78"/>
  </r>
  <r>
    <x v="7442"/>
    <s v="SP24"/>
    <x v="10"/>
    <s v="G3"/>
    <x v="236"/>
    <n v="3246.75"/>
    <n v="406"/>
    <x v="0"/>
    <n v="10.51"/>
    <n v="4267.0599999999995"/>
  </r>
  <r>
    <x v="7443"/>
    <s v="SP24"/>
    <x v="10"/>
    <s v="G6"/>
    <x v="424"/>
    <n v="4097.25"/>
    <n v="456"/>
    <x v="0"/>
    <n v="10.51"/>
    <n v="4792.5599999999995"/>
  </r>
  <r>
    <x v="7444"/>
    <s v="SP24"/>
    <x v="10"/>
    <s v="G6"/>
    <x v="211"/>
    <n v="2544.75"/>
    <n v="425"/>
    <x v="2"/>
    <n v="10.51"/>
    <n v="4466.75"/>
  </r>
  <r>
    <x v="7445"/>
    <s v="SP24"/>
    <x v="10"/>
    <s v="G6"/>
    <x v="420"/>
    <n v="101.25"/>
    <n v="11"/>
    <x v="1"/>
    <n v="10.51"/>
    <n v="115.61"/>
  </r>
  <r>
    <x v="7446"/>
    <s v="SP24"/>
    <x v="10"/>
    <s v="G5"/>
    <x v="259"/>
    <n v="668.25"/>
    <n v="112"/>
    <x v="0"/>
    <n v="10.51"/>
    <n v="1177.1199999999999"/>
  </r>
  <r>
    <x v="7447"/>
    <s v="SP24"/>
    <x v="12"/>
    <s v="G4"/>
    <x v="179"/>
    <n v="947.25"/>
    <n v="64"/>
    <x v="0"/>
    <n v="9.57"/>
    <n v="612.48"/>
  </r>
  <r>
    <x v="7448"/>
    <s v="SP24"/>
    <x v="13"/>
    <s v="G6"/>
    <x v="184"/>
    <n v="5874.75"/>
    <n v="735"/>
    <x v="0"/>
    <n v="8.43"/>
    <n v="6196.05"/>
  </r>
  <r>
    <x v="7449"/>
    <s v="SP24"/>
    <x v="13"/>
    <s v="G1"/>
    <x v="91"/>
    <n v="918"/>
    <n v="115"/>
    <x v="0"/>
    <n v="8.43"/>
    <n v="969.44999999999993"/>
  </r>
  <r>
    <x v="7450"/>
    <s v="SP24"/>
    <x v="13"/>
    <s v="G3"/>
    <x v="389"/>
    <n v="110.25"/>
    <n v="12"/>
    <x v="0"/>
    <n v="8.43"/>
    <n v="101.16"/>
  </r>
  <r>
    <x v="7451"/>
    <s v="SP24"/>
    <x v="13"/>
    <s v="G4"/>
    <x v="97"/>
    <n v="3087"/>
    <n v="281"/>
    <x v="0"/>
    <n v="8.43"/>
    <n v="2368.83"/>
  </r>
  <r>
    <x v="7452"/>
    <s v="SP24"/>
    <x v="14"/>
    <s v="G2"/>
    <x v="42"/>
    <n v="10302.75"/>
    <n v="1145"/>
    <x v="0"/>
    <n v="6.8"/>
    <n v="7786"/>
  </r>
  <r>
    <x v="7453"/>
    <s v="SP24"/>
    <x v="14"/>
    <s v="G5"/>
    <x v="182"/>
    <n v="11765.25"/>
    <n v="1308"/>
    <x v="0"/>
    <n v="6.8"/>
    <n v="8894.4"/>
  </r>
  <r>
    <x v="7454"/>
    <s v="SP24"/>
    <x v="14"/>
    <s v="G6"/>
    <x v="187"/>
    <n v="5233.5"/>
    <n v="582"/>
    <x v="0"/>
    <n v="6.8"/>
    <n v="3957.6"/>
  </r>
  <r>
    <x v="7455"/>
    <s v="SP24"/>
    <x v="15"/>
    <s v="G6"/>
    <x v="349"/>
    <n v="1980"/>
    <n v="77"/>
    <x v="1"/>
    <n v="5.04"/>
    <n v="388.08"/>
  </r>
  <r>
    <x v="7456"/>
    <s v="SP24"/>
    <x v="16"/>
    <s v="G6"/>
    <x v="342"/>
    <n v="722.25"/>
    <n v="91"/>
    <x v="0"/>
    <n v="2.76"/>
    <n v="251.15999999999997"/>
  </r>
  <r>
    <x v="7457"/>
    <s v="SP24"/>
    <x v="16"/>
    <s v="G1"/>
    <x v="117"/>
    <n v="1847.25"/>
    <n v="154"/>
    <x v="0"/>
    <n v="2.76"/>
    <n v="425.03999999999996"/>
  </r>
  <r>
    <x v="7458"/>
    <s v="SP24"/>
    <x v="16"/>
    <s v="G4"/>
    <x v="292"/>
    <n v="3642.75"/>
    <n v="332"/>
    <x v="0"/>
    <n v="2.76"/>
    <n v="916.31999999999994"/>
  </r>
  <r>
    <x v="7459"/>
    <s v="SP24"/>
    <x v="21"/>
    <s v="G2"/>
    <x v="154"/>
    <n v="5487.75"/>
    <n v="549"/>
    <x v="0"/>
    <n v="3.32"/>
    <n v="1822.6799999999998"/>
  </r>
  <r>
    <x v="7460"/>
    <s v="SP24"/>
    <x v="21"/>
    <s v="G4"/>
    <x v="213"/>
    <n v="6696"/>
    <n v="609"/>
    <x v="0"/>
    <n v="3.32"/>
    <n v="2021.8799999999999"/>
  </r>
  <r>
    <x v="7461"/>
    <s v="SP24"/>
    <x v="21"/>
    <s v="G4"/>
    <x v="395"/>
    <n v="4765.5"/>
    <n v="477"/>
    <x v="0"/>
    <n v="3.32"/>
    <n v="1583.6399999999999"/>
  </r>
  <r>
    <x v="7462"/>
    <s v="SP24"/>
    <x v="21"/>
    <s v="G1"/>
    <x v="215"/>
    <n v="4716"/>
    <n v="590"/>
    <x v="2"/>
    <n v="3.32"/>
    <n v="1958.8"/>
  </r>
  <r>
    <x v="7463"/>
    <s v="SP24"/>
    <x v="21"/>
    <s v="G2"/>
    <x v="448"/>
    <n v="6039"/>
    <n v="863"/>
    <x v="1"/>
    <n v="3.32"/>
    <n v="2865.16"/>
  </r>
  <r>
    <x v="7464"/>
    <s v="SP24"/>
    <x v="17"/>
    <s v="G5"/>
    <x v="64"/>
    <n v="9675"/>
    <n v="538"/>
    <x v="0"/>
    <n v="2.65"/>
    <n v="1425.7"/>
  </r>
  <r>
    <x v="7465"/>
    <s v="SP24"/>
    <x v="17"/>
    <s v="G1"/>
    <x v="106"/>
    <n v="4374"/>
    <n v="199"/>
    <x v="0"/>
    <n v="2.65"/>
    <n v="527.35"/>
  </r>
  <r>
    <x v="7466"/>
    <s v="SP24"/>
    <x v="17"/>
    <s v="G6"/>
    <x v="438"/>
    <n v="8347.5"/>
    <n v="440"/>
    <x v="0"/>
    <n v="2.65"/>
    <n v="1166"/>
  </r>
  <r>
    <x v="7467"/>
    <s v="SP25"/>
    <x v="0"/>
    <s v="G4"/>
    <x v="365"/>
    <n v="15241.5"/>
    <n v="1173"/>
    <x v="2"/>
    <n v="5.26"/>
    <n v="6169.98"/>
  </r>
  <r>
    <x v="7468"/>
    <s v="SP25"/>
    <x v="0"/>
    <s v="G5"/>
    <x v="16"/>
    <n v="5980.5"/>
    <n v="461"/>
    <x v="1"/>
    <n v="5.26"/>
    <n v="2424.86"/>
  </r>
  <r>
    <x v="7469"/>
    <s v="SP25"/>
    <x v="0"/>
    <s v="G1"/>
    <x v="209"/>
    <n v="10894.5"/>
    <n v="681"/>
    <x v="0"/>
    <n v="5.26"/>
    <n v="3582.06"/>
  </r>
  <r>
    <x v="7470"/>
    <s v="SP25"/>
    <x v="0"/>
    <s v="G3"/>
    <x v="96"/>
    <n v="1671.75"/>
    <n v="129"/>
    <x v="0"/>
    <n v="5.26"/>
    <n v="678.54"/>
  </r>
  <r>
    <x v="7471"/>
    <s v="SP25"/>
    <x v="1"/>
    <s v="G1"/>
    <x v="451"/>
    <n v="5550.75"/>
    <n v="427"/>
    <x v="3"/>
    <n v="7.48"/>
    <n v="3193.96"/>
  </r>
  <r>
    <x v="7472"/>
    <s v="SP25"/>
    <x v="1"/>
    <s v="G6"/>
    <x v="191"/>
    <n v="6180.75"/>
    <n v="364"/>
    <x v="0"/>
    <n v="7.48"/>
    <n v="2722.7200000000003"/>
  </r>
  <r>
    <x v="7473"/>
    <s v="SP25"/>
    <x v="18"/>
    <s v="G5"/>
    <x v="285"/>
    <n v="7344"/>
    <n v="612"/>
    <x v="0"/>
    <n v="5.15"/>
    <n v="3151.8"/>
  </r>
  <r>
    <x v="7474"/>
    <s v="SP25"/>
    <x v="2"/>
    <s v="G6"/>
    <x v="247"/>
    <n v="3042"/>
    <n v="507"/>
    <x v="0"/>
    <n v="3.85"/>
    <n v="1951.95"/>
  </r>
  <r>
    <x v="7475"/>
    <s v="SP25"/>
    <x v="2"/>
    <s v="G1"/>
    <x v="310"/>
    <n v="5985"/>
    <n v="855"/>
    <x v="0"/>
    <n v="3.85"/>
    <n v="3291.75"/>
  </r>
  <r>
    <x v="7476"/>
    <s v="SP25"/>
    <x v="2"/>
    <s v="G1"/>
    <x v="344"/>
    <n v="1642.5"/>
    <n v="274"/>
    <x v="0"/>
    <n v="3.85"/>
    <n v="1054.9000000000001"/>
  </r>
  <r>
    <x v="7477"/>
    <s v="SP25"/>
    <x v="3"/>
    <s v="G1"/>
    <x v="12"/>
    <n v="1793.25"/>
    <n v="225"/>
    <x v="0"/>
    <n v="5.72"/>
    <n v="1287"/>
  </r>
  <r>
    <x v="7478"/>
    <s v="SP25"/>
    <x v="3"/>
    <s v="G2"/>
    <x v="239"/>
    <n v="5217.75"/>
    <n v="580"/>
    <x v="0"/>
    <n v="5.72"/>
    <n v="3317.6"/>
  </r>
  <r>
    <x v="7479"/>
    <s v="SP25"/>
    <x v="3"/>
    <s v="G2"/>
    <x v="169"/>
    <n v="2202.75"/>
    <n v="315"/>
    <x v="1"/>
    <n v="5.72"/>
    <n v="1801.8"/>
  </r>
  <r>
    <x v="7480"/>
    <s v="SP25"/>
    <x v="3"/>
    <s v="G5"/>
    <x v="360"/>
    <n v="2954.25"/>
    <n v="423"/>
    <x v="1"/>
    <n v="5.72"/>
    <n v="2419.56"/>
  </r>
  <r>
    <x v="7481"/>
    <s v="SP25"/>
    <x v="3"/>
    <s v="G6"/>
    <x v="112"/>
    <n v="11459.25"/>
    <n v="1910"/>
    <x v="0"/>
    <n v="5.72"/>
    <n v="10925.199999999999"/>
  </r>
  <r>
    <x v="7482"/>
    <s v="SP25"/>
    <x v="3"/>
    <s v="G1"/>
    <x v="99"/>
    <n v="544.5"/>
    <n v="61"/>
    <x v="0"/>
    <n v="5.72"/>
    <n v="348.91999999999996"/>
  </r>
  <r>
    <x v="7483"/>
    <s v="SP25"/>
    <x v="3"/>
    <s v="G5"/>
    <x v="294"/>
    <n v="9400.5"/>
    <n v="1176"/>
    <x v="1"/>
    <n v="5.72"/>
    <n v="6726.7199999999993"/>
  </r>
  <r>
    <x v="7484"/>
    <s v="SP25"/>
    <x v="3"/>
    <s v="G1"/>
    <x v="456"/>
    <n v="8244"/>
    <n v="1031"/>
    <x v="0"/>
    <n v="5.72"/>
    <n v="5897.32"/>
  </r>
  <r>
    <x v="7485"/>
    <s v="SP25"/>
    <x v="3"/>
    <s v="G2"/>
    <x v="405"/>
    <n v="816.75"/>
    <n v="164"/>
    <x v="0"/>
    <n v="5.72"/>
    <n v="938.07999999999993"/>
  </r>
  <r>
    <x v="7486"/>
    <s v="SP25"/>
    <x v="3"/>
    <s v="G4"/>
    <x v="46"/>
    <n v="2139.75"/>
    <n v="268"/>
    <x v="0"/>
    <n v="5.72"/>
    <n v="1532.96"/>
  </r>
  <r>
    <x v="7487"/>
    <s v="SP25"/>
    <x v="5"/>
    <s v="G3"/>
    <x v="87"/>
    <n v="5834.25"/>
    <n v="234"/>
    <x v="0"/>
    <n v="9.94"/>
    <n v="2325.96"/>
  </r>
  <r>
    <x v="7488"/>
    <s v="SP25"/>
    <x v="5"/>
    <s v="G1"/>
    <x v="78"/>
    <n v="4367.25"/>
    <n v="156"/>
    <x v="0"/>
    <n v="9.94"/>
    <n v="1550.6399999999999"/>
  </r>
  <r>
    <x v="7489"/>
    <s v="SP25"/>
    <x v="5"/>
    <s v="G6"/>
    <x v="132"/>
    <n v="3937.5"/>
    <n v="146"/>
    <x v="0"/>
    <n v="9.94"/>
    <n v="1451.24"/>
  </r>
  <r>
    <x v="7490"/>
    <s v="SP25"/>
    <x v="6"/>
    <s v="G3"/>
    <x v="300"/>
    <n v="4565.25"/>
    <n v="208"/>
    <x v="0"/>
    <n v="7.73"/>
    <n v="1607.8400000000001"/>
  </r>
  <r>
    <x v="7491"/>
    <s v="SP25"/>
    <x v="6"/>
    <s v="G6"/>
    <x v="280"/>
    <n v="11297.25"/>
    <n v="628"/>
    <x v="0"/>
    <n v="7.73"/>
    <n v="4854.4400000000005"/>
  </r>
  <r>
    <x v="7492"/>
    <s v="SP25"/>
    <x v="6"/>
    <s v="G6"/>
    <x v="132"/>
    <n v="10093.5"/>
    <n v="561"/>
    <x v="0"/>
    <n v="7.73"/>
    <n v="4336.5300000000007"/>
  </r>
  <r>
    <x v="7493"/>
    <s v="SP25"/>
    <x v="6"/>
    <s v="G4"/>
    <x v="243"/>
    <n v="14285.25"/>
    <n v="650"/>
    <x v="0"/>
    <n v="7.73"/>
    <n v="5024.5"/>
  </r>
  <r>
    <x v="7494"/>
    <s v="SP25"/>
    <x v="6"/>
    <s v="G6"/>
    <x v="0"/>
    <n v="11868.75"/>
    <n v="594"/>
    <x v="0"/>
    <n v="7.73"/>
    <n v="4591.62"/>
  </r>
  <r>
    <x v="7495"/>
    <s v="SP25"/>
    <x v="8"/>
    <s v="G5"/>
    <x v="309"/>
    <n v="5377.5"/>
    <n v="359"/>
    <x v="1"/>
    <n v="8.2200000000000006"/>
    <n v="2950.98"/>
  </r>
  <r>
    <x v="7496"/>
    <s v="SP25"/>
    <x v="19"/>
    <s v="G1"/>
    <x v="225"/>
    <n v="8579.25"/>
    <n v="505"/>
    <x v="3"/>
    <n v="10.23"/>
    <n v="5166.1500000000005"/>
  </r>
  <r>
    <x v="7497"/>
    <s v="SP25"/>
    <x v="19"/>
    <s v="G4"/>
    <x v="68"/>
    <n v="12982.5"/>
    <n v="764"/>
    <x v="1"/>
    <n v="10.23"/>
    <n v="7815.72"/>
  </r>
  <r>
    <x v="7498"/>
    <s v="SP25"/>
    <x v="9"/>
    <s v="G1"/>
    <x v="284"/>
    <n v="5161.5"/>
    <n v="369"/>
    <x v="0"/>
    <n v="4.74"/>
    <n v="1749.0600000000002"/>
  </r>
  <r>
    <x v="7499"/>
    <s v="SP25"/>
    <x v="9"/>
    <s v="G6"/>
    <x v="176"/>
    <n v="850.5"/>
    <n v="54"/>
    <x v="0"/>
    <n v="4.74"/>
    <n v="255.96"/>
  </r>
  <r>
    <x v="7500"/>
    <s v="SP25"/>
    <x v="9"/>
    <s v="G6"/>
    <x v="100"/>
    <n v="9942.75"/>
    <n v="663"/>
    <x v="0"/>
    <n v="4.74"/>
    <n v="3142.6200000000003"/>
  </r>
  <r>
    <x v="7501"/>
    <s v="SP25"/>
    <x v="9"/>
    <s v="G1"/>
    <x v="33"/>
    <n v="3665.25"/>
    <n v="262"/>
    <x v="0"/>
    <n v="4.74"/>
    <n v="1241.8800000000001"/>
  </r>
  <r>
    <x v="7502"/>
    <s v="SP25"/>
    <x v="10"/>
    <s v="G1"/>
    <x v="442"/>
    <n v="6234.75"/>
    <n v="891"/>
    <x v="0"/>
    <n v="10.51"/>
    <n v="9364.41"/>
  </r>
  <r>
    <x v="7503"/>
    <s v="SP25"/>
    <x v="10"/>
    <s v="G1"/>
    <x v="258"/>
    <n v="380.25"/>
    <n v="64"/>
    <x v="0"/>
    <n v="10.51"/>
    <n v="672.64"/>
  </r>
  <r>
    <x v="7504"/>
    <s v="SP25"/>
    <x v="10"/>
    <s v="G2"/>
    <x v="272"/>
    <n v="9456.75"/>
    <n v="1051"/>
    <x v="1"/>
    <n v="10.51"/>
    <n v="11046.01"/>
  </r>
  <r>
    <x v="7505"/>
    <s v="SP25"/>
    <x v="10"/>
    <s v="G3"/>
    <x v="302"/>
    <n v="3271.5"/>
    <n v="546"/>
    <x v="0"/>
    <n v="10.51"/>
    <n v="5738.46"/>
  </r>
  <r>
    <x v="7506"/>
    <s v="SP25"/>
    <x v="10"/>
    <s v="G4"/>
    <x v="72"/>
    <n v="8239.5"/>
    <n v="916"/>
    <x v="0"/>
    <n v="10.51"/>
    <n v="9627.16"/>
  </r>
  <r>
    <x v="7507"/>
    <s v="SP25"/>
    <x v="10"/>
    <s v="G2"/>
    <x v="77"/>
    <n v="4666.5"/>
    <n v="667"/>
    <x v="0"/>
    <n v="10.51"/>
    <n v="7010.17"/>
  </r>
  <r>
    <x v="7508"/>
    <s v="SP25"/>
    <x v="11"/>
    <s v="G6"/>
    <x v="69"/>
    <n v="7364.25"/>
    <n v="491"/>
    <x v="0"/>
    <n v="6.43"/>
    <n v="3157.1299999999997"/>
  </r>
  <r>
    <x v="7509"/>
    <s v="SP25"/>
    <x v="20"/>
    <s v="G5"/>
    <x v="138"/>
    <n v="659.25"/>
    <n v="39"/>
    <x v="0"/>
    <n v="12.41"/>
    <n v="483.99"/>
  </r>
  <r>
    <x v="7510"/>
    <s v="SP25"/>
    <x v="20"/>
    <s v="G4"/>
    <x v="375"/>
    <n v="6905.25"/>
    <n v="384"/>
    <x v="0"/>
    <n v="12.41"/>
    <n v="4765.4400000000005"/>
  </r>
  <r>
    <x v="7511"/>
    <s v="SP25"/>
    <x v="12"/>
    <s v="G2"/>
    <x v="277"/>
    <n v="2283.75"/>
    <n v="164"/>
    <x v="0"/>
    <n v="9.57"/>
    <n v="1569.48"/>
  </r>
  <r>
    <x v="7512"/>
    <s v="SP25"/>
    <x v="12"/>
    <s v="G4"/>
    <x v="30"/>
    <n v="7062.75"/>
    <n v="505"/>
    <x v="1"/>
    <n v="9.57"/>
    <n v="4832.8500000000004"/>
  </r>
  <r>
    <x v="7513"/>
    <s v="SP25"/>
    <x v="13"/>
    <s v="G2"/>
    <x v="399"/>
    <n v="5220"/>
    <n v="475"/>
    <x v="0"/>
    <n v="8.43"/>
    <n v="4004.25"/>
  </r>
  <r>
    <x v="7514"/>
    <s v="SP25"/>
    <x v="13"/>
    <s v="G5"/>
    <x v="160"/>
    <n v="7305.75"/>
    <n v="914"/>
    <x v="0"/>
    <n v="8.43"/>
    <n v="7705.0199999999995"/>
  </r>
  <r>
    <x v="7515"/>
    <s v="SP25"/>
    <x v="14"/>
    <s v="G1"/>
    <x v="191"/>
    <n v="4509"/>
    <n v="564"/>
    <x v="0"/>
    <n v="6.8"/>
    <n v="3835.2"/>
  </r>
  <r>
    <x v="7516"/>
    <s v="SP25"/>
    <x v="14"/>
    <s v="G2"/>
    <x v="305"/>
    <n v="6601.5"/>
    <n v="661"/>
    <x v="0"/>
    <n v="6.8"/>
    <n v="4494.8"/>
  </r>
  <r>
    <x v="7517"/>
    <s v="SP25"/>
    <x v="14"/>
    <s v="G2"/>
    <x v="326"/>
    <n v="8667"/>
    <n v="1084"/>
    <x v="0"/>
    <n v="6.8"/>
    <n v="7371.2"/>
  </r>
  <r>
    <x v="7518"/>
    <s v="SP25"/>
    <x v="14"/>
    <s v="G6"/>
    <x v="365"/>
    <n v="3107.25"/>
    <n v="444"/>
    <x v="2"/>
    <n v="6.8"/>
    <n v="3019.2"/>
  </r>
  <r>
    <x v="7519"/>
    <s v="SP25"/>
    <x v="15"/>
    <s v="G4"/>
    <x v="226"/>
    <n v="12917.25"/>
    <n v="479"/>
    <x v="0"/>
    <n v="5.04"/>
    <n v="2414.16"/>
  </r>
  <r>
    <x v="7520"/>
    <s v="SP25"/>
    <x v="16"/>
    <s v="G1"/>
    <x v="273"/>
    <n v="23721.75"/>
    <n v="2636"/>
    <x v="1"/>
    <n v="2.76"/>
    <n v="7275.36"/>
  </r>
  <r>
    <x v="7521"/>
    <s v="SP25"/>
    <x v="16"/>
    <s v="G6"/>
    <x v="419"/>
    <n v="5445"/>
    <n v="545"/>
    <x v="0"/>
    <n v="2.76"/>
    <n v="1504.1999999999998"/>
  </r>
  <r>
    <x v="7522"/>
    <s v="SP25"/>
    <x v="16"/>
    <s v="G6"/>
    <x v="307"/>
    <n v="13653"/>
    <n v="1138"/>
    <x v="0"/>
    <n v="2.76"/>
    <n v="3140.8799999999997"/>
  </r>
  <r>
    <x v="7523"/>
    <s v="SP25"/>
    <x v="16"/>
    <s v="G2"/>
    <x v="229"/>
    <n v="1235.25"/>
    <n v="113"/>
    <x v="0"/>
    <n v="2.76"/>
    <n v="311.88"/>
  </r>
  <r>
    <x v="7524"/>
    <s v="SP25"/>
    <x v="16"/>
    <s v="G6"/>
    <x v="364"/>
    <n v="13835.25"/>
    <n v="1730"/>
    <x v="0"/>
    <n v="2.76"/>
    <n v="4774.7999999999993"/>
  </r>
  <r>
    <x v="7525"/>
    <s v="SP25"/>
    <x v="21"/>
    <s v="G6"/>
    <x v="132"/>
    <n v="9884.25"/>
    <n v="1099"/>
    <x v="0"/>
    <n v="3.32"/>
    <n v="3648.68"/>
  </r>
  <r>
    <x v="7526"/>
    <s v="SP25"/>
    <x v="21"/>
    <s v="G6"/>
    <x v="21"/>
    <n v="3575.25"/>
    <n v="398"/>
    <x v="0"/>
    <n v="3.32"/>
    <n v="1321.36"/>
  </r>
  <r>
    <x v="7527"/>
    <s v="SP25"/>
    <x v="21"/>
    <s v="G2"/>
    <x v="311"/>
    <n v="7933.5"/>
    <n v="794"/>
    <x v="0"/>
    <n v="3.32"/>
    <n v="2636.08"/>
  </r>
  <r>
    <x v="7528"/>
    <s v="SP25"/>
    <x v="21"/>
    <s v="G3"/>
    <x v="56"/>
    <n v="103.5"/>
    <n v="13"/>
    <x v="1"/>
    <n v="3.32"/>
    <n v="43.16"/>
  </r>
  <r>
    <x v="7529"/>
    <s v="SP25"/>
    <x v="17"/>
    <s v="G4"/>
    <x v="246"/>
    <n v="7908.75"/>
    <n v="396"/>
    <x v="0"/>
    <n v="2.65"/>
    <n v="1049.3999999999999"/>
  </r>
  <r>
    <x v="7530"/>
    <s v="SP25"/>
    <x v="17"/>
    <s v="G1"/>
    <x v="301"/>
    <n v="6111"/>
    <n v="340"/>
    <x v="0"/>
    <n v="2.65"/>
    <n v="901"/>
  </r>
  <r>
    <x v="7531"/>
    <s v="SP25"/>
    <x v="17"/>
    <s v="G1"/>
    <x v="276"/>
    <n v="8014.5"/>
    <n v="365"/>
    <x v="0"/>
    <n v="2.65"/>
    <n v="967.25"/>
  </r>
  <r>
    <x v="7532"/>
    <s v="SP25"/>
    <x v="0"/>
    <s v="G1"/>
    <x v="119"/>
    <n v="1314"/>
    <n v="102"/>
    <x v="2"/>
    <n v="5.26"/>
    <n v="536.52"/>
  </r>
  <r>
    <x v="7533"/>
    <s v="SP25"/>
    <x v="0"/>
    <s v="G4"/>
    <x v="282"/>
    <n v="12483"/>
    <n v="833"/>
    <x v="0"/>
    <n v="5.26"/>
    <n v="4381.58"/>
  </r>
  <r>
    <x v="7534"/>
    <s v="SP25"/>
    <x v="0"/>
    <s v="G3"/>
    <x v="301"/>
    <n v="2362.5"/>
    <n v="148"/>
    <x v="0"/>
    <n v="5.26"/>
    <n v="778.48"/>
  </r>
  <r>
    <x v="7535"/>
    <s v="SP25"/>
    <x v="0"/>
    <s v="G1"/>
    <x v="285"/>
    <n v="4871.25"/>
    <n v="305"/>
    <x v="0"/>
    <n v="5.26"/>
    <n v="1604.3"/>
  </r>
  <r>
    <x v="7536"/>
    <s v="SP25"/>
    <x v="0"/>
    <s v="G6"/>
    <x v="268"/>
    <n v="3021.75"/>
    <n v="252"/>
    <x v="0"/>
    <n v="5.26"/>
    <n v="1325.52"/>
  </r>
  <r>
    <x v="7537"/>
    <s v="SP25"/>
    <x v="18"/>
    <s v="G1"/>
    <x v="23"/>
    <n v="9058.5"/>
    <n v="1007"/>
    <x v="1"/>
    <n v="5.15"/>
    <n v="5186.05"/>
  </r>
  <r>
    <x v="7538"/>
    <s v="SP25"/>
    <x v="18"/>
    <s v="G2"/>
    <x v="297"/>
    <n v="940.5"/>
    <n v="105"/>
    <x v="0"/>
    <n v="5.15"/>
    <n v="540.75"/>
  </r>
  <r>
    <x v="7539"/>
    <s v="SP25"/>
    <x v="2"/>
    <s v="G6"/>
    <x v="218"/>
    <n v="3809.25"/>
    <n v="635"/>
    <x v="0"/>
    <n v="3.85"/>
    <n v="2444.75"/>
  </r>
  <r>
    <x v="7540"/>
    <s v="SP25"/>
    <x v="2"/>
    <s v="G2"/>
    <x v="147"/>
    <n v="432"/>
    <n v="48"/>
    <x v="0"/>
    <n v="3.85"/>
    <n v="184.8"/>
  </r>
  <r>
    <x v="7541"/>
    <s v="SP25"/>
    <x v="2"/>
    <s v="G5"/>
    <x v="233"/>
    <n v="13693.5"/>
    <n v="1522"/>
    <x v="3"/>
    <n v="3.85"/>
    <n v="5859.7"/>
  </r>
  <r>
    <x v="7542"/>
    <s v="SP25"/>
    <x v="2"/>
    <s v="G1"/>
    <x v="210"/>
    <n v="699.75"/>
    <n v="140"/>
    <x v="0"/>
    <n v="3.85"/>
    <n v="539"/>
  </r>
  <r>
    <x v="7543"/>
    <s v="SP25"/>
    <x v="3"/>
    <s v="G2"/>
    <x v="335"/>
    <n v="8336.25"/>
    <n v="1191"/>
    <x v="1"/>
    <n v="5.72"/>
    <n v="6812.5199999999995"/>
  </r>
  <r>
    <x v="7544"/>
    <s v="SP25"/>
    <x v="3"/>
    <s v="G4"/>
    <x v="307"/>
    <n v="252"/>
    <n v="36"/>
    <x v="0"/>
    <n v="5.72"/>
    <n v="205.92"/>
  </r>
  <r>
    <x v="7545"/>
    <s v="SP25"/>
    <x v="3"/>
    <s v="G6"/>
    <x v="93"/>
    <n v="2007"/>
    <n v="335"/>
    <x v="0"/>
    <n v="5.72"/>
    <n v="1916.1999999999998"/>
  </r>
  <r>
    <x v="7546"/>
    <s v="SP25"/>
    <x v="4"/>
    <s v="G2"/>
    <x v="54"/>
    <n v="5611.5"/>
    <n v="216"/>
    <x v="1"/>
    <n v="6.31"/>
    <n v="1362.9599999999998"/>
  </r>
  <r>
    <x v="7547"/>
    <s v="SP25"/>
    <x v="5"/>
    <s v="G4"/>
    <x v="323"/>
    <n v="5643"/>
    <n v="209"/>
    <x v="1"/>
    <n v="9.94"/>
    <n v="2077.46"/>
  </r>
  <r>
    <x v="7548"/>
    <s v="SP25"/>
    <x v="5"/>
    <s v="G5"/>
    <x v="49"/>
    <n v="5404.5"/>
    <n v="201"/>
    <x v="3"/>
    <n v="9.94"/>
    <n v="1997.9399999999998"/>
  </r>
  <r>
    <x v="7549"/>
    <s v="SP25"/>
    <x v="5"/>
    <s v="G2"/>
    <x v="384"/>
    <n v="5260.5"/>
    <n v="188"/>
    <x v="0"/>
    <n v="9.94"/>
    <n v="1868.7199999999998"/>
  </r>
  <r>
    <x v="7550"/>
    <s v="SP25"/>
    <x v="5"/>
    <s v="G6"/>
    <x v="298"/>
    <n v="5220"/>
    <n v="194"/>
    <x v="0"/>
    <n v="9.94"/>
    <n v="1928.36"/>
  </r>
  <r>
    <x v="7551"/>
    <s v="SP25"/>
    <x v="7"/>
    <s v="G5"/>
    <x v="244"/>
    <n v="3703.5"/>
    <n v="177"/>
    <x v="0"/>
    <n v="3.68"/>
    <n v="651.36"/>
  </r>
  <r>
    <x v="7552"/>
    <s v="SP25"/>
    <x v="7"/>
    <s v="G6"/>
    <x v="48"/>
    <n v="9173.25"/>
    <n v="483"/>
    <x v="0"/>
    <n v="3.68"/>
    <n v="1777.44"/>
  </r>
  <r>
    <x v="7553"/>
    <s v="SP25"/>
    <x v="8"/>
    <s v="G6"/>
    <x v="18"/>
    <n v="3971.25"/>
    <n v="265"/>
    <x v="0"/>
    <n v="8.2200000000000006"/>
    <n v="2178.3000000000002"/>
  </r>
  <r>
    <x v="7554"/>
    <s v="SP25"/>
    <x v="8"/>
    <s v="G1"/>
    <x v="206"/>
    <n v="6594.75"/>
    <n v="472"/>
    <x v="0"/>
    <n v="8.2200000000000006"/>
    <n v="3879.84"/>
  </r>
  <r>
    <x v="7555"/>
    <s v="SP25"/>
    <x v="8"/>
    <s v="G6"/>
    <x v="169"/>
    <n v="4997.25"/>
    <n v="334"/>
    <x v="1"/>
    <n v="8.2200000000000006"/>
    <n v="2745.48"/>
  </r>
  <r>
    <x v="7556"/>
    <s v="SP25"/>
    <x v="9"/>
    <s v="G2"/>
    <x v="204"/>
    <n v="4385.25"/>
    <n v="293"/>
    <x v="0"/>
    <n v="4.74"/>
    <n v="1388.8200000000002"/>
  </r>
  <r>
    <x v="7557"/>
    <s v="SP25"/>
    <x v="9"/>
    <s v="G5"/>
    <x v="297"/>
    <n v="10154.25"/>
    <n v="726"/>
    <x v="0"/>
    <n v="4.74"/>
    <n v="3441.2400000000002"/>
  </r>
  <r>
    <x v="7558"/>
    <s v="SP25"/>
    <x v="10"/>
    <s v="G2"/>
    <x v="15"/>
    <n v="3701.25"/>
    <n v="412"/>
    <x v="2"/>
    <n v="10.51"/>
    <n v="4330.12"/>
  </r>
  <r>
    <x v="7559"/>
    <s v="SP25"/>
    <x v="10"/>
    <s v="G4"/>
    <x v="197"/>
    <n v="5022"/>
    <n v="558"/>
    <x v="0"/>
    <n v="10.51"/>
    <n v="5864.58"/>
  </r>
  <r>
    <x v="7560"/>
    <s v="SP25"/>
    <x v="10"/>
    <s v="G6"/>
    <x v="125"/>
    <n v="7240.5"/>
    <n v="1207"/>
    <x v="0"/>
    <n v="10.51"/>
    <n v="12685.57"/>
  </r>
  <r>
    <x v="7561"/>
    <s v="SP25"/>
    <x v="10"/>
    <s v="G6"/>
    <x v="298"/>
    <n v="5832"/>
    <n v="729"/>
    <x v="0"/>
    <n v="10.51"/>
    <n v="7661.79"/>
  </r>
  <r>
    <x v="7562"/>
    <s v="SP25"/>
    <x v="10"/>
    <s v="G4"/>
    <x v="106"/>
    <n v="6043.5"/>
    <n v="864"/>
    <x v="0"/>
    <n v="10.51"/>
    <n v="9080.64"/>
  </r>
  <r>
    <x v="7563"/>
    <s v="SP25"/>
    <x v="11"/>
    <s v="G6"/>
    <x v="197"/>
    <n v="2261.25"/>
    <n v="126"/>
    <x v="0"/>
    <n v="6.43"/>
    <n v="810.18"/>
  </r>
  <r>
    <x v="7564"/>
    <s v="SP25"/>
    <x v="11"/>
    <s v="G2"/>
    <x v="23"/>
    <n v="5865.75"/>
    <n v="392"/>
    <x v="1"/>
    <n v="6.43"/>
    <n v="2520.56"/>
  </r>
  <r>
    <x v="7565"/>
    <s v="SP25"/>
    <x v="20"/>
    <s v="G5"/>
    <x v="123"/>
    <n v="10055.25"/>
    <n v="503"/>
    <x v="0"/>
    <n v="12.41"/>
    <n v="6242.2300000000005"/>
  </r>
  <r>
    <x v="7566"/>
    <s v="SP25"/>
    <x v="13"/>
    <s v="G1"/>
    <x v="100"/>
    <n v="765"/>
    <n v="110"/>
    <x v="0"/>
    <n v="8.43"/>
    <n v="927.3"/>
  </r>
  <r>
    <x v="7567"/>
    <s v="SP25"/>
    <x v="13"/>
    <s v="G1"/>
    <x v="259"/>
    <n v="1467"/>
    <n v="184"/>
    <x v="0"/>
    <n v="8.43"/>
    <n v="1551.12"/>
  </r>
  <r>
    <x v="7568"/>
    <s v="SP25"/>
    <x v="13"/>
    <s v="G6"/>
    <x v="190"/>
    <n v="7024.5"/>
    <n v="703"/>
    <x v="0"/>
    <n v="8.43"/>
    <n v="5926.29"/>
  </r>
  <r>
    <x v="7569"/>
    <s v="SP25"/>
    <x v="14"/>
    <s v="G1"/>
    <x v="259"/>
    <n v="6671.25"/>
    <n v="742"/>
    <x v="0"/>
    <n v="6.8"/>
    <n v="5045.5999999999995"/>
  </r>
  <r>
    <x v="7570"/>
    <s v="SP25"/>
    <x v="14"/>
    <s v="G6"/>
    <x v="166"/>
    <n v="1707.75"/>
    <n v="190"/>
    <x v="0"/>
    <n v="6.8"/>
    <n v="1292"/>
  </r>
  <r>
    <x v="7571"/>
    <s v="SP25"/>
    <x v="14"/>
    <s v="G3"/>
    <x v="11"/>
    <n v="8487"/>
    <n v="943"/>
    <x v="2"/>
    <n v="6.8"/>
    <n v="6412.4"/>
  </r>
  <r>
    <x v="7572"/>
    <s v="SP25"/>
    <x v="14"/>
    <s v="G2"/>
    <x v="247"/>
    <n v="18067.5"/>
    <n v="2259"/>
    <x v="0"/>
    <n v="6.8"/>
    <n v="15361.199999999999"/>
  </r>
  <r>
    <x v="7573"/>
    <s v="SP25"/>
    <x v="14"/>
    <s v="G5"/>
    <x v="30"/>
    <n v="17095.5"/>
    <n v="1900"/>
    <x v="1"/>
    <n v="6.8"/>
    <n v="12920"/>
  </r>
  <r>
    <x v="7574"/>
    <s v="SP25"/>
    <x v="14"/>
    <s v="G6"/>
    <x v="126"/>
    <n v="9301.5"/>
    <n v="1163"/>
    <x v="0"/>
    <n v="6.8"/>
    <n v="7908.4"/>
  </r>
  <r>
    <x v="7575"/>
    <s v="SP25"/>
    <x v="15"/>
    <s v="G5"/>
    <x v="141"/>
    <n v="2146.5"/>
    <n v="86"/>
    <x v="0"/>
    <n v="5.04"/>
    <n v="433.44"/>
  </r>
  <r>
    <x v="7576"/>
    <s v="SP25"/>
    <x v="16"/>
    <s v="G1"/>
    <x v="232"/>
    <n v="4603.5"/>
    <n v="384"/>
    <x v="0"/>
    <n v="2.76"/>
    <n v="1059.8399999999999"/>
  </r>
  <r>
    <x v="7577"/>
    <s v="SP25"/>
    <x v="16"/>
    <s v="G5"/>
    <x v="327"/>
    <n v="3096"/>
    <n v="344"/>
    <x v="0"/>
    <n v="2.76"/>
    <n v="949.43999999999994"/>
  </r>
  <r>
    <x v="7578"/>
    <s v="SP25"/>
    <x v="21"/>
    <s v="G1"/>
    <x v="427"/>
    <n v="3548.25"/>
    <n v="444"/>
    <x v="0"/>
    <n v="3.32"/>
    <n v="1474.08"/>
  </r>
  <r>
    <x v="7579"/>
    <s v="SP25"/>
    <x v="17"/>
    <s v="G4"/>
    <x v="203"/>
    <n v="8964"/>
    <n v="472"/>
    <x v="0"/>
    <n v="2.65"/>
    <n v="1250.8"/>
  </r>
  <r>
    <x v="7580"/>
    <s v="SP25"/>
    <x v="17"/>
    <s v="G1"/>
    <x v="22"/>
    <n v="8428.5"/>
    <n v="402"/>
    <x v="0"/>
    <n v="2.65"/>
    <n v="1065.3"/>
  </r>
  <r>
    <x v="7581"/>
    <s v="SP25"/>
    <x v="17"/>
    <s v="G1"/>
    <x v="131"/>
    <n v="7386.75"/>
    <n v="411"/>
    <x v="0"/>
    <n v="2.65"/>
    <n v="1089.1499999999999"/>
  </r>
  <r>
    <x v="7582"/>
    <s v="SP25"/>
    <x v="17"/>
    <s v="G1"/>
    <x v="166"/>
    <n v="6565.5"/>
    <n v="329"/>
    <x v="0"/>
    <n v="2.65"/>
    <n v="871.85"/>
  </r>
  <r>
    <x v="7583"/>
    <s v="SP25"/>
    <x v="17"/>
    <s v="G4"/>
    <x v="95"/>
    <n v="4905"/>
    <n v="246"/>
    <x v="1"/>
    <n v="2.65"/>
    <n v="651.9"/>
  </r>
  <r>
    <x v="7584"/>
    <s v="SP21"/>
    <x v="0"/>
    <s v="G6"/>
    <x v="130"/>
    <n v="6525"/>
    <n v="435"/>
    <x v="0"/>
    <n v="5.26"/>
    <n v="2288.1"/>
  </r>
  <r>
    <x v="7585"/>
    <s v="SP21"/>
    <x v="0"/>
    <s v="G6"/>
    <x v="63"/>
    <n v="10563.75"/>
    <n v="813"/>
    <x v="0"/>
    <n v="5.26"/>
    <n v="4276.38"/>
  </r>
  <r>
    <x v="7586"/>
    <s v="SP21"/>
    <x v="0"/>
    <s v="G6"/>
    <x v="78"/>
    <n v="5404.5"/>
    <n v="387"/>
    <x v="0"/>
    <n v="5.26"/>
    <n v="2035.62"/>
  </r>
  <r>
    <x v="7587"/>
    <s v="SP21"/>
    <x v="0"/>
    <s v="G4"/>
    <x v="192"/>
    <n v="231.75"/>
    <n v="20"/>
    <x v="0"/>
    <n v="5.26"/>
    <n v="105.19999999999999"/>
  </r>
  <r>
    <x v="7588"/>
    <s v="SP21"/>
    <x v="18"/>
    <s v="G1"/>
    <x v="189"/>
    <n v="5114.25"/>
    <n v="465"/>
    <x v="0"/>
    <n v="5.15"/>
    <n v="2394.75"/>
  </r>
  <r>
    <x v="7589"/>
    <s v="SP21"/>
    <x v="2"/>
    <s v="G2"/>
    <x v="94"/>
    <n v="3908.25"/>
    <n v="652"/>
    <x v="1"/>
    <n v="3.85"/>
    <n v="2510.2000000000003"/>
  </r>
  <r>
    <x v="7590"/>
    <s v="SP21"/>
    <x v="2"/>
    <s v="G5"/>
    <x v="142"/>
    <n v="9373.5"/>
    <n v="1042"/>
    <x v="0"/>
    <n v="3.85"/>
    <n v="4011.7000000000003"/>
  </r>
  <r>
    <x v="7591"/>
    <s v="SP21"/>
    <x v="2"/>
    <s v="G6"/>
    <x v="210"/>
    <n v="173.25"/>
    <n v="20"/>
    <x v="0"/>
    <n v="3.85"/>
    <n v="77"/>
  </r>
  <r>
    <x v="7592"/>
    <s v="SP21"/>
    <x v="2"/>
    <s v="G2"/>
    <x v="314"/>
    <n v="1613.25"/>
    <n v="231"/>
    <x v="0"/>
    <n v="3.85"/>
    <n v="889.35"/>
  </r>
  <r>
    <x v="7593"/>
    <s v="SP21"/>
    <x v="2"/>
    <s v="G6"/>
    <x v="350"/>
    <n v="643.5"/>
    <n v="81"/>
    <x v="0"/>
    <n v="3.85"/>
    <n v="311.85000000000002"/>
  </r>
  <r>
    <x v="7594"/>
    <s v="SP21"/>
    <x v="2"/>
    <s v="G2"/>
    <x v="340"/>
    <n v="3780"/>
    <n v="540"/>
    <x v="0"/>
    <n v="3.85"/>
    <n v="2079"/>
  </r>
  <r>
    <x v="7595"/>
    <s v="SP21"/>
    <x v="2"/>
    <s v="G6"/>
    <x v="181"/>
    <n v="803.25"/>
    <n v="161"/>
    <x v="0"/>
    <n v="3.85"/>
    <n v="619.85"/>
  </r>
  <r>
    <x v="7596"/>
    <s v="SP21"/>
    <x v="3"/>
    <s v="G2"/>
    <x v="334"/>
    <n v="1737"/>
    <n v="249"/>
    <x v="0"/>
    <n v="5.72"/>
    <n v="1424.28"/>
  </r>
  <r>
    <x v="7597"/>
    <s v="SP21"/>
    <x v="3"/>
    <s v="G6"/>
    <x v="68"/>
    <n v="5744.25"/>
    <n v="1149"/>
    <x v="1"/>
    <n v="5.72"/>
    <n v="6572.28"/>
  </r>
  <r>
    <x v="7598"/>
    <s v="SP21"/>
    <x v="3"/>
    <s v="G4"/>
    <x v="336"/>
    <n v="1858.5"/>
    <n v="266"/>
    <x v="0"/>
    <n v="5.72"/>
    <n v="1521.52"/>
  </r>
  <r>
    <x v="7599"/>
    <s v="SP21"/>
    <x v="4"/>
    <s v="G2"/>
    <x v="189"/>
    <n v="4700.25"/>
    <n v="196"/>
    <x v="0"/>
    <n v="6.31"/>
    <n v="1236.76"/>
  </r>
  <r>
    <x v="7600"/>
    <s v="SP21"/>
    <x v="5"/>
    <s v="G1"/>
    <x v="152"/>
    <n v="5710.5"/>
    <n v="220"/>
    <x v="0"/>
    <n v="9.94"/>
    <n v="2186.7999999999997"/>
  </r>
  <r>
    <x v="7601"/>
    <s v="SP21"/>
    <x v="5"/>
    <s v="G3"/>
    <x v="380"/>
    <n v="5535"/>
    <n v="198"/>
    <x v="0"/>
    <n v="9.94"/>
    <n v="1968.12"/>
  </r>
  <r>
    <x v="7602"/>
    <s v="SP21"/>
    <x v="6"/>
    <s v="G4"/>
    <x v="281"/>
    <n v="1894.5"/>
    <n v="87"/>
    <x v="0"/>
    <n v="7.73"/>
    <n v="672.51"/>
  </r>
  <r>
    <x v="7603"/>
    <s v="SP21"/>
    <x v="8"/>
    <s v="G1"/>
    <x v="206"/>
    <n v="639"/>
    <n v="46"/>
    <x v="0"/>
    <n v="8.2200000000000006"/>
    <n v="378.12"/>
  </r>
  <r>
    <x v="7604"/>
    <s v="SP21"/>
    <x v="8"/>
    <s v="G1"/>
    <x v="92"/>
    <n v="7454.25"/>
    <n v="466"/>
    <x v="0"/>
    <n v="8.2200000000000006"/>
    <n v="3830.5200000000004"/>
  </r>
  <r>
    <x v="7605"/>
    <s v="SP21"/>
    <x v="8"/>
    <s v="G2"/>
    <x v="401"/>
    <n v="2540.25"/>
    <n v="182"/>
    <x v="3"/>
    <n v="8.2200000000000006"/>
    <n v="1496.0400000000002"/>
  </r>
  <r>
    <x v="7606"/>
    <s v="SP21"/>
    <x v="8"/>
    <s v="G5"/>
    <x v="170"/>
    <n v="4065.75"/>
    <n v="313"/>
    <x v="1"/>
    <n v="8.2200000000000006"/>
    <n v="2572.86"/>
  </r>
  <r>
    <x v="7607"/>
    <s v="SP21"/>
    <x v="8"/>
    <s v="G6"/>
    <x v="156"/>
    <n v="420.75"/>
    <n v="29"/>
    <x v="0"/>
    <n v="8.2200000000000006"/>
    <n v="238.38000000000002"/>
  </r>
  <r>
    <x v="7608"/>
    <s v="SP21"/>
    <x v="8"/>
    <s v="G2"/>
    <x v="140"/>
    <n v="1512"/>
    <n v="101"/>
    <x v="0"/>
    <n v="8.2200000000000006"/>
    <n v="830.22"/>
  </r>
  <r>
    <x v="7609"/>
    <s v="SP21"/>
    <x v="8"/>
    <s v="G5"/>
    <x v="123"/>
    <n v="434.25"/>
    <n v="32"/>
    <x v="0"/>
    <n v="8.2200000000000006"/>
    <n v="263.04000000000002"/>
  </r>
  <r>
    <x v="7610"/>
    <s v="SP21"/>
    <x v="8"/>
    <s v="G6"/>
    <x v="381"/>
    <n v="5460.75"/>
    <n v="421"/>
    <x v="0"/>
    <n v="8.2200000000000006"/>
    <n v="3460.6200000000003"/>
  </r>
  <r>
    <x v="7611"/>
    <s v="SP21"/>
    <x v="19"/>
    <s v="G6"/>
    <x v="367"/>
    <n v="5976"/>
    <n v="315"/>
    <x v="0"/>
    <n v="10.23"/>
    <n v="3222.4500000000003"/>
  </r>
  <r>
    <x v="7612"/>
    <s v="SP21"/>
    <x v="9"/>
    <s v="G2"/>
    <x v="190"/>
    <n v="3908.25"/>
    <n v="301"/>
    <x v="3"/>
    <n v="4.74"/>
    <n v="1426.74"/>
  </r>
  <r>
    <x v="7613"/>
    <s v="SP21"/>
    <x v="10"/>
    <s v="G6"/>
    <x v="337"/>
    <n v="3829.5"/>
    <n v="639"/>
    <x v="2"/>
    <n v="10.51"/>
    <n v="6715.8899999999994"/>
  </r>
  <r>
    <x v="7614"/>
    <s v="SP21"/>
    <x v="10"/>
    <s v="G2"/>
    <x v="429"/>
    <n v="10581.75"/>
    <n v="1512"/>
    <x v="3"/>
    <n v="10.51"/>
    <n v="15891.119999999999"/>
  </r>
  <r>
    <x v="7615"/>
    <s v="SP21"/>
    <x v="10"/>
    <s v="G5"/>
    <x v="127"/>
    <n v="5532.75"/>
    <n v="615"/>
    <x v="0"/>
    <n v="10.51"/>
    <n v="6463.65"/>
  </r>
  <r>
    <x v="7616"/>
    <s v="SP21"/>
    <x v="10"/>
    <s v="G2"/>
    <x v="246"/>
    <n v="5557.5"/>
    <n v="794"/>
    <x v="0"/>
    <n v="10.51"/>
    <n v="8344.94"/>
  </r>
  <r>
    <x v="7617"/>
    <s v="SP21"/>
    <x v="10"/>
    <s v="G5"/>
    <x v="146"/>
    <n v="5197.5"/>
    <n v="520"/>
    <x v="0"/>
    <n v="10.51"/>
    <n v="5465.2"/>
  </r>
  <r>
    <x v="7618"/>
    <s v="SP21"/>
    <x v="11"/>
    <s v="G1"/>
    <x v="377"/>
    <n v="2304"/>
    <n v="154"/>
    <x v="0"/>
    <n v="6.43"/>
    <n v="990.21999999999991"/>
  </r>
  <r>
    <x v="7619"/>
    <s v="SP21"/>
    <x v="11"/>
    <s v="G6"/>
    <x v="40"/>
    <n v="3894.75"/>
    <n v="260"/>
    <x v="0"/>
    <n v="6.43"/>
    <n v="1671.8"/>
  </r>
  <r>
    <x v="7620"/>
    <s v="SP21"/>
    <x v="20"/>
    <s v="G6"/>
    <x v="78"/>
    <n v="355.5"/>
    <n v="17"/>
    <x v="3"/>
    <n v="12.41"/>
    <n v="210.97"/>
  </r>
  <r>
    <x v="7621"/>
    <s v="SP21"/>
    <x v="13"/>
    <s v="G2"/>
    <x v="383"/>
    <n v="2765.25"/>
    <n v="396"/>
    <x v="0"/>
    <n v="8.43"/>
    <n v="3338.2799999999997"/>
  </r>
  <r>
    <x v="7622"/>
    <s v="SP21"/>
    <x v="13"/>
    <s v="G2"/>
    <x v="275"/>
    <n v="11063.25"/>
    <n v="1581"/>
    <x v="0"/>
    <n v="8.43"/>
    <n v="13327.83"/>
  </r>
  <r>
    <x v="7623"/>
    <s v="SP21"/>
    <x v="14"/>
    <s v="G1"/>
    <x v="420"/>
    <n v="5226.75"/>
    <n v="476"/>
    <x v="1"/>
    <n v="6.8"/>
    <n v="3236.7999999999997"/>
  </r>
  <r>
    <x v="7624"/>
    <s v="SP21"/>
    <x v="14"/>
    <s v="G4"/>
    <x v="247"/>
    <n v="207"/>
    <n v="21"/>
    <x v="0"/>
    <n v="6.8"/>
    <n v="142.79999999999998"/>
  </r>
  <r>
    <x v="7625"/>
    <s v="SP21"/>
    <x v="14"/>
    <s v="G6"/>
    <x v="430"/>
    <n v="2128.5"/>
    <n v="194"/>
    <x v="1"/>
    <n v="6.8"/>
    <n v="1319.2"/>
  </r>
  <r>
    <x v="7626"/>
    <s v="SP21"/>
    <x v="16"/>
    <s v="G1"/>
    <x v="403"/>
    <n v="6378.75"/>
    <n v="532"/>
    <x v="0"/>
    <n v="2.76"/>
    <n v="1468.32"/>
  </r>
  <r>
    <x v="7627"/>
    <s v="SP21"/>
    <x v="21"/>
    <s v="G5"/>
    <x v="175"/>
    <n v="7897.5"/>
    <n v="790"/>
    <x v="0"/>
    <n v="3.32"/>
    <n v="2622.7999999999997"/>
  </r>
  <r>
    <x v="7628"/>
    <s v="SP21"/>
    <x v="21"/>
    <s v="G5"/>
    <x v="434"/>
    <n v="3098.25"/>
    <n v="443"/>
    <x v="0"/>
    <n v="3.32"/>
    <n v="1470.76"/>
  </r>
  <r>
    <x v="7629"/>
    <s v="SP21"/>
    <x v="17"/>
    <s v="G1"/>
    <x v="16"/>
    <n v="8442"/>
    <n v="445"/>
    <x v="1"/>
    <n v="2.65"/>
    <n v="1179.25"/>
  </r>
  <r>
    <x v="7630"/>
    <s v="SP21"/>
    <x v="17"/>
    <s v="G6"/>
    <x v="184"/>
    <n v="7159.5"/>
    <n v="398"/>
    <x v="0"/>
    <n v="2.65"/>
    <n v="1054.7"/>
  </r>
  <r>
    <x v="7631"/>
    <s v="SP21"/>
    <x v="17"/>
    <s v="G6"/>
    <x v="6"/>
    <n v="4648.5"/>
    <n v="222"/>
    <x v="0"/>
    <n v="2.65"/>
    <n v="588.29999999999995"/>
  </r>
  <r>
    <x v="7632"/>
    <s v="SP21"/>
    <x v="17"/>
    <s v="G6"/>
    <x v="241"/>
    <n v="2985.75"/>
    <n v="158"/>
    <x v="0"/>
    <n v="2.65"/>
    <n v="418.7"/>
  </r>
  <r>
    <x v="7633"/>
    <s v="SP21"/>
    <x v="17"/>
    <s v="G1"/>
    <x v="271"/>
    <n v="6120"/>
    <n v="323"/>
    <x v="2"/>
    <n v="2.65"/>
    <n v="855.94999999999993"/>
  </r>
  <r>
    <x v="7634"/>
    <s v="SP21"/>
    <x v="0"/>
    <s v="G1"/>
    <x v="3"/>
    <n v="1455.75"/>
    <n v="112"/>
    <x v="0"/>
    <n v="5.26"/>
    <n v="589.12"/>
  </r>
  <r>
    <x v="7635"/>
    <s v="SP21"/>
    <x v="0"/>
    <s v="G2"/>
    <x v="214"/>
    <n v="3874.5"/>
    <n v="243"/>
    <x v="0"/>
    <n v="5.26"/>
    <n v="1278.1799999999998"/>
  </r>
  <r>
    <x v="7636"/>
    <s v="SP21"/>
    <x v="0"/>
    <s v="G2"/>
    <x v="181"/>
    <n v="5062.5"/>
    <n v="317"/>
    <x v="0"/>
    <n v="5.26"/>
    <n v="1667.4199999999998"/>
  </r>
  <r>
    <x v="7637"/>
    <s v="SP21"/>
    <x v="0"/>
    <s v="G6"/>
    <x v="165"/>
    <n v="3208.5"/>
    <n v="201"/>
    <x v="0"/>
    <n v="5.26"/>
    <n v="1057.26"/>
  </r>
  <r>
    <x v="7638"/>
    <s v="SP21"/>
    <x v="0"/>
    <s v="G1"/>
    <x v="393"/>
    <n v="1266.75"/>
    <n v="91"/>
    <x v="0"/>
    <n v="5.26"/>
    <n v="478.65999999999997"/>
  </r>
  <r>
    <x v="7639"/>
    <s v="SP21"/>
    <x v="1"/>
    <s v="G4"/>
    <x v="372"/>
    <n v="1712.25"/>
    <n v="101"/>
    <x v="0"/>
    <n v="7.48"/>
    <n v="755.48"/>
  </r>
  <r>
    <x v="7640"/>
    <s v="SP21"/>
    <x v="2"/>
    <s v="G2"/>
    <x v="372"/>
    <n v="1703.25"/>
    <n v="190"/>
    <x v="0"/>
    <n v="3.85"/>
    <n v="731.5"/>
  </r>
  <r>
    <x v="7641"/>
    <s v="SP21"/>
    <x v="2"/>
    <s v="G6"/>
    <x v="214"/>
    <n v="6259.5"/>
    <n v="696"/>
    <x v="0"/>
    <n v="3.85"/>
    <n v="2679.6"/>
  </r>
  <r>
    <x v="7642"/>
    <s v="SP21"/>
    <x v="3"/>
    <s v="G5"/>
    <x v="186"/>
    <n v="12485.25"/>
    <n v="2081"/>
    <x v="2"/>
    <n v="5.72"/>
    <n v="11903.32"/>
  </r>
  <r>
    <x v="7643"/>
    <s v="SP21"/>
    <x v="3"/>
    <s v="G6"/>
    <x v="274"/>
    <n v="4941"/>
    <n v="824"/>
    <x v="0"/>
    <n v="5.72"/>
    <n v="4713.28"/>
  </r>
  <r>
    <x v="7644"/>
    <s v="SP21"/>
    <x v="3"/>
    <s v="G1"/>
    <x v="443"/>
    <n v="2324.25"/>
    <n v="291"/>
    <x v="1"/>
    <n v="5.72"/>
    <n v="1664.52"/>
  </r>
  <r>
    <x v="7645"/>
    <s v="SP21"/>
    <x v="5"/>
    <s v="G1"/>
    <x v="32"/>
    <n v="4061.25"/>
    <n v="170"/>
    <x v="0"/>
    <n v="9.94"/>
    <n v="1689.8"/>
  </r>
  <r>
    <x v="7646"/>
    <s v="SP21"/>
    <x v="5"/>
    <s v="G4"/>
    <x v="242"/>
    <n v="2875.5"/>
    <n v="107"/>
    <x v="0"/>
    <n v="9.94"/>
    <n v="1063.58"/>
  </r>
  <r>
    <x v="7647"/>
    <s v="SP21"/>
    <x v="5"/>
    <s v="G6"/>
    <x v="317"/>
    <n v="8417.25"/>
    <n v="312"/>
    <x v="3"/>
    <n v="9.94"/>
    <n v="3101.2799999999997"/>
  </r>
  <r>
    <x v="7648"/>
    <s v="SP21"/>
    <x v="5"/>
    <s v="G6"/>
    <x v="345"/>
    <n v="4536"/>
    <n v="182"/>
    <x v="0"/>
    <n v="9.94"/>
    <n v="1809.08"/>
  </r>
  <r>
    <x v="7649"/>
    <s v="SP21"/>
    <x v="5"/>
    <s v="G6"/>
    <x v="4"/>
    <n v="5780.25"/>
    <n v="232"/>
    <x v="0"/>
    <n v="9.94"/>
    <n v="2306.08"/>
  </r>
  <r>
    <x v="7650"/>
    <s v="SP21"/>
    <x v="5"/>
    <s v="G3"/>
    <x v="224"/>
    <n v="6549.75"/>
    <n v="234"/>
    <x v="0"/>
    <n v="9.94"/>
    <n v="2325.96"/>
  </r>
  <r>
    <x v="7651"/>
    <s v="SP21"/>
    <x v="6"/>
    <s v="G1"/>
    <x v="393"/>
    <n v="4144.5"/>
    <n v="231"/>
    <x v="0"/>
    <n v="7.73"/>
    <n v="1785.63"/>
  </r>
  <r>
    <x v="7652"/>
    <s v="SP21"/>
    <x v="6"/>
    <s v="G5"/>
    <x v="437"/>
    <n v="12078"/>
    <n v="671"/>
    <x v="0"/>
    <n v="7.73"/>
    <n v="5186.83"/>
  </r>
  <r>
    <x v="7653"/>
    <s v="SP21"/>
    <x v="6"/>
    <s v="G6"/>
    <x v="233"/>
    <n v="16742.25"/>
    <n v="762"/>
    <x v="0"/>
    <n v="7.73"/>
    <n v="5890.26"/>
  </r>
  <r>
    <x v="7654"/>
    <s v="SP21"/>
    <x v="6"/>
    <s v="G4"/>
    <x v="57"/>
    <n v="6736.5"/>
    <n v="355"/>
    <x v="0"/>
    <n v="7.73"/>
    <n v="2744.15"/>
  </r>
  <r>
    <x v="7655"/>
    <s v="SP21"/>
    <x v="7"/>
    <s v="G6"/>
    <x v="56"/>
    <n v="9213.75"/>
    <n v="485"/>
    <x v="1"/>
    <n v="3.68"/>
    <n v="1784.8000000000002"/>
  </r>
  <r>
    <x v="7656"/>
    <s v="SP21"/>
    <x v="8"/>
    <s v="G2"/>
    <x v="274"/>
    <n v="3296.25"/>
    <n v="254"/>
    <x v="0"/>
    <n v="8.2200000000000006"/>
    <n v="2087.88"/>
  </r>
  <r>
    <x v="7657"/>
    <s v="SP21"/>
    <x v="8"/>
    <s v="G1"/>
    <x v="270"/>
    <n v="8901"/>
    <n v="594"/>
    <x v="0"/>
    <n v="8.2200000000000006"/>
    <n v="4882.68"/>
  </r>
  <r>
    <x v="7658"/>
    <s v="SP21"/>
    <x v="19"/>
    <s v="G1"/>
    <x v="317"/>
    <n v="5663.25"/>
    <n v="270"/>
    <x v="3"/>
    <n v="10.23"/>
    <n v="2762.1"/>
  </r>
  <r>
    <x v="7659"/>
    <s v="SP21"/>
    <x v="9"/>
    <s v="G2"/>
    <x v="152"/>
    <n v="9758.25"/>
    <n v="751"/>
    <x v="0"/>
    <n v="4.74"/>
    <n v="3559.7400000000002"/>
  </r>
  <r>
    <x v="7660"/>
    <s v="SP21"/>
    <x v="9"/>
    <s v="G3"/>
    <x v="11"/>
    <n v="6018.75"/>
    <n v="402"/>
    <x v="2"/>
    <n v="4.74"/>
    <n v="1905.48"/>
  </r>
  <r>
    <x v="7661"/>
    <s v="SP21"/>
    <x v="9"/>
    <s v="G5"/>
    <x v="224"/>
    <n v="7094.25"/>
    <n v="473"/>
    <x v="0"/>
    <n v="4.74"/>
    <n v="2242.02"/>
  </r>
  <r>
    <x v="7662"/>
    <s v="SP21"/>
    <x v="9"/>
    <s v="G5"/>
    <x v="125"/>
    <n v="7168.5"/>
    <n v="449"/>
    <x v="0"/>
    <n v="4.74"/>
    <n v="2128.2600000000002"/>
  </r>
  <r>
    <x v="7663"/>
    <s v="SP21"/>
    <x v="9"/>
    <s v="G1"/>
    <x v="252"/>
    <n v="5591.25"/>
    <n v="350"/>
    <x v="1"/>
    <n v="4.74"/>
    <n v="1659"/>
  </r>
  <r>
    <x v="7664"/>
    <s v="SP21"/>
    <x v="9"/>
    <s v="G6"/>
    <x v="421"/>
    <n v="7143.75"/>
    <n v="447"/>
    <x v="0"/>
    <n v="4.74"/>
    <n v="2118.7800000000002"/>
  </r>
  <r>
    <x v="7665"/>
    <s v="SP21"/>
    <x v="10"/>
    <s v="G5"/>
    <x v="366"/>
    <n v="6682.5"/>
    <n v="955"/>
    <x v="0"/>
    <n v="10.51"/>
    <n v="10037.049999999999"/>
  </r>
  <r>
    <x v="7666"/>
    <s v="SP21"/>
    <x v="10"/>
    <s v="G2"/>
    <x v="294"/>
    <n v="8473.5"/>
    <n v="1413"/>
    <x v="1"/>
    <n v="10.51"/>
    <n v="14850.63"/>
  </r>
  <r>
    <x v="7667"/>
    <s v="SP21"/>
    <x v="10"/>
    <s v="G5"/>
    <x v="59"/>
    <n v="10053"/>
    <n v="1257"/>
    <x v="0"/>
    <n v="10.51"/>
    <n v="13211.07"/>
  </r>
  <r>
    <x v="7668"/>
    <s v="SP21"/>
    <x v="10"/>
    <s v="G4"/>
    <x v="275"/>
    <n v="306"/>
    <n v="39"/>
    <x v="0"/>
    <n v="10.51"/>
    <n v="409.89"/>
  </r>
  <r>
    <x v="7669"/>
    <s v="SP21"/>
    <x v="10"/>
    <s v="G6"/>
    <x v="207"/>
    <n v="8340.75"/>
    <n v="1043"/>
    <x v="0"/>
    <n v="10.51"/>
    <n v="10961.93"/>
  </r>
  <r>
    <x v="7670"/>
    <s v="SP21"/>
    <x v="11"/>
    <s v="G4"/>
    <x v="143"/>
    <n v="6716.25"/>
    <n v="374"/>
    <x v="0"/>
    <n v="6.43"/>
    <n v="2404.8199999999997"/>
  </r>
  <r>
    <x v="7671"/>
    <s v="SP21"/>
    <x v="11"/>
    <s v="G2"/>
    <x v="239"/>
    <n v="4169.25"/>
    <n v="261"/>
    <x v="0"/>
    <n v="6.43"/>
    <n v="1678.23"/>
  </r>
  <r>
    <x v="7672"/>
    <s v="SP21"/>
    <x v="20"/>
    <s v="G5"/>
    <x v="170"/>
    <n v="8507.25"/>
    <n v="473"/>
    <x v="1"/>
    <n v="12.41"/>
    <n v="5869.93"/>
  </r>
  <r>
    <x v="7673"/>
    <s v="SP21"/>
    <x v="12"/>
    <s v="G2"/>
    <x v="188"/>
    <n v="5285.25"/>
    <n v="294"/>
    <x v="0"/>
    <n v="9.57"/>
    <n v="2813.58"/>
  </r>
  <r>
    <x v="7674"/>
    <s v="SP21"/>
    <x v="12"/>
    <s v="G6"/>
    <x v="36"/>
    <n v="933.75"/>
    <n v="67"/>
    <x v="0"/>
    <n v="9.57"/>
    <n v="641.19000000000005"/>
  </r>
  <r>
    <x v="7675"/>
    <s v="SP21"/>
    <x v="12"/>
    <s v="G1"/>
    <x v="15"/>
    <n v="3795.75"/>
    <n v="238"/>
    <x v="2"/>
    <n v="9.57"/>
    <n v="2277.66"/>
  </r>
  <r>
    <x v="7676"/>
    <s v="SP21"/>
    <x v="12"/>
    <s v="G4"/>
    <x v="0"/>
    <n v="4572"/>
    <n v="327"/>
    <x v="0"/>
    <n v="9.57"/>
    <n v="3129.39"/>
  </r>
  <r>
    <x v="7677"/>
    <s v="SP21"/>
    <x v="12"/>
    <s v="G6"/>
    <x v="252"/>
    <n v="47.25"/>
    <n v="3"/>
    <x v="1"/>
    <n v="9.57"/>
    <n v="28.71"/>
  </r>
  <r>
    <x v="7678"/>
    <s v="SP21"/>
    <x v="12"/>
    <s v="G6"/>
    <x v="296"/>
    <n v="8277.75"/>
    <n v="460"/>
    <x v="0"/>
    <n v="9.57"/>
    <n v="4402.2"/>
  </r>
  <r>
    <x v="7679"/>
    <s v="SP21"/>
    <x v="13"/>
    <s v="G1"/>
    <x v="205"/>
    <n v="8941.5"/>
    <n v="813"/>
    <x v="0"/>
    <n v="8.43"/>
    <n v="6853.59"/>
  </r>
  <r>
    <x v="7680"/>
    <s v="SP21"/>
    <x v="13"/>
    <s v="G1"/>
    <x v="197"/>
    <n v="16474.5"/>
    <n v="2354"/>
    <x v="0"/>
    <n v="8.43"/>
    <n v="19844.219999999998"/>
  </r>
  <r>
    <x v="7681"/>
    <s v="SP21"/>
    <x v="13"/>
    <s v="G1"/>
    <x v="91"/>
    <n v="6329.25"/>
    <n v="792"/>
    <x v="0"/>
    <n v="8.43"/>
    <n v="6676.5599999999995"/>
  </r>
  <r>
    <x v="7682"/>
    <s v="SP21"/>
    <x v="14"/>
    <s v="G5"/>
    <x v="263"/>
    <n v="3228.75"/>
    <n v="323"/>
    <x v="0"/>
    <n v="6.8"/>
    <n v="2196.4"/>
  </r>
  <r>
    <x v="7683"/>
    <s v="SP21"/>
    <x v="14"/>
    <s v="G6"/>
    <x v="291"/>
    <n v="5751"/>
    <n v="523"/>
    <x v="0"/>
    <n v="6.8"/>
    <n v="3556.4"/>
  </r>
  <r>
    <x v="7684"/>
    <s v="SP21"/>
    <x v="14"/>
    <s v="G3"/>
    <x v="204"/>
    <n v="3507.75"/>
    <n v="319"/>
    <x v="0"/>
    <n v="6.8"/>
    <n v="2169.1999999999998"/>
  </r>
  <r>
    <x v="7685"/>
    <s v="SP21"/>
    <x v="14"/>
    <s v="G2"/>
    <x v="280"/>
    <n v="472.5"/>
    <n v="60"/>
    <x v="0"/>
    <n v="6.8"/>
    <n v="408"/>
  </r>
  <r>
    <x v="7686"/>
    <s v="SP21"/>
    <x v="15"/>
    <s v="G1"/>
    <x v="81"/>
    <n v="10622.25"/>
    <n v="394"/>
    <x v="0"/>
    <n v="5.04"/>
    <n v="1985.76"/>
  </r>
  <r>
    <x v="7687"/>
    <s v="SP21"/>
    <x v="21"/>
    <s v="G2"/>
    <x v="222"/>
    <n v="2776.5"/>
    <n v="253"/>
    <x v="0"/>
    <n v="3.32"/>
    <n v="839.95999999999992"/>
  </r>
  <r>
    <x v="7688"/>
    <s v="SP21"/>
    <x v="21"/>
    <s v="G1"/>
    <x v="231"/>
    <n v="2034"/>
    <n v="255"/>
    <x v="1"/>
    <n v="3.32"/>
    <n v="846.59999999999991"/>
  </r>
  <r>
    <x v="7689"/>
    <s v="SP21"/>
    <x v="21"/>
    <s v="G4"/>
    <x v="21"/>
    <n v="3447"/>
    <n v="383"/>
    <x v="0"/>
    <n v="3.32"/>
    <n v="1271.56"/>
  </r>
  <r>
    <x v="7690"/>
    <s v="SP21"/>
    <x v="21"/>
    <s v="G1"/>
    <x v="53"/>
    <n v="9045"/>
    <n v="1131"/>
    <x v="2"/>
    <n v="3.32"/>
    <n v="3754.9199999999996"/>
  </r>
  <r>
    <x v="7691"/>
    <s v="SP21"/>
    <x v="21"/>
    <s v="G3"/>
    <x v="134"/>
    <n v="9625.5"/>
    <n v="963"/>
    <x v="0"/>
    <n v="3.32"/>
    <n v="3197.16"/>
  </r>
  <r>
    <x v="7692"/>
    <s v="SP21"/>
    <x v="21"/>
    <s v="G6"/>
    <x v="40"/>
    <n v="1631.25"/>
    <n v="234"/>
    <x v="0"/>
    <n v="3.32"/>
    <n v="776.88"/>
  </r>
  <r>
    <x v="7693"/>
    <s v="SP21"/>
    <x v="21"/>
    <s v="G1"/>
    <x v="174"/>
    <n v="7893"/>
    <n v="790"/>
    <x v="1"/>
    <n v="3.32"/>
    <n v="2622.7999999999997"/>
  </r>
  <r>
    <x v="7694"/>
    <s v="SP21"/>
    <x v="17"/>
    <s v="G6"/>
    <x v="360"/>
    <n v="7134.75"/>
    <n v="357"/>
    <x v="1"/>
    <n v="2.65"/>
    <n v="946.05"/>
  </r>
  <r>
    <x v="7695"/>
    <s v="SP21"/>
    <x v="17"/>
    <s v="G5"/>
    <x v="299"/>
    <n v="3127.5"/>
    <n v="149"/>
    <x v="0"/>
    <n v="2.65"/>
    <n v="394.84999999999997"/>
  </r>
  <r>
    <x v="7696"/>
    <s v="SP21"/>
    <x v="0"/>
    <s v="G4"/>
    <x v="417"/>
    <n v="7278.75"/>
    <n v="560"/>
    <x v="0"/>
    <n v="5.26"/>
    <n v="2945.6"/>
  </r>
  <r>
    <x v="7697"/>
    <s v="SP21"/>
    <x v="0"/>
    <s v="G1"/>
    <x v="448"/>
    <n v="2020.5"/>
    <n v="169"/>
    <x v="1"/>
    <n v="5.26"/>
    <n v="888.93999999999994"/>
  </r>
  <r>
    <x v="7698"/>
    <s v="SP21"/>
    <x v="0"/>
    <s v="G2"/>
    <x v="324"/>
    <n v="861.75"/>
    <n v="67"/>
    <x v="0"/>
    <n v="5.26"/>
    <n v="352.41999999999996"/>
  </r>
  <r>
    <x v="7699"/>
    <s v="SP21"/>
    <x v="0"/>
    <s v="G1"/>
    <x v="250"/>
    <n v="1379.25"/>
    <n v="99"/>
    <x v="0"/>
    <n v="5.26"/>
    <n v="520.74"/>
  </r>
  <r>
    <x v="7700"/>
    <s v="SP21"/>
    <x v="18"/>
    <s v="G1"/>
    <x v="30"/>
    <n v="2493"/>
    <n v="250"/>
    <x v="1"/>
    <n v="5.15"/>
    <n v="1287.5"/>
  </r>
  <r>
    <x v="7701"/>
    <s v="SP21"/>
    <x v="18"/>
    <s v="G3"/>
    <x v="220"/>
    <n v="8235"/>
    <n v="915"/>
    <x v="3"/>
    <n v="5.15"/>
    <n v="4712.25"/>
  </r>
  <r>
    <x v="7702"/>
    <s v="SP21"/>
    <x v="2"/>
    <s v="G2"/>
    <x v="4"/>
    <n v="771.75"/>
    <n v="97"/>
    <x v="0"/>
    <n v="3.85"/>
    <n v="373.45"/>
  </r>
  <r>
    <x v="7703"/>
    <s v="SP21"/>
    <x v="2"/>
    <s v="G1"/>
    <x v="168"/>
    <n v="2295"/>
    <n v="287"/>
    <x v="0"/>
    <n v="3.85"/>
    <n v="1104.95"/>
  </r>
  <r>
    <x v="7704"/>
    <s v="SP21"/>
    <x v="3"/>
    <s v="G2"/>
    <x v="188"/>
    <n v="5222.25"/>
    <n v="581"/>
    <x v="0"/>
    <n v="5.72"/>
    <n v="3323.3199999999997"/>
  </r>
  <r>
    <x v="7705"/>
    <s v="SP21"/>
    <x v="3"/>
    <s v="G1"/>
    <x v="361"/>
    <n v="6268.5"/>
    <n v="1045"/>
    <x v="0"/>
    <n v="5.72"/>
    <n v="5977.4"/>
  </r>
  <r>
    <x v="7706"/>
    <s v="SP21"/>
    <x v="3"/>
    <s v="G2"/>
    <x v="218"/>
    <n v="2286"/>
    <n v="286"/>
    <x v="0"/>
    <n v="5.72"/>
    <n v="1635.9199999999998"/>
  </r>
  <r>
    <x v="7707"/>
    <s v="SP21"/>
    <x v="3"/>
    <s v="G4"/>
    <x v="298"/>
    <n v="11065.5"/>
    <n v="1230"/>
    <x v="0"/>
    <n v="5.72"/>
    <n v="7035.5999999999995"/>
  </r>
  <r>
    <x v="7708"/>
    <s v="SP21"/>
    <x v="3"/>
    <s v="G6"/>
    <x v="367"/>
    <n v="1271.25"/>
    <n v="182"/>
    <x v="0"/>
    <n v="5.72"/>
    <n v="1041.04"/>
  </r>
  <r>
    <x v="7709"/>
    <s v="SP21"/>
    <x v="3"/>
    <s v="G1"/>
    <x v="27"/>
    <n v="771.75"/>
    <n v="111"/>
    <x v="1"/>
    <n v="5.72"/>
    <n v="634.91999999999996"/>
  </r>
  <r>
    <x v="7710"/>
    <s v="SP21"/>
    <x v="3"/>
    <s v="G5"/>
    <x v="139"/>
    <n v="13029.75"/>
    <n v="2172"/>
    <x v="0"/>
    <n v="5.72"/>
    <n v="12423.84"/>
  </r>
  <r>
    <x v="7711"/>
    <s v="SP21"/>
    <x v="3"/>
    <s v="G5"/>
    <x v="386"/>
    <n v="4374"/>
    <n v="729"/>
    <x v="0"/>
    <n v="5.72"/>
    <n v="4169.88"/>
  </r>
  <r>
    <x v="7712"/>
    <s v="SP21"/>
    <x v="3"/>
    <s v="G6"/>
    <x v="380"/>
    <n v="4646.25"/>
    <n v="775"/>
    <x v="0"/>
    <n v="5.72"/>
    <n v="4433"/>
  </r>
  <r>
    <x v="7713"/>
    <s v="SP21"/>
    <x v="3"/>
    <s v="G6"/>
    <x v="159"/>
    <n v="6012"/>
    <n v="668"/>
    <x v="0"/>
    <n v="5.72"/>
    <n v="3820.96"/>
  </r>
  <r>
    <x v="7714"/>
    <s v="SP21"/>
    <x v="3"/>
    <s v="G4"/>
    <x v="209"/>
    <n v="463.5"/>
    <n v="58"/>
    <x v="0"/>
    <n v="5.72"/>
    <n v="331.76"/>
  </r>
  <r>
    <x v="7715"/>
    <s v="SP21"/>
    <x v="5"/>
    <s v="G1"/>
    <x v="372"/>
    <n v="5499"/>
    <n v="220"/>
    <x v="0"/>
    <n v="9.94"/>
    <n v="2186.7999999999997"/>
  </r>
  <r>
    <x v="7716"/>
    <s v="SP21"/>
    <x v="5"/>
    <s v="G1"/>
    <x v="306"/>
    <n v="5465.25"/>
    <n v="196"/>
    <x v="0"/>
    <n v="9.94"/>
    <n v="1948.24"/>
  </r>
  <r>
    <x v="7717"/>
    <s v="SP21"/>
    <x v="5"/>
    <s v="G5"/>
    <x v="209"/>
    <n v="5442.75"/>
    <n v="202"/>
    <x v="0"/>
    <n v="9.94"/>
    <n v="2007.8799999999999"/>
  </r>
  <r>
    <x v="7718"/>
    <s v="SP21"/>
    <x v="6"/>
    <s v="G4"/>
    <x v="369"/>
    <n v="11234.25"/>
    <n v="511"/>
    <x v="0"/>
    <n v="7.73"/>
    <n v="3950.03"/>
  </r>
  <r>
    <x v="7719"/>
    <s v="SP21"/>
    <x v="6"/>
    <s v="G6"/>
    <x v="212"/>
    <n v="3028.5"/>
    <n v="138"/>
    <x v="0"/>
    <n v="7.73"/>
    <n v="1066.74"/>
  </r>
  <r>
    <x v="7720"/>
    <s v="SP21"/>
    <x v="6"/>
    <s v="G6"/>
    <x v="196"/>
    <n v="5377.5"/>
    <n v="269"/>
    <x v="3"/>
    <n v="7.73"/>
    <n v="2079.37"/>
  </r>
  <r>
    <x v="7721"/>
    <s v="SP21"/>
    <x v="6"/>
    <s v="G1"/>
    <x v="261"/>
    <n v="4686.75"/>
    <n v="261"/>
    <x v="0"/>
    <n v="7.73"/>
    <n v="2017.5300000000002"/>
  </r>
  <r>
    <x v="7722"/>
    <s v="SP21"/>
    <x v="6"/>
    <s v="G2"/>
    <x v="205"/>
    <n v="4770"/>
    <n v="217"/>
    <x v="0"/>
    <n v="7.73"/>
    <n v="1677.41"/>
  </r>
  <r>
    <x v="7723"/>
    <s v="SP21"/>
    <x v="8"/>
    <s v="G4"/>
    <x v="279"/>
    <n v="589.5"/>
    <n v="46"/>
    <x v="0"/>
    <n v="8.2200000000000006"/>
    <n v="378.12"/>
  </r>
  <r>
    <x v="7724"/>
    <s v="SP21"/>
    <x v="8"/>
    <s v="G6"/>
    <x v="404"/>
    <n v="3888"/>
    <n v="260"/>
    <x v="0"/>
    <n v="8.2200000000000006"/>
    <n v="2137.2000000000003"/>
  </r>
  <r>
    <x v="7725"/>
    <s v="SP21"/>
    <x v="8"/>
    <s v="G5"/>
    <x v="439"/>
    <n v="11682"/>
    <n v="779"/>
    <x v="0"/>
    <n v="8.2200000000000006"/>
    <n v="6403.38"/>
  </r>
  <r>
    <x v="7726"/>
    <s v="SP21"/>
    <x v="8"/>
    <s v="G6"/>
    <x v="423"/>
    <n v="8871.75"/>
    <n v="683"/>
    <x v="0"/>
    <n v="8.2200000000000006"/>
    <n v="5614.26"/>
  </r>
  <r>
    <x v="7727"/>
    <s v="SP21"/>
    <x v="8"/>
    <s v="G1"/>
    <x v="175"/>
    <n v="780.75"/>
    <n v="49"/>
    <x v="0"/>
    <n v="8.2200000000000006"/>
    <n v="402.78000000000003"/>
  </r>
  <r>
    <x v="7728"/>
    <s v="SP21"/>
    <x v="8"/>
    <s v="G1"/>
    <x v="174"/>
    <n v="8111.25"/>
    <n v="541"/>
    <x v="1"/>
    <n v="8.2200000000000006"/>
    <n v="4447.0200000000004"/>
  </r>
  <r>
    <x v="7729"/>
    <s v="SP21"/>
    <x v="8"/>
    <s v="G3"/>
    <x v="134"/>
    <n v="2470.5"/>
    <n v="177"/>
    <x v="0"/>
    <n v="8.2200000000000006"/>
    <n v="1454.94"/>
  </r>
  <r>
    <x v="7730"/>
    <s v="SP21"/>
    <x v="8"/>
    <s v="G5"/>
    <x v="207"/>
    <n v="1224"/>
    <n v="88"/>
    <x v="0"/>
    <n v="8.2200000000000006"/>
    <n v="723.36"/>
  </r>
  <r>
    <x v="7731"/>
    <s v="SP21"/>
    <x v="19"/>
    <s v="G5"/>
    <x v="123"/>
    <n v="5861.25"/>
    <n v="326"/>
    <x v="0"/>
    <n v="10.23"/>
    <n v="3334.98"/>
  </r>
  <r>
    <x v="7732"/>
    <s v="SP21"/>
    <x v="9"/>
    <s v="G5"/>
    <x v="237"/>
    <n v="4050"/>
    <n v="312"/>
    <x v="0"/>
    <n v="4.74"/>
    <n v="1478.88"/>
  </r>
  <r>
    <x v="7733"/>
    <s v="SP21"/>
    <x v="9"/>
    <s v="G1"/>
    <x v="392"/>
    <n v="13497.75"/>
    <n v="844"/>
    <x v="0"/>
    <n v="4.74"/>
    <n v="4000.5600000000004"/>
  </r>
  <r>
    <x v="7734"/>
    <s v="SP21"/>
    <x v="9"/>
    <s v="G5"/>
    <x v="358"/>
    <n v="1449"/>
    <n v="112"/>
    <x v="0"/>
    <n v="4.74"/>
    <n v="530.88"/>
  </r>
  <r>
    <x v="7735"/>
    <s v="SP21"/>
    <x v="10"/>
    <s v="G4"/>
    <x v="46"/>
    <n v="4819.5"/>
    <n v="482"/>
    <x v="0"/>
    <n v="10.51"/>
    <n v="5065.82"/>
  </r>
  <r>
    <x v="7736"/>
    <s v="SP21"/>
    <x v="10"/>
    <s v="G1"/>
    <x v="59"/>
    <n v="4311"/>
    <n v="479"/>
    <x v="0"/>
    <n v="10.51"/>
    <n v="5034.29"/>
  </r>
  <r>
    <x v="7737"/>
    <s v="SP21"/>
    <x v="10"/>
    <s v="G4"/>
    <x v="383"/>
    <n v="1561.5"/>
    <n v="174"/>
    <x v="0"/>
    <n v="10.51"/>
    <n v="1828.74"/>
  </r>
  <r>
    <x v="7738"/>
    <s v="SP21"/>
    <x v="10"/>
    <s v="G5"/>
    <x v="201"/>
    <n v="4857.75"/>
    <n v="810"/>
    <x v="3"/>
    <n v="10.51"/>
    <n v="8513.1"/>
  </r>
  <r>
    <x v="7739"/>
    <s v="SP21"/>
    <x v="11"/>
    <s v="G6"/>
    <x v="14"/>
    <n v="9616.5"/>
    <n v="602"/>
    <x v="1"/>
    <n v="6.43"/>
    <n v="3870.8599999999997"/>
  </r>
  <r>
    <x v="7740"/>
    <s v="SP21"/>
    <x v="11"/>
    <s v="G2"/>
    <x v="112"/>
    <n v="4619.25"/>
    <n v="289"/>
    <x v="0"/>
    <n v="6.43"/>
    <n v="1858.27"/>
  </r>
  <r>
    <x v="7741"/>
    <s v="SP21"/>
    <x v="11"/>
    <s v="G5"/>
    <x v="218"/>
    <n v="2742.75"/>
    <n v="162"/>
    <x v="0"/>
    <n v="6.43"/>
    <n v="1041.6599999999999"/>
  </r>
  <r>
    <x v="7742"/>
    <s v="SP21"/>
    <x v="11"/>
    <s v="G1"/>
    <x v="132"/>
    <n v="4900.5"/>
    <n v="307"/>
    <x v="0"/>
    <n v="6.43"/>
    <n v="1974.01"/>
  </r>
  <r>
    <x v="7743"/>
    <s v="SP21"/>
    <x v="11"/>
    <s v="G5"/>
    <x v="343"/>
    <n v="6185.25"/>
    <n v="387"/>
    <x v="0"/>
    <n v="6.43"/>
    <n v="2488.41"/>
  </r>
  <r>
    <x v="7744"/>
    <s v="SP21"/>
    <x v="12"/>
    <s v="G6"/>
    <x v="300"/>
    <n v="2371.5"/>
    <n v="149"/>
    <x v="0"/>
    <n v="9.57"/>
    <n v="1425.93"/>
  </r>
  <r>
    <x v="7745"/>
    <s v="SP21"/>
    <x v="12"/>
    <s v="G1"/>
    <x v="112"/>
    <n v="1800"/>
    <n v="100"/>
    <x v="0"/>
    <n v="9.57"/>
    <n v="957"/>
  </r>
  <r>
    <x v="7746"/>
    <s v="SP21"/>
    <x v="12"/>
    <s v="G2"/>
    <x v="97"/>
    <n v="3964.5"/>
    <n v="221"/>
    <x v="0"/>
    <n v="9.57"/>
    <n v="2114.9700000000003"/>
  </r>
  <r>
    <x v="7747"/>
    <s v="SP21"/>
    <x v="12"/>
    <s v="G6"/>
    <x v="131"/>
    <n v="10611"/>
    <n v="708"/>
    <x v="0"/>
    <n v="9.57"/>
    <n v="6775.56"/>
  </r>
  <r>
    <x v="7748"/>
    <s v="SP21"/>
    <x v="12"/>
    <s v="G2"/>
    <x v="59"/>
    <n v="11664"/>
    <n v="687"/>
    <x v="0"/>
    <n v="9.57"/>
    <n v="6574.59"/>
  </r>
  <r>
    <x v="7749"/>
    <s v="SP21"/>
    <x v="13"/>
    <s v="G4"/>
    <x v="124"/>
    <n v="6140.25"/>
    <n v="768"/>
    <x v="0"/>
    <n v="8.43"/>
    <n v="6474.24"/>
  </r>
  <r>
    <x v="7750"/>
    <s v="SP21"/>
    <x v="13"/>
    <s v="G6"/>
    <x v="107"/>
    <n v="7332.75"/>
    <n v="734"/>
    <x v="0"/>
    <n v="8.43"/>
    <n v="6187.62"/>
  </r>
  <r>
    <x v="7751"/>
    <s v="SP21"/>
    <x v="13"/>
    <s v="G5"/>
    <x v="428"/>
    <n v="63"/>
    <n v="7"/>
    <x v="0"/>
    <n v="8.43"/>
    <n v="59.01"/>
  </r>
  <r>
    <x v="7752"/>
    <s v="SP21"/>
    <x v="13"/>
    <s v="G1"/>
    <x v="427"/>
    <n v="3327.75"/>
    <n v="416"/>
    <x v="0"/>
    <n v="8.43"/>
    <n v="3506.88"/>
  </r>
  <r>
    <x v="7753"/>
    <s v="SP21"/>
    <x v="14"/>
    <s v="G2"/>
    <x v="31"/>
    <n v="13052.25"/>
    <n v="1632"/>
    <x v="0"/>
    <n v="6.8"/>
    <n v="11097.6"/>
  </r>
  <r>
    <x v="7754"/>
    <s v="SP21"/>
    <x v="14"/>
    <s v="G5"/>
    <x v="296"/>
    <n v="10719"/>
    <n v="1191"/>
    <x v="0"/>
    <n v="6.8"/>
    <n v="8098.8"/>
  </r>
  <r>
    <x v="7755"/>
    <s v="SP21"/>
    <x v="14"/>
    <s v="G2"/>
    <x v="311"/>
    <n v="5593.5"/>
    <n v="622"/>
    <x v="0"/>
    <n v="6.8"/>
    <n v="4229.5999999999995"/>
  </r>
  <r>
    <x v="7756"/>
    <s v="SP21"/>
    <x v="14"/>
    <s v="G4"/>
    <x v="166"/>
    <n v="16215.75"/>
    <n v="1802"/>
    <x v="0"/>
    <n v="6.8"/>
    <n v="12253.6"/>
  </r>
  <r>
    <x v="7757"/>
    <s v="SP21"/>
    <x v="16"/>
    <s v="G2"/>
    <x v="66"/>
    <n v="3701.25"/>
    <n v="309"/>
    <x v="3"/>
    <n v="2.76"/>
    <n v="852.83999999999992"/>
  </r>
  <r>
    <x v="7758"/>
    <s v="SP21"/>
    <x v="16"/>
    <s v="G6"/>
    <x v="245"/>
    <n v="11524.5"/>
    <n v="1441"/>
    <x v="0"/>
    <n v="2.76"/>
    <n v="3977.16"/>
  </r>
  <r>
    <x v="7759"/>
    <s v="SP21"/>
    <x v="16"/>
    <s v="G2"/>
    <x v="378"/>
    <n v="1149.75"/>
    <n v="128"/>
    <x v="0"/>
    <n v="2.76"/>
    <n v="353.28"/>
  </r>
  <r>
    <x v="7760"/>
    <s v="SP21"/>
    <x v="16"/>
    <s v="G5"/>
    <x v="433"/>
    <n v="49.5"/>
    <n v="7"/>
    <x v="0"/>
    <n v="2.76"/>
    <n v="19.32"/>
  </r>
  <r>
    <x v="7761"/>
    <s v="SP21"/>
    <x v="16"/>
    <s v="G1"/>
    <x v="98"/>
    <n v="11985.75"/>
    <n v="1090"/>
    <x v="1"/>
    <n v="2.76"/>
    <n v="3008.3999999999996"/>
  </r>
  <r>
    <x v="7762"/>
    <s v="SP21"/>
    <x v="21"/>
    <s v="G2"/>
    <x v="14"/>
    <n v="1372.5"/>
    <n v="197"/>
    <x v="1"/>
    <n v="3.32"/>
    <n v="654.04"/>
  </r>
  <r>
    <x v="7763"/>
    <s v="SP21"/>
    <x v="21"/>
    <s v="G5"/>
    <x v="353"/>
    <n v="6158.25"/>
    <n v="616"/>
    <x v="0"/>
    <n v="3.32"/>
    <n v="2045.12"/>
  </r>
  <r>
    <x v="7764"/>
    <s v="SP21"/>
    <x v="21"/>
    <s v="G1"/>
    <x v="252"/>
    <n v="6579"/>
    <n v="658"/>
    <x v="1"/>
    <n v="3.32"/>
    <n v="2184.56"/>
  </r>
  <r>
    <x v="7765"/>
    <s v="SP21"/>
    <x v="21"/>
    <s v="G4"/>
    <x v="420"/>
    <n v="2551.5"/>
    <n v="284"/>
    <x v="1"/>
    <n v="3.32"/>
    <n v="942.88"/>
  </r>
  <r>
    <x v="7766"/>
    <s v="SP21"/>
    <x v="17"/>
    <s v="G1"/>
    <x v="20"/>
    <n v="6432.75"/>
    <n v="339"/>
    <x v="0"/>
    <n v="2.65"/>
    <n v="898.35"/>
  </r>
  <r>
    <x v="7767"/>
    <s v="SP21"/>
    <x v="17"/>
    <s v="G5"/>
    <x v="181"/>
    <n v="2299.5"/>
    <n v="110"/>
    <x v="0"/>
    <n v="2.65"/>
    <n v="291.5"/>
  </r>
  <r>
    <x v="7768"/>
    <s v="SP21"/>
    <x v="17"/>
    <s v="G6"/>
    <x v="70"/>
    <n v="14085"/>
    <n v="705"/>
    <x v="0"/>
    <n v="2.65"/>
    <n v="1868.25"/>
  </r>
  <r>
    <x v="7769"/>
    <s v="SP21"/>
    <x v="17"/>
    <s v="G6"/>
    <x v="22"/>
    <n v="7269.75"/>
    <n v="331"/>
    <x v="0"/>
    <n v="2.65"/>
    <n v="877.15"/>
  </r>
  <r>
    <x v="7770"/>
    <s v="SP21"/>
    <x v="17"/>
    <s v="G1"/>
    <x v="148"/>
    <n v="452.25"/>
    <n v="21"/>
    <x v="0"/>
    <n v="2.65"/>
    <n v="55.65"/>
  </r>
  <r>
    <x v="7771"/>
    <s v="SP21"/>
    <x v="17"/>
    <s v="G6"/>
    <x v="148"/>
    <n v="8588.25"/>
    <n v="391"/>
    <x v="0"/>
    <n v="2.65"/>
    <n v="1036.1499999999999"/>
  </r>
  <r>
    <x v="7772"/>
    <s v="SP21"/>
    <x v="17"/>
    <s v="G5"/>
    <x v="85"/>
    <n v="5994"/>
    <n v="333"/>
    <x v="1"/>
    <n v="2.65"/>
    <n v="882.44999999999993"/>
  </r>
  <r>
    <x v="7773"/>
    <s v="SP21"/>
    <x v="17"/>
    <s v="G5"/>
    <x v="187"/>
    <n v="8079.75"/>
    <n v="449"/>
    <x v="0"/>
    <n v="2.65"/>
    <n v="1189.8499999999999"/>
  </r>
  <r>
    <x v="7774"/>
    <s v="SP21"/>
    <x v="17"/>
    <s v="G1"/>
    <x v="113"/>
    <n v="3746.25"/>
    <n v="179"/>
    <x v="0"/>
    <n v="2.65"/>
    <n v="474.34999999999997"/>
  </r>
  <r>
    <x v="7775"/>
    <s v="SP21"/>
    <x v="0"/>
    <s v="G3"/>
    <x v="49"/>
    <n v="10145.25"/>
    <n v="677"/>
    <x v="2"/>
    <n v="5.26"/>
    <n v="3561.02"/>
  </r>
  <r>
    <x v="7776"/>
    <s v="SP21"/>
    <x v="0"/>
    <s v="G4"/>
    <x v="267"/>
    <n v="11290.5"/>
    <n v="941"/>
    <x v="1"/>
    <n v="5.26"/>
    <n v="4949.66"/>
  </r>
  <r>
    <x v="7777"/>
    <s v="SP21"/>
    <x v="0"/>
    <s v="G1"/>
    <x v="319"/>
    <n v="2679.75"/>
    <n v="207"/>
    <x v="0"/>
    <n v="5.26"/>
    <n v="1088.82"/>
  </r>
  <r>
    <x v="7778"/>
    <s v="SP21"/>
    <x v="1"/>
    <s v="G5"/>
    <x v="250"/>
    <n v="8907.75"/>
    <n v="686"/>
    <x v="0"/>
    <n v="7.48"/>
    <n v="5131.2800000000007"/>
  </r>
  <r>
    <x v="7779"/>
    <s v="SP21"/>
    <x v="1"/>
    <s v="G5"/>
    <x v="151"/>
    <n v="828"/>
    <n v="60"/>
    <x v="0"/>
    <n v="7.48"/>
    <n v="448.8"/>
  </r>
  <r>
    <x v="7780"/>
    <s v="SP21"/>
    <x v="2"/>
    <s v="G1"/>
    <x v="428"/>
    <n v="3762"/>
    <n v="753"/>
    <x v="0"/>
    <n v="3.85"/>
    <n v="2899.05"/>
  </r>
  <r>
    <x v="7781"/>
    <s v="SP21"/>
    <x v="2"/>
    <s v="G3"/>
    <x v="419"/>
    <n v="3723.75"/>
    <n v="466"/>
    <x v="0"/>
    <n v="3.85"/>
    <n v="1794.1000000000001"/>
  </r>
  <r>
    <x v="7782"/>
    <s v="SP21"/>
    <x v="2"/>
    <s v="G5"/>
    <x v="350"/>
    <n v="4821.75"/>
    <n v="804"/>
    <x v="0"/>
    <n v="3.85"/>
    <n v="3095.4"/>
  </r>
  <r>
    <x v="7783"/>
    <s v="SP21"/>
    <x v="2"/>
    <s v="G2"/>
    <x v="28"/>
    <n v="3136.5"/>
    <n v="628"/>
    <x v="0"/>
    <n v="3.85"/>
    <n v="2417.8000000000002"/>
  </r>
  <r>
    <x v="7784"/>
    <s v="SP21"/>
    <x v="2"/>
    <s v="G2"/>
    <x v="7"/>
    <n v="9069.75"/>
    <n v="1134"/>
    <x v="0"/>
    <n v="3.85"/>
    <n v="4365.9000000000005"/>
  </r>
  <r>
    <x v="7785"/>
    <s v="SP21"/>
    <x v="2"/>
    <s v="G6"/>
    <x v="57"/>
    <n v="18051.75"/>
    <n v="2257"/>
    <x v="0"/>
    <n v="3.85"/>
    <n v="8689.4500000000007"/>
  </r>
  <r>
    <x v="7786"/>
    <s v="SP21"/>
    <x v="2"/>
    <s v="G5"/>
    <x v="105"/>
    <n v="2952"/>
    <n v="369"/>
    <x v="1"/>
    <n v="3.85"/>
    <n v="1420.65"/>
  </r>
  <r>
    <x v="7787"/>
    <s v="SP21"/>
    <x v="2"/>
    <s v="G2"/>
    <x v="403"/>
    <n v="7443"/>
    <n v="827"/>
    <x v="0"/>
    <n v="3.85"/>
    <n v="3183.9500000000003"/>
  </r>
  <r>
    <x v="7788"/>
    <s v="SP21"/>
    <x v="3"/>
    <s v="G5"/>
    <x v="206"/>
    <n v="11803.5"/>
    <n v="1476"/>
    <x v="0"/>
    <n v="5.72"/>
    <n v="8442.7199999999993"/>
  </r>
  <r>
    <x v="7789"/>
    <s v="SP21"/>
    <x v="3"/>
    <s v="G1"/>
    <x v="69"/>
    <n v="2673"/>
    <n v="335"/>
    <x v="0"/>
    <n v="5.72"/>
    <n v="1916.1999999999998"/>
  </r>
  <r>
    <x v="7790"/>
    <s v="SP21"/>
    <x v="3"/>
    <s v="G2"/>
    <x v="373"/>
    <n v="3300.75"/>
    <n v="661"/>
    <x v="0"/>
    <n v="5.72"/>
    <n v="3780.9199999999996"/>
  </r>
  <r>
    <x v="7791"/>
    <s v="SP21"/>
    <x v="4"/>
    <s v="G1"/>
    <x v="440"/>
    <n v="4324.5"/>
    <n v="161"/>
    <x v="2"/>
    <n v="6.31"/>
    <n v="1015.91"/>
  </r>
  <r>
    <x v="7792"/>
    <s v="SP21"/>
    <x v="4"/>
    <s v="G2"/>
    <x v="172"/>
    <n v="1696.5"/>
    <n v="71"/>
    <x v="0"/>
    <n v="6.31"/>
    <n v="448.01"/>
  </r>
  <r>
    <x v="7793"/>
    <s v="SP21"/>
    <x v="5"/>
    <s v="G1"/>
    <x v="2"/>
    <n v="6061.5"/>
    <n v="234"/>
    <x v="0"/>
    <n v="9.94"/>
    <n v="2325.96"/>
  </r>
  <r>
    <x v="7794"/>
    <s v="SP21"/>
    <x v="5"/>
    <s v="G6"/>
    <x v="70"/>
    <n v="5249.25"/>
    <n v="219"/>
    <x v="0"/>
    <n v="9.94"/>
    <n v="2176.8599999999997"/>
  </r>
  <r>
    <x v="7795"/>
    <s v="SP21"/>
    <x v="5"/>
    <s v="G6"/>
    <x v="398"/>
    <n v="5134.5"/>
    <n v="198"/>
    <x v="0"/>
    <n v="9.94"/>
    <n v="1968.12"/>
  </r>
  <r>
    <x v="7796"/>
    <s v="SP21"/>
    <x v="5"/>
    <s v="G6"/>
    <x v="275"/>
    <n v="5602.5"/>
    <n v="208"/>
    <x v="0"/>
    <n v="9.94"/>
    <n v="2067.52"/>
  </r>
  <r>
    <x v="7797"/>
    <s v="SP21"/>
    <x v="6"/>
    <s v="G1"/>
    <x v="191"/>
    <n v="3566.25"/>
    <n v="170"/>
    <x v="0"/>
    <n v="7.73"/>
    <n v="1314.1000000000001"/>
  </r>
  <r>
    <x v="7798"/>
    <s v="SP21"/>
    <x v="7"/>
    <s v="G6"/>
    <x v="286"/>
    <n v="11169"/>
    <n v="532"/>
    <x v="0"/>
    <n v="3.68"/>
    <n v="1957.76"/>
  </r>
  <r>
    <x v="7799"/>
    <s v="SP21"/>
    <x v="7"/>
    <s v="G6"/>
    <x v="422"/>
    <n v="11556"/>
    <n v="578"/>
    <x v="0"/>
    <n v="3.68"/>
    <n v="2127.04"/>
  </r>
  <r>
    <x v="7800"/>
    <s v="SP21"/>
    <x v="8"/>
    <s v="G1"/>
    <x v="273"/>
    <n v="4907.25"/>
    <n v="328"/>
    <x v="1"/>
    <n v="8.2200000000000006"/>
    <n v="2696.1600000000003"/>
  </r>
  <r>
    <x v="7801"/>
    <s v="SP21"/>
    <x v="8"/>
    <s v="G6"/>
    <x v="212"/>
    <n v="3377.25"/>
    <n v="242"/>
    <x v="0"/>
    <n v="8.2200000000000006"/>
    <n v="1989.2400000000002"/>
  </r>
  <r>
    <x v="7802"/>
    <s v="SP21"/>
    <x v="8"/>
    <s v="G2"/>
    <x v="211"/>
    <n v="3244.5"/>
    <n v="232"/>
    <x v="2"/>
    <n v="8.2200000000000006"/>
    <n v="1907.0400000000002"/>
  </r>
  <r>
    <x v="7803"/>
    <s v="SP21"/>
    <x v="8"/>
    <s v="G1"/>
    <x v="132"/>
    <n v="4070.25"/>
    <n v="255"/>
    <x v="0"/>
    <n v="8.2200000000000006"/>
    <n v="2096.1000000000004"/>
  </r>
  <r>
    <x v="7804"/>
    <s v="SP21"/>
    <x v="19"/>
    <s v="G2"/>
    <x v="57"/>
    <n v="6090.75"/>
    <n v="305"/>
    <x v="0"/>
    <n v="10.23"/>
    <n v="3120.15"/>
  </r>
  <r>
    <x v="7805"/>
    <s v="SP21"/>
    <x v="19"/>
    <s v="G6"/>
    <x v="45"/>
    <n v="9513"/>
    <n v="453"/>
    <x v="0"/>
    <n v="10.23"/>
    <n v="4634.1900000000005"/>
  </r>
  <r>
    <x v="7806"/>
    <s v="SP21"/>
    <x v="9"/>
    <s v="G5"/>
    <x v="450"/>
    <n v="789.75"/>
    <n v="61"/>
    <x v="0"/>
    <n v="4.74"/>
    <n v="289.14"/>
  </r>
  <r>
    <x v="7807"/>
    <s v="SP21"/>
    <x v="9"/>
    <s v="G1"/>
    <x v="351"/>
    <n v="4486.5"/>
    <n v="300"/>
    <x v="0"/>
    <n v="4.74"/>
    <n v="1422"/>
  </r>
  <r>
    <x v="7808"/>
    <s v="SP21"/>
    <x v="9"/>
    <s v="G2"/>
    <x v="23"/>
    <n v="8295.75"/>
    <n v="554"/>
    <x v="3"/>
    <n v="4.74"/>
    <n v="2625.96"/>
  </r>
  <r>
    <x v="7809"/>
    <s v="SP21"/>
    <x v="10"/>
    <s v="G2"/>
    <x v="214"/>
    <n v="1464.75"/>
    <n v="147"/>
    <x v="0"/>
    <n v="10.51"/>
    <n v="1544.97"/>
  </r>
  <r>
    <x v="7810"/>
    <s v="SP21"/>
    <x v="10"/>
    <s v="G6"/>
    <x v="175"/>
    <n v="3955.5"/>
    <n v="440"/>
    <x v="0"/>
    <n v="10.51"/>
    <n v="4624.3999999999996"/>
  </r>
  <r>
    <x v="7811"/>
    <s v="SP21"/>
    <x v="10"/>
    <s v="G6"/>
    <x v="208"/>
    <n v="11049.75"/>
    <n v="1842"/>
    <x v="0"/>
    <n v="10.51"/>
    <n v="19359.419999999998"/>
  </r>
  <r>
    <x v="7812"/>
    <s v="SP21"/>
    <x v="20"/>
    <s v="G6"/>
    <x v="167"/>
    <n v="7051.5"/>
    <n v="415"/>
    <x v="0"/>
    <n v="12.41"/>
    <n v="5150.1499999999996"/>
  </r>
  <r>
    <x v="7813"/>
    <s v="SP21"/>
    <x v="20"/>
    <s v="G6"/>
    <x v="42"/>
    <n v="3771"/>
    <n v="210"/>
    <x v="0"/>
    <n v="12.41"/>
    <n v="2606.1"/>
  </r>
  <r>
    <x v="7814"/>
    <s v="SP21"/>
    <x v="12"/>
    <s v="G5"/>
    <x v="424"/>
    <n v="7994.25"/>
    <n v="572"/>
    <x v="0"/>
    <n v="9.57"/>
    <n v="5474.04"/>
  </r>
  <r>
    <x v="7815"/>
    <s v="SP21"/>
    <x v="12"/>
    <s v="G6"/>
    <x v="215"/>
    <n v="591.75"/>
    <n v="43"/>
    <x v="2"/>
    <n v="9.57"/>
    <n v="411.51"/>
  </r>
  <r>
    <x v="7816"/>
    <s v="SP21"/>
    <x v="13"/>
    <s v="G2"/>
    <x v="356"/>
    <n v="13392"/>
    <n v="1488"/>
    <x v="0"/>
    <n v="8.43"/>
    <n v="12543.84"/>
  </r>
  <r>
    <x v="7817"/>
    <s v="SP21"/>
    <x v="13"/>
    <s v="G6"/>
    <x v="239"/>
    <n v="6223.5"/>
    <n v="890"/>
    <x v="0"/>
    <n v="8.43"/>
    <n v="7502.7"/>
  </r>
  <r>
    <x v="7818"/>
    <s v="SP21"/>
    <x v="13"/>
    <s v="G6"/>
    <x v="221"/>
    <n v="8552.25"/>
    <n v="951"/>
    <x v="0"/>
    <n v="8.43"/>
    <n v="8016.9299999999994"/>
  </r>
  <r>
    <x v="7819"/>
    <s v="SP21"/>
    <x v="14"/>
    <s v="G1"/>
    <x v="372"/>
    <n v="6979.5"/>
    <n v="635"/>
    <x v="0"/>
    <n v="6.8"/>
    <n v="4318"/>
  </r>
  <r>
    <x v="7820"/>
    <s v="SP21"/>
    <x v="14"/>
    <s v="G2"/>
    <x v="33"/>
    <n v="18879.75"/>
    <n v="2360"/>
    <x v="0"/>
    <n v="6.8"/>
    <n v="16048"/>
  </r>
  <r>
    <x v="7821"/>
    <s v="SP21"/>
    <x v="14"/>
    <s v="G1"/>
    <x v="292"/>
    <n v="6867"/>
    <n v="687"/>
    <x v="0"/>
    <n v="6.8"/>
    <n v="4671.5999999999995"/>
  </r>
  <r>
    <x v="7822"/>
    <s v="SP21"/>
    <x v="14"/>
    <s v="G4"/>
    <x v="220"/>
    <n v="9285.75"/>
    <n v="1032"/>
    <x v="0"/>
    <n v="6.8"/>
    <n v="7017.5999999999995"/>
  </r>
  <r>
    <x v="7823"/>
    <s v="SP21"/>
    <x v="15"/>
    <s v="G5"/>
    <x v="406"/>
    <n v="918"/>
    <n v="34"/>
    <x v="3"/>
    <n v="5.04"/>
    <n v="171.36"/>
  </r>
  <r>
    <x v="7824"/>
    <s v="SP21"/>
    <x v="16"/>
    <s v="G1"/>
    <x v="362"/>
    <n v="5379.75"/>
    <n v="598"/>
    <x v="1"/>
    <n v="2.76"/>
    <n v="1650.4799999999998"/>
  </r>
  <r>
    <x v="7825"/>
    <s v="SP21"/>
    <x v="16"/>
    <s v="G5"/>
    <x v="412"/>
    <n v="16366.5"/>
    <n v="1819"/>
    <x v="3"/>
    <n v="2.76"/>
    <n v="5020.4399999999996"/>
  </r>
  <r>
    <x v="7826"/>
    <s v="SP21"/>
    <x v="16"/>
    <s v="G6"/>
    <x v="172"/>
    <n v="2693.25"/>
    <n v="225"/>
    <x v="0"/>
    <n v="2.76"/>
    <n v="621"/>
  </r>
  <r>
    <x v="7827"/>
    <s v="SP21"/>
    <x v="16"/>
    <s v="G6"/>
    <x v="365"/>
    <n v="19410.75"/>
    <n v="2157"/>
    <x v="2"/>
    <n v="2.76"/>
    <n v="5953.32"/>
  </r>
  <r>
    <x v="7828"/>
    <s v="SP21"/>
    <x v="21"/>
    <s v="G1"/>
    <x v="90"/>
    <n v="6243.75"/>
    <n v="694"/>
    <x v="1"/>
    <n v="3.32"/>
    <n v="2304.08"/>
  </r>
  <r>
    <x v="7829"/>
    <s v="SP21"/>
    <x v="21"/>
    <s v="G1"/>
    <x v="157"/>
    <n v="4326.75"/>
    <n v="541"/>
    <x v="0"/>
    <n v="3.32"/>
    <n v="1796.12"/>
  </r>
  <r>
    <x v="7830"/>
    <s v="SP21"/>
    <x v="21"/>
    <s v="G5"/>
    <x v="100"/>
    <n v="879.75"/>
    <n v="110"/>
    <x v="0"/>
    <n v="3.32"/>
    <n v="365.2"/>
  </r>
  <r>
    <x v="7831"/>
    <s v="SP21"/>
    <x v="21"/>
    <s v="G5"/>
    <x v="357"/>
    <n v="5085"/>
    <n v="636"/>
    <x v="0"/>
    <n v="3.32"/>
    <n v="2111.52"/>
  </r>
  <r>
    <x v="7832"/>
    <s v="SP21"/>
    <x v="17"/>
    <s v="G5"/>
    <x v="38"/>
    <n v="3217.5"/>
    <n v="147"/>
    <x v="0"/>
    <n v="2.65"/>
    <n v="389.55"/>
  </r>
  <r>
    <x v="7833"/>
    <s v="SP21"/>
    <x v="17"/>
    <s v="G3"/>
    <x v="91"/>
    <n v="11479.5"/>
    <n v="638"/>
    <x v="0"/>
    <n v="2.65"/>
    <n v="1690.7"/>
  </r>
  <r>
    <x v="7834"/>
    <s v="SP21"/>
    <x v="17"/>
    <s v="G5"/>
    <x v="60"/>
    <n v="14670"/>
    <n v="773"/>
    <x v="0"/>
    <n v="2.65"/>
    <n v="2048.4499999999998"/>
  </r>
  <r>
    <x v="7835"/>
    <s v="SP21"/>
    <x v="17"/>
    <s v="G2"/>
    <x v="124"/>
    <n v="8307"/>
    <n v="416"/>
    <x v="0"/>
    <n v="2.65"/>
    <n v="1102.3999999999999"/>
  </r>
  <r>
    <x v="7836"/>
    <s v="SP21"/>
    <x v="17"/>
    <s v="G6"/>
    <x v="382"/>
    <n v="6367.5"/>
    <n v="319"/>
    <x v="0"/>
    <n v="2.65"/>
    <n v="845.35"/>
  </r>
  <r>
    <x v="7837"/>
    <s v="SP21"/>
    <x v="17"/>
    <s v="G1"/>
    <x v="250"/>
    <n v="8579.25"/>
    <n v="452"/>
    <x v="0"/>
    <n v="2.65"/>
    <n v="1197.8"/>
  </r>
  <r>
    <x v="7838"/>
    <s v="SP21"/>
    <x v="17"/>
    <s v="G2"/>
    <x v="171"/>
    <n v="6621.75"/>
    <n v="368"/>
    <x v="2"/>
    <n v="2.65"/>
    <n v="975.19999999999993"/>
  </r>
  <r>
    <x v="7839"/>
    <s v="SP21"/>
    <x v="17"/>
    <s v="G6"/>
    <x v="319"/>
    <n v="10431"/>
    <n v="549"/>
    <x v="0"/>
    <n v="2.65"/>
    <n v="1454.85"/>
  </r>
  <r>
    <x v="7840"/>
    <s v="SP21"/>
    <x v="0"/>
    <s v="G6"/>
    <x v="254"/>
    <n v="13997.25"/>
    <n v="1000"/>
    <x v="0"/>
    <n v="5.26"/>
    <n v="5260"/>
  </r>
  <r>
    <x v="7841"/>
    <s v="SP21"/>
    <x v="0"/>
    <s v="G4"/>
    <x v="56"/>
    <n v="7985.25"/>
    <n v="533"/>
    <x v="1"/>
    <n v="5.26"/>
    <n v="2803.58"/>
  </r>
  <r>
    <x v="7842"/>
    <s v="SP21"/>
    <x v="0"/>
    <s v="G6"/>
    <x v="308"/>
    <n v="789.75"/>
    <n v="53"/>
    <x v="0"/>
    <n v="5.26"/>
    <n v="278.77999999999997"/>
  </r>
  <r>
    <x v="7843"/>
    <s v="SP21"/>
    <x v="1"/>
    <s v="G5"/>
    <x v="123"/>
    <n v="2569.5"/>
    <n v="184"/>
    <x v="0"/>
    <n v="7.48"/>
    <n v="1376.3200000000002"/>
  </r>
  <r>
    <x v="7844"/>
    <s v="SP21"/>
    <x v="2"/>
    <s v="G6"/>
    <x v="348"/>
    <n v="580.5"/>
    <n v="117"/>
    <x v="0"/>
    <n v="3.85"/>
    <n v="450.45"/>
  </r>
  <r>
    <x v="7845"/>
    <s v="SP21"/>
    <x v="2"/>
    <s v="G1"/>
    <x v="6"/>
    <n v="4522.5"/>
    <n v="503"/>
    <x v="0"/>
    <n v="3.85"/>
    <n v="1936.55"/>
  </r>
  <r>
    <x v="7846"/>
    <s v="SP21"/>
    <x v="2"/>
    <s v="G6"/>
    <x v="36"/>
    <n v="2241"/>
    <n v="249"/>
    <x v="0"/>
    <n v="3.85"/>
    <n v="958.65"/>
  </r>
  <r>
    <x v="7847"/>
    <s v="SP21"/>
    <x v="2"/>
    <s v="G5"/>
    <x v="8"/>
    <n v="5501.25"/>
    <n v="612"/>
    <x v="0"/>
    <n v="3.85"/>
    <n v="2356.2000000000003"/>
  </r>
  <r>
    <x v="7848"/>
    <s v="SP21"/>
    <x v="2"/>
    <s v="G1"/>
    <x v="147"/>
    <n v="877.5"/>
    <n v="126"/>
    <x v="0"/>
    <n v="3.85"/>
    <n v="485.1"/>
  </r>
  <r>
    <x v="7849"/>
    <s v="SP21"/>
    <x v="3"/>
    <s v="G2"/>
    <x v="174"/>
    <n v="9618.75"/>
    <n v="1203"/>
    <x v="1"/>
    <n v="5.72"/>
    <n v="6881.16"/>
  </r>
  <r>
    <x v="7850"/>
    <s v="SP21"/>
    <x v="3"/>
    <s v="G1"/>
    <x v="20"/>
    <n v="5877"/>
    <n v="980"/>
    <x v="0"/>
    <n v="5.72"/>
    <n v="5605.5999999999995"/>
  </r>
  <r>
    <x v="7851"/>
    <s v="SP21"/>
    <x v="3"/>
    <s v="G5"/>
    <x v="396"/>
    <n v="3057.75"/>
    <n v="340"/>
    <x v="0"/>
    <n v="5.72"/>
    <n v="1944.8"/>
  </r>
  <r>
    <x v="7852"/>
    <s v="SP21"/>
    <x v="3"/>
    <s v="G6"/>
    <x v="322"/>
    <n v="816.75"/>
    <n v="164"/>
    <x v="0"/>
    <n v="5.72"/>
    <n v="938.07999999999993"/>
  </r>
  <r>
    <x v="7853"/>
    <s v="SP21"/>
    <x v="3"/>
    <s v="G2"/>
    <x v="311"/>
    <n v="5618.25"/>
    <n v="803"/>
    <x v="0"/>
    <n v="5.72"/>
    <n v="4593.16"/>
  </r>
  <r>
    <x v="7854"/>
    <s v="SP21"/>
    <x v="3"/>
    <s v="G6"/>
    <x v="307"/>
    <n v="3037.5"/>
    <n v="338"/>
    <x v="0"/>
    <n v="5.72"/>
    <n v="1933.36"/>
  </r>
  <r>
    <x v="7855"/>
    <s v="SP21"/>
    <x v="3"/>
    <s v="G3"/>
    <x v="131"/>
    <n v="353.25"/>
    <n v="71"/>
    <x v="0"/>
    <n v="5.72"/>
    <n v="406.12"/>
  </r>
  <r>
    <x v="7856"/>
    <s v="SP21"/>
    <x v="4"/>
    <s v="G1"/>
    <x v="378"/>
    <n v="94.5"/>
    <n v="4"/>
    <x v="0"/>
    <n v="6.31"/>
    <n v="25.24"/>
  </r>
  <r>
    <x v="7857"/>
    <s v="SP21"/>
    <x v="4"/>
    <s v="G5"/>
    <x v="337"/>
    <n v="11227.5"/>
    <n v="416"/>
    <x v="2"/>
    <n v="6.31"/>
    <n v="2624.96"/>
  </r>
  <r>
    <x v="7858"/>
    <s v="SP21"/>
    <x v="4"/>
    <s v="G1"/>
    <x v="320"/>
    <n v="5512.5"/>
    <n v="213"/>
    <x v="3"/>
    <n v="6.31"/>
    <n v="1344.03"/>
  </r>
  <r>
    <x v="7859"/>
    <s v="SP21"/>
    <x v="5"/>
    <s v="G3"/>
    <x v="52"/>
    <n v="5577.75"/>
    <n v="215"/>
    <x v="0"/>
    <n v="9.94"/>
    <n v="2137.1"/>
  </r>
  <r>
    <x v="7860"/>
    <s v="SP21"/>
    <x v="5"/>
    <s v="G5"/>
    <x v="89"/>
    <n v="5379.75"/>
    <n v="216"/>
    <x v="0"/>
    <n v="9.94"/>
    <n v="2147.04"/>
  </r>
  <r>
    <x v="7861"/>
    <s v="SP21"/>
    <x v="6"/>
    <s v="G4"/>
    <x v="239"/>
    <n v="6675.75"/>
    <n v="334"/>
    <x v="3"/>
    <n v="7.73"/>
    <n v="2581.8200000000002"/>
  </r>
  <r>
    <x v="7862"/>
    <s v="SP21"/>
    <x v="6"/>
    <s v="G5"/>
    <x v="28"/>
    <n v="4389.75"/>
    <n v="232"/>
    <x v="0"/>
    <n v="7.73"/>
    <n v="1793.3600000000001"/>
  </r>
  <r>
    <x v="7863"/>
    <s v="SP21"/>
    <x v="6"/>
    <s v="G2"/>
    <x v="49"/>
    <n v="4547.25"/>
    <n v="240"/>
    <x v="2"/>
    <n v="7.73"/>
    <n v="1855.2"/>
  </r>
  <r>
    <x v="7864"/>
    <s v="SP21"/>
    <x v="6"/>
    <s v="G6"/>
    <x v="333"/>
    <n v="1372.5"/>
    <n v="73"/>
    <x v="0"/>
    <n v="7.73"/>
    <n v="564.29000000000008"/>
  </r>
  <r>
    <x v="7865"/>
    <s v="SP21"/>
    <x v="6"/>
    <s v="G5"/>
    <x v="149"/>
    <n v="2488.5"/>
    <n v="131"/>
    <x v="0"/>
    <n v="7.73"/>
    <n v="1012.6300000000001"/>
  </r>
  <r>
    <x v="7866"/>
    <s v="SP21"/>
    <x v="7"/>
    <s v="G1"/>
    <x v="162"/>
    <n v="14112"/>
    <n v="743"/>
    <x v="0"/>
    <n v="3.68"/>
    <n v="2734.2400000000002"/>
  </r>
  <r>
    <x v="7867"/>
    <s v="SP21"/>
    <x v="8"/>
    <s v="G5"/>
    <x v="452"/>
    <n v="1140.75"/>
    <n v="82"/>
    <x v="0"/>
    <n v="8.2200000000000006"/>
    <n v="674.04000000000008"/>
  </r>
  <r>
    <x v="7868"/>
    <s v="SP21"/>
    <x v="8"/>
    <s v="G5"/>
    <x v="384"/>
    <n v="5249.25"/>
    <n v="329"/>
    <x v="0"/>
    <n v="8.2200000000000006"/>
    <n v="2704.38"/>
  </r>
  <r>
    <x v="7869"/>
    <s v="SP21"/>
    <x v="8"/>
    <s v="G5"/>
    <x v="210"/>
    <n v="3435.75"/>
    <n v="287"/>
    <x v="0"/>
    <n v="8.2200000000000006"/>
    <n v="2359.1400000000003"/>
  </r>
  <r>
    <x v="7870"/>
    <s v="SP21"/>
    <x v="8"/>
    <s v="G5"/>
    <x v="207"/>
    <n v="3665.25"/>
    <n v="282"/>
    <x v="0"/>
    <n v="8.2200000000000006"/>
    <n v="2318.04"/>
  </r>
  <r>
    <x v="7871"/>
    <s v="SP21"/>
    <x v="8"/>
    <s v="G1"/>
    <x v="191"/>
    <n v="4585.5"/>
    <n v="383"/>
    <x v="3"/>
    <n v="8.2200000000000006"/>
    <n v="3148.26"/>
  </r>
  <r>
    <x v="7872"/>
    <s v="SP21"/>
    <x v="9"/>
    <s v="G4"/>
    <x v="31"/>
    <n v="3748.5"/>
    <n v="221"/>
    <x v="0"/>
    <n v="4.74"/>
    <n v="1047.54"/>
  </r>
  <r>
    <x v="7873"/>
    <s v="SP21"/>
    <x v="9"/>
    <s v="G3"/>
    <x v="101"/>
    <n v="375.75"/>
    <n v="26"/>
    <x v="0"/>
    <n v="4.74"/>
    <n v="123.24000000000001"/>
  </r>
  <r>
    <x v="7874"/>
    <s v="SP21"/>
    <x v="9"/>
    <s v="G5"/>
    <x v="304"/>
    <n v="5571"/>
    <n v="349"/>
    <x v="0"/>
    <n v="4.74"/>
    <n v="1654.26"/>
  </r>
  <r>
    <x v="7875"/>
    <s v="SP21"/>
    <x v="10"/>
    <s v="G1"/>
    <x v="236"/>
    <n v="7296.75"/>
    <n v="913"/>
    <x v="0"/>
    <n v="10.51"/>
    <n v="9595.6299999999992"/>
  </r>
  <r>
    <x v="7876"/>
    <s v="SP21"/>
    <x v="10"/>
    <s v="G5"/>
    <x v="122"/>
    <n v="7551"/>
    <n v="756"/>
    <x v="0"/>
    <n v="10.51"/>
    <n v="7945.5599999999995"/>
  </r>
  <r>
    <x v="7877"/>
    <s v="SP21"/>
    <x v="10"/>
    <s v="G1"/>
    <x v="393"/>
    <n v="5031"/>
    <n v="629"/>
    <x v="0"/>
    <n v="10.51"/>
    <n v="6610.79"/>
  </r>
  <r>
    <x v="7878"/>
    <s v="SP21"/>
    <x v="10"/>
    <s v="G6"/>
    <x v="40"/>
    <n v="1525.5"/>
    <n v="191"/>
    <x v="0"/>
    <n v="10.51"/>
    <n v="2007.4099999999999"/>
  </r>
  <r>
    <x v="7879"/>
    <s v="SP21"/>
    <x v="10"/>
    <s v="G4"/>
    <x v="303"/>
    <n v="778.5"/>
    <n v="87"/>
    <x v="0"/>
    <n v="10.51"/>
    <n v="914.37"/>
  </r>
  <r>
    <x v="7880"/>
    <s v="SP21"/>
    <x v="11"/>
    <s v="G2"/>
    <x v="364"/>
    <n v="6738.75"/>
    <n v="422"/>
    <x v="0"/>
    <n v="6.43"/>
    <n v="2713.46"/>
  </r>
  <r>
    <x v="7881"/>
    <s v="SP21"/>
    <x v="11"/>
    <s v="G1"/>
    <x v="82"/>
    <n v="5303.25"/>
    <n v="295"/>
    <x v="0"/>
    <n v="6.43"/>
    <n v="1896.85"/>
  </r>
  <r>
    <x v="7882"/>
    <s v="SP21"/>
    <x v="11"/>
    <s v="G6"/>
    <x v="359"/>
    <n v="9189"/>
    <n v="541"/>
    <x v="3"/>
    <n v="6.43"/>
    <n v="3478.6299999999997"/>
  </r>
  <r>
    <x v="7883"/>
    <s v="SP21"/>
    <x v="11"/>
    <s v="G5"/>
    <x v="262"/>
    <n v="4466.25"/>
    <n v="320"/>
    <x v="0"/>
    <n v="6.43"/>
    <n v="2057.6"/>
  </r>
  <r>
    <x v="7884"/>
    <s v="SP21"/>
    <x v="11"/>
    <s v="G5"/>
    <x v="182"/>
    <n v="4619.25"/>
    <n v="330"/>
    <x v="0"/>
    <n v="6.43"/>
    <n v="2121.9"/>
  </r>
  <r>
    <x v="7885"/>
    <s v="SP21"/>
    <x v="12"/>
    <s v="G2"/>
    <x v="435"/>
    <n v="15714"/>
    <n v="925"/>
    <x v="0"/>
    <n v="9.57"/>
    <n v="8852.25"/>
  </r>
  <r>
    <x v="7886"/>
    <s v="SP21"/>
    <x v="12"/>
    <s v="G1"/>
    <x v="215"/>
    <n v="13956.75"/>
    <n v="931"/>
    <x v="2"/>
    <n v="9.57"/>
    <n v="8909.67"/>
  </r>
  <r>
    <x v="7887"/>
    <s v="SP21"/>
    <x v="13"/>
    <s v="G2"/>
    <x v="161"/>
    <n v="3096"/>
    <n v="387"/>
    <x v="0"/>
    <n v="8.43"/>
    <n v="3262.41"/>
  </r>
  <r>
    <x v="7888"/>
    <s v="SP21"/>
    <x v="13"/>
    <s v="G1"/>
    <x v="424"/>
    <n v="6493.5"/>
    <n v="928"/>
    <x v="0"/>
    <n v="8.43"/>
    <n v="7823.04"/>
  </r>
  <r>
    <x v="7889"/>
    <s v="SP21"/>
    <x v="13"/>
    <s v="G2"/>
    <x v="409"/>
    <n v="7578"/>
    <n v="842"/>
    <x v="0"/>
    <n v="8.43"/>
    <n v="7098.0599999999995"/>
  </r>
  <r>
    <x v="7890"/>
    <s v="SP21"/>
    <x v="13"/>
    <s v="G3"/>
    <x v="169"/>
    <n v="5157"/>
    <n v="469"/>
    <x v="1"/>
    <n v="8.43"/>
    <n v="3953.67"/>
  </r>
  <r>
    <x v="7891"/>
    <s v="SP21"/>
    <x v="14"/>
    <s v="G4"/>
    <x v="319"/>
    <n v="3631.5"/>
    <n v="519"/>
    <x v="0"/>
    <n v="6.8"/>
    <n v="3529.2"/>
  </r>
  <r>
    <x v="7892"/>
    <s v="SP21"/>
    <x v="15"/>
    <s v="G1"/>
    <x v="48"/>
    <n v="3073.5"/>
    <n v="123"/>
    <x v="0"/>
    <n v="5.04"/>
    <n v="619.91999999999996"/>
  </r>
  <r>
    <x v="7893"/>
    <s v="SP21"/>
    <x v="15"/>
    <s v="G5"/>
    <x v="25"/>
    <n v="8408.25"/>
    <n v="337"/>
    <x v="0"/>
    <n v="5.04"/>
    <n v="1698.48"/>
  </r>
  <r>
    <x v="7894"/>
    <s v="SP21"/>
    <x v="16"/>
    <s v="G5"/>
    <x v="174"/>
    <n v="8813.25"/>
    <n v="980"/>
    <x v="1"/>
    <n v="2.76"/>
    <n v="2704.7999999999997"/>
  </r>
  <r>
    <x v="7895"/>
    <s v="SP21"/>
    <x v="16"/>
    <s v="G6"/>
    <x v="105"/>
    <n v="12519"/>
    <n v="1044"/>
    <x v="1"/>
    <n v="2.76"/>
    <n v="2881.4399999999996"/>
  </r>
  <r>
    <x v="7896"/>
    <s v="SP21"/>
    <x v="21"/>
    <s v="G1"/>
    <x v="16"/>
    <n v="9209.25"/>
    <n v="921"/>
    <x v="1"/>
    <n v="3.32"/>
    <n v="3057.72"/>
  </r>
  <r>
    <x v="7897"/>
    <s v="SP21"/>
    <x v="21"/>
    <s v="G1"/>
    <x v="235"/>
    <n v="8743.5"/>
    <n v="795"/>
    <x v="0"/>
    <n v="3.32"/>
    <n v="2639.4"/>
  </r>
  <r>
    <x v="7898"/>
    <s v="SP21"/>
    <x v="21"/>
    <s v="G2"/>
    <x v="208"/>
    <n v="281.25"/>
    <n v="29"/>
    <x v="0"/>
    <n v="3.32"/>
    <n v="96.28"/>
  </r>
  <r>
    <x v="7899"/>
    <s v="SP21"/>
    <x v="17"/>
    <s v="G3"/>
    <x v="45"/>
    <n v="5591.25"/>
    <n v="280"/>
    <x v="0"/>
    <n v="2.65"/>
    <n v="742"/>
  </r>
  <r>
    <x v="7900"/>
    <s v="SP21"/>
    <x v="17"/>
    <s v="G5"/>
    <x v="121"/>
    <n v="8538.75"/>
    <n v="427"/>
    <x v="0"/>
    <n v="2.65"/>
    <n v="1131.55"/>
  </r>
  <r>
    <x v="7901"/>
    <s v="SP21"/>
    <x v="17"/>
    <s v="G6"/>
    <x v="152"/>
    <n v="11569.5"/>
    <n v="579"/>
    <x v="0"/>
    <n v="2.65"/>
    <n v="1534.35"/>
  </r>
  <r>
    <x v="7902"/>
    <s v="SP21"/>
    <x v="17"/>
    <s v="G6"/>
    <x v="32"/>
    <n v="6014.25"/>
    <n v="335"/>
    <x v="0"/>
    <n v="2.65"/>
    <n v="887.75"/>
  </r>
  <r>
    <x v="7903"/>
    <s v="SP21"/>
    <x v="17"/>
    <s v="G6"/>
    <x v="399"/>
    <n v="8696.25"/>
    <n v="484"/>
    <x v="0"/>
    <n v="2.65"/>
    <n v="1282.5999999999999"/>
  </r>
  <r>
    <x v="7904"/>
    <s v="SP21"/>
    <x v="17"/>
    <s v="G4"/>
    <x v="205"/>
    <n v="9654.75"/>
    <n v="537"/>
    <x v="0"/>
    <n v="2.65"/>
    <n v="1423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EEF8B-333D-433B-BFDA-B8539CEEB548}" name="PivotTable9" cacheId="397" applyNumberFormats="0" applyBorderFormats="0" applyFontFormats="0" applyPatternFormats="0" applyAlignmentFormats="0" applyWidthHeightFormats="1" dataCaption="Values" tag="18d44516-0204-4b14-99cf-a9e0548fd058" updatedVersion="8" minRefreshableVersion="3" useAutoFormatting="1" subtotalHiddenItems="1" itemPrintTitles="1" createdVersion="8" indent="0" outline="1" outlineData="1" multipleFieldFilters="0" chartFormat="13">
  <location ref="I2:J27" firstHeaderRow="1" firstDataRow="1" firstDataCol="1"/>
  <pivotFields count="4">
    <pivotField allDrilled="1" showAll="0" measureFilter="1" sortType="descending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25">
    <i>
      <x v="1"/>
    </i>
    <i>
      <x v="5"/>
    </i>
    <i>
      <x v="3"/>
    </i>
    <i>
      <x v="7"/>
    </i>
    <i>
      <x v="19"/>
    </i>
    <i>
      <x v="10"/>
    </i>
    <i>
      <x/>
    </i>
    <i>
      <x v="11"/>
    </i>
    <i>
      <x v="2"/>
    </i>
    <i>
      <x v="20"/>
    </i>
    <i>
      <x v="13"/>
    </i>
    <i>
      <x v="4"/>
    </i>
    <i>
      <x v="16"/>
    </i>
    <i>
      <x v="8"/>
    </i>
    <i>
      <x v="22"/>
    </i>
    <i>
      <x v="6"/>
    </i>
    <i>
      <x v="18"/>
    </i>
    <i>
      <x v="21"/>
    </i>
    <i>
      <x v="23"/>
    </i>
    <i>
      <x v="14"/>
    </i>
    <i>
      <x v="9"/>
    </i>
    <i>
      <x v="12"/>
    </i>
    <i>
      <x v="17"/>
    </i>
    <i>
      <x v="15"/>
    </i>
    <i t="grand">
      <x/>
    </i>
  </rowItems>
  <colItems count="1">
    <i/>
  </colItems>
  <dataFields count="1">
    <dataField name="Sum of Revenue" fld="1" baseField="0" baseItem="0" numFmtId="171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chartFormats count="1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Boxes"/>
  </pivotHierarchies>
  <pivotTableStyleInfo name="PivotStyleMedium2" showRowHeaders="1" showColHeaders="1" showRowStripes="0" showColStripes="0" showLastColumn="1"/>
  <filters count="2">
    <filter fld="0" type="count" id="1" iMeasureHier="34">
      <autoFilter ref="A1">
        <filterColumn colId="0">
          <top10 val="10" filterVal="10"/>
        </filterColumn>
      </autoFilter>
    </filter>
    <filter fld="2" type="count" id="2" iMeasureHier="34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ipments]"/>
        <x15:activeTabTopLevelEntity name="[Dimensio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E03F1-B008-42A7-BA46-33165606A0D1}" name="PivotTable8" cacheId="400" applyNumberFormats="0" applyBorderFormats="0" applyFontFormats="0" applyPatternFormats="0" applyAlignmentFormats="0" applyWidthHeightFormats="1" dataCaption="Values" tag="4eaf8457-0736-4c06-8e6a-3e9caceec2e7" updatedVersion="8" minRefreshableVersion="3" useAutoFormatting="1" subtotalHiddenItems="1" itemPrintTitles="1" createdVersion="8" indent="0" outline="1" outlineData="1" multipleFieldFilters="0" chartFormat="11">
  <location ref="A16:C21" firstHeaderRow="0" firstDataRow="1" firstDataCol="1"/>
  <pivotFields count="5">
    <pivotField allDrilled="1" showAll="0" measureFilter="1" sortType="descending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3"/>
  </rowFields>
  <rowItems count="5">
    <i>
      <x v="1"/>
    </i>
    <i>
      <x v="3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showDataAs="percentOfTotal" baseField="0" baseItem="0" numFmtId="10"/>
    <dataField name="Count of Boxes" fld="4" subtotal="count" baseField="3" baseItem="1"/>
  </dataFields>
  <formats count="6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3" count="3">
            <x v="0"/>
            <x v="2"/>
            <x v="3"/>
          </reference>
        </references>
      </pivotArea>
    </format>
    <format dxfId="8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1"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chartFormats count="2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Boxes"/>
    <pivotHierarchy dragToData="1"/>
    <pivotHierarchy dragToData="1"/>
    <pivotHierarchy dragToData="1" caption="Average of Boxes"/>
  </pivotHierarchies>
  <pivotTableStyleInfo name="PivotStyleMedium2" showRowHeaders="1" showColHeaders="1" showRowStripes="0" showColStripes="0" showLastColumn="1"/>
  <filters count="2">
    <filter fld="0" type="count" id="1" iMeasureHier="34">
      <autoFilter ref="A1">
        <filterColumn colId="0">
          <top10 val="10" filterVal="10"/>
        </filterColumn>
      </autoFilter>
    </filter>
    <filter fld="2" type="count" id="2" iMeasureHier="34">
      <autoFilter ref="A1">
        <filterColumn colId="0">
          <top10 val="10" filterVal="10"/>
        </filterColumn>
      </autoFilter>
    </filter>
  </filters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ipments]"/>
        <x15:activeTabTopLevelEntity name="[Dimensio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0E02F-4BAB-47E6-83DE-37D575872313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F2:G15" firstHeaderRow="1" firstDataRow="1" firstDataCol="1"/>
  <pivotFields count="13">
    <pivotField showAll="0"/>
    <pivotField showAll="0"/>
    <pivotField showAll="0"/>
    <pivotField showAll="0"/>
    <pivotField numFmtId="14" showAll="0">
      <items count="458">
        <item x="106"/>
        <item x="311"/>
        <item x="76"/>
        <item x="426"/>
        <item x="172"/>
        <item x="377"/>
        <item x="55"/>
        <item x="291"/>
        <item x="246"/>
        <item x="173"/>
        <item x="223"/>
        <item x="124"/>
        <item x="201"/>
        <item x="206"/>
        <item x="243"/>
        <item x="213"/>
        <item x="163"/>
        <item x="233"/>
        <item x="67"/>
        <item x="188"/>
        <item x="96"/>
        <item x="328"/>
        <item x="152"/>
        <item x="301"/>
        <item x="236"/>
        <item x="421"/>
        <item x="182"/>
        <item x="259"/>
        <item x="358"/>
        <item x="112"/>
        <item x="265"/>
        <item x="175"/>
        <item x="33"/>
        <item x="446"/>
        <item x="36"/>
        <item x="315"/>
        <item x="228"/>
        <item x="120"/>
        <item x="118"/>
        <item x="157"/>
        <item x="235"/>
        <item x="376"/>
        <item x="351"/>
        <item x="341"/>
        <item x="219"/>
        <item x="387"/>
        <item x="232"/>
        <item x="290"/>
        <item x="392"/>
        <item x="133"/>
        <item x="439"/>
        <item x="300"/>
        <item x="407"/>
        <item x="114"/>
        <item x="279"/>
        <item x="123"/>
        <item x="221"/>
        <item x="413"/>
        <item x="65"/>
        <item x="164"/>
        <item x="227"/>
        <item x="368"/>
        <item x="394"/>
        <item x="450"/>
        <item x="437"/>
        <item x="3"/>
        <item x="302"/>
        <item x="167"/>
        <item x="108"/>
        <item x="153"/>
        <item x="411"/>
        <item x="293"/>
        <item x="339"/>
        <item x="155"/>
        <item x="149"/>
        <item x="180"/>
        <item x="208"/>
        <item x="192"/>
        <item x="402"/>
        <item x="104"/>
        <item x="34"/>
        <item x="442"/>
        <item x="390"/>
        <item x="248"/>
        <item x="363"/>
        <item x="275"/>
        <item x="406"/>
        <item x="398"/>
        <item x="177"/>
        <item x="136"/>
        <item x="176"/>
        <item x="401"/>
        <item x="433"/>
        <item x="371"/>
        <item x="333"/>
        <item x="447"/>
        <item x="26"/>
        <item x="70"/>
        <item x="113"/>
        <item x="251"/>
        <item x="418"/>
        <item x="359"/>
        <item x="429"/>
        <item x="332"/>
        <item x="403"/>
        <item x="427"/>
        <item x="386"/>
        <item x="10"/>
        <item x="196"/>
        <item x="44"/>
        <item x="19"/>
        <item x="202"/>
        <item x="340"/>
        <item x="63"/>
        <item x="422"/>
        <item x="378"/>
        <item x="99"/>
        <item x="399"/>
        <item x="336"/>
        <item x="229"/>
        <item x="344"/>
        <item x="380"/>
        <item x="396"/>
        <item x="262"/>
        <item x="234"/>
        <item x="408"/>
        <item x="42"/>
        <item x="405"/>
        <item x="18"/>
        <item x="159"/>
        <item x="20"/>
        <item x="412"/>
        <item x="283"/>
        <item x="289"/>
        <item x="135"/>
        <item x="343"/>
        <item x="158"/>
        <item x="317"/>
        <item x="127"/>
        <item x="92"/>
        <item x="297"/>
        <item x="296"/>
        <item x="431"/>
        <item x="132"/>
        <item x="130"/>
        <item x="50"/>
        <item x="230"/>
        <item x="81"/>
        <item x="145"/>
        <item x="69"/>
        <item x="210"/>
        <item x="285"/>
        <item x="389"/>
        <item x="52"/>
        <item x="240"/>
        <item x="347"/>
        <item x="454"/>
        <item x="253"/>
        <item x="64"/>
        <item x="78"/>
        <item x="150"/>
        <item x="12"/>
        <item x="355"/>
        <item x="372"/>
        <item x="326"/>
        <item x="224"/>
        <item x="116"/>
        <item x="162"/>
        <item x="452"/>
        <item x="438"/>
        <item x="8"/>
        <item x="263"/>
        <item x="254"/>
        <item x="142"/>
        <item x="322"/>
        <item x="190"/>
        <item x="166"/>
        <item x="318"/>
        <item x="75"/>
        <item x="121"/>
        <item x="239"/>
        <item x="244"/>
        <item x="97"/>
        <item x="345"/>
        <item x="156"/>
        <item x="287"/>
        <item x="204"/>
        <item x="178"/>
        <item x="25"/>
        <item x="295"/>
        <item x="122"/>
        <item x="334"/>
        <item x="31"/>
        <item x="338"/>
        <item x="220"/>
        <item x="276"/>
        <item x="381"/>
        <item x="143"/>
        <item x="140"/>
        <item x="45"/>
        <item x="369"/>
        <item x="21"/>
        <item x="22"/>
        <item x="383"/>
        <item x="181"/>
        <item x="388"/>
        <item x="17"/>
        <item x="400"/>
        <item x="43"/>
        <item x="151"/>
        <item x="203"/>
        <item x="373"/>
        <item x="245"/>
        <item x="1"/>
        <item x="266"/>
        <item x="125"/>
        <item x="60"/>
        <item x="86"/>
        <item x="147"/>
        <item x="107"/>
        <item x="242"/>
        <item x="62"/>
        <item x="77"/>
        <item x="6"/>
        <item x="193"/>
        <item x="189"/>
        <item x="84"/>
        <item x="314"/>
        <item x="197"/>
        <item x="304"/>
        <item x="329"/>
        <item x="37"/>
        <item x="350"/>
        <item x="29"/>
        <item x="100"/>
        <item x="88"/>
        <item x="160"/>
        <item x="250"/>
        <item x="364"/>
        <item x="93"/>
        <item x="72"/>
        <item x="58"/>
        <item x="126"/>
        <item x="141"/>
        <item x="257"/>
        <item x="83"/>
        <item x="0"/>
        <item x="103"/>
        <item x="7"/>
        <item x="425"/>
        <item x="66"/>
        <item x="299"/>
        <item x="89"/>
        <item x="129"/>
        <item x="185"/>
        <item x="4"/>
        <item x="179"/>
        <item x="307"/>
        <item x="40"/>
        <item x="414"/>
        <item x="382"/>
        <item x="419"/>
        <item x="280"/>
        <item x="357"/>
        <item x="303"/>
        <item x="310"/>
        <item x="168"/>
        <item x="35"/>
        <item x="319"/>
        <item x="379"/>
        <item x="393"/>
        <item x="409"/>
        <item x="79"/>
        <item x="38"/>
        <item x="256"/>
        <item x="354"/>
        <item x="306"/>
        <item x="321"/>
        <item x="282"/>
        <item x="9"/>
        <item x="61"/>
        <item x="366"/>
        <item x="286"/>
        <item x="109"/>
        <item x="74"/>
        <item x="117"/>
        <item x="292"/>
        <item x="154"/>
        <item x="298"/>
        <item x="187"/>
        <item x="148"/>
        <item x="134"/>
        <item x="218"/>
        <item x="274"/>
        <item x="391"/>
        <item x="191"/>
        <item x="80"/>
        <item x="277"/>
        <item x="367"/>
        <item x="59"/>
        <item x="57"/>
        <item x="82"/>
        <item x="247"/>
        <item x="436"/>
        <item x="331"/>
        <item x="214"/>
        <item x="361"/>
        <item x="102"/>
        <item x="415"/>
        <item x="258"/>
        <item x="308"/>
        <item x="356"/>
        <item x="288"/>
        <item x="316"/>
        <item x="417"/>
        <item x="445"/>
        <item x="330"/>
        <item x="284"/>
        <item x="87"/>
        <item x="320"/>
        <item x="404"/>
        <item x="139"/>
        <item x="28"/>
        <item x="410"/>
        <item x="138"/>
        <item x="456"/>
        <item x="255"/>
        <item x="453"/>
        <item x="128"/>
        <item x="435"/>
        <item x="73"/>
        <item x="146"/>
        <item x="199"/>
        <item x="217"/>
        <item x="260"/>
        <item x="327"/>
        <item x="101"/>
        <item x="161"/>
        <item x="451"/>
        <item x="111"/>
        <item x="424"/>
        <item x="441"/>
        <item x="455"/>
        <item x="268"/>
        <item x="270"/>
        <item x="165"/>
        <item x="353"/>
        <item x="226"/>
        <item x="131"/>
        <item x="209"/>
        <item x="423"/>
        <item x="194"/>
        <item x="374"/>
        <item x="325"/>
        <item x="444"/>
        <item x="46"/>
        <item x="449"/>
        <item x="269"/>
        <item x="41"/>
        <item x="434"/>
        <item x="24"/>
        <item x="348"/>
        <item x="212"/>
        <item x="195"/>
        <item x="395"/>
        <item x="184"/>
        <item x="238"/>
        <item x="324"/>
        <item x="216"/>
        <item x="13"/>
        <item x="205"/>
        <item x="384"/>
        <item x="428"/>
        <item x="241"/>
        <item x="48"/>
        <item x="375"/>
        <item x="397"/>
        <item x="342"/>
        <item x="183"/>
        <item x="278"/>
        <item x="32"/>
        <item x="261"/>
        <item x="305"/>
        <item x="281"/>
        <item x="222"/>
        <item x="91"/>
        <item x="370"/>
        <item x="207"/>
        <item x="237"/>
        <item x="2"/>
        <item x="56"/>
        <item x="264"/>
        <item x="231"/>
        <item x="54"/>
        <item x="249"/>
        <item x="68"/>
        <item x="94"/>
        <item x="105"/>
        <item x="16"/>
        <item x="323"/>
        <item x="170"/>
        <item x="95"/>
        <item x="273"/>
        <item x="430"/>
        <item x="335"/>
        <item x="309"/>
        <item x="98"/>
        <item x="443"/>
        <item x="313"/>
        <item x="252"/>
        <item x="225"/>
        <item x="294"/>
        <item x="267"/>
        <item x="169"/>
        <item x="349"/>
        <item x="200"/>
        <item x="144"/>
        <item x="27"/>
        <item x="110"/>
        <item x="198"/>
        <item x="360"/>
        <item x="85"/>
        <item x="23"/>
        <item x="420"/>
        <item x="51"/>
        <item x="174"/>
        <item x="352"/>
        <item x="448"/>
        <item x="272"/>
        <item x="312"/>
        <item x="5"/>
        <item x="362"/>
        <item x="14"/>
        <item x="90"/>
        <item x="30"/>
        <item x="346"/>
        <item x="171"/>
        <item x="432"/>
        <item x="49"/>
        <item x="337"/>
        <item x="186"/>
        <item x="416"/>
        <item x="39"/>
        <item x="385"/>
        <item x="71"/>
        <item x="215"/>
        <item x="137"/>
        <item x="211"/>
        <item x="119"/>
        <item x="53"/>
        <item x="271"/>
        <item x="365"/>
        <item x="47"/>
        <item x="115"/>
        <item x="11"/>
        <item x="15"/>
        <item x="440"/>
        <item t="default"/>
      </items>
    </pivotField>
    <pivotField numFmtId="2" showAll="0"/>
    <pivotField numFmtId="1" showAll="0"/>
    <pivotField showAll="0"/>
    <pivotField numFmtId="2" showAll="0"/>
    <pivotField dataField="1"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9" showDataAs="percentOfTotal" baseField="10" baseItem="2" numFmtId="10"/>
  </dataFields>
  <formats count="2">
    <format dxfId="32">
      <pivotArea outline="0" collapsedLevelsAreSubtotals="1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CD24D-4065-490D-A31F-0702341AB53B}" name="PivotTable6" cacheId="403" applyNumberFormats="0" applyBorderFormats="0" applyFontFormats="0" applyPatternFormats="0" applyAlignmentFormats="0" applyWidthHeightFormats="1" dataCaption="Values" tag="8b07af49-9fe2-45da-96a4-cc18f78429bf" updatedVersion="8" minRefreshableVersion="3" useAutoFormatting="1" subtotalHiddenItems="1" itemPrintTitles="1" createdVersion="8" indent="0" outline="1" outlineData="1" multipleFieldFilters="0" chartFormat="9">
  <location ref="A2:C13" firstHeaderRow="0" firstDataRow="1" firstDataCol="1"/>
  <pivotFields count="4">
    <pivotField allDrilled="1" showAll="0" measureFilter="1" sortType="descending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7"/>
    </i>
    <i>
      <x v="5"/>
    </i>
    <i>
      <x v="4"/>
    </i>
    <i>
      <x/>
    </i>
    <i>
      <x v="6"/>
    </i>
    <i>
      <x v="3"/>
    </i>
    <i>
      <x v="1"/>
    </i>
    <i>
      <x v="2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 numFmtId="171"/>
    <dataField name="Sum of Amount" fld="2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4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2" showRowHeaders="1" showColHeaders="1" showRowStripes="0" showColStripes="0" showLastColumn="1"/>
  <filters count="2">
    <filter fld="0" type="count" id="1" iMeasureHier="34">
      <autoFilter ref="A1">
        <filterColumn colId="0">
          <top10 val="10" filterVal="10"/>
        </filterColumn>
      </autoFilter>
    </filter>
    <filter fld="3" type="count" id="2" iMeasureHier="34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ipments]"/>
        <x15:activeTabTopLevelEntity name="[Dimensio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D142F3B-CA9A-4E3F-85B0-80E4F7C719BA}" autoFormatId="16" applyNumberFormats="0" applyBorderFormats="0" applyFontFormats="0" applyPatternFormats="0" applyAlignmentFormats="0" applyWidthHeightFormats="0">
  <queryTableRefresh nextId="15">
    <queryTableFields count="10">
      <queryTableField id="1" name="Product" tableColumnId="1"/>
      <queryTableField id="2" name="Category" tableColumnId="2"/>
      <queryTableField id="3" name="Cost_per_box" tableColumnId="3"/>
      <queryTableField id="4" name="PID" tableColumnId="4"/>
      <queryTableField id="5" name="Geo" tableColumnId="5"/>
      <queryTableField id="6" name="Region" tableColumnId="6"/>
      <queryTableField id="7" name="GID" tableColumnId="7"/>
      <queryTableField id="8" name="Sales_person" tableColumnId="8"/>
      <queryTableField id="9" name="Team" tableColumnId="9"/>
      <queryTableField id="10" name="SPI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CB34908-8EB5-43AD-9BA9-7F21F366C037}" autoFormatId="16" applyNumberFormats="0" applyBorderFormats="0" applyFontFormats="0" applyPatternFormats="0" applyAlignmentFormats="0" applyWidthHeightFormats="0">
  <queryTableRefresh nextId="13" unboundColumnsRight="2">
    <queryTableFields count="10">
      <queryTableField id="1" name="ShipmentID" tableColumnId="1"/>
      <queryTableField id="2" name="SPID" tableColumnId="2"/>
      <queryTableField id="3" name="PID" tableColumnId="3"/>
      <queryTableField id="4" name="GID" tableColumnId="4"/>
      <queryTableField id="5" name="Shipdate" tableColumnId="5"/>
      <queryTableField id="6" name="Amount" tableColumnId="6"/>
      <queryTableField id="7" name="Boxes" tableColumnId="7"/>
      <queryTableField id="8" name="Order_Status" tableColumnId="8"/>
      <queryTableField id="10" dataBound="0" tableColumnId="9"/>
      <queryTableField id="12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10F2D3-DF15-4B0F-BDD2-CA9BB2E43F29}" autoFormatId="16" applyNumberFormats="0" applyBorderFormats="0" applyFontFormats="0" applyPatternFormats="0" applyAlignmentFormats="0" applyWidthHeightFormats="0">
  <queryTableRefresh nextId="3">
    <queryTableFields count="2">
      <queryTableField id="1" name="cal_date" tableColumnId="1"/>
      <queryTableField id="2" name="weekda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00E5BF-EEA4-4B81-8B89-92E8512D1D13}" name="Dimension_Data" displayName="Dimension_Data" ref="A1:J24" tableType="queryTable" totalsRowShown="0">
  <autoFilter ref="A1:J24" xr:uid="{F700E5BF-EEA4-4B81-8B89-92E8512D1D13}"/>
  <tableColumns count="10">
    <tableColumn id="1" xr3:uid="{20DF5911-C47F-489D-AC48-08CD16A65ECF}" uniqueName="1" name="Product" queryTableFieldId="1" dataDxfId="31"/>
    <tableColumn id="2" xr3:uid="{AE9DD6E8-148C-42C5-B22E-128247EAED1B}" uniqueName="2" name="Category" queryTableFieldId="2" dataDxfId="30"/>
    <tableColumn id="3" xr3:uid="{08FF28D3-0196-4BCE-9A3D-2952590867A5}" uniqueName="3" name="Cost_per_box" queryTableFieldId="3" dataDxfId="29"/>
    <tableColumn id="4" xr3:uid="{C6946ADB-57BB-490E-90F1-4C7B3E8CE6E5}" uniqueName="4" name="PID" queryTableFieldId="4" dataDxfId="28"/>
    <tableColumn id="5" xr3:uid="{D4D6A7E1-97B5-4E81-B2F7-46B1CE1858C9}" uniqueName="5" name="Geo" queryTableFieldId="5" dataDxfId="27"/>
    <tableColumn id="6" xr3:uid="{899AA52D-63F2-4B7B-9E34-7B38D626A904}" uniqueName="6" name="Region" queryTableFieldId="6" dataDxfId="26"/>
    <tableColumn id="7" xr3:uid="{1DEB9183-647E-4D61-8527-971EA976D034}" uniqueName="7" name="GID" queryTableFieldId="7" dataDxfId="25"/>
    <tableColumn id="8" xr3:uid="{8C1DC43D-F320-4943-AF25-C093162AFEFC}" uniqueName="8" name="Sales_person" queryTableFieldId="8" dataDxfId="24"/>
    <tableColumn id="9" xr3:uid="{42BFC5F0-D398-4676-B92E-15768DD1BD35}" uniqueName="9" name="Team" queryTableFieldId="9" dataDxfId="23"/>
    <tableColumn id="10" xr3:uid="{8D279025-492A-47FC-A985-7911D6E24BB3}" uniqueName="10" name="SPID" queryTableFieldId="10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830335-BFB0-41C8-8146-C35631224BD4}" name="Shipments" displayName="Shipments" ref="A1:J7906" tableType="queryTable" totalsRowShown="0">
  <tableColumns count="10">
    <tableColumn id="1" xr3:uid="{851D3CF6-1BB2-4B19-A4B7-0FFEA9D9BF8B}" uniqueName="1" name="ShipmentID" queryTableFieldId="1" dataDxfId="21"/>
    <tableColumn id="2" xr3:uid="{FDBBCB06-B49C-42DB-80B2-8D28E1830E6B}" uniqueName="2" name="SPID" queryTableFieldId="2" dataDxfId="20"/>
    <tableColumn id="3" xr3:uid="{61CEC72F-05BF-42DB-A4D9-D9A182BE5D5C}" uniqueName="3" name="PID" queryTableFieldId="3" dataDxfId="19"/>
    <tableColumn id="4" xr3:uid="{38598EB8-ACE1-40B6-A787-6234163C8FDC}" uniqueName="4" name="GID" queryTableFieldId="4" dataDxfId="18"/>
    <tableColumn id="5" xr3:uid="{D3F0AC2C-A86D-49A0-B20F-7C6A0E32A160}" uniqueName="5" name="Shipdate" queryTableFieldId="5" dataDxfId="17"/>
    <tableColumn id="6" xr3:uid="{B83C63AF-8812-4F25-A11D-C804A39C5894}" uniqueName="6" name="Amount" queryTableFieldId="6" dataDxfId="16"/>
    <tableColumn id="7" xr3:uid="{6866EB57-1F61-4CC5-B474-CA53B4FBEFA8}" uniqueName="7" name="Boxes" queryTableFieldId="7" dataDxfId="15"/>
    <tableColumn id="8" xr3:uid="{FA6A90F2-C557-4554-BD94-0544011ACA17}" uniqueName="8" name="Order_Status" queryTableFieldId="8" dataDxfId="14"/>
    <tableColumn id="9" xr3:uid="{6DEAC3A4-A8C3-40D0-ADE4-23A84809A63E}" uniqueName="9" name="Cost_per_box" queryTableFieldId="10" dataDxfId="13">
      <calculatedColumnFormula>_xlfn.XLOOKUP(C2,'Dimension Data'!D:D,'Dimension Data'!C:C)</calculatedColumnFormula>
    </tableColumn>
    <tableColumn id="10" xr3:uid="{4B968EE1-5046-494B-B517-3D2DF198B803}" uniqueName="10" name="Revenue" queryTableFieldId="12" dataDxfId="34">
      <calculatedColumnFormula>Shipments[[#This Row],[Boxes]]*Shipments[[#This Row],[Cost_per_box]]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468DE-EC7A-4C27-BEBE-9FE1620B5524}" name="Calendar" displayName="Calendar" ref="A1:B671" tableType="queryTable" totalsRowShown="0">
  <autoFilter ref="A1:B671" xr:uid="{82F468DE-EC7A-4C27-BEBE-9FE1620B5524}"/>
  <tableColumns count="2">
    <tableColumn id="1" xr3:uid="{7AFC7C2E-A44E-4859-A964-9AD9E1A3CC69}" uniqueName="1" name="cal_date" queryTableFieldId="1" dataDxfId="12"/>
    <tableColumn id="2" xr3:uid="{BA3672AF-D681-4EA8-BB07-6892E6B161A7}" uniqueName="2" name="weekday_name" queryTableFieldId="2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4581-BC8E-45B5-9354-B3986EFAFCA0}">
  <dimension ref="A1:J24"/>
  <sheetViews>
    <sheetView tabSelected="1" workbookViewId="0">
      <selection activeCell="K1" sqref="K1"/>
    </sheetView>
  </sheetViews>
  <sheetFormatPr defaultRowHeight="15" x14ac:dyDescent="0.25"/>
  <cols>
    <col min="1" max="1" width="21.85546875" style="6" bestFit="1" customWidth="1"/>
    <col min="2" max="2" width="11.140625" style="6" bestFit="1" customWidth="1"/>
    <col min="3" max="3" width="15.5703125" style="4" bestFit="1" customWidth="1"/>
    <col min="4" max="4" width="6.28515625" style="6" bestFit="1" customWidth="1"/>
    <col min="5" max="5" width="12.5703125" style="6" bestFit="1" customWidth="1"/>
    <col min="6" max="6" width="9.42578125" style="6" bestFit="1" customWidth="1"/>
    <col min="7" max="7" width="6.5703125" style="6" bestFit="1" customWidth="1"/>
    <col min="8" max="8" width="19.85546875" style="6" bestFit="1" customWidth="1"/>
    <col min="9" max="9" width="9.140625" style="6"/>
    <col min="10" max="10" width="7.28515625" style="6" bestFit="1" customWidth="1"/>
  </cols>
  <sheetData>
    <row r="1" spans="1:10" x14ac:dyDescent="0.25">
      <c r="A1" s="6" t="s">
        <v>9</v>
      </c>
      <c r="B1" s="6" t="s">
        <v>10</v>
      </c>
      <c r="C1" s="4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</row>
    <row r="2" spans="1:10" x14ac:dyDescent="0.25">
      <c r="A2" s="6" t="s">
        <v>19</v>
      </c>
      <c r="B2" s="6" t="s">
        <v>20</v>
      </c>
      <c r="C2" s="4">
        <v>5.26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</row>
    <row r="3" spans="1:10" x14ac:dyDescent="0.25">
      <c r="A3" s="6" t="s">
        <v>28</v>
      </c>
      <c r="B3" s="6" t="s">
        <v>29</v>
      </c>
      <c r="C3" s="4">
        <v>7.48</v>
      </c>
      <c r="D3" s="6" t="s">
        <v>30</v>
      </c>
      <c r="E3" s="6" t="s">
        <v>31</v>
      </c>
      <c r="F3" s="6" t="s">
        <v>32</v>
      </c>
      <c r="G3" s="6" t="s">
        <v>33</v>
      </c>
      <c r="H3" s="6" t="s">
        <v>34</v>
      </c>
      <c r="I3" s="6" t="s">
        <v>26</v>
      </c>
      <c r="J3" s="6" t="s">
        <v>35</v>
      </c>
    </row>
    <row r="4" spans="1:10" x14ac:dyDescent="0.25">
      <c r="A4" s="6" t="s">
        <v>36</v>
      </c>
      <c r="B4" s="6" t="s">
        <v>20</v>
      </c>
      <c r="C4" s="4">
        <v>5.15</v>
      </c>
      <c r="D4" s="6" t="s">
        <v>37</v>
      </c>
      <c r="E4" s="6" t="s">
        <v>38</v>
      </c>
      <c r="F4" s="6" t="s">
        <v>32</v>
      </c>
      <c r="G4" s="6" t="s">
        <v>39</v>
      </c>
      <c r="H4" s="6" t="s">
        <v>40</v>
      </c>
      <c r="I4" s="6" t="s">
        <v>26</v>
      </c>
      <c r="J4" s="6" t="s">
        <v>41</v>
      </c>
    </row>
    <row r="5" spans="1:10" x14ac:dyDescent="0.25">
      <c r="A5" s="6" t="s">
        <v>42</v>
      </c>
      <c r="B5" s="6" t="s">
        <v>20</v>
      </c>
      <c r="C5" s="4">
        <v>3.85</v>
      </c>
      <c r="D5" s="6" t="s">
        <v>43</v>
      </c>
      <c r="E5" s="6" t="s">
        <v>44</v>
      </c>
      <c r="F5" s="6" t="s">
        <v>23</v>
      </c>
      <c r="G5" s="6" t="s">
        <v>45</v>
      </c>
      <c r="H5" s="6" t="s">
        <v>46</v>
      </c>
      <c r="I5" s="6" t="s">
        <v>47</v>
      </c>
      <c r="J5" s="6" t="s">
        <v>48</v>
      </c>
    </row>
    <row r="6" spans="1:10" x14ac:dyDescent="0.25">
      <c r="A6" s="6" t="s">
        <v>49</v>
      </c>
      <c r="B6" s="6" t="s">
        <v>20</v>
      </c>
      <c r="C6" s="4">
        <v>5.72</v>
      </c>
      <c r="D6" s="6" t="s">
        <v>50</v>
      </c>
      <c r="E6" s="6" t="s">
        <v>51</v>
      </c>
      <c r="F6" s="6" t="s">
        <v>23</v>
      </c>
      <c r="G6" s="6" t="s">
        <v>52</v>
      </c>
      <c r="H6" s="6" t="s">
        <v>53</v>
      </c>
      <c r="I6" s="6" t="s">
        <v>47</v>
      </c>
      <c r="J6" s="6" t="s">
        <v>54</v>
      </c>
    </row>
    <row r="7" spans="1:10" x14ac:dyDescent="0.25">
      <c r="A7" s="6" t="s">
        <v>55</v>
      </c>
      <c r="B7" s="6" t="s">
        <v>29</v>
      </c>
      <c r="C7" s="4">
        <v>6.31</v>
      </c>
      <c r="D7" s="6" t="s">
        <v>56</v>
      </c>
      <c r="E7" s="6" t="s">
        <v>57</v>
      </c>
      <c r="F7" s="6" t="s">
        <v>58</v>
      </c>
      <c r="G7" s="6" t="s">
        <v>59</v>
      </c>
      <c r="H7" s="6" t="s">
        <v>60</v>
      </c>
      <c r="I7" s="6" t="s">
        <v>47</v>
      </c>
      <c r="J7" s="6" t="s">
        <v>61</v>
      </c>
    </row>
    <row r="8" spans="1:10" x14ac:dyDescent="0.25">
      <c r="A8" s="6" t="s">
        <v>62</v>
      </c>
      <c r="B8" s="6" t="s">
        <v>63</v>
      </c>
      <c r="C8" s="4">
        <v>9.94</v>
      </c>
      <c r="D8" s="6" t="s">
        <v>64</v>
      </c>
      <c r="E8" s="6" t="s">
        <v>65</v>
      </c>
      <c r="F8" s="6" t="s">
        <v>65</v>
      </c>
      <c r="G8" s="6" t="s">
        <v>65</v>
      </c>
      <c r="H8" s="6" t="s">
        <v>66</v>
      </c>
      <c r="I8" s="6" t="s">
        <v>47</v>
      </c>
      <c r="J8" s="6" t="s">
        <v>67</v>
      </c>
    </row>
    <row r="9" spans="1:10" x14ac:dyDescent="0.25">
      <c r="A9" s="6" t="s">
        <v>68</v>
      </c>
      <c r="B9" s="6" t="s">
        <v>20</v>
      </c>
      <c r="C9" s="4">
        <v>7.73</v>
      </c>
      <c r="D9" s="6" t="s">
        <v>69</v>
      </c>
      <c r="E9" s="6" t="s">
        <v>65</v>
      </c>
      <c r="F9" s="6" t="s">
        <v>65</v>
      </c>
      <c r="G9" s="6" t="s">
        <v>65</v>
      </c>
      <c r="H9" s="6" t="s">
        <v>70</v>
      </c>
      <c r="I9" s="6" t="s">
        <v>47</v>
      </c>
      <c r="J9" s="6" t="s">
        <v>71</v>
      </c>
    </row>
    <row r="10" spans="1:10" x14ac:dyDescent="0.25">
      <c r="A10" s="6" t="s">
        <v>72</v>
      </c>
      <c r="B10" s="6" t="s">
        <v>20</v>
      </c>
      <c r="C10" s="4">
        <v>3.68</v>
      </c>
      <c r="D10" s="6" t="s">
        <v>73</v>
      </c>
      <c r="E10" s="6" t="s">
        <v>65</v>
      </c>
      <c r="F10" s="6" t="s">
        <v>65</v>
      </c>
      <c r="G10" s="6" t="s">
        <v>65</v>
      </c>
      <c r="H10" s="6" t="s">
        <v>74</v>
      </c>
      <c r="I10" s="6" t="s">
        <v>75</v>
      </c>
      <c r="J10" s="6" t="s">
        <v>76</v>
      </c>
    </row>
    <row r="11" spans="1:10" x14ac:dyDescent="0.25">
      <c r="A11" s="6" t="s">
        <v>77</v>
      </c>
      <c r="B11" s="6" t="s">
        <v>29</v>
      </c>
      <c r="C11" s="4">
        <v>8.2200000000000006</v>
      </c>
      <c r="D11" s="6" t="s">
        <v>78</v>
      </c>
      <c r="E11" s="6" t="s">
        <v>65</v>
      </c>
      <c r="F11" s="6" t="s">
        <v>65</v>
      </c>
      <c r="G11" s="6" t="s">
        <v>65</v>
      </c>
      <c r="H11" s="6" t="s">
        <v>79</v>
      </c>
      <c r="I11" s="6" t="s">
        <v>75</v>
      </c>
      <c r="J11" s="6" t="s">
        <v>80</v>
      </c>
    </row>
    <row r="12" spans="1:10" x14ac:dyDescent="0.25">
      <c r="A12" s="6" t="s">
        <v>81</v>
      </c>
      <c r="B12" s="6" t="s">
        <v>29</v>
      </c>
      <c r="C12" s="4">
        <v>10.23</v>
      </c>
      <c r="D12" s="6" t="s">
        <v>82</v>
      </c>
      <c r="E12" s="6" t="s">
        <v>65</v>
      </c>
      <c r="F12" s="6" t="s">
        <v>65</v>
      </c>
      <c r="G12" s="6" t="s">
        <v>65</v>
      </c>
      <c r="H12" s="6" t="s">
        <v>83</v>
      </c>
      <c r="I12" s="6" t="s">
        <v>26</v>
      </c>
      <c r="J12" s="6" t="s">
        <v>84</v>
      </c>
    </row>
    <row r="13" spans="1:10" x14ac:dyDescent="0.25">
      <c r="A13" s="6" t="s">
        <v>85</v>
      </c>
      <c r="B13" s="6" t="s">
        <v>20</v>
      </c>
      <c r="C13" s="4">
        <v>4.74</v>
      </c>
      <c r="D13" s="6" t="s">
        <v>86</v>
      </c>
      <c r="E13" s="6" t="s">
        <v>65</v>
      </c>
      <c r="F13" s="6" t="s">
        <v>65</v>
      </c>
      <c r="G13" s="6" t="s">
        <v>65</v>
      </c>
      <c r="H13" s="6" t="s">
        <v>87</v>
      </c>
      <c r="I13" s="6" t="s">
        <v>26</v>
      </c>
      <c r="J13" s="6" t="s">
        <v>88</v>
      </c>
    </row>
    <row r="14" spans="1:10" x14ac:dyDescent="0.25">
      <c r="A14" s="6" t="s">
        <v>89</v>
      </c>
      <c r="B14" s="6" t="s">
        <v>20</v>
      </c>
      <c r="C14" s="4">
        <v>10.51</v>
      </c>
      <c r="D14" s="6" t="s">
        <v>90</v>
      </c>
      <c r="E14" s="6" t="s">
        <v>65</v>
      </c>
      <c r="F14" s="6" t="s">
        <v>65</v>
      </c>
      <c r="G14" s="6" t="s">
        <v>65</v>
      </c>
      <c r="H14" s="6" t="s">
        <v>91</v>
      </c>
      <c r="I14" s="6" t="s">
        <v>47</v>
      </c>
      <c r="J14" s="6" t="s">
        <v>92</v>
      </c>
    </row>
    <row r="15" spans="1:10" x14ac:dyDescent="0.25">
      <c r="A15" s="6" t="s">
        <v>93</v>
      </c>
      <c r="B15" s="6" t="s">
        <v>63</v>
      </c>
      <c r="C15" s="4">
        <v>6.43</v>
      </c>
      <c r="D15" s="6" t="s">
        <v>94</v>
      </c>
      <c r="E15" s="6" t="s">
        <v>65</v>
      </c>
      <c r="F15" s="6" t="s">
        <v>65</v>
      </c>
      <c r="G15" s="6" t="s">
        <v>65</v>
      </c>
      <c r="H15" s="6" t="s">
        <v>95</v>
      </c>
      <c r="I15" s="6" t="s">
        <v>47</v>
      </c>
      <c r="J15" s="6" t="s">
        <v>96</v>
      </c>
    </row>
    <row r="16" spans="1:10" x14ac:dyDescent="0.25">
      <c r="A16" s="6" t="s">
        <v>97</v>
      </c>
      <c r="B16" s="6" t="s">
        <v>20</v>
      </c>
      <c r="C16" s="4">
        <v>12.41</v>
      </c>
      <c r="D16" s="6" t="s">
        <v>98</v>
      </c>
      <c r="E16" s="6" t="s">
        <v>65</v>
      </c>
      <c r="F16" s="6" t="s">
        <v>65</v>
      </c>
      <c r="G16" s="6" t="s">
        <v>65</v>
      </c>
      <c r="H16" s="6" t="s">
        <v>99</v>
      </c>
      <c r="I16" s="6" t="s">
        <v>26</v>
      </c>
      <c r="J16" s="6" t="s">
        <v>100</v>
      </c>
    </row>
    <row r="17" spans="1:10" x14ac:dyDescent="0.25">
      <c r="A17" s="6" t="s">
        <v>101</v>
      </c>
      <c r="B17" s="6" t="s">
        <v>63</v>
      </c>
      <c r="C17" s="4">
        <v>9.57</v>
      </c>
      <c r="D17" s="6" t="s">
        <v>102</v>
      </c>
      <c r="E17" s="6" t="s">
        <v>65</v>
      </c>
      <c r="F17" s="6" t="s">
        <v>65</v>
      </c>
      <c r="G17" s="6" t="s">
        <v>65</v>
      </c>
      <c r="H17" s="6" t="s">
        <v>103</v>
      </c>
      <c r="I17" s="6" t="s">
        <v>75</v>
      </c>
      <c r="J17" s="6" t="s">
        <v>104</v>
      </c>
    </row>
    <row r="18" spans="1:10" x14ac:dyDescent="0.25">
      <c r="A18" s="6" t="s">
        <v>105</v>
      </c>
      <c r="B18" s="6" t="s">
        <v>20</v>
      </c>
      <c r="C18" s="4">
        <v>8.43</v>
      </c>
      <c r="D18" s="6" t="s">
        <v>106</v>
      </c>
      <c r="E18" s="6" t="s">
        <v>65</v>
      </c>
      <c r="F18" s="6" t="s">
        <v>65</v>
      </c>
      <c r="G18" s="6" t="s">
        <v>65</v>
      </c>
      <c r="H18" s="6" t="s">
        <v>107</v>
      </c>
      <c r="I18" s="6" t="s">
        <v>75</v>
      </c>
      <c r="J18" s="6" t="s">
        <v>108</v>
      </c>
    </row>
    <row r="19" spans="1:10" x14ac:dyDescent="0.25">
      <c r="A19" s="6" t="s">
        <v>109</v>
      </c>
      <c r="B19" s="6" t="s">
        <v>63</v>
      </c>
      <c r="C19" s="4">
        <v>6.8</v>
      </c>
      <c r="D19" s="6" t="s">
        <v>110</v>
      </c>
      <c r="E19" s="6" t="s">
        <v>65</v>
      </c>
      <c r="F19" s="6" t="s">
        <v>65</v>
      </c>
      <c r="G19" s="6" t="s">
        <v>65</v>
      </c>
      <c r="H19" s="6" t="s">
        <v>111</v>
      </c>
      <c r="I19" s="6" t="s">
        <v>75</v>
      </c>
      <c r="J19" s="6" t="s">
        <v>112</v>
      </c>
    </row>
    <row r="20" spans="1:10" x14ac:dyDescent="0.25">
      <c r="A20" s="6" t="s">
        <v>113</v>
      </c>
      <c r="B20" s="6" t="s">
        <v>29</v>
      </c>
      <c r="C20" s="4">
        <v>5.04</v>
      </c>
      <c r="D20" s="6" t="s">
        <v>114</v>
      </c>
      <c r="E20" s="6" t="s">
        <v>65</v>
      </c>
      <c r="F20" s="6" t="s">
        <v>65</v>
      </c>
      <c r="G20" s="6" t="s">
        <v>65</v>
      </c>
      <c r="H20" s="6" t="s">
        <v>115</v>
      </c>
      <c r="I20" s="6" t="s">
        <v>75</v>
      </c>
      <c r="J20" s="6" t="s">
        <v>116</v>
      </c>
    </row>
    <row r="21" spans="1:10" x14ac:dyDescent="0.25">
      <c r="A21" s="6" t="s">
        <v>117</v>
      </c>
      <c r="B21" s="6" t="s">
        <v>20</v>
      </c>
      <c r="C21" s="4">
        <v>2.76</v>
      </c>
      <c r="D21" s="6" t="s">
        <v>118</v>
      </c>
      <c r="E21" s="6" t="s">
        <v>65</v>
      </c>
      <c r="F21" s="6" t="s">
        <v>65</v>
      </c>
      <c r="G21" s="6" t="s">
        <v>65</v>
      </c>
      <c r="H21" s="6" t="s">
        <v>119</v>
      </c>
      <c r="I21" s="6" t="s">
        <v>75</v>
      </c>
      <c r="J21" s="6" t="s">
        <v>120</v>
      </c>
    </row>
    <row r="22" spans="1:10" x14ac:dyDescent="0.25">
      <c r="A22" s="6" t="s">
        <v>121</v>
      </c>
      <c r="B22" s="6" t="s">
        <v>29</v>
      </c>
      <c r="C22" s="4">
        <v>3.32</v>
      </c>
      <c r="D22" s="6" t="s">
        <v>122</v>
      </c>
      <c r="E22" s="6" t="s">
        <v>65</v>
      </c>
      <c r="F22" s="6" t="s">
        <v>65</v>
      </c>
      <c r="G22" s="6" t="s">
        <v>65</v>
      </c>
      <c r="H22" s="6" t="s">
        <v>123</v>
      </c>
      <c r="I22" s="6" t="s">
        <v>124</v>
      </c>
      <c r="J22" s="6" t="s">
        <v>125</v>
      </c>
    </row>
    <row r="23" spans="1:10" x14ac:dyDescent="0.25">
      <c r="A23" s="6" t="s">
        <v>126</v>
      </c>
      <c r="B23" s="6" t="s">
        <v>29</v>
      </c>
      <c r="C23" s="4">
        <v>2.65</v>
      </c>
      <c r="D23" s="6" t="s">
        <v>127</v>
      </c>
      <c r="E23" s="6" t="s">
        <v>65</v>
      </c>
      <c r="F23" s="6" t="s">
        <v>65</v>
      </c>
      <c r="G23" s="6" t="s">
        <v>65</v>
      </c>
      <c r="H23" s="6" t="s">
        <v>128</v>
      </c>
      <c r="I23" s="6" t="s">
        <v>124</v>
      </c>
      <c r="J23" s="6" t="s">
        <v>129</v>
      </c>
    </row>
    <row r="24" spans="1:10" x14ac:dyDescent="0.25">
      <c r="A24" s="6" t="s">
        <v>65</v>
      </c>
      <c r="B24" s="6" t="s">
        <v>65</v>
      </c>
      <c r="C24" s="4" t="s">
        <v>65</v>
      </c>
      <c r="D24" s="6" t="s">
        <v>65</v>
      </c>
      <c r="E24" s="6" t="s">
        <v>65</v>
      </c>
      <c r="F24" s="6" t="s">
        <v>65</v>
      </c>
      <c r="G24" s="6" t="s">
        <v>65</v>
      </c>
      <c r="H24" s="6" t="s">
        <v>8049</v>
      </c>
      <c r="I24" s="6" t="s">
        <v>124</v>
      </c>
      <c r="J24" s="6" t="s">
        <v>130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6095-A49E-48E3-ABAC-8B35010E1742}">
  <dimension ref="A1:J7906"/>
  <sheetViews>
    <sheetView zoomScale="99" workbookViewId="0">
      <selection activeCell="J3" sqref="J3"/>
    </sheetView>
  </sheetViews>
  <sheetFormatPr defaultRowHeight="15" x14ac:dyDescent="0.25"/>
  <cols>
    <col min="1" max="1" width="11.5703125" style="6" bestFit="1" customWidth="1"/>
    <col min="2" max="2" width="5.140625" style="6" bestFit="1" customWidth="1"/>
    <col min="3" max="3" width="4.140625" bestFit="1" customWidth="1"/>
    <col min="4" max="4" width="4.28515625" style="6" bestFit="1" customWidth="1"/>
    <col min="5" max="5" width="10.85546875" style="1" bestFit="1" customWidth="1"/>
    <col min="6" max="6" width="8.7109375" style="4" bestFit="1" customWidth="1"/>
    <col min="7" max="7" width="6.28515625" style="5" bestFit="1" customWidth="1"/>
    <col min="8" max="8" width="12.7109375" style="6" bestFit="1" customWidth="1"/>
    <col min="9" max="9" width="13.42578125" style="4" bestFit="1" customWidth="1"/>
  </cols>
  <sheetData>
    <row r="1" spans="1:10" x14ac:dyDescent="0.25">
      <c r="A1" s="6" t="s">
        <v>133</v>
      </c>
      <c r="B1" s="6" t="s">
        <v>18</v>
      </c>
      <c r="C1" s="6" t="s">
        <v>12</v>
      </c>
      <c r="D1" s="6" t="s">
        <v>15</v>
      </c>
      <c r="E1" s="1" t="s">
        <v>134</v>
      </c>
      <c r="F1" s="4" t="s">
        <v>135</v>
      </c>
      <c r="G1" s="5" t="s">
        <v>136</v>
      </c>
      <c r="H1" s="6" t="s">
        <v>137</v>
      </c>
      <c r="I1" s="4" t="s">
        <v>11</v>
      </c>
      <c r="J1" t="s">
        <v>8050</v>
      </c>
    </row>
    <row r="2" spans="1:10" x14ac:dyDescent="0.25">
      <c r="A2" s="6" t="s">
        <v>138</v>
      </c>
      <c r="B2" s="6" t="s">
        <v>27</v>
      </c>
      <c r="C2" s="6" t="s">
        <v>21</v>
      </c>
      <c r="D2" s="6" t="s">
        <v>52</v>
      </c>
      <c r="E2" s="1">
        <v>45272</v>
      </c>
      <c r="F2" s="4">
        <v>5609.25</v>
      </c>
      <c r="G2" s="5">
        <v>374</v>
      </c>
      <c r="H2" s="6" t="s">
        <v>139</v>
      </c>
      <c r="I2" s="4">
        <f>_xlfn.XLOOKUP(C2,'Dimension Data'!D:D,'Dimension Data'!C:C)</f>
        <v>5.26</v>
      </c>
      <c r="J2">
        <f>Shipments[[#This Row],[Boxes]]*Shipments[[#This Row],[Cost_per_box]]</f>
        <v>1967.24</v>
      </c>
    </row>
    <row r="3" spans="1:10" x14ac:dyDescent="0.25">
      <c r="A3" s="6" t="s">
        <v>140</v>
      </c>
      <c r="B3" s="6" t="s">
        <v>27</v>
      </c>
      <c r="C3" s="6" t="s">
        <v>21</v>
      </c>
      <c r="D3" s="6" t="s">
        <v>45</v>
      </c>
      <c r="E3" s="1">
        <v>45225</v>
      </c>
      <c r="F3" s="4">
        <v>7197.75</v>
      </c>
      <c r="G3" s="5">
        <v>450</v>
      </c>
      <c r="H3" s="6" t="s">
        <v>139</v>
      </c>
      <c r="I3" s="4">
        <f>_xlfn.XLOOKUP(C3,'Dimension Data'!D:D,'Dimension Data'!C:C)</f>
        <v>5.26</v>
      </c>
      <c r="J3">
        <f>Shipments[[#This Row],[Boxes]]*Shipments[[#This Row],[Cost_per_box]]</f>
        <v>2367</v>
      </c>
    </row>
    <row r="4" spans="1:10" x14ac:dyDescent="0.25">
      <c r="A4" s="6" t="s">
        <v>141</v>
      </c>
      <c r="B4" s="6" t="s">
        <v>27</v>
      </c>
      <c r="C4" s="6" t="s">
        <v>21</v>
      </c>
      <c r="D4" s="6" t="s">
        <v>39</v>
      </c>
      <c r="E4" s="1">
        <v>45471</v>
      </c>
      <c r="F4" s="4">
        <v>13279.5</v>
      </c>
      <c r="G4" s="5">
        <v>1107</v>
      </c>
      <c r="H4" s="6" t="s">
        <v>139</v>
      </c>
      <c r="I4" s="4">
        <f>_xlfn.XLOOKUP(C4,'Dimension Data'!D:D,'Dimension Data'!C:C)</f>
        <v>5.26</v>
      </c>
      <c r="J4">
        <f>Shipments[[#This Row],[Boxes]]*Shipments[[#This Row],[Cost_per_box]]</f>
        <v>5822.82</v>
      </c>
    </row>
    <row r="5" spans="1:10" x14ac:dyDescent="0.25">
      <c r="A5" s="6" t="s">
        <v>142</v>
      </c>
      <c r="B5" s="6" t="s">
        <v>27</v>
      </c>
      <c r="C5" s="6" t="s">
        <v>30</v>
      </c>
      <c r="D5" s="6" t="s">
        <v>24</v>
      </c>
      <c r="E5" s="1">
        <v>45019</v>
      </c>
      <c r="F5" s="4">
        <v>1919.25</v>
      </c>
      <c r="G5" s="5">
        <v>138</v>
      </c>
      <c r="H5" s="6" t="s">
        <v>139</v>
      </c>
      <c r="I5" s="4">
        <f>_xlfn.XLOOKUP(C5,'Dimension Data'!D:D,'Dimension Data'!C:C)</f>
        <v>7.48</v>
      </c>
      <c r="J5">
        <f>Shipments[[#This Row],[Boxes]]*Shipments[[#This Row],[Cost_per_box]]</f>
        <v>1032.24</v>
      </c>
    </row>
    <row r="6" spans="1:10" x14ac:dyDescent="0.25">
      <c r="A6" s="6" t="s">
        <v>143</v>
      </c>
      <c r="B6" s="6" t="s">
        <v>27</v>
      </c>
      <c r="C6" s="6" t="s">
        <v>30</v>
      </c>
      <c r="D6" s="6" t="s">
        <v>52</v>
      </c>
      <c r="E6" s="1">
        <v>45285</v>
      </c>
      <c r="F6" s="4">
        <v>2324.25</v>
      </c>
      <c r="G6" s="5">
        <v>146</v>
      </c>
      <c r="H6" s="6" t="s">
        <v>139</v>
      </c>
      <c r="I6" s="4">
        <f>_xlfn.XLOOKUP(C6,'Dimension Data'!D:D,'Dimension Data'!C:C)</f>
        <v>7.48</v>
      </c>
      <c r="J6">
        <f>Shipments[[#This Row],[Boxes]]*Shipments[[#This Row],[Cost_per_box]]</f>
        <v>1092.0800000000002</v>
      </c>
    </row>
    <row r="7" spans="1:10" x14ac:dyDescent="0.25">
      <c r="A7" s="6" t="s">
        <v>144</v>
      </c>
      <c r="B7" s="6" t="s">
        <v>27</v>
      </c>
      <c r="C7" s="6" t="s">
        <v>43</v>
      </c>
      <c r="D7" s="6" t="s">
        <v>24</v>
      </c>
      <c r="E7" s="1">
        <v>45530</v>
      </c>
      <c r="F7" s="4">
        <v>526.5</v>
      </c>
      <c r="G7" s="5">
        <v>106</v>
      </c>
      <c r="H7" s="6" t="s">
        <v>145</v>
      </c>
      <c r="I7" s="4">
        <f>_xlfn.XLOOKUP(C7,'Dimension Data'!D:D,'Dimension Data'!C:C)</f>
        <v>3.85</v>
      </c>
      <c r="J7">
        <f>Shipments[[#This Row],[Boxes]]*Shipments[[#This Row],[Cost_per_box]]</f>
        <v>408.1</v>
      </c>
    </row>
    <row r="8" spans="1:10" x14ac:dyDescent="0.25">
      <c r="A8" s="6" t="s">
        <v>146</v>
      </c>
      <c r="B8" s="6" t="s">
        <v>27</v>
      </c>
      <c r="C8" s="6" t="s">
        <v>43</v>
      </c>
      <c r="D8" s="6" t="s">
        <v>59</v>
      </c>
      <c r="E8" s="1">
        <v>45239</v>
      </c>
      <c r="F8" s="4">
        <v>1050.75</v>
      </c>
      <c r="G8" s="5">
        <v>151</v>
      </c>
      <c r="H8" s="6" t="s">
        <v>139</v>
      </c>
      <c r="I8" s="4">
        <f>_xlfn.XLOOKUP(C8,'Dimension Data'!D:D,'Dimension Data'!C:C)</f>
        <v>3.85</v>
      </c>
      <c r="J8">
        <f>Shipments[[#This Row],[Boxes]]*Shipments[[#This Row],[Cost_per_box]]</f>
        <v>581.35</v>
      </c>
    </row>
    <row r="9" spans="1:10" x14ac:dyDescent="0.25">
      <c r="A9" s="6" t="s">
        <v>147</v>
      </c>
      <c r="B9" s="6" t="s">
        <v>27</v>
      </c>
      <c r="C9" s="6" t="s">
        <v>43</v>
      </c>
      <c r="D9" s="6" t="s">
        <v>24</v>
      </c>
      <c r="E9" s="1">
        <v>45274</v>
      </c>
      <c r="F9" s="4">
        <v>9389.25</v>
      </c>
      <c r="G9" s="5">
        <v>1342</v>
      </c>
      <c r="H9" s="6" t="s">
        <v>139</v>
      </c>
      <c r="I9" s="4">
        <f>_xlfn.XLOOKUP(C9,'Dimension Data'!D:D,'Dimension Data'!C:C)</f>
        <v>3.85</v>
      </c>
      <c r="J9">
        <f>Shipments[[#This Row],[Boxes]]*Shipments[[#This Row],[Cost_per_box]]</f>
        <v>5166.7</v>
      </c>
    </row>
    <row r="10" spans="1:10" x14ac:dyDescent="0.25">
      <c r="A10" s="6" t="s">
        <v>148</v>
      </c>
      <c r="B10" s="6" t="s">
        <v>27</v>
      </c>
      <c r="C10" s="6" t="s">
        <v>43</v>
      </c>
      <c r="D10" s="6" t="s">
        <v>59</v>
      </c>
      <c r="E10" s="1">
        <v>45166</v>
      </c>
      <c r="F10" s="4">
        <v>2670.75</v>
      </c>
      <c r="G10" s="5">
        <v>535</v>
      </c>
      <c r="H10" s="6" t="s">
        <v>139</v>
      </c>
      <c r="I10" s="4">
        <f>_xlfn.XLOOKUP(C10,'Dimension Data'!D:D,'Dimension Data'!C:C)</f>
        <v>3.85</v>
      </c>
      <c r="J10">
        <f>Shipments[[#This Row],[Boxes]]*Shipments[[#This Row],[Cost_per_box]]</f>
        <v>2059.75</v>
      </c>
    </row>
    <row r="11" spans="1:10" x14ac:dyDescent="0.25">
      <c r="A11" s="6" t="s">
        <v>149</v>
      </c>
      <c r="B11" s="6" t="s">
        <v>27</v>
      </c>
      <c r="C11" s="6" t="s">
        <v>43</v>
      </c>
      <c r="D11" s="6" t="s">
        <v>24</v>
      </c>
      <c r="E11" s="1">
        <v>45317</v>
      </c>
      <c r="F11" s="4">
        <v>9297</v>
      </c>
      <c r="G11" s="5">
        <v>1163</v>
      </c>
      <c r="H11" s="6" t="s">
        <v>139</v>
      </c>
      <c r="I11" s="4">
        <f>_xlfn.XLOOKUP(C11,'Dimension Data'!D:D,'Dimension Data'!C:C)</f>
        <v>3.85</v>
      </c>
      <c r="J11">
        <f>Shipments[[#This Row],[Boxes]]*Shipments[[#This Row],[Cost_per_box]]</f>
        <v>4477.55</v>
      </c>
    </row>
    <row r="12" spans="1:10" x14ac:dyDescent="0.25">
      <c r="A12" s="6" t="s">
        <v>150</v>
      </c>
      <c r="B12" s="6" t="s">
        <v>27</v>
      </c>
      <c r="C12" s="6" t="s">
        <v>43</v>
      </c>
      <c r="D12" s="6" t="s">
        <v>59</v>
      </c>
      <c r="E12" s="1">
        <v>45077</v>
      </c>
      <c r="F12" s="4">
        <v>5611.5</v>
      </c>
      <c r="G12" s="5">
        <v>802</v>
      </c>
      <c r="H12" s="6" t="s">
        <v>139</v>
      </c>
      <c r="I12" s="4">
        <f>_xlfn.XLOOKUP(C12,'Dimension Data'!D:D,'Dimension Data'!C:C)</f>
        <v>3.85</v>
      </c>
      <c r="J12">
        <f>Shipments[[#This Row],[Boxes]]*Shipments[[#This Row],[Cost_per_box]]</f>
        <v>3087.7000000000003</v>
      </c>
    </row>
    <row r="13" spans="1:10" x14ac:dyDescent="0.25">
      <c r="A13" s="6" t="s">
        <v>151</v>
      </c>
      <c r="B13" s="6" t="s">
        <v>27</v>
      </c>
      <c r="C13" s="6" t="s">
        <v>43</v>
      </c>
      <c r="D13" s="6" t="s">
        <v>52</v>
      </c>
      <c r="E13" s="1">
        <v>45562</v>
      </c>
      <c r="F13" s="4">
        <v>5190.75</v>
      </c>
      <c r="G13" s="5">
        <v>742</v>
      </c>
      <c r="H13" s="6" t="s">
        <v>152</v>
      </c>
      <c r="I13" s="4">
        <f>_xlfn.XLOOKUP(C13,'Dimension Data'!D:D,'Dimension Data'!C:C)</f>
        <v>3.85</v>
      </c>
      <c r="J13">
        <f>Shipments[[#This Row],[Boxes]]*Shipments[[#This Row],[Cost_per_box]]</f>
        <v>2856.7000000000003</v>
      </c>
    </row>
    <row r="14" spans="1:10" x14ac:dyDescent="0.25">
      <c r="A14" s="6" t="s">
        <v>153</v>
      </c>
      <c r="B14" s="6" t="s">
        <v>27</v>
      </c>
      <c r="C14" s="6" t="s">
        <v>43</v>
      </c>
      <c r="D14" s="6" t="s">
        <v>59</v>
      </c>
      <c r="E14" s="1">
        <v>45153</v>
      </c>
      <c r="F14" s="4">
        <v>171</v>
      </c>
      <c r="G14" s="5">
        <v>29</v>
      </c>
      <c r="H14" s="6" t="s">
        <v>139</v>
      </c>
      <c r="I14" s="4">
        <f>_xlfn.XLOOKUP(C14,'Dimension Data'!D:D,'Dimension Data'!C:C)</f>
        <v>3.85</v>
      </c>
      <c r="J14">
        <f>Shipments[[#This Row],[Boxes]]*Shipments[[#This Row],[Cost_per_box]]</f>
        <v>111.65</v>
      </c>
    </row>
    <row r="15" spans="1:10" x14ac:dyDescent="0.25">
      <c r="A15" s="6" t="s">
        <v>154</v>
      </c>
      <c r="B15" s="6" t="s">
        <v>27</v>
      </c>
      <c r="C15" s="6" t="s">
        <v>50</v>
      </c>
      <c r="D15" s="6" t="s">
        <v>52</v>
      </c>
      <c r="E15" s="1">
        <v>45443</v>
      </c>
      <c r="F15" s="4">
        <v>1172.25</v>
      </c>
      <c r="G15" s="5">
        <v>196</v>
      </c>
      <c r="H15" s="6" t="s">
        <v>139</v>
      </c>
      <c r="I15" s="4">
        <f>_xlfn.XLOOKUP(C15,'Dimension Data'!D:D,'Dimension Data'!C:C)</f>
        <v>5.72</v>
      </c>
      <c r="J15">
        <f>Shipments[[#This Row],[Boxes]]*Shipments[[#This Row],[Cost_per_box]]</f>
        <v>1121.1199999999999</v>
      </c>
    </row>
    <row r="16" spans="1:10" x14ac:dyDescent="0.25">
      <c r="A16" s="6" t="s">
        <v>155</v>
      </c>
      <c r="B16" s="6" t="s">
        <v>27</v>
      </c>
      <c r="C16" s="6" t="s">
        <v>56</v>
      </c>
      <c r="D16" s="6" t="s">
        <v>33</v>
      </c>
      <c r="E16" s="1">
        <v>45532</v>
      </c>
      <c r="F16" s="4">
        <v>2963.25</v>
      </c>
      <c r="G16" s="5">
        <v>106</v>
      </c>
      <c r="H16" s="6" t="s">
        <v>145</v>
      </c>
      <c r="I16" s="4">
        <f>_xlfn.XLOOKUP(C16,'Dimension Data'!D:D,'Dimension Data'!C:C)</f>
        <v>6.31</v>
      </c>
      <c r="J16">
        <f>Shipments[[#This Row],[Boxes]]*Shipments[[#This Row],[Cost_per_box]]</f>
        <v>668.86</v>
      </c>
    </row>
    <row r="17" spans="1:10" x14ac:dyDescent="0.25">
      <c r="A17" s="6" t="s">
        <v>156</v>
      </c>
      <c r="B17" s="6" t="s">
        <v>27</v>
      </c>
      <c r="C17" s="6" t="s">
        <v>64</v>
      </c>
      <c r="D17" s="6" t="s">
        <v>52</v>
      </c>
      <c r="E17" s="1">
        <v>45565</v>
      </c>
      <c r="F17" s="4">
        <v>4781.25</v>
      </c>
      <c r="G17" s="5">
        <v>192</v>
      </c>
      <c r="H17" s="6" t="s">
        <v>152</v>
      </c>
      <c r="I17" s="4">
        <f>_xlfn.XLOOKUP(C17,'Dimension Data'!D:D,'Dimension Data'!C:C)</f>
        <v>9.94</v>
      </c>
      <c r="J17">
        <f>Shipments[[#This Row],[Boxes]]*Shipments[[#This Row],[Cost_per_box]]</f>
        <v>1908.48</v>
      </c>
    </row>
    <row r="18" spans="1:10" x14ac:dyDescent="0.25">
      <c r="A18" s="6" t="s">
        <v>157</v>
      </c>
      <c r="B18" s="6" t="s">
        <v>27</v>
      </c>
      <c r="C18" s="6" t="s">
        <v>64</v>
      </c>
      <c r="D18" s="6" t="s">
        <v>33</v>
      </c>
      <c r="E18" s="1">
        <v>45484</v>
      </c>
      <c r="F18" s="4">
        <v>4560.75</v>
      </c>
      <c r="G18" s="5">
        <v>183</v>
      </c>
      <c r="H18" s="6" t="s">
        <v>145</v>
      </c>
      <c r="I18" s="4">
        <f>_xlfn.XLOOKUP(C18,'Dimension Data'!D:D,'Dimension Data'!C:C)</f>
        <v>9.94</v>
      </c>
      <c r="J18">
        <f>Shipments[[#This Row],[Boxes]]*Shipments[[#This Row],[Cost_per_box]]</f>
        <v>1819.02</v>
      </c>
    </row>
    <row r="19" spans="1:10" x14ac:dyDescent="0.25">
      <c r="A19" s="6" t="s">
        <v>158</v>
      </c>
      <c r="B19" s="6" t="s">
        <v>27</v>
      </c>
      <c r="C19" s="6" t="s">
        <v>69</v>
      </c>
      <c r="D19" s="6" t="s">
        <v>24</v>
      </c>
      <c r="E19" s="1">
        <v>45216</v>
      </c>
      <c r="F19" s="4">
        <v>9247.5</v>
      </c>
      <c r="G19" s="5">
        <v>441</v>
      </c>
      <c r="H19" s="6" t="s">
        <v>139</v>
      </c>
      <c r="I19" s="4">
        <f>_xlfn.XLOOKUP(C19,'Dimension Data'!D:D,'Dimension Data'!C:C)</f>
        <v>7.73</v>
      </c>
      <c r="J19">
        <f>Shipments[[#This Row],[Boxes]]*Shipments[[#This Row],[Cost_per_box]]</f>
        <v>3408.9300000000003</v>
      </c>
    </row>
    <row r="20" spans="1:10" x14ac:dyDescent="0.25">
      <c r="A20" s="6" t="s">
        <v>159</v>
      </c>
      <c r="B20" s="6" t="s">
        <v>27</v>
      </c>
      <c r="C20" s="6" t="s">
        <v>69</v>
      </c>
      <c r="D20" s="6" t="s">
        <v>45</v>
      </c>
      <c r="E20" s="1">
        <v>45106</v>
      </c>
      <c r="F20" s="4">
        <v>501.75</v>
      </c>
      <c r="G20" s="5">
        <v>28</v>
      </c>
      <c r="H20" s="6" t="s">
        <v>139</v>
      </c>
      <c r="I20" s="4">
        <f>_xlfn.XLOOKUP(C20,'Dimension Data'!D:D,'Dimension Data'!C:C)</f>
        <v>7.73</v>
      </c>
      <c r="J20">
        <f>Shipments[[#This Row],[Boxes]]*Shipments[[#This Row],[Cost_per_box]]</f>
        <v>216.44</v>
      </c>
    </row>
    <row r="21" spans="1:10" x14ac:dyDescent="0.25">
      <c r="A21" s="6" t="s">
        <v>160</v>
      </c>
      <c r="B21" s="6" t="s">
        <v>27</v>
      </c>
      <c r="C21" s="6" t="s">
        <v>69</v>
      </c>
      <c r="D21" s="6" t="s">
        <v>33</v>
      </c>
      <c r="E21" s="1">
        <v>45082</v>
      </c>
      <c r="F21" s="4">
        <v>5908.5</v>
      </c>
      <c r="G21" s="5">
        <v>311</v>
      </c>
      <c r="H21" s="6" t="s">
        <v>161</v>
      </c>
      <c r="I21" s="4">
        <f>_xlfn.XLOOKUP(C21,'Dimension Data'!D:D,'Dimension Data'!C:C)</f>
        <v>7.73</v>
      </c>
      <c r="J21">
        <f>Shipments[[#This Row],[Boxes]]*Shipments[[#This Row],[Cost_per_box]]</f>
        <v>2404.0300000000002</v>
      </c>
    </row>
    <row r="22" spans="1:10" x14ac:dyDescent="0.25">
      <c r="A22" s="6" t="s">
        <v>162</v>
      </c>
      <c r="B22" s="6" t="s">
        <v>27</v>
      </c>
      <c r="C22" s="6" t="s">
        <v>69</v>
      </c>
      <c r="D22" s="6" t="s">
        <v>33</v>
      </c>
      <c r="E22" s="1">
        <v>45110</v>
      </c>
      <c r="F22" s="4">
        <v>7796.25</v>
      </c>
      <c r="G22" s="5">
        <v>411</v>
      </c>
      <c r="H22" s="6" t="s">
        <v>139</v>
      </c>
      <c r="I22" s="4">
        <f>_xlfn.XLOOKUP(C22,'Dimension Data'!D:D,'Dimension Data'!C:C)</f>
        <v>7.73</v>
      </c>
      <c r="J22">
        <f>Shipments[[#This Row],[Boxes]]*Shipments[[#This Row],[Cost_per_box]]</f>
        <v>3177.03</v>
      </c>
    </row>
    <row r="23" spans="1:10" x14ac:dyDescent="0.25">
      <c r="A23" s="6" t="s">
        <v>163</v>
      </c>
      <c r="B23" s="6" t="s">
        <v>27</v>
      </c>
      <c r="C23" s="6" t="s">
        <v>73</v>
      </c>
      <c r="D23" s="6" t="s">
        <v>39</v>
      </c>
      <c r="E23" s="1">
        <v>45209</v>
      </c>
      <c r="F23" s="4">
        <v>5742</v>
      </c>
      <c r="G23" s="5">
        <v>303</v>
      </c>
      <c r="H23" s="6" t="s">
        <v>161</v>
      </c>
      <c r="I23" s="4">
        <f>_xlfn.XLOOKUP(C23,'Dimension Data'!D:D,'Dimension Data'!C:C)</f>
        <v>3.68</v>
      </c>
      <c r="J23">
        <f>Shipments[[#This Row],[Boxes]]*Shipments[[#This Row],[Cost_per_box]]</f>
        <v>1115.04</v>
      </c>
    </row>
    <row r="24" spans="1:10" x14ac:dyDescent="0.25">
      <c r="A24" s="6" t="s">
        <v>164</v>
      </c>
      <c r="B24" s="6" t="s">
        <v>27</v>
      </c>
      <c r="C24" s="6" t="s">
        <v>78</v>
      </c>
      <c r="D24" s="6" t="s">
        <v>59</v>
      </c>
      <c r="E24" s="1">
        <v>45210</v>
      </c>
      <c r="F24" s="4">
        <v>1372.5</v>
      </c>
      <c r="G24" s="5">
        <v>99</v>
      </c>
      <c r="H24" s="6" t="s">
        <v>139</v>
      </c>
      <c r="I24" s="4">
        <f>_xlfn.XLOOKUP(C24,'Dimension Data'!D:D,'Dimension Data'!C:C)</f>
        <v>8.2200000000000006</v>
      </c>
      <c r="J24">
        <f>Shipments[[#This Row],[Boxes]]*Shipments[[#This Row],[Cost_per_box]]</f>
        <v>813.78000000000009</v>
      </c>
    </row>
    <row r="25" spans="1:10" x14ac:dyDescent="0.25">
      <c r="A25" s="6" t="s">
        <v>165</v>
      </c>
      <c r="B25" s="6" t="s">
        <v>27</v>
      </c>
      <c r="C25" s="6" t="s">
        <v>78</v>
      </c>
      <c r="D25" s="6" t="s">
        <v>59</v>
      </c>
      <c r="E25" s="1">
        <v>45518</v>
      </c>
      <c r="F25" s="4">
        <v>33.75</v>
      </c>
      <c r="G25" s="5">
        <v>3</v>
      </c>
      <c r="H25" s="6" t="s">
        <v>145</v>
      </c>
      <c r="I25" s="4">
        <f>_xlfn.XLOOKUP(C25,'Dimension Data'!D:D,'Dimension Data'!C:C)</f>
        <v>8.2200000000000006</v>
      </c>
      <c r="J25">
        <f>Shipments[[#This Row],[Boxes]]*Shipments[[#This Row],[Cost_per_box]]</f>
        <v>24.660000000000004</v>
      </c>
    </row>
    <row r="26" spans="1:10" x14ac:dyDescent="0.25">
      <c r="A26" s="6" t="s">
        <v>166</v>
      </c>
      <c r="B26" s="6" t="s">
        <v>27</v>
      </c>
      <c r="C26" s="6" t="s">
        <v>78</v>
      </c>
      <c r="D26" s="6" t="s">
        <v>24</v>
      </c>
      <c r="E26" s="1">
        <v>45432</v>
      </c>
      <c r="F26" s="4">
        <v>335.25</v>
      </c>
      <c r="G26" s="5">
        <v>26</v>
      </c>
      <c r="H26" s="6" t="s">
        <v>139</v>
      </c>
      <c r="I26" s="4">
        <f>_xlfn.XLOOKUP(C26,'Dimension Data'!D:D,'Dimension Data'!C:C)</f>
        <v>8.2200000000000006</v>
      </c>
      <c r="J26">
        <f>Shipments[[#This Row],[Boxes]]*Shipments[[#This Row],[Cost_per_box]]</f>
        <v>213.72000000000003</v>
      </c>
    </row>
    <row r="27" spans="1:10" x14ac:dyDescent="0.25">
      <c r="A27" s="6" t="s">
        <v>167</v>
      </c>
      <c r="B27" s="6" t="s">
        <v>27</v>
      </c>
      <c r="C27" s="6" t="s">
        <v>78</v>
      </c>
      <c r="D27" s="6" t="s">
        <v>39</v>
      </c>
      <c r="E27" s="1">
        <v>45190</v>
      </c>
      <c r="F27" s="4">
        <v>8676</v>
      </c>
      <c r="G27" s="5">
        <v>620</v>
      </c>
      <c r="H27" s="6" t="s">
        <v>139</v>
      </c>
      <c r="I27" s="4">
        <f>_xlfn.XLOOKUP(C27,'Dimension Data'!D:D,'Dimension Data'!C:C)</f>
        <v>8.2200000000000006</v>
      </c>
      <c r="J27">
        <f>Shipments[[#This Row],[Boxes]]*Shipments[[#This Row],[Cost_per_box]]</f>
        <v>5096.4000000000005</v>
      </c>
    </row>
    <row r="28" spans="1:10" x14ac:dyDescent="0.25">
      <c r="A28" s="6" t="s">
        <v>168</v>
      </c>
      <c r="B28" s="6" t="s">
        <v>27</v>
      </c>
      <c r="C28" s="6" t="s">
        <v>78</v>
      </c>
      <c r="D28" s="6" t="s">
        <v>52</v>
      </c>
      <c r="E28" s="1">
        <v>45062</v>
      </c>
      <c r="F28" s="4">
        <v>6759</v>
      </c>
      <c r="G28" s="5">
        <v>451</v>
      </c>
      <c r="H28" s="6" t="s">
        <v>161</v>
      </c>
      <c r="I28" s="4">
        <f>_xlfn.XLOOKUP(C28,'Dimension Data'!D:D,'Dimension Data'!C:C)</f>
        <v>8.2200000000000006</v>
      </c>
      <c r="J28">
        <f>Shipments[[#This Row],[Boxes]]*Shipments[[#This Row],[Cost_per_box]]</f>
        <v>3707.2200000000003</v>
      </c>
    </row>
    <row r="29" spans="1:10" x14ac:dyDescent="0.25">
      <c r="A29" s="6" t="s">
        <v>169</v>
      </c>
      <c r="B29" s="6" t="s">
        <v>27</v>
      </c>
      <c r="C29" s="6" t="s">
        <v>86</v>
      </c>
      <c r="D29" s="6" t="s">
        <v>52</v>
      </c>
      <c r="E29" s="1">
        <v>45511</v>
      </c>
      <c r="F29" s="4">
        <v>7332.75</v>
      </c>
      <c r="G29" s="5">
        <v>524</v>
      </c>
      <c r="H29" s="6" t="s">
        <v>145</v>
      </c>
      <c r="I29" s="4">
        <f>_xlfn.XLOOKUP(C29,'Dimension Data'!D:D,'Dimension Data'!C:C)</f>
        <v>4.74</v>
      </c>
      <c r="J29">
        <f>Shipments[[#This Row],[Boxes]]*Shipments[[#This Row],[Cost_per_box]]</f>
        <v>2483.7600000000002</v>
      </c>
    </row>
    <row r="30" spans="1:10" x14ac:dyDescent="0.25">
      <c r="A30" s="6" t="s">
        <v>170</v>
      </c>
      <c r="B30" s="6" t="s">
        <v>27</v>
      </c>
      <c r="C30" s="6" t="s">
        <v>86</v>
      </c>
      <c r="D30" s="6" t="s">
        <v>52</v>
      </c>
      <c r="E30" s="1">
        <v>45378</v>
      </c>
      <c r="F30" s="4">
        <v>2265.75</v>
      </c>
      <c r="G30" s="5">
        <v>162</v>
      </c>
      <c r="H30" s="6" t="s">
        <v>139</v>
      </c>
      <c r="I30" s="4">
        <f>_xlfn.XLOOKUP(C30,'Dimension Data'!D:D,'Dimension Data'!C:C)</f>
        <v>4.74</v>
      </c>
      <c r="J30">
        <f>Shipments[[#This Row],[Boxes]]*Shipments[[#This Row],[Cost_per_box]]</f>
        <v>767.88</v>
      </c>
    </row>
    <row r="31" spans="1:10" x14ac:dyDescent="0.25">
      <c r="A31" s="6" t="s">
        <v>171</v>
      </c>
      <c r="B31" s="6" t="s">
        <v>27</v>
      </c>
      <c r="C31" s="6" t="s">
        <v>86</v>
      </c>
      <c r="D31" s="6" t="s">
        <v>24</v>
      </c>
      <c r="E31" s="1">
        <v>45209</v>
      </c>
      <c r="F31" s="4">
        <v>12269.25</v>
      </c>
      <c r="G31" s="5">
        <v>767</v>
      </c>
      <c r="H31" s="6" t="s">
        <v>139</v>
      </c>
      <c r="I31" s="4">
        <f>_xlfn.XLOOKUP(C31,'Dimension Data'!D:D,'Dimension Data'!C:C)</f>
        <v>4.74</v>
      </c>
      <c r="J31">
        <f>Shipments[[#This Row],[Boxes]]*Shipments[[#This Row],[Cost_per_box]]</f>
        <v>3635.5800000000004</v>
      </c>
    </row>
    <row r="32" spans="1:10" x14ac:dyDescent="0.25">
      <c r="A32" s="6" t="s">
        <v>172</v>
      </c>
      <c r="B32" s="6" t="s">
        <v>27</v>
      </c>
      <c r="C32" s="6" t="s">
        <v>90</v>
      </c>
      <c r="D32" s="6" t="s">
        <v>59</v>
      </c>
      <c r="E32" s="1">
        <v>45253</v>
      </c>
      <c r="F32" s="4">
        <v>1653.75</v>
      </c>
      <c r="G32" s="5">
        <v>184</v>
      </c>
      <c r="H32" s="6" t="s">
        <v>139</v>
      </c>
      <c r="I32" s="4">
        <f>_xlfn.XLOOKUP(C32,'Dimension Data'!D:D,'Dimension Data'!C:C)</f>
        <v>10.51</v>
      </c>
      <c r="J32">
        <f>Shipments[[#This Row],[Boxes]]*Shipments[[#This Row],[Cost_per_box]]</f>
        <v>1933.84</v>
      </c>
    </row>
    <row r="33" spans="1:10" x14ac:dyDescent="0.25">
      <c r="A33" s="6" t="s">
        <v>173</v>
      </c>
      <c r="B33" s="6" t="s">
        <v>27</v>
      </c>
      <c r="C33" s="6" t="s">
        <v>90</v>
      </c>
      <c r="D33" s="6" t="s">
        <v>52</v>
      </c>
      <c r="E33" s="1">
        <v>45534</v>
      </c>
      <c r="F33" s="4">
        <v>9708.75</v>
      </c>
      <c r="G33" s="5">
        <v>971</v>
      </c>
      <c r="H33" s="6" t="s">
        <v>145</v>
      </c>
      <c r="I33" s="4">
        <f>_xlfn.XLOOKUP(C33,'Dimension Data'!D:D,'Dimension Data'!C:C)</f>
        <v>10.51</v>
      </c>
      <c r="J33">
        <f>Shipments[[#This Row],[Boxes]]*Shipments[[#This Row],[Cost_per_box]]</f>
        <v>10205.209999999999</v>
      </c>
    </row>
    <row r="34" spans="1:10" x14ac:dyDescent="0.25">
      <c r="A34" s="6" t="s">
        <v>174</v>
      </c>
      <c r="B34" s="6" t="s">
        <v>27</v>
      </c>
      <c r="C34" s="6" t="s">
        <v>90</v>
      </c>
      <c r="D34" s="6" t="s">
        <v>59</v>
      </c>
      <c r="E34" s="1">
        <v>45196</v>
      </c>
      <c r="F34" s="4">
        <v>328.5</v>
      </c>
      <c r="G34" s="5">
        <v>55</v>
      </c>
      <c r="H34" s="6" t="s">
        <v>139</v>
      </c>
      <c r="I34" s="4">
        <f>_xlfn.XLOOKUP(C34,'Dimension Data'!D:D,'Dimension Data'!C:C)</f>
        <v>10.51</v>
      </c>
      <c r="J34">
        <f>Shipments[[#This Row],[Boxes]]*Shipments[[#This Row],[Cost_per_box]]</f>
        <v>578.04999999999995</v>
      </c>
    </row>
    <row r="35" spans="1:10" x14ac:dyDescent="0.25">
      <c r="A35" s="6" t="s">
        <v>175</v>
      </c>
      <c r="B35" s="6" t="s">
        <v>27</v>
      </c>
      <c r="C35" s="6" t="s">
        <v>90</v>
      </c>
      <c r="D35" s="6" t="s">
        <v>52</v>
      </c>
      <c r="E35" s="1">
        <v>45484</v>
      </c>
      <c r="F35" s="4">
        <v>4720.5</v>
      </c>
      <c r="G35" s="5">
        <v>675</v>
      </c>
      <c r="H35" s="6" t="s">
        <v>145</v>
      </c>
      <c r="I35" s="4">
        <f>_xlfn.XLOOKUP(C35,'Dimension Data'!D:D,'Dimension Data'!C:C)</f>
        <v>10.51</v>
      </c>
      <c r="J35">
        <f>Shipments[[#This Row],[Boxes]]*Shipments[[#This Row],[Cost_per_box]]</f>
        <v>7094.25</v>
      </c>
    </row>
    <row r="36" spans="1:10" x14ac:dyDescent="0.25">
      <c r="A36" s="6" t="s">
        <v>176</v>
      </c>
      <c r="B36" s="6" t="s">
        <v>27</v>
      </c>
      <c r="C36" s="6" t="s">
        <v>94</v>
      </c>
      <c r="D36" s="6" t="s">
        <v>33</v>
      </c>
      <c r="E36" s="1">
        <v>45460</v>
      </c>
      <c r="F36" s="4">
        <v>5348.25</v>
      </c>
      <c r="G36" s="5">
        <v>357</v>
      </c>
      <c r="H36" s="6" t="s">
        <v>139</v>
      </c>
      <c r="I36" s="4">
        <f>_xlfn.XLOOKUP(C36,'Dimension Data'!D:D,'Dimension Data'!C:C)</f>
        <v>6.43</v>
      </c>
      <c r="J36">
        <f>Shipments[[#This Row],[Boxes]]*Shipments[[#This Row],[Cost_per_box]]</f>
        <v>2295.5099999999998</v>
      </c>
    </row>
    <row r="37" spans="1:10" x14ac:dyDescent="0.25">
      <c r="A37" s="6" t="s">
        <v>177</v>
      </c>
      <c r="B37" s="6" t="s">
        <v>27</v>
      </c>
      <c r="C37" s="6" t="s">
        <v>94</v>
      </c>
      <c r="D37" s="6" t="s">
        <v>24</v>
      </c>
      <c r="E37" s="1">
        <v>45285</v>
      </c>
      <c r="F37" s="4">
        <v>5377.5</v>
      </c>
      <c r="G37" s="5">
        <v>385</v>
      </c>
      <c r="H37" s="6" t="s">
        <v>139</v>
      </c>
      <c r="I37" s="4">
        <f>_xlfn.XLOOKUP(C37,'Dimension Data'!D:D,'Dimension Data'!C:C)</f>
        <v>6.43</v>
      </c>
      <c r="J37">
        <f>Shipments[[#This Row],[Boxes]]*Shipments[[#This Row],[Cost_per_box]]</f>
        <v>2475.5499999999997</v>
      </c>
    </row>
    <row r="38" spans="1:10" x14ac:dyDescent="0.25">
      <c r="A38" s="6" t="s">
        <v>178</v>
      </c>
      <c r="B38" s="6" t="s">
        <v>27</v>
      </c>
      <c r="C38" s="6" t="s">
        <v>94</v>
      </c>
      <c r="D38" s="6" t="s">
        <v>33</v>
      </c>
      <c r="E38" s="1">
        <v>44972</v>
      </c>
      <c r="F38" s="4">
        <v>4902.75</v>
      </c>
      <c r="G38" s="5">
        <v>351</v>
      </c>
      <c r="H38" s="6" t="s">
        <v>139</v>
      </c>
      <c r="I38" s="4">
        <f>_xlfn.XLOOKUP(C38,'Dimension Data'!D:D,'Dimension Data'!C:C)</f>
        <v>6.43</v>
      </c>
      <c r="J38">
        <f>Shipments[[#This Row],[Boxes]]*Shipments[[#This Row],[Cost_per_box]]</f>
        <v>2256.9299999999998</v>
      </c>
    </row>
    <row r="39" spans="1:10" x14ac:dyDescent="0.25">
      <c r="A39" s="6" t="s">
        <v>179</v>
      </c>
      <c r="B39" s="6" t="s">
        <v>27</v>
      </c>
      <c r="C39" s="6" t="s">
        <v>94</v>
      </c>
      <c r="D39" s="6" t="s">
        <v>24</v>
      </c>
      <c r="E39" s="1">
        <v>45460</v>
      </c>
      <c r="F39" s="4">
        <v>5998.5</v>
      </c>
      <c r="G39" s="5">
        <v>334</v>
      </c>
      <c r="H39" s="6" t="s">
        <v>139</v>
      </c>
      <c r="I39" s="4">
        <f>_xlfn.XLOOKUP(C39,'Dimension Data'!D:D,'Dimension Data'!C:C)</f>
        <v>6.43</v>
      </c>
      <c r="J39">
        <f>Shipments[[#This Row],[Boxes]]*Shipments[[#This Row],[Cost_per_box]]</f>
        <v>2147.62</v>
      </c>
    </row>
    <row r="40" spans="1:10" x14ac:dyDescent="0.25">
      <c r="A40" s="6" t="s">
        <v>180</v>
      </c>
      <c r="B40" s="6" t="s">
        <v>27</v>
      </c>
      <c r="C40" s="6" t="s">
        <v>94</v>
      </c>
      <c r="D40" s="6" t="s">
        <v>33</v>
      </c>
      <c r="E40" s="1">
        <v>45040</v>
      </c>
      <c r="F40" s="4">
        <v>3973.5</v>
      </c>
      <c r="G40" s="5">
        <v>284</v>
      </c>
      <c r="H40" s="6" t="s">
        <v>139</v>
      </c>
      <c r="I40" s="4">
        <f>_xlfn.XLOOKUP(C40,'Dimension Data'!D:D,'Dimension Data'!C:C)</f>
        <v>6.43</v>
      </c>
      <c r="J40">
        <f>Shipments[[#This Row],[Boxes]]*Shipments[[#This Row],[Cost_per_box]]</f>
        <v>1826.12</v>
      </c>
    </row>
    <row r="41" spans="1:10" x14ac:dyDescent="0.25">
      <c r="A41" s="6" t="s">
        <v>181</v>
      </c>
      <c r="B41" s="6" t="s">
        <v>27</v>
      </c>
      <c r="C41" s="6" t="s">
        <v>94</v>
      </c>
      <c r="D41" s="6" t="s">
        <v>59</v>
      </c>
      <c r="E41" s="1">
        <v>45301</v>
      </c>
      <c r="F41" s="4">
        <v>5973.75</v>
      </c>
      <c r="G41" s="5">
        <v>427</v>
      </c>
      <c r="H41" s="6" t="s">
        <v>139</v>
      </c>
      <c r="I41" s="4">
        <f>_xlfn.XLOOKUP(C41,'Dimension Data'!D:D,'Dimension Data'!C:C)</f>
        <v>6.43</v>
      </c>
      <c r="J41">
        <f>Shipments[[#This Row],[Boxes]]*Shipments[[#This Row],[Cost_per_box]]</f>
        <v>2745.6099999999997</v>
      </c>
    </row>
    <row r="42" spans="1:10" x14ac:dyDescent="0.25">
      <c r="A42" s="6" t="s">
        <v>182</v>
      </c>
      <c r="B42" s="6" t="s">
        <v>27</v>
      </c>
      <c r="C42" s="6" t="s">
        <v>102</v>
      </c>
      <c r="D42" s="6" t="s">
        <v>52</v>
      </c>
      <c r="E42" s="1">
        <v>44974</v>
      </c>
      <c r="F42" s="4">
        <v>744.75</v>
      </c>
      <c r="G42" s="5">
        <v>44</v>
      </c>
      <c r="H42" s="6" t="s">
        <v>139</v>
      </c>
      <c r="I42" s="4">
        <f>_xlfn.XLOOKUP(C42,'Dimension Data'!D:D,'Dimension Data'!C:C)</f>
        <v>9.57</v>
      </c>
      <c r="J42">
        <f>Shipments[[#This Row],[Boxes]]*Shipments[[#This Row],[Cost_per_box]]</f>
        <v>421.08000000000004</v>
      </c>
    </row>
    <row r="43" spans="1:10" x14ac:dyDescent="0.25">
      <c r="A43" s="6" t="s">
        <v>183</v>
      </c>
      <c r="B43" s="6" t="s">
        <v>27</v>
      </c>
      <c r="C43" s="6" t="s">
        <v>106</v>
      </c>
      <c r="D43" s="6" t="s">
        <v>33</v>
      </c>
      <c r="E43" s="1">
        <v>45251</v>
      </c>
      <c r="F43" s="4">
        <v>10226.25</v>
      </c>
      <c r="G43" s="5">
        <v>1461</v>
      </c>
      <c r="H43" s="6" t="s">
        <v>139</v>
      </c>
      <c r="I43" s="4">
        <f>_xlfn.XLOOKUP(C43,'Dimension Data'!D:D,'Dimension Data'!C:C)</f>
        <v>8.43</v>
      </c>
      <c r="J43">
        <f>Shipments[[#This Row],[Boxes]]*Shipments[[#This Row],[Cost_per_box]]</f>
        <v>12316.23</v>
      </c>
    </row>
    <row r="44" spans="1:10" x14ac:dyDescent="0.25">
      <c r="A44" s="6" t="s">
        <v>184</v>
      </c>
      <c r="B44" s="6" t="s">
        <v>27</v>
      </c>
      <c r="C44" s="6" t="s">
        <v>106</v>
      </c>
      <c r="D44" s="6" t="s">
        <v>59</v>
      </c>
      <c r="E44" s="1">
        <v>45309</v>
      </c>
      <c r="F44" s="4">
        <v>13875.75</v>
      </c>
      <c r="G44" s="5">
        <v>1262</v>
      </c>
      <c r="H44" s="6" t="s">
        <v>139</v>
      </c>
      <c r="I44" s="4">
        <f>_xlfn.XLOOKUP(C44,'Dimension Data'!D:D,'Dimension Data'!C:C)</f>
        <v>8.43</v>
      </c>
      <c r="J44">
        <f>Shipments[[#This Row],[Boxes]]*Shipments[[#This Row],[Cost_per_box]]</f>
        <v>10638.66</v>
      </c>
    </row>
    <row r="45" spans="1:10" x14ac:dyDescent="0.25">
      <c r="A45" s="6" t="s">
        <v>185</v>
      </c>
      <c r="B45" s="6" t="s">
        <v>27</v>
      </c>
      <c r="C45" s="6" t="s">
        <v>106</v>
      </c>
      <c r="D45" s="6" t="s">
        <v>24</v>
      </c>
      <c r="E45" s="1">
        <v>45546</v>
      </c>
      <c r="F45" s="4">
        <v>4578.75</v>
      </c>
      <c r="G45" s="5">
        <v>458</v>
      </c>
      <c r="H45" s="6" t="s">
        <v>152</v>
      </c>
      <c r="I45" s="4">
        <f>_xlfn.XLOOKUP(C45,'Dimension Data'!D:D,'Dimension Data'!C:C)</f>
        <v>8.43</v>
      </c>
      <c r="J45">
        <f>Shipments[[#This Row],[Boxes]]*Shipments[[#This Row],[Cost_per_box]]</f>
        <v>3860.94</v>
      </c>
    </row>
    <row r="46" spans="1:10" x14ac:dyDescent="0.25">
      <c r="A46" s="6" t="s">
        <v>186</v>
      </c>
      <c r="B46" s="6" t="s">
        <v>27</v>
      </c>
      <c r="C46" s="6" t="s">
        <v>106</v>
      </c>
      <c r="D46" s="6" t="s">
        <v>39</v>
      </c>
      <c r="E46" s="1">
        <v>45288</v>
      </c>
      <c r="F46" s="4">
        <v>85.5</v>
      </c>
      <c r="G46" s="5">
        <v>11</v>
      </c>
      <c r="H46" s="6" t="s">
        <v>139</v>
      </c>
      <c r="I46" s="4">
        <f>_xlfn.XLOOKUP(C46,'Dimension Data'!D:D,'Dimension Data'!C:C)</f>
        <v>8.43</v>
      </c>
      <c r="J46">
        <f>Shipments[[#This Row],[Boxes]]*Shipments[[#This Row],[Cost_per_box]]</f>
        <v>92.72999999999999</v>
      </c>
    </row>
    <row r="47" spans="1:10" x14ac:dyDescent="0.25">
      <c r="A47" s="6" t="s">
        <v>187</v>
      </c>
      <c r="B47" s="6" t="s">
        <v>27</v>
      </c>
      <c r="C47" s="6" t="s">
        <v>106</v>
      </c>
      <c r="D47" s="6" t="s">
        <v>59</v>
      </c>
      <c r="E47" s="1">
        <v>45428</v>
      </c>
      <c r="F47" s="4">
        <v>2398.5</v>
      </c>
      <c r="G47" s="5">
        <v>240</v>
      </c>
      <c r="H47" s="6" t="s">
        <v>139</v>
      </c>
      <c r="I47" s="4">
        <f>_xlfn.XLOOKUP(C47,'Dimension Data'!D:D,'Dimension Data'!C:C)</f>
        <v>8.43</v>
      </c>
      <c r="J47">
        <f>Shipments[[#This Row],[Boxes]]*Shipments[[#This Row],[Cost_per_box]]</f>
        <v>2023.1999999999998</v>
      </c>
    </row>
    <row r="48" spans="1:10" x14ac:dyDescent="0.25">
      <c r="A48" s="6" t="s">
        <v>188</v>
      </c>
      <c r="B48" s="6" t="s">
        <v>27</v>
      </c>
      <c r="C48" s="6" t="s">
        <v>110</v>
      </c>
      <c r="D48" s="6" t="s">
        <v>59</v>
      </c>
      <c r="E48" s="1">
        <v>45104</v>
      </c>
      <c r="F48" s="4">
        <v>2299.5</v>
      </c>
      <c r="G48" s="5">
        <v>288</v>
      </c>
      <c r="H48" s="6" t="s">
        <v>139</v>
      </c>
      <c r="I48" s="4">
        <f>_xlfn.XLOOKUP(C48,'Dimension Data'!D:D,'Dimension Data'!C:C)</f>
        <v>6.8</v>
      </c>
      <c r="J48">
        <f>Shipments[[#This Row],[Boxes]]*Shipments[[#This Row],[Cost_per_box]]</f>
        <v>1958.3999999999999</v>
      </c>
    </row>
    <row r="49" spans="1:10" x14ac:dyDescent="0.25">
      <c r="A49" s="6" t="s">
        <v>189</v>
      </c>
      <c r="B49" s="6" t="s">
        <v>27</v>
      </c>
      <c r="C49" s="6" t="s">
        <v>110</v>
      </c>
      <c r="D49" s="6" t="s">
        <v>24</v>
      </c>
      <c r="E49" s="1">
        <v>45218</v>
      </c>
      <c r="F49" s="4">
        <v>5357.25</v>
      </c>
      <c r="G49" s="5">
        <v>766</v>
      </c>
      <c r="H49" s="6" t="s">
        <v>139</v>
      </c>
      <c r="I49" s="4">
        <f>_xlfn.XLOOKUP(C49,'Dimension Data'!D:D,'Dimension Data'!C:C)</f>
        <v>6.8</v>
      </c>
      <c r="J49">
        <f>Shipments[[#This Row],[Boxes]]*Shipments[[#This Row],[Cost_per_box]]</f>
        <v>5208.8</v>
      </c>
    </row>
    <row r="50" spans="1:10" x14ac:dyDescent="0.25">
      <c r="A50" s="6" t="s">
        <v>190</v>
      </c>
      <c r="B50" s="6" t="s">
        <v>27</v>
      </c>
      <c r="C50" s="6" t="s">
        <v>110</v>
      </c>
      <c r="D50" s="6" t="s">
        <v>45</v>
      </c>
      <c r="E50" s="1">
        <v>45079</v>
      </c>
      <c r="F50" s="4">
        <v>8736.75</v>
      </c>
      <c r="G50" s="5">
        <v>1093</v>
      </c>
      <c r="H50" s="6" t="s">
        <v>139</v>
      </c>
      <c r="I50" s="4">
        <f>_xlfn.XLOOKUP(C50,'Dimension Data'!D:D,'Dimension Data'!C:C)</f>
        <v>6.8</v>
      </c>
      <c r="J50">
        <f>Shipments[[#This Row],[Boxes]]*Shipments[[#This Row],[Cost_per_box]]</f>
        <v>7432.4</v>
      </c>
    </row>
    <row r="51" spans="1:10" x14ac:dyDescent="0.25">
      <c r="A51" s="6" t="s">
        <v>191</v>
      </c>
      <c r="B51" s="6" t="s">
        <v>27</v>
      </c>
      <c r="C51" s="6" t="s">
        <v>114</v>
      </c>
      <c r="D51" s="6" t="s">
        <v>59</v>
      </c>
      <c r="E51" s="1">
        <v>45079</v>
      </c>
      <c r="F51" s="4">
        <v>587.25</v>
      </c>
      <c r="G51" s="5">
        <v>22</v>
      </c>
      <c r="H51" s="6" t="s">
        <v>139</v>
      </c>
      <c r="I51" s="4">
        <f>_xlfn.XLOOKUP(C51,'Dimension Data'!D:D,'Dimension Data'!C:C)</f>
        <v>5.04</v>
      </c>
      <c r="J51">
        <f>Shipments[[#This Row],[Boxes]]*Shipments[[#This Row],[Cost_per_box]]</f>
        <v>110.88</v>
      </c>
    </row>
    <row r="52" spans="1:10" x14ac:dyDescent="0.25">
      <c r="A52" s="6" t="s">
        <v>192</v>
      </c>
      <c r="B52" s="6" t="s">
        <v>27</v>
      </c>
      <c r="C52" s="6" t="s">
        <v>118</v>
      </c>
      <c r="D52" s="6" t="s">
        <v>33</v>
      </c>
      <c r="E52" s="1">
        <v>45205</v>
      </c>
      <c r="F52" s="4">
        <v>3132</v>
      </c>
      <c r="G52" s="5">
        <v>285</v>
      </c>
      <c r="H52" s="6" t="s">
        <v>139</v>
      </c>
      <c r="I52" s="4">
        <f>_xlfn.XLOOKUP(C52,'Dimension Data'!D:D,'Dimension Data'!C:C)</f>
        <v>2.76</v>
      </c>
      <c r="J52">
        <f>Shipments[[#This Row],[Boxes]]*Shipments[[#This Row],[Cost_per_box]]</f>
        <v>786.59999999999991</v>
      </c>
    </row>
    <row r="53" spans="1:10" x14ac:dyDescent="0.25">
      <c r="A53" s="6" t="s">
        <v>193</v>
      </c>
      <c r="B53" s="6" t="s">
        <v>27</v>
      </c>
      <c r="C53" s="6" t="s">
        <v>127</v>
      </c>
      <c r="D53" s="6" t="s">
        <v>24</v>
      </c>
      <c r="E53" s="1">
        <v>45425</v>
      </c>
      <c r="F53" s="4">
        <v>6642</v>
      </c>
      <c r="G53" s="5">
        <v>369</v>
      </c>
      <c r="H53" s="6" t="s">
        <v>139</v>
      </c>
      <c r="I53" s="4">
        <f>_xlfn.XLOOKUP(C53,'Dimension Data'!D:D,'Dimension Data'!C:C)</f>
        <v>2.65</v>
      </c>
      <c r="J53">
        <f>Shipments[[#This Row],[Boxes]]*Shipments[[#This Row],[Cost_per_box]]</f>
        <v>977.85</v>
      </c>
    </row>
    <row r="54" spans="1:10" x14ac:dyDescent="0.25">
      <c r="A54" s="6" t="s">
        <v>194</v>
      </c>
      <c r="B54" s="6" t="s">
        <v>27</v>
      </c>
      <c r="C54" s="6" t="s">
        <v>127</v>
      </c>
      <c r="D54" s="6" t="s">
        <v>33</v>
      </c>
      <c r="E54" s="1">
        <v>45560</v>
      </c>
      <c r="F54" s="4">
        <v>6725.25</v>
      </c>
      <c r="G54" s="5">
        <v>321</v>
      </c>
      <c r="H54" s="6" t="s">
        <v>152</v>
      </c>
      <c r="I54" s="4">
        <f>_xlfn.XLOOKUP(C54,'Dimension Data'!D:D,'Dimension Data'!C:C)</f>
        <v>2.65</v>
      </c>
      <c r="J54">
        <f>Shipments[[#This Row],[Boxes]]*Shipments[[#This Row],[Cost_per_box]]</f>
        <v>850.65</v>
      </c>
    </row>
    <row r="55" spans="1:10" x14ac:dyDescent="0.25">
      <c r="A55" s="6" t="s">
        <v>195</v>
      </c>
      <c r="B55" s="6" t="s">
        <v>27</v>
      </c>
      <c r="C55" s="6" t="s">
        <v>127</v>
      </c>
      <c r="D55" s="6" t="s">
        <v>33</v>
      </c>
      <c r="E55" s="1">
        <v>45450</v>
      </c>
      <c r="F55" s="4">
        <v>8439.75</v>
      </c>
      <c r="G55" s="5">
        <v>469</v>
      </c>
      <c r="H55" s="6" t="s">
        <v>139</v>
      </c>
      <c r="I55" s="4">
        <f>_xlfn.XLOOKUP(C55,'Dimension Data'!D:D,'Dimension Data'!C:C)</f>
        <v>2.65</v>
      </c>
      <c r="J55">
        <f>Shipments[[#This Row],[Boxes]]*Shipments[[#This Row],[Cost_per_box]]</f>
        <v>1242.8499999999999</v>
      </c>
    </row>
    <row r="56" spans="1:10" x14ac:dyDescent="0.25">
      <c r="A56" s="6" t="s">
        <v>196</v>
      </c>
      <c r="B56" s="6" t="s">
        <v>27</v>
      </c>
      <c r="C56" s="6" t="s">
        <v>127</v>
      </c>
      <c r="D56" s="6" t="s">
        <v>39</v>
      </c>
      <c r="E56" s="1">
        <v>45274</v>
      </c>
      <c r="F56" s="4">
        <v>67.5</v>
      </c>
      <c r="G56" s="5">
        <v>4</v>
      </c>
      <c r="H56" s="6" t="s">
        <v>139</v>
      </c>
      <c r="I56" s="4">
        <f>_xlfn.XLOOKUP(C56,'Dimension Data'!D:D,'Dimension Data'!C:C)</f>
        <v>2.65</v>
      </c>
      <c r="J56">
        <f>Shipments[[#This Row],[Boxes]]*Shipments[[#This Row],[Cost_per_box]]</f>
        <v>10.6</v>
      </c>
    </row>
    <row r="57" spans="1:10" x14ac:dyDescent="0.25">
      <c r="A57" s="6" t="s">
        <v>197</v>
      </c>
      <c r="B57" s="6" t="s">
        <v>27</v>
      </c>
      <c r="C57" s="6" t="s">
        <v>127</v>
      </c>
      <c r="D57" s="6" t="s">
        <v>59</v>
      </c>
      <c r="E57" s="1">
        <v>45540</v>
      </c>
      <c r="F57" s="4">
        <v>6583.5</v>
      </c>
      <c r="G57" s="5">
        <v>300</v>
      </c>
      <c r="H57" s="6" t="s">
        <v>152</v>
      </c>
      <c r="I57" s="4">
        <f>_xlfn.XLOOKUP(C57,'Dimension Data'!D:D,'Dimension Data'!C:C)</f>
        <v>2.65</v>
      </c>
      <c r="J57">
        <f>Shipments[[#This Row],[Boxes]]*Shipments[[#This Row],[Cost_per_box]]</f>
        <v>795</v>
      </c>
    </row>
    <row r="58" spans="1:10" x14ac:dyDescent="0.25">
      <c r="A58" s="6" t="s">
        <v>198</v>
      </c>
      <c r="B58" s="6" t="s">
        <v>27</v>
      </c>
      <c r="C58" s="6" t="s">
        <v>127</v>
      </c>
      <c r="D58" s="6" t="s">
        <v>24</v>
      </c>
      <c r="E58" s="1">
        <v>45131</v>
      </c>
      <c r="F58" s="4">
        <v>5508</v>
      </c>
      <c r="G58" s="5">
        <v>306</v>
      </c>
      <c r="H58" s="6" t="s">
        <v>139</v>
      </c>
      <c r="I58" s="4">
        <f>_xlfn.XLOOKUP(C58,'Dimension Data'!D:D,'Dimension Data'!C:C)</f>
        <v>2.65</v>
      </c>
      <c r="J58">
        <f>Shipments[[#This Row],[Boxes]]*Shipments[[#This Row],[Cost_per_box]]</f>
        <v>810.9</v>
      </c>
    </row>
    <row r="59" spans="1:10" x14ac:dyDescent="0.25">
      <c r="A59" s="6" t="s">
        <v>199</v>
      </c>
      <c r="B59" s="6" t="s">
        <v>27</v>
      </c>
      <c r="C59" s="6" t="s">
        <v>21</v>
      </c>
      <c r="D59" s="6" t="s">
        <v>24</v>
      </c>
      <c r="E59" s="1">
        <v>45520</v>
      </c>
      <c r="F59" s="4">
        <v>2520</v>
      </c>
      <c r="G59" s="5">
        <v>168</v>
      </c>
      <c r="H59" s="6" t="s">
        <v>145</v>
      </c>
      <c r="I59" s="4">
        <f>_xlfn.XLOOKUP(C59,'Dimension Data'!D:D,'Dimension Data'!C:C)</f>
        <v>5.26</v>
      </c>
      <c r="J59">
        <f>Shipments[[#This Row],[Boxes]]*Shipments[[#This Row],[Cost_per_box]]</f>
        <v>883.68</v>
      </c>
    </row>
    <row r="60" spans="1:10" x14ac:dyDescent="0.25">
      <c r="A60" s="6" t="s">
        <v>200</v>
      </c>
      <c r="B60" s="6" t="s">
        <v>27</v>
      </c>
      <c r="C60" s="6" t="s">
        <v>21</v>
      </c>
      <c r="D60" s="6" t="s">
        <v>24</v>
      </c>
      <c r="E60" s="1">
        <v>45141</v>
      </c>
      <c r="F60" s="4">
        <v>585</v>
      </c>
      <c r="G60" s="5">
        <v>42</v>
      </c>
      <c r="H60" s="6" t="s">
        <v>139</v>
      </c>
      <c r="I60" s="4">
        <f>_xlfn.XLOOKUP(C60,'Dimension Data'!D:D,'Dimension Data'!C:C)</f>
        <v>5.26</v>
      </c>
      <c r="J60">
        <f>Shipments[[#This Row],[Boxes]]*Shipments[[#This Row],[Cost_per_box]]</f>
        <v>220.92</v>
      </c>
    </row>
    <row r="61" spans="1:10" x14ac:dyDescent="0.25">
      <c r="A61" s="6" t="s">
        <v>201</v>
      </c>
      <c r="B61" s="6" t="s">
        <v>27</v>
      </c>
      <c r="C61" s="6" t="s">
        <v>21</v>
      </c>
      <c r="D61" s="6" t="s">
        <v>59</v>
      </c>
      <c r="E61" s="1">
        <v>45555</v>
      </c>
      <c r="F61" s="4">
        <v>8336.25</v>
      </c>
      <c r="G61" s="5">
        <v>522</v>
      </c>
      <c r="H61" s="6" t="s">
        <v>152</v>
      </c>
      <c r="I61" s="4">
        <f>_xlfn.XLOOKUP(C61,'Dimension Data'!D:D,'Dimension Data'!C:C)</f>
        <v>5.26</v>
      </c>
      <c r="J61">
        <f>Shipments[[#This Row],[Boxes]]*Shipments[[#This Row],[Cost_per_box]]</f>
        <v>2745.72</v>
      </c>
    </row>
    <row r="62" spans="1:10" x14ac:dyDescent="0.25">
      <c r="A62" s="6" t="s">
        <v>202</v>
      </c>
      <c r="B62" s="6" t="s">
        <v>27</v>
      </c>
      <c r="C62" s="6" t="s">
        <v>30</v>
      </c>
      <c r="D62" s="6" t="s">
        <v>33</v>
      </c>
      <c r="E62" s="1">
        <v>45477</v>
      </c>
      <c r="F62" s="4">
        <v>11130.75</v>
      </c>
      <c r="G62" s="5">
        <v>743</v>
      </c>
      <c r="H62" s="6" t="s">
        <v>145</v>
      </c>
      <c r="I62" s="4">
        <f>_xlfn.XLOOKUP(C62,'Dimension Data'!D:D,'Dimension Data'!C:C)</f>
        <v>7.48</v>
      </c>
      <c r="J62">
        <f>Shipments[[#This Row],[Boxes]]*Shipments[[#This Row],[Cost_per_box]]</f>
        <v>5557.64</v>
      </c>
    </row>
    <row r="63" spans="1:10" x14ac:dyDescent="0.25">
      <c r="A63" s="6" t="s">
        <v>203</v>
      </c>
      <c r="B63" s="6" t="s">
        <v>27</v>
      </c>
      <c r="C63" s="6" t="s">
        <v>37</v>
      </c>
      <c r="D63" s="6" t="s">
        <v>24</v>
      </c>
      <c r="E63" s="1">
        <v>45317</v>
      </c>
      <c r="F63" s="4">
        <v>429.75</v>
      </c>
      <c r="G63" s="5">
        <v>36</v>
      </c>
      <c r="H63" s="6" t="s">
        <v>139</v>
      </c>
      <c r="I63" s="4">
        <f>_xlfn.XLOOKUP(C63,'Dimension Data'!D:D,'Dimension Data'!C:C)</f>
        <v>5.15</v>
      </c>
      <c r="J63">
        <f>Shipments[[#This Row],[Boxes]]*Shipments[[#This Row],[Cost_per_box]]</f>
        <v>185.4</v>
      </c>
    </row>
    <row r="64" spans="1:10" x14ac:dyDescent="0.25">
      <c r="A64" s="6" t="s">
        <v>204</v>
      </c>
      <c r="B64" s="6" t="s">
        <v>27</v>
      </c>
      <c r="C64" s="6" t="s">
        <v>43</v>
      </c>
      <c r="D64" s="6" t="s">
        <v>45</v>
      </c>
      <c r="E64" s="1">
        <v>44936</v>
      </c>
      <c r="F64" s="4">
        <v>8133.75</v>
      </c>
      <c r="G64" s="5">
        <v>1356</v>
      </c>
      <c r="H64" s="6" t="s">
        <v>139</v>
      </c>
      <c r="I64" s="4">
        <f>_xlfn.XLOOKUP(C64,'Dimension Data'!D:D,'Dimension Data'!C:C)</f>
        <v>3.85</v>
      </c>
      <c r="J64">
        <f>Shipments[[#This Row],[Boxes]]*Shipments[[#This Row],[Cost_per_box]]</f>
        <v>5220.6000000000004</v>
      </c>
    </row>
    <row r="65" spans="1:10" x14ac:dyDescent="0.25">
      <c r="A65" s="6" t="s">
        <v>205</v>
      </c>
      <c r="B65" s="6" t="s">
        <v>27</v>
      </c>
      <c r="C65" s="6" t="s">
        <v>43</v>
      </c>
      <c r="D65" s="6" t="s">
        <v>52</v>
      </c>
      <c r="E65" s="1">
        <v>45474</v>
      </c>
      <c r="F65" s="4">
        <v>3251.25</v>
      </c>
      <c r="G65" s="5">
        <v>407</v>
      </c>
      <c r="H65" s="6" t="s">
        <v>145</v>
      </c>
      <c r="I65" s="4">
        <f>_xlfn.XLOOKUP(C65,'Dimension Data'!D:D,'Dimension Data'!C:C)</f>
        <v>3.85</v>
      </c>
      <c r="J65">
        <f>Shipments[[#This Row],[Boxes]]*Shipments[[#This Row],[Cost_per_box]]</f>
        <v>1566.95</v>
      </c>
    </row>
    <row r="66" spans="1:10" x14ac:dyDescent="0.25">
      <c r="A66" s="6" t="s">
        <v>206</v>
      </c>
      <c r="B66" s="6" t="s">
        <v>27</v>
      </c>
      <c r="C66" s="6" t="s">
        <v>43</v>
      </c>
      <c r="D66" s="6" t="s">
        <v>59</v>
      </c>
      <c r="E66" s="1">
        <v>45348</v>
      </c>
      <c r="F66" s="4">
        <v>4761</v>
      </c>
      <c r="G66" s="5">
        <v>596</v>
      </c>
      <c r="H66" s="6" t="s">
        <v>139</v>
      </c>
      <c r="I66" s="4">
        <f>_xlfn.XLOOKUP(C66,'Dimension Data'!D:D,'Dimension Data'!C:C)</f>
        <v>3.85</v>
      </c>
      <c r="J66">
        <f>Shipments[[#This Row],[Boxes]]*Shipments[[#This Row],[Cost_per_box]]</f>
        <v>2294.6</v>
      </c>
    </row>
    <row r="67" spans="1:10" x14ac:dyDescent="0.25">
      <c r="A67" s="6" t="s">
        <v>207</v>
      </c>
      <c r="B67" s="6" t="s">
        <v>27</v>
      </c>
      <c r="C67" s="6" t="s">
        <v>43</v>
      </c>
      <c r="D67" s="6" t="s">
        <v>59</v>
      </c>
      <c r="E67" s="1">
        <v>45205</v>
      </c>
      <c r="F67" s="4">
        <v>6248.25</v>
      </c>
      <c r="G67" s="5">
        <v>782</v>
      </c>
      <c r="H67" s="6" t="s">
        <v>139</v>
      </c>
      <c r="I67" s="4">
        <f>_xlfn.XLOOKUP(C67,'Dimension Data'!D:D,'Dimension Data'!C:C)</f>
        <v>3.85</v>
      </c>
      <c r="J67">
        <f>Shipments[[#This Row],[Boxes]]*Shipments[[#This Row],[Cost_per_box]]</f>
        <v>3010.7000000000003</v>
      </c>
    </row>
    <row r="68" spans="1:10" x14ac:dyDescent="0.25">
      <c r="A68" s="6" t="s">
        <v>208</v>
      </c>
      <c r="B68" s="6" t="s">
        <v>27</v>
      </c>
      <c r="C68" s="6" t="s">
        <v>43</v>
      </c>
      <c r="D68" s="6" t="s">
        <v>59</v>
      </c>
      <c r="E68" s="1">
        <v>45265</v>
      </c>
      <c r="F68" s="4">
        <v>6864.75</v>
      </c>
      <c r="G68" s="5">
        <v>763</v>
      </c>
      <c r="H68" s="6" t="s">
        <v>139</v>
      </c>
      <c r="I68" s="4">
        <f>_xlfn.XLOOKUP(C68,'Dimension Data'!D:D,'Dimension Data'!C:C)</f>
        <v>3.85</v>
      </c>
      <c r="J68">
        <f>Shipments[[#This Row],[Boxes]]*Shipments[[#This Row],[Cost_per_box]]</f>
        <v>2937.55</v>
      </c>
    </row>
    <row r="69" spans="1:10" x14ac:dyDescent="0.25">
      <c r="A69" s="6" t="s">
        <v>209</v>
      </c>
      <c r="B69" s="6" t="s">
        <v>27</v>
      </c>
      <c r="C69" s="6" t="s">
        <v>43</v>
      </c>
      <c r="D69" s="6" t="s">
        <v>52</v>
      </c>
      <c r="E69" s="1">
        <v>45345</v>
      </c>
      <c r="F69" s="4">
        <v>6405.75</v>
      </c>
      <c r="G69" s="5">
        <v>712</v>
      </c>
      <c r="H69" s="6" t="s">
        <v>139</v>
      </c>
      <c r="I69" s="4">
        <f>_xlfn.XLOOKUP(C69,'Dimension Data'!D:D,'Dimension Data'!C:C)</f>
        <v>3.85</v>
      </c>
      <c r="J69">
        <f>Shipments[[#This Row],[Boxes]]*Shipments[[#This Row],[Cost_per_box]]</f>
        <v>2741.2000000000003</v>
      </c>
    </row>
    <row r="70" spans="1:10" x14ac:dyDescent="0.25">
      <c r="A70" s="6" t="s">
        <v>210</v>
      </c>
      <c r="B70" s="6" t="s">
        <v>27</v>
      </c>
      <c r="C70" s="6" t="s">
        <v>50</v>
      </c>
      <c r="D70" s="6" t="s">
        <v>45</v>
      </c>
      <c r="E70" s="1">
        <v>45562</v>
      </c>
      <c r="F70" s="4">
        <v>2270.25</v>
      </c>
      <c r="G70" s="5">
        <v>284</v>
      </c>
      <c r="H70" s="6" t="s">
        <v>152</v>
      </c>
      <c r="I70" s="4">
        <f>_xlfn.XLOOKUP(C70,'Dimension Data'!D:D,'Dimension Data'!C:C)</f>
        <v>5.72</v>
      </c>
      <c r="J70">
        <f>Shipments[[#This Row],[Boxes]]*Shipments[[#This Row],[Cost_per_box]]</f>
        <v>1624.48</v>
      </c>
    </row>
    <row r="71" spans="1:10" x14ac:dyDescent="0.25">
      <c r="A71" s="6" t="s">
        <v>211</v>
      </c>
      <c r="B71" s="6" t="s">
        <v>27</v>
      </c>
      <c r="C71" s="6" t="s">
        <v>50</v>
      </c>
      <c r="D71" s="6" t="s">
        <v>59</v>
      </c>
      <c r="E71" s="1">
        <v>45230</v>
      </c>
      <c r="F71" s="4">
        <v>1642.5</v>
      </c>
      <c r="G71" s="5">
        <v>183</v>
      </c>
      <c r="H71" s="6" t="s">
        <v>139</v>
      </c>
      <c r="I71" s="4">
        <f>_xlfn.XLOOKUP(C71,'Dimension Data'!D:D,'Dimension Data'!C:C)</f>
        <v>5.72</v>
      </c>
      <c r="J71">
        <f>Shipments[[#This Row],[Boxes]]*Shipments[[#This Row],[Cost_per_box]]</f>
        <v>1046.76</v>
      </c>
    </row>
    <row r="72" spans="1:10" x14ac:dyDescent="0.25">
      <c r="A72" s="6" t="s">
        <v>212</v>
      </c>
      <c r="B72" s="6" t="s">
        <v>27</v>
      </c>
      <c r="C72" s="6" t="s">
        <v>50</v>
      </c>
      <c r="D72" s="6" t="s">
        <v>59</v>
      </c>
      <c r="E72" s="1">
        <v>45320</v>
      </c>
      <c r="F72" s="4">
        <v>6432.75</v>
      </c>
      <c r="G72" s="5">
        <v>1073</v>
      </c>
      <c r="H72" s="6" t="s">
        <v>139</v>
      </c>
      <c r="I72" s="4">
        <f>_xlfn.XLOOKUP(C72,'Dimension Data'!D:D,'Dimension Data'!C:C)</f>
        <v>5.72</v>
      </c>
      <c r="J72">
        <f>Shipments[[#This Row],[Boxes]]*Shipments[[#This Row],[Cost_per_box]]</f>
        <v>6137.5599999999995</v>
      </c>
    </row>
    <row r="73" spans="1:10" x14ac:dyDescent="0.25">
      <c r="A73" s="6" t="s">
        <v>213</v>
      </c>
      <c r="B73" s="6" t="s">
        <v>27</v>
      </c>
      <c r="C73" s="6" t="s">
        <v>50</v>
      </c>
      <c r="D73" s="6" t="s">
        <v>33</v>
      </c>
      <c r="E73" s="1">
        <v>45237</v>
      </c>
      <c r="F73" s="4">
        <v>1491.75</v>
      </c>
      <c r="G73" s="5">
        <v>166</v>
      </c>
      <c r="H73" s="6" t="s">
        <v>139</v>
      </c>
      <c r="I73" s="4">
        <f>_xlfn.XLOOKUP(C73,'Dimension Data'!D:D,'Dimension Data'!C:C)</f>
        <v>5.72</v>
      </c>
      <c r="J73">
        <f>Shipments[[#This Row],[Boxes]]*Shipments[[#This Row],[Cost_per_box]]</f>
        <v>949.52</v>
      </c>
    </row>
    <row r="74" spans="1:10" x14ac:dyDescent="0.25">
      <c r="A74" s="6" t="s">
        <v>214</v>
      </c>
      <c r="B74" s="6" t="s">
        <v>27</v>
      </c>
      <c r="C74" s="6" t="s">
        <v>50</v>
      </c>
      <c r="D74" s="6" t="s">
        <v>59</v>
      </c>
      <c r="E74" s="1">
        <v>45274</v>
      </c>
      <c r="F74" s="4">
        <v>3458.25</v>
      </c>
      <c r="G74" s="5">
        <v>433</v>
      </c>
      <c r="H74" s="6" t="s">
        <v>139</v>
      </c>
      <c r="I74" s="4">
        <f>_xlfn.XLOOKUP(C74,'Dimension Data'!D:D,'Dimension Data'!C:C)</f>
        <v>5.72</v>
      </c>
      <c r="J74">
        <f>Shipments[[#This Row],[Boxes]]*Shipments[[#This Row],[Cost_per_box]]</f>
        <v>2476.7599999999998</v>
      </c>
    </row>
    <row r="75" spans="1:10" x14ac:dyDescent="0.25">
      <c r="A75" s="6" t="s">
        <v>215</v>
      </c>
      <c r="B75" s="6" t="s">
        <v>27</v>
      </c>
      <c r="C75" s="6" t="s">
        <v>56</v>
      </c>
      <c r="D75" s="6" t="s">
        <v>24</v>
      </c>
      <c r="E75" s="1">
        <v>45085</v>
      </c>
      <c r="F75" s="4">
        <v>1062</v>
      </c>
      <c r="G75" s="5">
        <v>43</v>
      </c>
      <c r="H75" s="6" t="s">
        <v>139</v>
      </c>
      <c r="I75" s="4">
        <f>_xlfn.XLOOKUP(C75,'Dimension Data'!D:D,'Dimension Data'!C:C)</f>
        <v>6.31</v>
      </c>
      <c r="J75">
        <f>Shipments[[#This Row],[Boxes]]*Shipments[[#This Row],[Cost_per_box]]</f>
        <v>271.33</v>
      </c>
    </row>
    <row r="76" spans="1:10" x14ac:dyDescent="0.25">
      <c r="A76" s="6" t="s">
        <v>216</v>
      </c>
      <c r="B76" s="6" t="s">
        <v>27</v>
      </c>
      <c r="C76" s="6" t="s">
        <v>56</v>
      </c>
      <c r="D76" s="6" t="s">
        <v>45</v>
      </c>
      <c r="E76" s="1">
        <v>45253</v>
      </c>
      <c r="F76" s="4">
        <v>1012.5</v>
      </c>
      <c r="G76" s="5">
        <v>41</v>
      </c>
      <c r="H76" s="6" t="s">
        <v>139</v>
      </c>
      <c r="I76" s="4">
        <f>_xlfn.XLOOKUP(C76,'Dimension Data'!D:D,'Dimension Data'!C:C)</f>
        <v>6.31</v>
      </c>
      <c r="J76">
        <f>Shipments[[#This Row],[Boxes]]*Shipments[[#This Row],[Cost_per_box]]</f>
        <v>258.70999999999998</v>
      </c>
    </row>
    <row r="77" spans="1:10" x14ac:dyDescent="0.25">
      <c r="A77" s="6" t="s">
        <v>217</v>
      </c>
      <c r="B77" s="6" t="s">
        <v>27</v>
      </c>
      <c r="C77" s="6" t="s">
        <v>56</v>
      </c>
      <c r="D77" s="6" t="s">
        <v>24</v>
      </c>
      <c r="E77" s="1">
        <v>45148</v>
      </c>
      <c r="F77" s="4">
        <v>4853.25</v>
      </c>
      <c r="G77" s="5">
        <v>203</v>
      </c>
      <c r="H77" s="6" t="s">
        <v>139</v>
      </c>
      <c r="I77" s="4">
        <f>_xlfn.XLOOKUP(C77,'Dimension Data'!D:D,'Dimension Data'!C:C)</f>
        <v>6.31</v>
      </c>
      <c r="J77">
        <f>Shipments[[#This Row],[Boxes]]*Shipments[[#This Row],[Cost_per_box]]</f>
        <v>1280.9299999999998</v>
      </c>
    </row>
    <row r="78" spans="1:10" x14ac:dyDescent="0.25">
      <c r="A78" s="6" t="s">
        <v>218</v>
      </c>
      <c r="B78" s="6" t="s">
        <v>27</v>
      </c>
      <c r="C78" s="6" t="s">
        <v>64</v>
      </c>
      <c r="D78" s="6" t="s">
        <v>52</v>
      </c>
      <c r="E78" s="1">
        <v>45008</v>
      </c>
      <c r="F78" s="4">
        <v>5357.25</v>
      </c>
      <c r="G78" s="5">
        <v>215</v>
      </c>
      <c r="H78" s="6" t="s">
        <v>139</v>
      </c>
      <c r="I78" s="4">
        <f>_xlfn.XLOOKUP(C78,'Dimension Data'!D:D,'Dimension Data'!C:C)</f>
        <v>9.94</v>
      </c>
      <c r="J78">
        <f>Shipments[[#This Row],[Boxes]]*Shipments[[#This Row],[Cost_per_box]]</f>
        <v>2137.1</v>
      </c>
    </row>
    <row r="79" spans="1:10" x14ac:dyDescent="0.25">
      <c r="A79" s="6" t="s">
        <v>219</v>
      </c>
      <c r="B79" s="6" t="s">
        <v>27</v>
      </c>
      <c r="C79" s="6" t="s">
        <v>64</v>
      </c>
      <c r="D79" s="6" t="s">
        <v>59</v>
      </c>
      <c r="E79" s="1">
        <v>45278</v>
      </c>
      <c r="F79" s="4">
        <v>5301</v>
      </c>
      <c r="G79" s="5">
        <v>213</v>
      </c>
      <c r="H79" s="6" t="s">
        <v>139</v>
      </c>
      <c r="I79" s="4">
        <f>_xlfn.XLOOKUP(C79,'Dimension Data'!D:D,'Dimension Data'!C:C)</f>
        <v>9.94</v>
      </c>
      <c r="J79">
        <f>Shipments[[#This Row],[Boxes]]*Shipments[[#This Row],[Cost_per_box]]</f>
        <v>2117.2199999999998</v>
      </c>
    </row>
    <row r="80" spans="1:10" x14ac:dyDescent="0.25">
      <c r="A80" s="6" t="s">
        <v>220</v>
      </c>
      <c r="B80" s="6" t="s">
        <v>27</v>
      </c>
      <c r="C80" s="6" t="s">
        <v>64</v>
      </c>
      <c r="D80" s="6" t="s">
        <v>24</v>
      </c>
      <c r="E80" s="1">
        <v>44952</v>
      </c>
      <c r="F80" s="4">
        <v>5692.5</v>
      </c>
      <c r="G80" s="5">
        <v>204</v>
      </c>
      <c r="H80" s="6" t="s">
        <v>139</v>
      </c>
      <c r="I80" s="4">
        <f>_xlfn.XLOOKUP(C80,'Dimension Data'!D:D,'Dimension Data'!C:C)</f>
        <v>9.94</v>
      </c>
      <c r="J80">
        <f>Shipments[[#This Row],[Boxes]]*Shipments[[#This Row],[Cost_per_box]]</f>
        <v>2027.76</v>
      </c>
    </row>
    <row r="81" spans="1:10" x14ac:dyDescent="0.25">
      <c r="A81" s="6" t="s">
        <v>221</v>
      </c>
      <c r="B81" s="6" t="s">
        <v>27</v>
      </c>
      <c r="C81" s="6" t="s">
        <v>64</v>
      </c>
      <c r="D81" s="6" t="s">
        <v>52</v>
      </c>
      <c r="E81" s="1">
        <v>45481</v>
      </c>
      <c r="F81" s="4">
        <v>5841</v>
      </c>
      <c r="G81" s="5">
        <v>234</v>
      </c>
      <c r="H81" s="6" t="s">
        <v>145</v>
      </c>
      <c r="I81" s="4">
        <f>_xlfn.XLOOKUP(C81,'Dimension Data'!D:D,'Dimension Data'!C:C)</f>
        <v>9.94</v>
      </c>
      <c r="J81">
        <f>Shipments[[#This Row],[Boxes]]*Shipments[[#This Row],[Cost_per_box]]</f>
        <v>2325.96</v>
      </c>
    </row>
    <row r="82" spans="1:10" x14ac:dyDescent="0.25">
      <c r="A82" s="6" t="s">
        <v>222</v>
      </c>
      <c r="B82" s="6" t="s">
        <v>27</v>
      </c>
      <c r="C82" s="6" t="s">
        <v>69</v>
      </c>
      <c r="D82" s="6" t="s">
        <v>59</v>
      </c>
      <c r="E82" s="1">
        <v>45562</v>
      </c>
      <c r="F82" s="4">
        <v>20072.25</v>
      </c>
      <c r="G82" s="5">
        <v>1057</v>
      </c>
      <c r="H82" s="6" t="s">
        <v>152</v>
      </c>
      <c r="I82" s="4">
        <f>_xlfn.XLOOKUP(C82,'Dimension Data'!D:D,'Dimension Data'!C:C)</f>
        <v>7.73</v>
      </c>
      <c r="J82">
        <f>Shipments[[#This Row],[Boxes]]*Shipments[[#This Row],[Cost_per_box]]</f>
        <v>8170.6100000000006</v>
      </c>
    </row>
    <row r="83" spans="1:10" x14ac:dyDescent="0.25">
      <c r="A83" s="6" t="s">
        <v>223</v>
      </c>
      <c r="B83" s="6" t="s">
        <v>27</v>
      </c>
      <c r="C83" s="6" t="s">
        <v>73</v>
      </c>
      <c r="D83" s="6" t="s">
        <v>59</v>
      </c>
      <c r="E83" s="1">
        <v>45135</v>
      </c>
      <c r="F83" s="4">
        <v>2002.5</v>
      </c>
      <c r="G83" s="5">
        <v>88</v>
      </c>
      <c r="H83" s="6" t="s">
        <v>139</v>
      </c>
      <c r="I83" s="4">
        <f>_xlfn.XLOOKUP(C83,'Dimension Data'!D:D,'Dimension Data'!C:C)</f>
        <v>3.68</v>
      </c>
      <c r="J83">
        <f>Shipments[[#This Row],[Boxes]]*Shipments[[#This Row],[Cost_per_box]]</f>
        <v>323.84000000000003</v>
      </c>
    </row>
    <row r="84" spans="1:10" x14ac:dyDescent="0.25">
      <c r="A84" s="6" t="s">
        <v>224</v>
      </c>
      <c r="B84" s="6" t="s">
        <v>27</v>
      </c>
      <c r="C84" s="6" t="s">
        <v>78</v>
      </c>
      <c r="D84" s="6" t="s">
        <v>59</v>
      </c>
      <c r="E84" s="1">
        <v>45063</v>
      </c>
      <c r="F84" s="4">
        <v>920.25</v>
      </c>
      <c r="G84" s="5">
        <v>66</v>
      </c>
      <c r="H84" s="6" t="s">
        <v>139</v>
      </c>
      <c r="I84" s="4">
        <f>_xlfn.XLOOKUP(C84,'Dimension Data'!D:D,'Dimension Data'!C:C)</f>
        <v>8.2200000000000006</v>
      </c>
      <c r="J84">
        <f>Shipments[[#This Row],[Boxes]]*Shipments[[#This Row],[Cost_per_box]]</f>
        <v>542.5200000000001</v>
      </c>
    </row>
    <row r="85" spans="1:10" x14ac:dyDescent="0.25">
      <c r="A85" s="6" t="s">
        <v>225</v>
      </c>
      <c r="B85" s="6" t="s">
        <v>27</v>
      </c>
      <c r="C85" s="6" t="s">
        <v>78</v>
      </c>
      <c r="D85" s="6" t="s">
        <v>39</v>
      </c>
      <c r="E85" s="1">
        <v>45548</v>
      </c>
      <c r="F85" s="4">
        <v>11027.25</v>
      </c>
      <c r="G85" s="5">
        <v>690</v>
      </c>
      <c r="H85" s="6" t="s">
        <v>152</v>
      </c>
      <c r="I85" s="4">
        <f>_xlfn.XLOOKUP(C85,'Dimension Data'!D:D,'Dimension Data'!C:C)</f>
        <v>8.2200000000000006</v>
      </c>
      <c r="J85">
        <f>Shipments[[#This Row],[Boxes]]*Shipments[[#This Row],[Cost_per_box]]</f>
        <v>5671.8</v>
      </c>
    </row>
    <row r="86" spans="1:10" x14ac:dyDescent="0.25">
      <c r="A86" s="6" t="s">
        <v>226</v>
      </c>
      <c r="B86" s="6" t="s">
        <v>27</v>
      </c>
      <c r="C86" s="6" t="s">
        <v>78</v>
      </c>
      <c r="D86" s="6" t="s">
        <v>45</v>
      </c>
      <c r="E86" s="1">
        <v>45264</v>
      </c>
      <c r="F86" s="4">
        <v>675</v>
      </c>
      <c r="G86" s="5">
        <v>57</v>
      </c>
      <c r="H86" s="6" t="s">
        <v>161</v>
      </c>
      <c r="I86" s="4">
        <f>_xlfn.XLOOKUP(C86,'Dimension Data'!D:D,'Dimension Data'!C:C)</f>
        <v>8.2200000000000006</v>
      </c>
      <c r="J86">
        <f>Shipments[[#This Row],[Boxes]]*Shipments[[#This Row],[Cost_per_box]]</f>
        <v>468.54</v>
      </c>
    </row>
    <row r="87" spans="1:10" x14ac:dyDescent="0.25">
      <c r="A87" s="6" t="s">
        <v>227</v>
      </c>
      <c r="B87" s="6" t="s">
        <v>27</v>
      </c>
      <c r="C87" s="6" t="s">
        <v>82</v>
      </c>
      <c r="D87" s="6" t="s">
        <v>59</v>
      </c>
      <c r="E87" s="1">
        <v>45135</v>
      </c>
      <c r="F87" s="4">
        <v>780.75</v>
      </c>
      <c r="G87" s="5">
        <v>42</v>
      </c>
      <c r="H87" s="6" t="s">
        <v>139</v>
      </c>
      <c r="I87" s="4">
        <f>_xlfn.XLOOKUP(C87,'Dimension Data'!D:D,'Dimension Data'!C:C)</f>
        <v>10.23</v>
      </c>
      <c r="J87">
        <f>Shipments[[#This Row],[Boxes]]*Shipments[[#This Row],[Cost_per_box]]</f>
        <v>429.66</v>
      </c>
    </row>
    <row r="88" spans="1:10" x14ac:dyDescent="0.25">
      <c r="A88" s="6" t="s">
        <v>228</v>
      </c>
      <c r="B88" s="6" t="s">
        <v>27</v>
      </c>
      <c r="C88" s="6" t="s">
        <v>86</v>
      </c>
      <c r="D88" s="6" t="s">
        <v>52</v>
      </c>
      <c r="E88" s="1">
        <v>45390</v>
      </c>
      <c r="F88" s="4">
        <v>10606.5</v>
      </c>
      <c r="G88" s="5">
        <v>624</v>
      </c>
      <c r="H88" s="6" t="s">
        <v>139</v>
      </c>
      <c r="I88" s="4">
        <f>_xlfn.XLOOKUP(C88,'Dimension Data'!D:D,'Dimension Data'!C:C)</f>
        <v>4.74</v>
      </c>
      <c r="J88">
        <f>Shipments[[#This Row],[Boxes]]*Shipments[[#This Row],[Cost_per_box]]</f>
        <v>2957.76</v>
      </c>
    </row>
    <row r="89" spans="1:10" x14ac:dyDescent="0.25">
      <c r="A89" s="6" t="s">
        <v>229</v>
      </c>
      <c r="B89" s="6" t="s">
        <v>27</v>
      </c>
      <c r="C89" s="6" t="s">
        <v>86</v>
      </c>
      <c r="D89" s="6" t="s">
        <v>24</v>
      </c>
      <c r="E89" s="1">
        <v>45324</v>
      </c>
      <c r="F89" s="4">
        <v>249.75</v>
      </c>
      <c r="G89" s="5">
        <v>20</v>
      </c>
      <c r="H89" s="6" t="s">
        <v>139</v>
      </c>
      <c r="I89" s="4">
        <f>_xlfn.XLOOKUP(C89,'Dimension Data'!D:D,'Dimension Data'!C:C)</f>
        <v>4.74</v>
      </c>
      <c r="J89">
        <f>Shipments[[#This Row],[Boxes]]*Shipments[[#This Row],[Cost_per_box]]</f>
        <v>94.800000000000011</v>
      </c>
    </row>
    <row r="90" spans="1:10" x14ac:dyDescent="0.25">
      <c r="A90" s="6" t="s">
        <v>230</v>
      </c>
      <c r="B90" s="6" t="s">
        <v>27</v>
      </c>
      <c r="C90" s="6" t="s">
        <v>86</v>
      </c>
      <c r="D90" s="6" t="s">
        <v>24</v>
      </c>
      <c r="E90" s="1">
        <v>45176</v>
      </c>
      <c r="F90" s="4">
        <v>4513.5</v>
      </c>
      <c r="G90" s="5">
        <v>301</v>
      </c>
      <c r="H90" s="6" t="s">
        <v>139</v>
      </c>
      <c r="I90" s="4">
        <f>_xlfn.XLOOKUP(C90,'Dimension Data'!D:D,'Dimension Data'!C:C)</f>
        <v>4.74</v>
      </c>
      <c r="J90">
        <f>Shipments[[#This Row],[Boxes]]*Shipments[[#This Row],[Cost_per_box]]</f>
        <v>1426.74</v>
      </c>
    </row>
    <row r="91" spans="1:10" x14ac:dyDescent="0.25">
      <c r="A91" s="6" t="s">
        <v>231</v>
      </c>
      <c r="B91" s="6" t="s">
        <v>27</v>
      </c>
      <c r="C91" s="6" t="s">
        <v>90</v>
      </c>
      <c r="D91" s="6" t="s">
        <v>24</v>
      </c>
      <c r="E91" s="1">
        <v>44930</v>
      </c>
      <c r="F91" s="4">
        <v>875.25</v>
      </c>
      <c r="G91" s="5">
        <v>88</v>
      </c>
      <c r="H91" s="6" t="s">
        <v>139</v>
      </c>
      <c r="I91" s="4">
        <f>_xlfn.XLOOKUP(C91,'Dimension Data'!D:D,'Dimension Data'!C:C)</f>
        <v>10.51</v>
      </c>
      <c r="J91">
        <f>Shipments[[#This Row],[Boxes]]*Shipments[[#This Row],[Cost_per_box]]</f>
        <v>924.88</v>
      </c>
    </row>
    <row r="92" spans="1:10" x14ac:dyDescent="0.25">
      <c r="A92" s="6" t="s">
        <v>232</v>
      </c>
      <c r="B92" s="6" t="s">
        <v>27</v>
      </c>
      <c r="C92" s="6" t="s">
        <v>90</v>
      </c>
      <c r="D92" s="6" t="s">
        <v>45</v>
      </c>
      <c r="E92" s="1">
        <v>45562</v>
      </c>
      <c r="F92" s="4">
        <v>7434</v>
      </c>
      <c r="G92" s="5">
        <v>1239</v>
      </c>
      <c r="H92" s="6" t="s">
        <v>161</v>
      </c>
      <c r="I92" s="4">
        <f>_xlfn.XLOOKUP(C92,'Dimension Data'!D:D,'Dimension Data'!C:C)</f>
        <v>10.51</v>
      </c>
      <c r="J92">
        <f>Shipments[[#This Row],[Boxes]]*Shipments[[#This Row],[Cost_per_box]]</f>
        <v>13021.89</v>
      </c>
    </row>
    <row r="93" spans="1:10" x14ac:dyDescent="0.25">
      <c r="A93" s="6" t="s">
        <v>233</v>
      </c>
      <c r="B93" s="6" t="s">
        <v>27</v>
      </c>
      <c r="C93" s="6" t="s">
        <v>90</v>
      </c>
      <c r="D93" s="6" t="s">
        <v>52</v>
      </c>
      <c r="E93" s="1">
        <v>45238</v>
      </c>
      <c r="F93" s="4">
        <v>4065.75</v>
      </c>
      <c r="G93" s="5">
        <v>407</v>
      </c>
      <c r="H93" s="6" t="s">
        <v>139</v>
      </c>
      <c r="I93" s="4">
        <f>_xlfn.XLOOKUP(C93,'Dimension Data'!D:D,'Dimension Data'!C:C)</f>
        <v>10.51</v>
      </c>
      <c r="J93">
        <f>Shipments[[#This Row],[Boxes]]*Shipments[[#This Row],[Cost_per_box]]</f>
        <v>4277.57</v>
      </c>
    </row>
    <row r="94" spans="1:10" x14ac:dyDescent="0.25">
      <c r="A94" s="6" t="s">
        <v>234</v>
      </c>
      <c r="B94" s="6" t="s">
        <v>27</v>
      </c>
      <c r="C94" s="6" t="s">
        <v>90</v>
      </c>
      <c r="D94" s="6" t="s">
        <v>59</v>
      </c>
      <c r="E94" s="1">
        <v>45149</v>
      </c>
      <c r="F94" s="4">
        <v>7517.25</v>
      </c>
      <c r="G94" s="5">
        <v>1074</v>
      </c>
      <c r="H94" s="6" t="s">
        <v>139</v>
      </c>
      <c r="I94" s="4">
        <f>_xlfn.XLOOKUP(C94,'Dimension Data'!D:D,'Dimension Data'!C:C)</f>
        <v>10.51</v>
      </c>
      <c r="J94">
        <f>Shipments[[#This Row],[Boxes]]*Shipments[[#This Row],[Cost_per_box]]</f>
        <v>11287.74</v>
      </c>
    </row>
    <row r="95" spans="1:10" x14ac:dyDescent="0.25">
      <c r="A95" s="6" t="s">
        <v>235</v>
      </c>
      <c r="B95" s="6" t="s">
        <v>27</v>
      </c>
      <c r="C95" s="6" t="s">
        <v>90</v>
      </c>
      <c r="D95" s="6" t="s">
        <v>33</v>
      </c>
      <c r="E95" s="1">
        <v>45308</v>
      </c>
      <c r="F95" s="4">
        <v>4214.25</v>
      </c>
      <c r="G95" s="5">
        <v>527</v>
      </c>
      <c r="H95" s="6" t="s">
        <v>139</v>
      </c>
      <c r="I95" s="4">
        <f>_xlfn.XLOOKUP(C95,'Dimension Data'!D:D,'Dimension Data'!C:C)</f>
        <v>10.51</v>
      </c>
      <c r="J95">
        <f>Shipments[[#This Row],[Boxes]]*Shipments[[#This Row],[Cost_per_box]]</f>
        <v>5538.7699999999995</v>
      </c>
    </row>
    <row r="96" spans="1:10" x14ac:dyDescent="0.25">
      <c r="A96" s="6" t="s">
        <v>236</v>
      </c>
      <c r="B96" s="6" t="s">
        <v>27</v>
      </c>
      <c r="C96" s="6" t="s">
        <v>94</v>
      </c>
      <c r="D96" s="6" t="s">
        <v>52</v>
      </c>
      <c r="E96" s="1">
        <v>45063</v>
      </c>
      <c r="F96" s="4">
        <v>6205.5</v>
      </c>
      <c r="G96" s="5">
        <v>388</v>
      </c>
      <c r="H96" s="6" t="s">
        <v>139</v>
      </c>
      <c r="I96" s="4">
        <f>_xlfn.XLOOKUP(C96,'Dimension Data'!D:D,'Dimension Data'!C:C)</f>
        <v>6.43</v>
      </c>
      <c r="J96">
        <f>Shipments[[#This Row],[Boxes]]*Shipments[[#This Row],[Cost_per_box]]</f>
        <v>2494.8399999999997</v>
      </c>
    </row>
    <row r="97" spans="1:10" x14ac:dyDescent="0.25">
      <c r="A97" s="6" t="s">
        <v>237</v>
      </c>
      <c r="B97" s="6" t="s">
        <v>27</v>
      </c>
      <c r="C97" s="6" t="s">
        <v>94</v>
      </c>
      <c r="D97" s="6" t="s">
        <v>59</v>
      </c>
      <c r="E97" s="1">
        <v>45085</v>
      </c>
      <c r="F97" s="4">
        <v>6439.5</v>
      </c>
      <c r="G97" s="5">
        <v>430</v>
      </c>
      <c r="H97" s="6" t="s">
        <v>139</v>
      </c>
      <c r="I97" s="4">
        <f>_xlfn.XLOOKUP(C97,'Dimension Data'!D:D,'Dimension Data'!C:C)</f>
        <v>6.43</v>
      </c>
      <c r="J97">
        <f>Shipments[[#This Row],[Boxes]]*Shipments[[#This Row],[Cost_per_box]]</f>
        <v>2764.9</v>
      </c>
    </row>
    <row r="98" spans="1:10" x14ac:dyDescent="0.25">
      <c r="A98" s="6" t="s">
        <v>238</v>
      </c>
      <c r="B98" s="6" t="s">
        <v>27</v>
      </c>
      <c r="C98" s="6" t="s">
        <v>94</v>
      </c>
      <c r="D98" s="6" t="s">
        <v>59</v>
      </c>
      <c r="E98" s="1">
        <v>45342</v>
      </c>
      <c r="F98" s="4">
        <v>10122.75</v>
      </c>
      <c r="G98" s="5">
        <v>563</v>
      </c>
      <c r="H98" s="6" t="s">
        <v>139</v>
      </c>
      <c r="I98" s="4">
        <f>_xlfn.XLOOKUP(C98,'Dimension Data'!D:D,'Dimension Data'!C:C)</f>
        <v>6.43</v>
      </c>
      <c r="J98">
        <f>Shipments[[#This Row],[Boxes]]*Shipments[[#This Row],[Cost_per_box]]</f>
        <v>3620.0899999999997</v>
      </c>
    </row>
    <row r="99" spans="1:10" x14ac:dyDescent="0.25">
      <c r="A99" s="6" t="s">
        <v>239</v>
      </c>
      <c r="B99" s="6" t="s">
        <v>27</v>
      </c>
      <c r="C99" s="6" t="s">
        <v>98</v>
      </c>
      <c r="D99" s="6" t="s">
        <v>33</v>
      </c>
      <c r="E99" s="1">
        <v>45133</v>
      </c>
      <c r="F99" s="4">
        <v>8178.75</v>
      </c>
      <c r="G99" s="5">
        <v>482</v>
      </c>
      <c r="H99" s="6" t="s">
        <v>139</v>
      </c>
      <c r="I99" s="4">
        <f>_xlfn.XLOOKUP(C99,'Dimension Data'!D:D,'Dimension Data'!C:C)</f>
        <v>12.41</v>
      </c>
      <c r="J99">
        <f>Shipments[[#This Row],[Boxes]]*Shipments[[#This Row],[Cost_per_box]]</f>
        <v>5981.62</v>
      </c>
    </row>
    <row r="100" spans="1:10" x14ac:dyDescent="0.25">
      <c r="A100" s="6" t="s">
        <v>240</v>
      </c>
      <c r="B100" s="6" t="s">
        <v>27</v>
      </c>
      <c r="C100" s="6" t="s">
        <v>102</v>
      </c>
      <c r="D100" s="6" t="s">
        <v>24</v>
      </c>
      <c r="E100" s="1">
        <v>45349</v>
      </c>
      <c r="F100" s="4">
        <v>11650.5</v>
      </c>
      <c r="G100" s="5">
        <v>777</v>
      </c>
      <c r="H100" s="6" t="s">
        <v>139</v>
      </c>
      <c r="I100" s="4">
        <f>_xlfn.XLOOKUP(C100,'Dimension Data'!D:D,'Dimension Data'!C:C)</f>
        <v>9.57</v>
      </c>
      <c r="J100">
        <f>Shipments[[#This Row],[Boxes]]*Shipments[[#This Row],[Cost_per_box]]</f>
        <v>7435.89</v>
      </c>
    </row>
    <row r="101" spans="1:10" x14ac:dyDescent="0.25">
      <c r="A101" s="6" t="s">
        <v>241</v>
      </c>
      <c r="B101" s="6" t="s">
        <v>27</v>
      </c>
      <c r="C101" s="6" t="s">
        <v>102</v>
      </c>
      <c r="D101" s="6" t="s">
        <v>45</v>
      </c>
      <c r="E101" s="1">
        <v>45271</v>
      </c>
      <c r="F101" s="4">
        <v>13036.5</v>
      </c>
      <c r="G101" s="5">
        <v>815</v>
      </c>
      <c r="H101" s="6" t="s">
        <v>139</v>
      </c>
      <c r="I101" s="4">
        <f>_xlfn.XLOOKUP(C101,'Dimension Data'!D:D,'Dimension Data'!C:C)</f>
        <v>9.57</v>
      </c>
      <c r="J101">
        <f>Shipments[[#This Row],[Boxes]]*Shipments[[#This Row],[Cost_per_box]]</f>
        <v>7799.55</v>
      </c>
    </row>
    <row r="102" spans="1:10" x14ac:dyDescent="0.25">
      <c r="A102" s="6" t="s">
        <v>242</v>
      </c>
      <c r="B102" s="6" t="s">
        <v>27</v>
      </c>
      <c r="C102" s="6" t="s">
        <v>102</v>
      </c>
      <c r="D102" s="6" t="s">
        <v>52</v>
      </c>
      <c r="E102" s="1">
        <v>45244</v>
      </c>
      <c r="F102" s="4">
        <v>5933.25</v>
      </c>
      <c r="G102" s="5">
        <v>424</v>
      </c>
      <c r="H102" s="6" t="s">
        <v>139</v>
      </c>
      <c r="I102" s="4">
        <f>_xlfn.XLOOKUP(C102,'Dimension Data'!D:D,'Dimension Data'!C:C)</f>
        <v>9.57</v>
      </c>
      <c r="J102">
        <f>Shipments[[#This Row],[Boxes]]*Shipments[[#This Row],[Cost_per_box]]</f>
        <v>4057.6800000000003</v>
      </c>
    </row>
    <row r="103" spans="1:10" x14ac:dyDescent="0.25">
      <c r="A103" s="6" t="s">
        <v>243</v>
      </c>
      <c r="B103" s="6" t="s">
        <v>27</v>
      </c>
      <c r="C103" s="6" t="s">
        <v>102</v>
      </c>
      <c r="D103" s="6" t="s">
        <v>52</v>
      </c>
      <c r="E103" s="1">
        <v>45517</v>
      </c>
      <c r="F103" s="4">
        <v>8205.75</v>
      </c>
      <c r="G103" s="5">
        <v>548</v>
      </c>
      <c r="H103" s="6" t="s">
        <v>145</v>
      </c>
      <c r="I103" s="4">
        <f>_xlfn.XLOOKUP(C103,'Dimension Data'!D:D,'Dimension Data'!C:C)</f>
        <v>9.57</v>
      </c>
      <c r="J103">
        <f>Shipments[[#This Row],[Boxes]]*Shipments[[#This Row],[Cost_per_box]]</f>
        <v>5244.3600000000006</v>
      </c>
    </row>
    <row r="104" spans="1:10" x14ac:dyDescent="0.25">
      <c r="A104" s="6" t="s">
        <v>244</v>
      </c>
      <c r="B104" s="6" t="s">
        <v>27</v>
      </c>
      <c r="C104" s="6" t="s">
        <v>106</v>
      </c>
      <c r="D104" s="6" t="s">
        <v>24</v>
      </c>
      <c r="E104" s="1">
        <v>45274</v>
      </c>
      <c r="F104" s="4">
        <v>1037.25</v>
      </c>
      <c r="G104" s="5">
        <v>149</v>
      </c>
      <c r="H104" s="6" t="s">
        <v>139</v>
      </c>
      <c r="I104" s="4">
        <f>_xlfn.XLOOKUP(C104,'Dimension Data'!D:D,'Dimension Data'!C:C)</f>
        <v>8.43</v>
      </c>
      <c r="J104">
        <f>Shipments[[#This Row],[Boxes]]*Shipments[[#This Row],[Cost_per_box]]</f>
        <v>1256.07</v>
      </c>
    </row>
    <row r="105" spans="1:10" x14ac:dyDescent="0.25">
      <c r="A105" s="6" t="s">
        <v>245</v>
      </c>
      <c r="B105" s="6" t="s">
        <v>27</v>
      </c>
      <c r="C105" s="6" t="s">
        <v>106</v>
      </c>
      <c r="D105" s="6" t="s">
        <v>59</v>
      </c>
      <c r="E105" s="1">
        <v>45231</v>
      </c>
      <c r="F105" s="4">
        <v>8284.5</v>
      </c>
      <c r="G105" s="5">
        <v>921</v>
      </c>
      <c r="H105" s="6" t="s">
        <v>139</v>
      </c>
      <c r="I105" s="4">
        <f>_xlfn.XLOOKUP(C105,'Dimension Data'!D:D,'Dimension Data'!C:C)</f>
        <v>8.43</v>
      </c>
      <c r="J105">
        <f>Shipments[[#This Row],[Boxes]]*Shipments[[#This Row],[Cost_per_box]]</f>
        <v>7764.03</v>
      </c>
    </row>
    <row r="106" spans="1:10" x14ac:dyDescent="0.25">
      <c r="A106" s="6" t="s">
        <v>246</v>
      </c>
      <c r="B106" s="6" t="s">
        <v>27</v>
      </c>
      <c r="C106" s="6" t="s">
        <v>106</v>
      </c>
      <c r="D106" s="6" t="s">
        <v>33</v>
      </c>
      <c r="E106" s="1">
        <v>45372</v>
      </c>
      <c r="F106" s="4">
        <v>832.5</v>
      </c>
      <c r="G106" s="5">
        <v>84</v>
      </c>
      <c r="H106" s="6" t="s">
        <v>139</v>
      </c>
      <c r="I106" s="4">
        <f>_xlfn.XLOOKUP(C106,'Dimension Data'!D:D,'Dimension Data'!C:C)</f>
        <v>8.43</v>
      </c>
      <c r="J106">
        <f>Shipments[[#This Row],[Boxes]]*Shipments[[#This Row],[Cost_per_box]]</f>
        <v>708.12</v>
      </c>
    </row>
    <row r="107" spans="1:10" x14ac:dyDescent="0.25">
      <c r="A107" s="6" t="s">
        <v>247</v>
      </c>
      <c r="B107" s="6" t="s">
        <v>27</v>
      </c>
      <c r="C107" s="6" t="s">
        <v>110</v>
      </c>
      <c r="D107" s="6" t="s">
        <v>24</v>
      </c>
      <c r="E107" s="1">
        <v>45257</v>
      </c>
      <c r="F107" s="4">
        <v>10219.5</v>
      </c>
      <c r="G107" s="5">
        <v>1136</v>
      </c>
      <c r="H107" s="6" t="s">
        <v>139</v>
      </c>
      <c r="I107" s="4">
        <f>_xlfn.XLOOKUP(C107,'Dimension Data'!D:D,'Dimension Data'!C:C)</f>
        <v>6.8</v>
      </c>
      <c r="J107">
        <f>Shipments[[#This Row],[Boxes]]*Shipments[[#This Row],[Cost_per_box]]</f>
        <v>7724.8</v>
      </c>
    </row>
    <row r="108" spans="1:10" x14ac:dyDescent="0.25">
      <c r="A108" s="6" t="s">
        <v>248</v>
      </c>
      <c r="B108" s="6" t="s">
        <v>27</v>
      </c>
      <c r="C108" s="6" t="s">
        <v>110</v>
      </c>
      <c r="D108" s="6" t="s">
        <v>33</v>
      </c>
      <c r="E108" s="1">
        <v>45135</v>
      </c>
      <c r="F108" s="4">
        <v>9090</v>
      </c>
      <c r="G108" s="5">
        <v>1299</v>
      </c>
      <c r="H108" s="6" t="s">
        <v>161</v>
      </c>
      <c r="I108" s="4">
        <f>_xlfn.XLOOKUP(C108,'Dimension Data'!D:D,'Dimension Data'!C:C)</f>
        <v>6.8</v>
      </c>
      <c r="J108">
        <f>Shipments[[#This Row],[Boxes]]*Shipments[[#This Row],[Cost_per_box]]</f>
        <v>8833.1999999999989</v>
      </c>
    </row>
    <row r="109" spans="1:10" x14ac:dyDescent="0.25">
      <c r="A109" s="6" t="s">
        <v>249</v>
      </c>
      <c r="B109" s="6" t="s">
        <v>27</v>
      </c>
      <c r="C109" s="6" t="s">
        <v>110</v>
      </c>
      <c r="D109" s="6" t="s">
        <v>24</v>
      </c>
      <c r="E109" s="1">
        <v>45280</v>
      </c>
      <c r="F109" s="4">
        <v>15849</v>
      </c>
      <c r="G109" s="5">
        <v>1982</v>
      </c>
      <c r="H109" s="6" t="s">
        <v>139</v>
      </c>
      <c r="I109" s="4">
        <f>_xlfn.XLOOKUP(C109,'Dimension Data'!D:D,'Dimension Data'!C:C)</f>
        <v>6.8</v>
      </c>
      <c r="J109">
        <f>Shipments[[#This Row],[Boxes]]*Shipments[[#This Row],[Cost_per_box]]</f>
        <v>13477.6</v>
      </c>
    </row>
    <row r="110" spans="1:10" x14ac:dyDescent="0.25">
      <c r="A110" s="6" t="s">
        <v>250</v>
      </c>
      <c r="B110" s="6" t="s">
        <v>27</v>
      </c>
      <c r="C110" s="6" t="s">
        <v>114</v>
      </c>
      <c r="D110" s="6" t="s">
        <v>24</v>
      </c>
      <c r="E110" s="1">
        <v>45533</v>
      </c>
      <c r="F110" s="4">
        <v>9789.75</v>
      </c>
      <c r="G110" s="5">
        <v>377</v>
      </c>
      <c r="H110" s="6" t="s">
        <v>145</v>
      </c>
      <c r="I110" s="4">
        <f>_xlfn.XLOOKUP(C110,'Dimension Data'!D:D,'Dimension Data'!C:C)</f>
        <v>5.04</v>
      </c>
      <c r="J110">
        <f>Shipments[[#This Row],[Boxes]]*Shipments[[#This Row],[Cost_per_box]]</f>
        <v>1900.08</v>
      </c>
    </row>
    <row r="111" spans="1:10" x14ac:dyDescent="0.25">
      <c r="A111" s="6" t="s">
        <v>251</v>
      </c>
      <c r="B111" s="6" t="s">
        <v>27</v>
      </c>
      <c r="C111" s="6" t="s">
        <v>118</v>
      </c>
      <c r="D111" s="6" t="s">
        <v>33</v>
      </c>
      <c r="E111" s="1">
        <v>45301</v>
      </c>
      <c r="F111" s="4">
        <v>12744</v>
      </c>
      <c r="G111" s="5">
        <v>1062</v>
      </c>
      <c r="H111" s="6" t="s">
        <v>139</v>
      </c>
      <c r="I111" s="4">
        <f>_xlfn.XLOOKUP(C111,'Dimension Data'!D:D,'Dimension Data'!C:C)</f>
        <v>2.76</v>
      </c>
      <c r="J111">
        <f>Shipments[[#This Row],[Boxes]]*Shipments[[#This Row],[Cost_per_box]]</f>
        <v>2931.12</v>
      </c>
    </row>
    <row r="112" spans="1:10" x14ac:dyDescent="0.25">
      <c r="A112" s="6" t="s">
        <v>252</v>
      </c>
      <c r="B112" s="6" t="s">
        <v>27</v>
      </c>
      <c r="C112" s="6" t="s">
        <v>118</v>
      </c>
      <c r="D112" s="6" t="s">
        <v>45</v>
      </c>
      <c r="E112" s="1">
        <v>45467</v>
      </c>
      <c r="F112" s="4">
        <v>12604.5</v>
      </c>
      <c r="G112" s="5">
        <v>1261</v>
      </c>
      <c r="H112" s="6" t="s">
        <v>139</v>
      </c>
      <c r="I112" s="4">
        <f>_xlfn.XLOOKUP(C112,'Dimension Data'!D:D,'Dimension Data'!C:C)</f>
        <v>2.76</v>
      </c>
      <c r="J112">
        <f>Shipments[[#This Row],[Boxes]]*Shipments[[#This Row],[Cost_per_box]]</f>
        <v>3480.3599999999997</v>
      </c>
    </row>
    <row r="113" spans="1:10" x14ac:dyDescent="0.25">
      <c r="A113" s="6" t="s">
        <v>253</v>
      </c>
      <c r="B113" s="6" t="s">
        <v>27</v>
      </c>
      <c r="C113" s="6" t="s">
        <v>118</v>
      </c>
      <c r="D113" s="6" t="s">
        <v>59</v>
      </c>
      <c r="E113" s="1">
        <v>45121</v>
      </c>
      <c r="F113" s="4">
        <v>3897</v>
      </c>
      <c r="G113" s="5">
        <v>325</v>
      </c>
      <c r="H113" s="6" t="s">
        <v>139</v>
      </c>
      <c r="I113" s="4">
        <f>_xlfn.XLOOKUP(C113,'Dimension Data'!D:D,'Dimension Data'!C:C)</f>
        <v>2.76</v>
      </c>
      <c r="J113">
        <f>Shipments[[#This Row],[Boxes]]*Shipments[[#This Row],[Cost_per_box]]</f>
        <v>896.99999999999989</v>
      </c>
    </row>
    <row r="114" spans="1:10" x14ac:dyDescent="0.25">
      <c r="A114" s="6" t="s">
        <v>254</v>
      </c>
      <c r="B114" s="6" t="s">
        <v>27</v>
      </c>
      <c r="C114" s="6" t="s">
        <v>122</v>
      </c>
      <c r="D114" s="6" t="s">
        <v>33</v>
      </c>
      <c r="E114" s="1">
        <v>45261</v>
      </c>
      <c r="F114" s="4">
        <v>8064</v>
      </c>
      <c r="G114" s="5">
        <v>896</v>
      </c>
      <c r="H114" s="6" t="s">
        <v>139</v>
      </c>
      <c r="I114" s="4">
        <f>_xlfn.XLOOKUP(C114,'Dimension Data'!D:D,'Dimension Data'!C:C)</f>
        <v>3.32</v>
      </c>
      <c r="J114">
        <f>Shipments[[#This Row],[Boxes]]*Shipments[[#This Row],[Cost_per_box]]</f>
        <v>2974.72</v>
      </c>
    </row>
    <row r="115" spans="1:10" x14ac:dyDescent="0.25">
      <c r="A115" s="6" t="s">
        <v>255</v>
      </c>
      <c r="B115" s="6" t="s">
        <v>27</v>
      </c>
      <c r="C115" s="6" t="s">
        <v>122</v>
      </c>
      <c r="D115" s="6" t="s">
        <v>24</v>
      </c>
      <c r="E115" s="1">
        <v>45482</v>
      </c>
      <c r="F115" s="4">
        <v>1455.75</v>
      </c>
      <c r="G115" s="5">
        <v>208</v>
      </c>
      <c r="H115" s="6" t="s">
        <v>145</v>
      </c>
      <c r="I115" s="4">
        <f>_xlfn.XLOOKUP(C115,'Dimension Data'!D:D,'Dimension Data'!C:C)</f>
        <v>3.32</v>
      </c>
      <c r="J115">
        <f>Shipments[[#This Row],[Boxes]]*Shipments[[#This Row],[Cost_per_box]]</f>
        <v>690.56</v>
      </c>
    </row>
    <row r="116" spans="1:10" x14ac:dyDescent="0.25">
      <c r="A116" s="6" t="s">
        <v>256</v>
      </c>
      <c r="B116" s="6" t="s">
        <v>27</v>
      </c>
      <c r="C116" s="6" t="s">
        <v>122</v>
      </c>
      <c r="D116" s="6" t="s">
        <v>45</v>
      </c>
      <c r="E116" s="1">
        <v>45489</v>
      </c>
      <c r="F116" s="4">
        <v>1381.5</v>
      </c>
      <c r="G116" s="5">
        <v>154</v>
      </c>
      <c r="H116" s="6" t="s">
        <v>145</v>
      </c>
      <c r="I116" s="4">
        <f>_xlfn.XLOOKUP(C116,'Dimension Data'!D:D,'Dimension Data'!C:C)</f>
        <v>3.32</v>
      </c>
      <c r="J116">
        <f>Shipments[[#This Row],[Boxes]]*Shipments[[#This Row],[Cost_per_box]]</f>
        <v>511.28</v>
      </c>
    </row>
    <row r="117" spans="1:10" x14ac:dyDescent="0.25">
      <c r="A117" s="6" t="s">
        <v>257</v>
      </c>
      <c r="B117" s="6" t="s">
        <v>27</v>
      </c>
      <c r="C117" s="6" t="s">
        <v>122</v>
      </c>
      <c r="D117" s="6" t="s">
        <v>33</v>
      </c>
      <c r="E117" s="1">
        <v>44956</v>
      </c>
      <c r="F117" s="4">
        <v>1183.5</v>
      </c>
      <c r="G117" s="5">
        <v>119</v>
      </c>
      <c r="H117" s="6" t="s">
        <v>139</v>
      </c>
      <c r="I117" s="4">
        <f>_xlfn.XLOOKUP(C117,'Dimension Data'!D:D,'Dimension Data'!C:C)</f>
        <v>3.32</v>
      </c>
      <c r="J117">
        <f>Shipments[[#This Row],[Boxes]]*Shipments[[#This Row],[Cost_per_box]]</f>
        <v>395.08</v>
      </c>
    </row>
    <row r="118" spans="1:10" x14ac:dyDescent="0.25">
      <c r="A118" s="6" t="s">
        <v>258</v>
      </c>
      <c r="B118" s="6" t="s">
        <v>27</v>
      </c>
      <c r="C118" s="6" t="s">
        <v>127</v>
      </c>
      <c r="D118" s="6" t="s">
        <v>24</v>
      </c>
      <c r="E118" s="1">
        <v>45182</v>
      </c>
      <c r="F118" s="4">
        <v>8082</v>
      </c>
      <c r="G118" s="5">
        <v>426</v>
      </c>
      <c r="H118" s="6" t="s">
        <v>139</v>
      </c>
      <c r="I118" s="4">
        <f>_xlfn.XLOOKUP(C118,'Dimension Data'!D:D,'Dimension Data'!C:C)</f>
        <v>2.65</v>
      </c>
      <c r="J118">
        <f>Shipments[[#This Row],[Boxes]]*Shipments[[#This Row],[Cost_per_box]]</f>
        <v>1128.8999999999999</v>
      </c>
    </row>
    <row r="119" spans="1:10" x14ac:dyDescent="0.25">
      <c r="A119" s="6" t="s">
        <v>259</v>
      </c>
      <c r="B119" s="6" t="s">
        <v>27</v>
      </c>
      <c r="C119" s="6" t="s">
        <v>127</v>
      </c>
      <c r="D119" s="6" t="s">
        <v>45</v>
      </c>
      <c r="E119" s="1">
        <v>45496</v>
      </c>
      <c r="F119" s="4">
        <v>4835.25</v>
      </c>
      <c r="G119" s="5">
        <v>255</v>
      </c>
      <c r="H119" s="6" t="s">
        <v>145</v>
      </c>
      <c r="I119" s="4">
        <f>_xlfn.XLOOKUP(C119,'Dimension Data'!D:D,'Dimension Data'!C:C)</f>
        <v>2.65</v>
      </c>
      <c r="J119">
        <f>Shipments[[#This Row],[Boxes]]*Shipments[[#This Row],[Cost_per_box]]</f>
        <v>675.75</v>
      </c>
    </row>
    <row r="120" spans="1:10" x14ac:dyDescent="0.25">
      <c r="A120" s="6" t="s">
        <v>260</v>
      </c>
      <c r="B120" s="6" t="s">
        <v>27</v>
      </c>
      <c r="C120" s="6" t="s">
        <v>127</v>
      </c>
      <c r="D120" s="6" t="s">
        <v>24</v>
      </c>
      <c r="E120" s="1">
        <v>45090</v>
      </c>
      <c r="F120" s="4">
        <v>1032.75</v>
      </c>
      <c r="G120" s="5">
        <v>55</v>
      </c>
      <c r="H120" s="6" t="s">
        <v>139</v>
      </c>
      <c r="I120" s="4">
        <f>_xlfn.XLOOKUP(C120,'Dimension Data'!D:D,'Dimension Data'!C:C)</f>
        <v>2.65</v>
      </c>
      <c r="J120">
        <f>Shipments[[#This Row],[Boxes]]*Shipments[[#This Row],[Cost_per_box]]</f>
        <v>145.75</v>
      </c>
    </row>
    <row r="121" spans="1:10" x14ac:dyDescent="0.25">
      <c r="A121" s="6" t="s">
        <v>261</v>
      </c>
      <c r="B121" s="6" t="s">
        <v>27</v>
      </c>
      <c r="C121" s="6" t="s">
        <v>127</v>
      </c>
      <c r="D121" s="6" t="s">
        <v>39</v>
      </c>
      <c r="E121" s="1">
        <v>45471</v>
      </c>
      <c r="F121" s="4">
        <v>6090.75</v>
      </c>
      <c r="G121" s="5">
        <v>277</v>
      </c>
      <c r="H121" s="6" t="s">
        <v>139</v>
      </c>
      <c r="I121" s="4">
        <f>_xlfn.XLOOKUP(C121,'Dimension Data'!D:D,'Dimension Data'!C:C)</f>
        <v>2.65</v>
      </c>
      <c r="J121">
        <f>Shipments[[#This Row],[Boxes]]*Shipments[[#This Row],[Cost_per_box]]</f>
        <v>734.05</v>
      </c>
    </row>
    <row r="122" spans="1:10" x14ac:dyDescent="0.25">
      <c r="A122" s="6" t="s">
        <v>262</v>
      </c>
      <c r="B122" s="6" t="s">
        <v>27</v>
      </c>
      <c r="C122" s="6" t="s">
        <v>127</v>
      </c>
      <c r="D122" s="6" t="s">
        <v>52</v>
      </c>
      <c r="E122" s="1">
        <v>45238</v>
      </c>
      <c r="F122" s="4">
        <v>6527.25</v>
      </c>
      <c r="G122" s="5">
        <v>344</v>
      </c>
      <c r="H122" s="6" t="s">
        <v>139</v>
      </c>
      <c r="I122" s="4">
        <f>_xlfn.XLOOKUP(C122,'Dimension Data'!D:D,'Dimension Data'!C:C)</f>
        <v>2.65</v>
      </c>
      <c r="J122">
        <f>Shipments[[#This Row],[Boxes]]*Shipments[[#This Row],[Cost_per_box]]</f>
        <v>911.6</v>
      </c>
    </row>
    <row r="123" spans="1:10" x14ac:dyDescent="0.25">
      <c r="A123" s="6" t="s">
        <v>263</v>
      </c>
      <c r="B123" s="6" t="s">
        <v>27</v>
      </c>
      <c r="C123" s="6" t="s">
        <v>127</v>
      </c>
      <c r="D123" s="6" t="s">
        <v>45</v>
      </c>
      <c r="E123" s="1">
        <v>45254</v>
      </c>
      <c r="F123" s="4">
        <v>9742.5</v>
      </c>
      <c r="G123" s="5">
        <v>488</v>
      </c>
      <c r="H123" s="6" t="s">
        <v>139</v>
      </c>
      <c r="I123" s="4">
        <f>_xlfn.XLOOKUP(C123,'Dimension Data'!D:D,'Dimension Data'!C:C)</f>
        <v>2.65</v>
      </c>
      <c r="J123">
        <f>Shipments[[#This Row],[Boxes]]*Shipments[[#This Row],[Cost_per_box]]</f>
        <v>1293.2</v>
      </c>
    </row>
    <row r="124" spans="1:10" x14ac:dyDescent="0.25">
      <c r="A124" s="6" t="s">
        <v>264</v>
      </c>
      <c r="B124" s="6" t="s">
        <v>27</v>
      </c>
      <c r="C124" s="6" t="s">
        <v>21</v>
      </c>
      <c r="D124" s="6" t="s">
        <v>59</v>
      </c>
      <c r="E124" s="1">
        <v>45398</v>
      </c>
      <c r="F124" s="4">
        <v>2763</v>
      </c>
      <c r="G124" s="5">
        <v>213</v>
      </c>
      <c r="H124" s="6" t="s">
        <v>139</v>
      </c>
      <c r="I124" s="4">
        <f>_xlfn.XLOOKUP(C124,'Dimension Data'!D:D,'Dimension Data'!C:C)</f>
        <v>5.26</v>
      </c>
      <c r="J124">
        <f>Shipments[[#This Row],[Boxes]]*Shipments[[#This Row],[Cost_per_box]]</f>
        <v>1120.3799999999999</v>
      </c>
    </row>
    <row r="125" spans="1:10" x14ac:dyDescent="0.25">
      <c r="A125" s="6" t="s">
        <v>265</v>
      </c>
      <c r="B125" s="6" t="s">
        <v>27</v>
      </c>
      <c r="C125" s="6" t="s">
        <v>21</v>
      </c>
      <c r="D125" s="6" t="s">
        <v>59</v>
      </c>
      <c r="E125" s="1">
        <v>45530</v>
      </c>
      <c r="F125" s="4">
        <v>12458.25</v>
      </c>
      <c r="G125" s="5">
        <v>959</v>
      </c>
      <c r="H125" s="6" t="s">
        <v>145</v>
      </c>
      <c r="I125" s="4">
        <f>_xlfn.XLOOKUP(C125,'Dimension Data'!D:D,'Dimension Data'!C:C)</f>
        <v>5.26</v>
      </c>
      <c r="J125">
        <f>Shipments[[#This Row],[Boxes]]*Shipments[[#This Row],[Cost_per_box]]</f>
        <v>5044.34</v>
      </c>
    </row>
    <row r="126" spans="1:10" x14ac:dyDescent="0.25">
      <c r="A126" s="6" t="s">
        <v>266</v>
      </c>
      <c r="B126" s="6" t="s">
        <v>27</v>
      </c>
      <c r="C126" s="6" t="s">
        <v>21</v>
      </c>
      <c r="D126" s="6" t="s">
        <v>39</v>
      </c>
      <c r="E126" s="1">
        <v>45482</v>
      </c>
      <c r="F126" s="4">
        <v>11389.5</v>
      </c>
      <c r="G126" s="5">
        <v>814</v>
      </c>
      <c r="H126" s="6" t="s">
        <v>145</v>
      </c>
      <c r="I126" s="4">
        <f>_xlfn.XLOOKUP(C126,'Dimension Data'!D:D,'Dimension Data'!C:C)</f>
        <v>5.26</v>
      </c>
      <c r="J126">
        <f>Shipments[[#This Row],[Boxes]]*Shipments[[#This Row],[Cost_per_box]]</f>
        <v>4281.6399999999994</v>
      </c>
    </row>
    <row r="127" spans="1:10" x14ac:dyDescent="0.25">
      <c r="A127" s="6" t="s">
        <v>267</v>
      </c>
      <c r="B127" s="6" t="s">
        <v>27</v>
      </c>
      <c r="C127" s="6" t="s">
        <v>21</v>
      </c>
      <c r="D127" s="6" t="s">
        <v>45</v>
      </c>
      <c r="E127" s="1">
        <v>45062</v>
      </c>
      <c r="F127" s="4">
        <v>4608</v>
      </c>
      <c r="G127" s="5">
        <v>288</v>
      </c>
      <c r="H127" s="6" t="s">
        <v>139</v>
      </c>
      <c r="I127" s="4">
        <f>_xlfn.XLOOKUP(C127,'Dimension Data'!D:D,'Dimension Data'!C:C)</f>
        <v>5.26</v>
      </c>
      <c r="J127">
        <f>Shipments[[#This Row],[Boxes]]*Shipments[[#This Row],[Cost_per_box]]</f>
        <v>1514.8799999999999</v>
      </c>
    </row>
    <row r="128" spans="1:10" x14ac:dyDescent="0.25">
      <c r="A128" s="6" t="s">
        <v>268</v>
      </c>
      <c r="B128" s="6" t="s">
        <v>27</v>
      </c>
      <c r="C128" s="6" t="s">
        <v>21</v>
      </c>
      <c r="D128" s="6" t="s">
        <v>45</v>
      </c>
      <c r="E128" s="1">
        <v>45082</v>
      </c>
      <c r="F128" s="4">
        <v>1338.75</v>
      </c>
      <c r="G128" s="5">
        <v>84</v>
      </c>
      <c r="H128" s="6" t="s">
        <v>139</v>
      </c>
      <c r="I128" s="4">
        <f>_xlfn.XLOOKUP(C128,'Dimension Data'!D:D,'Dimension Data'!C:C)</f>
        <v>5.26</v>
      </c>
      <c r="J128">
        <f>Shipments[[#This Row],[Boxes]]*Shipments[[#This Row],[Cost_per_box]]</f>
        <v>441.84</v>
      </c>
    </row>
    <row r="129" spans="1:10" x14ac:dyDescent="0.25">
      <c r="A129" s="6" t="s">
        <v>269</v>
      </c>
      <c r="B129" s="6" t="s">
        <v>27</v>
      </c>
      <c r="C129" s="6" t="s">
        <v>21</v>
      </c>
      <c r="D129" s="6" t="s">
        <v>59</v>
      </c>
      <c r="E129" s="1">
        <v>45357</v>
      </c>
      <c r="F129" s="4">
        <v>4392</v>
      </c>
      <c r="G129" s="5">
        <v>275</v>
      </c>
      <c r="H129" s="6" t="s">
        <v>139</v>
      </c>
      <c r="I129" s="4">
        <f>_xlfn.XLOOKUP(C129,'Dimension Data'!D:D,'Dimension Data'!C:C)</f>
        <v>5.26</v>
      </c>
      <c r="J129">
        <f>Shipments[[#This Row],[Boxes]]*Shipments[[#This Row],[Cost_per_box]]</f>
        <v>1446.5</v>
      </c>
    </row>
    <row r="130" spans="1:10" x14ac:dyDescent="0.25">
      <c r="A130" s="6" t="s">
        <v>270</v>
      </c>
      <c r="B130" s="6" t="s">
        <v>27</v>
      </c>
      <c r="C130" s="6" t="s">
        <v>21</v>
      </c>
      <c r="D130" s="6" t="s">
        <v>24</v>
      </c>
      <c r="E130" s="1">
        <v>45019</v>
      </c>
      <c r="F130" s="4">
        <v>7976.25</v>
      </c>
      <c r="G130" s="5">
        <v>614</v>
      </c>
      <c r="H130" s="6" t="s">
        <v>139</v>
      </c>
      <c r="I130" s="4">
        <f>_xlfn.XLOOKUP(C130,'Dimension Data'!D:D,'Dimension Data'!C:C)</f>
        <v>5.26</v>
      </c>
      <c r="J130">
        <f>Shipments[[#This Row],[Boxes]]*Shipments[[#This Row],[Cost_per_box]]</f>
        <v>3229.64</v>
      </c>
    </row>
    <row r="131" spans="1:10" x14ac:dyDescent="0.25">
      <c r="A131" s="6" t="s">
        <v>271</v>
      </c>
      <c r="B131" s="6" t="s">
        <v>27</v>
      </c>
      <c r="C131" s="6" t="s">
        <v>21</v>
      </c>
      <c r="D131" s="6" t="s">
        <v>45</v>
      </c>
      <c r="E131" s="1">
        <v>45273</v>
      </c>
      <c r="F131" s="4">
        <v>6293.25</v>
      </c>
      <c r="G131" s="5">
        <v>394</v>
      </c>
      <c r="H131" s="6" t="s">
        <v>139</v>
      </c>
      <c r="I131" s="4">
        <f>_xlfn.XLOOKUP(C131,'Dimension Data'!D:D,'Dimension Data'!C:C)</f>
        <v>5.26</v>
      </c>
      <c r="J131">
        <f>Shipments[[#This Row],[Boxes]]*Shipments[[#This Row],[Cost_per_box]]</f>
        <v>2072.44</v>
      </c>
    </row>
    <row r="132" spans="1:10" x14ac:dyDescent="0.25">
      <c r="A132" s="6" t="s">
        <v>272</v>
      </c>
      <c r="B132" s="6" t="s">
        <v>27</v>
      </c>
      <c r="C132" s="6" t="s">
        <v>37</v>
      </c>
      <c r="D132" s="6" t="s">
        <v>59</v>
      </c>
      <c r="E132" s="1">
        <v>45037</v>
      </c>
      <c r="F132" s="4">
        <v>3550.5</v>
      </c>
      <c r="G132" s="5">
        <v>296</v>
      </c>
      <c r="H132" s="6" t="s">
        <v>139</v>
      </c>
      <c r="I132" s="4">
        <f>_xlfn.XLOOKUP(C132,'Dimension Data'!D:D,'Dimension Data'!C:C)</f>
        <v>5.15</v>
      </c>
      <c r="J132">
        <f>Shipments[[#This Row],[Boxes]]*Shipments[[#This Row],[Cost_per_box]]</f>
        <v>1524.4</v>
      </c>
    </row>
    <row r="133" spans="1:10" x14ac:dyDescent="0.25">
      <c r="A133" s="6" t="s">
        <v>273</v>
      </c>
      <c r="B133" s="6" t="s">
        <v>27</v>
      </c>
      <c r="C133" s="6" t="s">
        <v>43</v>
      </c>
      <c r="D133" s="6" t="s">
        <v>24</v>
      </c>
      <c r="E133" s="1">
        <v>45483</v>
      </c>
      <c r="F133" s="4">
        <v>5649.75</v>
      </c>
      <c r="G133" s="5">
        <v>707</v>
      </c>
      <c r="H133" s="6" t="s">
        <v>145</v>
      </c>
      <c r="I133" s="4">
        <f>_xlfn.XLOOKUP(C133,'Dimension Data'!D:D,'Dimension Data'!C:C)</f>
        <v>3.85</v>
      </c>
      <c r="J133">
        <f>Shipments[[#This Row],[Boxes]]*Shipments[[#This Row],[Cost_per_box]]</f>
        <v>2721.9500000000003</v>
      </c>
    </row>
    <row r="134" spans="1:10" x14ac:dyDescent="0.25">
      <c r="A134" s="6" t="s">
        <v>274</v>
      </c>
      <c r="B134" s="6" t="s">
        <v>27</v>
      </c>
      <c r="C134" s="6" t="s">
        <v>43</v>
      </c>
      <c r="D134" s="6" t="s">
        <v>24</v>
      </c>
      <c r="E134" s="1">
        <v>44928</v>
      </c>
      <c r="F134" s="4">
        <v>1539</v>
      </c>
      <c r="G134" s="5">
        <v>171</v>
      </c>
      <c r="H134" s="6" t="s">
        <v>139</v>
      </c>
      <c r="I134" s="4">
        <f>_xlfn.XLOOKUP(C134,'Dimension Data'!D:D,'Dimension Data'!C:C)</f>
        <v>3.85</v>
      </c>
      <c r="J134">
        <f>Shipments[[#This Row],[Boxes]]*Shipments[[#This Row],[Cost_per_box]]</f>
        <v>658.35</v>
      </c>
    </row>
    <row r="135" spans="1:10" x14ac:dyDescent="0.25">
      <c r="A135" s="6" t="s">
        <v>275</v>
      </c>
      <c r="B135" s="6" t="s">
        <v>27</v>
      </c>
      <c r="C135" s="6" t="s">
        <v>43</v>
      </c>
      <c r="D135" s="6" t="s">
        <v>39</v>
      </c>
      <c r="E135" s="1">
        <v>45520</v>
      </c>
      <c r="F135" s="4">
        <v>1048.5</v>
      </c>
      <c r="G135" s="5">
        <v>117</v>
      </c>
      <c r="H135" s="6" t="s">
        <v>145</v>
      </c>
      <c r="I135" s="4">
        <f>_xlfn.XLOOKUP(C135,'Dimension Data'!D:D,'Dimension Data'!C:C)</f>
        <v>3.85</v>
      </c>
      <c r="J135">
        <f>Shipments[[#This Row],[Boxes]]*Shipments[[#This Row],[Cost_per_box]]</f>
        <v>450.45</v>
      </c>
    </row>
    <row r="136" spans="1:10" x14ac:dyDescent="0.25">
      <c r="A136" s="6" t="s">
        <v>276</v>
      </c>
      <c r="B136" s="6" t="s">
        <v>27</v>
      </c>
      <c r="C136" s="6" t="s">
        <v>50</v>
      </c>
      <c r="D136" s="6" t="s">
        <v>52</v>
      </c>
      <c r="E136" s="1">
        <v>45489</v>
      </c>
      <c r="F136" s="4">
        <v>738</v>
      </c>
      <c r="G136" s="5">
        <v>93</v>
      </c>
      <c r="H136" s="6" t="s">
        <v>145</v>
      </c>
      <c r="I136" s="4">
        <f>_xlfn.XLOOKUP(C136,'Dimension Data'!D:D,'Dimension Data'!C:C)</f>
        <v>5.72</v>
      </c>
      <c r="J136">
        <f>Shipments[[#This Row],[Boxes]]*Shipments[[#This Row],[Cost_per_box]]</f>
        <v>531.95999999999992</v>
      </c>
    </row>
    <row r="137" spans="1:10" x14ac:dyDescent="0.25">
      <c r="A137" s="6" t="s">
        <v>277</v>
      </c>
      <c r="B137" s="6" t="s">
        <v>27</v>
      </c>
      <c r="C137" s="6" t="s">
        <v>50</v>
      </c>
      <c r="D137" s="6" t="s">
        <v>59</v>
      </c>
      <c r="E137" s="1">
        <v>45190</v>
      </c>
      <c r="F137" s="4">
        <v>3951</v>
      </c>
      <c r="G137" s="5">
        <v>494</v>
      </c>
      <c r="H137" s="6" t="s">
        <v>139</v>
      </c>
      <c r="I137" s="4">
        <f>_xlfn.XLOOKUP(C137,'Dimension Data'!D:D,'Dimension Data'!C:C)</f>
        <v>5.72</v>
      </c>
      <c r="J137">
        <f>Shipments[[#This Row],[Boxes]]*Shipments[[#This Row],[Cost_per_box]]</f>
        <v>2825.68</v>
      </c>
    </row>
    <row r="138" spans="1:10" x14ac:dyDescent="0.25">
      <c r="A138" s="6" t="s">
        <v>278</v>
      </c>
      <c r="B138" s="6" t="s">
        <v>27</v>
      </c>
      <c r="C138" s="6" t="s">
        <v>50</v>
      </c>
      <c r="D138" s="6" t="s">
        <v>52</v>
      </c>
      <c r="E138" s="1">
        <v>45233</v>
      </c>
      <c r="F138" s="4">
        <v>10575</v>
      </c>
      <c r="G138" s="5">
        <v>2115</v>
      </c>
      <c r="H138" s="6" t="s">
        <v>139</v>
      </c>
      <c r="I138" s="4">
        <f>_xlfn.XLOOKUP(C138,'Dimension Data'!D:D,'Dimension Data'!C:C)</f>
        <v>5.72</v>
      </c>
      <c r="J138">
        <f>Shipments[[#This Row],[Boxes]]*Shipments[[#This Row],[Cost_per_box]]</f>
        <v>12097.8</v>
      </c>
    </row>
    <row r="139" spans="1:10" x14ac:dyDescent="0.25">
      <c r="A139" s="6" t="s">
        <v>279</v>
      </c>
      <c r="B139" s="6" t="s">
        <v>27</v>
      </c>
      <c r="C139" s="6" t="s">
        <v>56</v>
      </c>
      <c r="D139" s="6" t="s">
        <v>33</v>
      </c>
      <c r="E139" s="1">
        <v>45022</v>
      </c>
      <c r="F139" s="4">
        <v>3028.5</v>
      </c>
      <c r="G139" s="5">
        <v>113</v>
      </c>
      <c r="H139" s="6" t="s">
        <v>139</v>
      </c>
      <c r="I139" s="4">
        <f>_xlfn.XLOOKUP(C139,'Dimension Data'!D:D,'Dimension Data'!C:C)</f>
        <v>6.31</v>
      </c>
      <c r="J139">
        <f>Shipments[[#This Row],[Boxes]]*Shipments[[#This Row],[Cost_per_box]]</f>
        <v>713.03</v>
      </c>
    </row>
    <row r="140" spans="1:10" x14ac:dyDescent="0.25">
      <c r="A140" s="6" t="s">
        <v>280</v>
      </c>
      <c r="B140" s="6" t="s">
        <v>27</v>
      </c>
      <c r="C140" s="6" t="s">
        <v>64</v>
      </c>
      <c r="D140" s="6" t="s">
        <v>33</v>
      </c>
      <c r="E140" s="1">
        <v>45323</v>
      </c>
      <c r="F140" s="4">
        <v>6007.5</v>
      </c>
      <c r="G140" s="5">
        <v>251</v>
      </c>
      <c r="H140" s="6" t="s">
        <v>139</v>
      </c>
      <c r="I140" s="4">
        <f>_xlfn.XLOOKUP(C140,'Dimension Data'!D:D,'Dimension Data'!C:C)</f>
        <v>9.94</v>
      </c>
      <c r="J140">
        <f>Shipments[[#This Row],[Boxes]]*Shipments[[#This Row],[Cost_per_box]]</f>
        <v>2494.94</v>
      </c>
    </row>
    <row r="141" spans="1:10" x14ac:dyDescent="0.25">
      <c r="A141" s="6" t="s">
        <v>281</v>
      </c>
      <c r="B141" s="6" t="s">
        <v>27</v>
      </c>
      <c r="C141" s="6" t="s">
        <v>64</v>
      </c>
      <c r="D141" s="6" t="s">
        <v>52</v>
      </c>
      <c r="E141" s="1">
        <v>45512</v>
      </c>
      <c r="F141" s="4">
        <v>5211</v>
      </c>
      <c r="G141" s="5">
        <v>209</v>
      </c>
      <c r="H141" s="6" t="s">
        <v>145</v>
      </c>
      <c r="I141" s="4">
        <f>_xlfn.XLOOKUP(C141,'Dimension Data'!D:D,'Dimension Data'!C:C)</f>
        <v>9.94</v>
      </c>
      <c r="J141">
        <f>Shipments[[#This Row],[Boxes]]*Shipments[[#This Row],[Cost_per_box]]</f>
        <v>2077.46</v>
      </c>
    </row>
    <row r="142" spans="1:10" x14ac:dyDescent="0.25">
      <c r="A142" s="6" t="s">
        <v>282</v>
      </c>
      <c r="B142" s="6" t="s">
        <v>27</v>
      </c>
      <c r="C142" s="6" t="s">
        <v>64</v>
      </c>
      <c r="D142" s="6" t="s">
        <v>24</v>
      </c>
      <c r="E142" s="1">
        <v>45238</v>
      </c>
      <c r="F142" s="4">
        <v>5253.75</v>
      </c>
      <c r="G142" s="5">
        <v>203</v>
      </c>
      <c r="H142" s="6" t="s">
        <v>139</v>
      </c>
      <c r="I142" s="4">
        <f>_xlfn.XLOOKUP(C142,'Dimension Data'!D:D,'Dimension Data'!C:C)</f>
        <v>9.94</v>
      </c>
      <c r="J142">
        <f>Shipments[[#This Row],[Boxes]]*Shipments[[#This Row],[Cost_per_box]]</f>
        <v>2017.82</v>
      </c>
    </row>
    <row r="143" spans="1:10" x14ac:dyDescent="0.25">
      <c r="A143" s="6" t="s">
        <v>283</v>
      </c>
      <c r="B143" s="6" t="s">
        <v>27</v>
      </c>
      <c r="C143" s="6" t="s">
        <v>64</v>
      </c>
      <c r="D143" s="6" t="s">
        <v>33</v>
      </c>
      <c r="E143" s="1">
        <v>45401</v>
      </c>
      <c r="F143" s="4">
        <v>4821.75</v>
      </c>
      <c r="G143" s="5">
        <v>193</v>
      </c>
      <c r="H143" s="6" t="s">
        <v>161</v>
      </c>
      <c r="I143" s="4">
        <f>_xlfn.XLOOKUP(C143,'Dimension Data'!D:D,'Dimension Data'!C:C)</f>
        <v>9.94</v>
      </c>
      <c r="J143">
        <f>Shipments[[#This Row],[Boxes]]*Shipments[[#This Row],[Cost_per_box]]</f>
        <v>1918.4199999999998</v>
      </c>
    </row>
    <row r="144" spans="1:10" x14ac:dyDescent="0.25">
      <c r="A144" s="6" t="s">
        <v>284</v>
      </c>
      <c r="B144" s="6" t="s">
        <v>27</v>
      </c>
      <c r="C144" s="6" t="s">
        <v>64</v>
      </c>
      <c r="D144" s="6" t="s">
        <v>45</v>
      </c>
      <c r="E144" s="1">
        <v>44967</v>
      </c>
      <c r="F144" s="4">
        <v>5616</v>
      </c>
      <c r="G144" s="5">
        <v>208</v>
      </c>
      <c r="H144" s="6" t="s">
        <v>139</v>
      </c>
      <c r="I144" s="4">
        <f>_xlfn.XLOOKUP(C144,'Dimension Data'!D:D,'Dimension Data'!C:C)</f>
        <v>9.94</v>
      </c>
      <c r="J144">
        <f>Shipments[[#This Row],[Boxes]]*Shipments[[#This Row],[Cost_per_box]]</f>
        <v>2067.52</v>
      </c>
    </row>
    <row r="145" spans="1:10" x14ac:dyDescent="0.25">
      <c r="A145" s="6" t="s">
        <v>285</v>
      </c>
      <c r="B145" s="6" t="s">
        <v>27</v>
      </c>
      <c r="C145" s="6" t="s">
        <v>64</v>
      </c>
      <c r="D145" s="6" t="s">
        <v>52</v>
      </c>
      <c r="E145" s="1">
        <v>45064</v>
      </c>
      <c r="F145" s="4">
        <v>5472</v>
      </c>
      <c r="G145" s="5">
        <v>196</v>
      </c>
      <c r="H145" s="6" t="s">
        <v>139</v>
      </c>
      <c r="I145" s="4">
        <f>_xlfn.XLOOKUP(C145,'Dimension Data'!D:D,'Dimension Data'!C:C)</f>
        <v>9.94</v>
      </c>
      <c r="J145">
        <f>Shipments[[#This Row],[Boxes]]*Shipments[[#This Row],[Cost_per_box]]</f>
        <v>1948.24</v>
      </c>
    </row>
    <row r="146" spans="1:10" x14ac:dyDescent="0.25">
      <c r="A146" s="6" t="s">
        <v>286</v>
      </c>
      <c r="B146" s="6" t="s">
        <v>27</v>
      </c>
      <c r="C146" s="6" t="s">
        <v>69</v>
      </c>
      <c r="D146" s="6" t="s">
        <v>39</v>
      </c>
      <c r="E146" s="1">
        <v>45562</v>
      </c>
      <c r="F146" s="4">
        <v>713.25</v>
      </c>
      <c r="G146" s="5">
        <v>33</v>
      </c>
      <c r="H146" s="6" t="s">
        <v>152</v>
      </c>
      <c r="I146" s="4">
        <f>_xlfn.XLOOKUP(C146,'Dimension Data'!D:D,'Dimension Data'!C:C)</f>
        <v>7.73</v>
      </c>
      <c r="J146">
        <f>Shipments[[#This Row],[Boxes]]*Shipments[[#This Row],[Cost_per_box]]</f>
        <v>255.09</v>
      </c>
    </row>
    <row r="147" spans="1:10" x14ac:dyDescent="0.25">
      <c r="A147" s="6" t="s">
        <v>287</v>
      </c>
      <c r="B147" s="6" t="s">
        <v>27</v>
      </c>
      <c r="C147" s="6" t="s">
        <v>69</v>
      </c>
      <c r="D147" s="6" t="s">
        <v>52</v>
      </c>
      <c r="E147" s="1">
        <v>45001</v>
      </c>
      <c r="F147" s="4">
        <v>301.5</v>
      </c>
      <c r="G147" s="5">
        <v>17</v>
      </c>
      <c r="H147" s="6" t="s">
        <v>139</v>
      </c>
      <c r="I147" s="4">
        <f>_xlfn.XLOOKUP(C147,'Dimension Data'!D:D,'Dimension Data'!C:C)</f>
        <v>7.73</v>
      </c>
      <c r="J147">
        <f>Shipments[[#This Row],[Boxes]]*Shipments[[#This Row],[Cost_per_box]]</f>
        <v>131.41</v>
      </c>
    </row>
    <row r="148" spans="1:10" x14ac:dyDescent="0.25">
      <c r="A148" s="6" t="s">
        <v>288</v>
      </c>
      <c r="B148" s="6" t="s">
        <v>27</v>
      </c>
      <c r="C148" s="6" t="s">
        <v>69</v>
      </c>
      <c r="D148" s="6" t="s">
        <v>45</v>
      </c>
      <c r="E148" s="1">
        <v>45561</v>
      </c>
      <c r="F148" s="4">
        <v>9456.75</v>
      </c>
      <c r="G148" s="5">
        <v>498</v>
      </c>
      <c r="H148" s="6" t="s">
        <v>152</v>
      </c>
      <c r="I148" s="4">
        <f>_xlfn.XLOOKUP(C148,'Dimension Data'!D:D,'Dimension Data'!C:C)</f>
        <v>7.73</v>
      </c>
      <c r="J148">
        <f>Shipments[[#This Row],[Boxes]]*Shipments[[#This Row],[Cost_per_box]]</f>
        <v>3849.5400000000004</v>
      </c>
    </row>
    <row r="149" spans="1:10" x14ac:dyDescent="0.25">
      <c r="A149" s="6" t="s">
        <v>289</v>
      </c>
      <c r="B149" s="6" t="s">
        <v>27</v>
      </c>
      <c r="C149" s="6" t="s">
        <v>78</v>
      </c>
      <c r="D149" s="6" t="s">
        <v>39</v>
      </c>
      <c r="E149" s="1">
        <v>45160</v>
      </c>
      <c r="F149" s="4">
        <v>621</v>
      </c>
      <c r="G149" s="5">
        <v>52</v>
      </c>
      <c r="H149" s="6" t="s">
        <v>139</v>
      </c>
      <c r="I149" s="4">
        <f>_xlfn.XLOOKUP(C149,'Dimension Data'!D:D,'Dimension Data'!C:C)</f>
        <v>8.2200000000000006</v>
      </c>
      <c r="J149">
        <f>Shipments[[#This Row],[Boxes]]*Shipments[[#This Row],[Cost_per_box]]</f>
        <v>427.44000000000005</v>
      </c>
    </row>
    <row r="150" spans="1:10" x14ac:dyDescent="0.25">
      <c r="A150" s="6" t="s">
        <v>290</v>
      </c>
      <c r="B150" s="6" t="s">
        <v>27</v>
      </c>
      <c r="C150" s="6" t="s">
        <v>78</v>
      </c>
      <c r="D150" s="6" t="s">
        <v>59</v>
      </c>
      <c r="E150" s="1">
        <v>45327</v>
      </c>
      <c r="F150" s="4">
        <v>4432.5</v>
      </c>
      <c r="G150" s="5">
        <v>317</v>
      </c>
      <c r="H150" s="6" t="s">
        <v>139</v>
      </c>
      <c r="I150" s="4">
        <f>_xlfn.XLOOKUP(C150,'Dimension Data'!D:D,'Dimension Data'!C:C)</f>
        <v>8.2200000000000006</v>
      </c>
      <c r="J150">
        <f>Shipments[[#This Row],[Boxes]]*Shipments[[#This Row],[Cost_per_box]]</f>
        <v>2605.7400000000002</v>
      </c>
    </row>
    <row r="151" spans="1:10" x14ac:dyDescent="0.25">
      <c r="A151" s="6" t="s">
        <v>291</v>
      </c>
      <c r="B151" s="6" t="s">
        <v>27</v>
      </c>
      <c r="C151" s="6" t="s">
        <v>78</v>
      </c>
      <c r="D151" s="6" t="s">
        <v>33</v>
      </c>
      <c r="E151" s="1">
        <v>45254</v>
      </c>
      <c r="F151" s="4">
        <v>1561.5</v>
      </c>
      <c r="G151" s="5">
        <v>105</v>
      </c>
      <c r="H151" s="6" t="s">
        <v>139</v>
      </c>
      <c r="I151" s="4">
        <f>_xlfn.XLOOKUP(C151,'Dimension Data'!D:D,'Dimension Data'!C:C)</f>
        <v>8.2200000000000006</v>
      </c>
      <c r="J151">
        <f>Shipments[[#This Row],[Boxes]]*Shipments[[#This Row],[Cost_per_box]]</f>
        <v>863.1</v>
      </c>
    </row>
    <row r="152" spans="1:10" x14ac:dyDescent="0.25">
      <c r="A152" s="6" t="s">
        <v>292</v>
      </c>
      <c r="B152" s="6" t="s">
        <v>27</v>
      </c>
      <c r="C152" s="6" t="s">
        <v>78</v>
      </c>
      <c r="D152" s="6" t="s">
        <v>45</v>
      </c>
      <c r="E152" s="1">
        <v>44980</v>
      </c>
      <c r="F152" s="4">
        <v>7944.75</v>
      </c>
      <c r="G152" s="5">
        <v>530</v>
      </c>
      <c r="H152" s="6" t="s">
        <v>139</v>
      </c>
      <c r="I152" s="4">
        <f>_xlfn.XLOOKUP(C152,'Dimension Data'!D:D,'Dimension Data'!C:C)</f>
        <v>8.2200000000000006</v>
      </c>
      <c r="J152">
        <f>Shipments[[#This Row],[Boxes]]*Shipments[[#This Row],[Cost_per_box]]</f>
        <v>4356.6000000000004</v>
      </c>
    </row>
    <row r="153" spans="1:10" x14ac:dyDescent="0.25">
      <c r="A153" s="6" t="s">
        <v>293</v>
      </c>
      <c r="B153" s="6" t="s">
        <v>27</v>
      </c>
      <c r="C153" s="6" t="s">
        <v>78</v>
      </c>
      <c r="D153" s="6" t="s">
        <v>52</v>
      </c>
      <c r="E153" s="1">
        <v>45345</v>
      </c>
      <c r="F153" s="4">
        <v>7152.75</v>
      </c>
      <c r="G153" s="5">
        <v>551</v>
      </c>
      <c r="H153" s="6" t="s">
        <v>139</v>
      </c>
      <c r="I153" s="4">
        <f>_xlfn.XLOOKUP(C153,'Dimension Data'!D:D,'Dimension Data'!C:C)</f>
        <v>8.2200000000000006</v>
      </c>
      <c r="J153">
        <f>Shipments[[#This Row],[Boxes]]*Shipments[[#This Row],[Cost_per_box]]</f>
        <v>4529.22</v>
      </c>
    </row>
    <row r="154" spans="1:10" x14ac:dyDescent="0.25">
      <c r="A154" s="6" t="s">
        <v>294</v>
      </c>
      <c r="B154" s="6" t="s">
        <v>27</v>
      </c>
      <c r="C154" s="6" t="s">
        <v>78</v>
      </c>
      <c r="D154" s="6" t="s">
        <v>45</v>
      </c>
      <c r="E154" s="1">
        <v>45467</v>
      </c>
      <c r="F154" s="4">
        <v>3577.5</v>
      </c>
      <c r="G154" s="5">
        <v>276</v>
      </c>
      <c r="H154" s="6" t="s">
        <v>139</v>
      </c>
      <c r="I154" s="4">
        <f>_xlfn.XLOOKUP(C154,'Dimension Data'!D:D,'Dimension Data'!C:C)</f>
        <v>8.2200000000000006</v>
      </c>
      <c r="J154">
        <f>Shipments[[#This Row],[Boxes]]*Shipments[[#This Row],[Cost_per_box]]</f>
        <v>2268.7200000000003</v>
      </c>
    </row>
    <row r="155" spans="1:10" x14ac:dyDescent="0.25">
      <c r="A155" s="6" t="s">
        <v>295</v>
      </c>
      <c r="B155" s="6" t="s">
        <v>27</v>
      </c>
      <c r="C155" s="6" t="s">
        <v>78</v>
      </c>
      <c r="D155" s="6" t="s">
        <v>52</v>
      </c>
      <c r="E155" s="1">
        <v>45554</v>
      </c>
      <c r="F155" s="4">
        <v>2553.75</v>
      </c>
      <c r="G155" s="5">
        <v>171</v>
      </c>
      <c r="H155" s="6" t="s">
        <v>152</v>
      </c>
      <c r="I155" s="4">
        <f>_xlfn.XLOOKUP(C155,'Dimension Data'!D:D,'Dimension Data'!C:C)</f>
        <v>8.2200000000000006</v>
      </c>
      <c r="J155">
        <f>Shipments[[#This Row],[Boxes]]*Shipments[[#This Row],[Cost_per_box]]</f>
        <v>1405.6200000000001</v>
      </c>
    </row>
    <row r="156" spans="1:10" x14ac:dyDescent="0.25">
      <c r="A156" s="6" t="s">
        <v>296</v>
      </c>
      <c r="B156" s="6" t="s">
        <v>27</v>
      </c>
      <c r="C156" s="6" t="s">
        <v>78</v>
      </c>
      <c r="D156" s="6" t="s">
        <v>59</v>
      </c>
      <c r="E156" s="1">
        <v>44979</v>
      </c>
      <c r="F156" s="4">
        <v>823.5</v>
      </c>
      <c r="G156" s="5">
        <v>64</v>
      </c>
      <c r="H156" s="6" t="s">
        <v>139</v>
      </c>
      <c r="I156" s="4">
        <f>_xlfn.XLOOKUP(C156,'Dimension Data'!D:D,'Dimension Data'!C:C)</f>
        <v>8.2200000000000006</v>
      </c>
      <c r="J156">
        <f>Shipments[[#This Row],[Boxes]]*Shipments[[#This Row],[Cost_per_box]]</f>
        <v>526.08000000000004</v>
      </c>
    </row>
    <row r="157" spans="1:10" x14ac:dyDescent="0.25">
      <c r="A157" s="6" t="s">
        <v>297</v>
      </c>
      <c r="B157" s="6" t="s">
        <v>27</v>
      </c>
      <c r="C157" s="6" t="s">
        <v>78</v>
      </c>
      <c r="D157" s="6" t="s">
        <v>24</v>
      </c>
      <c r="E157" s="1">
        <v>45177</v>
      </c>
      <c r="F157" s="4">
        <v>6396.75</v>
      </c>
      <c r="G157" s="5">
        <v>534</v>
      </c>
      <c r="H157" s="6" t="s">
        <v>139</v>
      </c>
      <c r="I157" s="4">
        <f>_xlfn.XLOOKUP(C157,'Dimension Data'!D:D,'Dimension Data'!C:C)</f>
        <v>8.2200000000000006</v>
      </c>
      <c r="J157">
        <f>Shipments[[#This Row],[Boxes]]*Shipments[[#This Row],[Cost_per_box]]</f>
        <v>4389.4800000000005</v>
      </c>
    </row>
    <row r="158" spans="1:10" x14ac:dyDescent="0.25">
      <c r="A158" s="6" t="s">
        <v>298</v>
      </c>
      <c r="B158" s="6" t="s">
        <v>27</v>
      </c>
      <c r="C158" s="6" t="s">
        <v>82</v>
      </c>
      <c r="D158" s="6" t="s">
        <v>24</v>
      </c>
      <c r="E158" s="1">
        <v>45425</v>
      </c>
      <c r="F158" s="4">
        <v>2137.5</v>
      </c>
      <c r="G158" s="5">
        <v>113</v>
      </c>
      <c r="H158" s="6" t="s">
        <v>139</v>
      </c>
      <c r="I158" s="4">
        <f>_xlfn.XLOOKUP(C158,'Dimension Data'!D:D,'Dimension Data'!C:C)</f>
        <v>10.23</v>
      </c>
      <c r="J158">
        <f>Shipments[[#This Row],[Boxes]]*Shipments[[#This Row],[Cost_per_box]]</f>
        <v>1155.99</v>
      </c>
    </row>
    <row r="159" spans="1:10" x14ac:dyDescent="0.25">
      <c r="A159" s="6" t="s">
        <v>299</v>
      </c>
      <c r="B159" s="6" t="s">
        <v>27</v>
      </c>
      <c r="C159" s="6" t="s">
        <v>82</v>
      </c>
      <c r="D159" s="6" t="s">
        <v>33</v>
      </c>
      <c r="E159" s="1">
        <v>45194</v>
      </c>
      <c r="F159" s="4">
        <v>7245</v>
      </c>
      <c r="G159" s="5">
        <v>427</v>
      </c>
      <c r="H159" s="6" t="s">
        <v>139</v>
      </c>
      <c r="I159" s="4">
        <f>_xlfn.XLOOKUP(C159,'Dimension Data'!D:D,'Dimension Data'!C:C)</f>
        <v>10.23</v>
      </c>
      <c r="J159">
        <f>Shipments[[#This Row],[Boxes]]*Shipments[[#This Row],[Cost_per_box]]</f>
        <v>4368.21</v>
      </c>
    </row>
    <row r="160" spans="1:10" x14ac:dyDescent="0.25">
      <c r="A160" s="6" t="s">
        <v>300</v>
      </c>
      <c r="B160" s="6" t="s">
        <v>27</v>
      </c>
      <c r="C160" s="6" t="s">
        <v>86</v>
      </c>
      <c r="D160" s="6" t="s">
        <v>24</v>
      </c>
      <c r="E160" s="1">
        <v>45005</v>
      </c>
      <c r="F160" s="4">
        <v>6981.75</v>
      </c>
      <c r="G160" s="5">
        <v>437</v>
      </c>
      <c r="H160" s="6" t="s">
        <v>139</v>
      </c>
      <c r="I160" s="4">
        <f>_xlfn.XLOOKUP(C160,'Dimension Data'!D:D,'Dimension Data'!C:C)</f>
        <v>4.74</v>
      </c>
      <c r="J160">
        <f>Shipments[[#This Row],[Boxes]]*Shipments[[#This Row],[Cost_per_box]]</f>
        <v>2071.38</v>
      </c>
    </row>
    <row r="161" spans="1:10" x14ac:dyDescent="0.25">
      <c r="A161" s="6" t="s">
        <v>301</v>
      </c>
      <c r="B161" s="6" t="s">
        <v>27</v>
      </c>
      <c r="C161" s="6" t="s">
        <v>86</v>
      </c>
      <c r="D161" s="6" t="s">
        <v>52</v>
      </c>
      <c r="E161" s="1">
        <v>44943</v>
      </c>
      <c r="F161" s="4">
        <v>3397.5</v>
      </c>
      <c r="G161" s="5">
        <v>227</v>
      </c>
      <c r="H161" s="6" t="s">
        <v>139</v>
      </c>
      <c r="I161" s="4">
        <f>_xlfn.XLOOKUP(C161,'Dimension Data'!D:D,'Dimension Data'!C:C)</f>
        <v>4.74</v>
      </c>
      <c r="J161">
        <f>Shipments[[#This Row],[Boxes]]*Shipments[[#This Row],[Cost_per_box]]</f>
        <v>1075.98</v>
      </c>
    </row>
    <row r="162" spans="1:10" x14ac:dyDescent="0.25">
      <c r="A162" s="6" t="s">
        <v>302</v>
      </c>
      <c r="B162" s="6" t="s">
        <v>27</v>
      </c>
      <c r="C162" s="6" t="s">
        <v>86</v>
      </c>
      <c r="D162" s="6" t="s">
        <v>33</v>
      </c>
      <c r="E162" s="1">
        <v>45229</v>
      </c>
      <c r="F162" s="4">
        <v>3507.75</v>
      </c>
      <c r="G162" s="5">
        <v>251</v>
      </c>
      <c r="H162" s="6" t="s">
        <v>139</v>
      </c>
      <c r="I162" s="4">
        <f>_xlfn.XLOOKUP(C162,'Dimension Data'!D:D,'Dimension Data'!C:C)</f>
        <v>4.74</v>
      </c>
      <c r="J162">
        <f>Shipments[[#This Row],[Boxes]]*Shipments[[#This Row],[Cost_per_box]]</f>
        <v>1189.74</v>
      </c>
    </row>
    <row r="163" spans="1:10" x14ac:dyDescent="0.25">
      <c r="A163" s="6" t="s">
        <v>303</v>
      </c>
      <c r="B163" s="6" t="s">
        <v>27</v>
      </c>
      <c r="C163" s="6" t="s">
        <v>86</v>
      </c>
      <c r="D163" s="6" t="s">
        <v>24</v>
      </c>
      <c r="E163" s="1">
        <v>45324</v>
      </c>
      <c r="F163" s="4">
        <v>3215.25</v>
      </c>
      <c r="G163" s="5">
        <v>190</v>
      </c>
      <c r="H163" s="6" t="s">
        <v>161</v>
      </c>
      <c r="I163" s="4">
        <f>_xlfn.XLOOKUP(C163,'Dimension Data'!D:D,'Dimension Data'!C:C)</f>
        <v>4.74</v>
      </c>
      <c r="J163">
        <f>Shipments[[#This Row],[Boxes]]*Shipments[[#This Row],[Cost_per_box]]</f>
        <v>900.6</v>
      </c>
    </row>
    <row r="164" spans="1:10" x14ac:dyDescent="0.25">
      <c r="A164" s="6" t="s">
        <v>304</v>
      </c>
      <c r="B164" s="6" t="s">
        <v>27</v>
      </c>
      <c r="C164" s="6" t="s">
        <v>86</v>
      </c>
      <c r="D164" s="6" t="s">
        <v>45</v>
      </c>
      <c r="E164" s="1">
        <v>45266</v>
      </c>
      <c r="F164" s="4">
        <v>1577.25</v>
      </c>
      <c r="G164" s="5">
        <v>122</v>
      </c>
      <c r="H164" s="6" t="s">
        <v>139</v>
      </c>
      <c r="I164" s="4">
        <f>_xlfn.XLOOKUP(C164,'Dimension Data'!D:D,'Dimension Data'!C:C)</f>
        <v>4.74</v>
      </c>
      <c r="J164">
        <f>Shipments[[#This Row],[Boxes]]*Shipments[[#This Row],[Cost_per_box]]</f>
        <v>578.28</v>
      </c>
    </row>
    <row r="165" spans="1:10" x14ac:dyDescent="0.25">
      <c r="A165" s="6" t="s">
        <v>305</v>
      </c>
      <c r="B165" s="6" t="s">
        <v>27</v>
      </c>
      <c r="C165" s="6" t="s">
        <v>90</v>
      </c>
      <c r="D165" s="6" t="s">
        <v>39</v>
      </c>
      <c r="E165" s="1">
        <v>45120</v>
      </c>
      <c r="F165" s="4">
        <v>12685.5</v>
      </c>
      <c r="G165" s="5">
        <v>1269</v>
      </c>
      <c r="H165" s="6" t="s">
        <v>139</v>
      </c>
      <c r="I165" s="4">
        <f>_xlfn.XLOOKUP(C165,'Dimension Data'!D:D,'Dimension Data'!C:C)</f>
        <v>10.51</v>
      </c>
      <c r="J165">
        <f>Shipments[[#This Row],[Boxes]]*Shipments[[#This Row],[Cost_per_box]]</f>
        <v>13337.19</v>
      </c>
    </row>
    <row r="166" spans="1:10" x14ac:dyDescent="0.25">
      <c r="A166" s="6" t="s">
        <v>306</v>
      </c>
      <c r="B166" s="6" t="s">
        <v>27</v>
      </c>
      <c r="C166" s="6" t="s">
        <v>90</v>
      </c>
      <c r="D166" s="6" t="s">
        <v>45</v>
      </c>
      <c r="E166" s="1">
        <v>45386</v>
      </c>
      <c r="F166" s="4">
        <v>1057.5</v>
      </c>
      <c r="G166" s="5">
        <v>118</v>
      </c>
      <c r="H166" s="6" t="s">
        <v>139</v>
      </c>
      <c r="I166" s="4">
        <f>_xlfn.XLOOKUP(C166,'Dimension Data'!D:D,'Dimension Data'!C:C)</f>
        <v>10.51</v>
      </c>
      <c r="J166">
        <f>Shipments[[#This Row],[Boxes]]*Shipments[[#This Row],[Cost_per_box]]</f>
        <v>1240.18</v>
      </c>
    </row>
    <row r="167" spans="1:10" x14ac:dyDescent="0.25">
      <c r="A167" s="6" t="s">
        <v>307</v>
      </c>
      <c r="B167" s="6" t="s">
        <v>27</v>
      </c>
      <c r="C167" s="6" t="s">
        <v>90</v>
      </c>
      <c r="D167" s="6" t="s">
        <v>52</v>
      </c>
      <c r="E167" s="1">
        <v>45281</v>
      </c>
      <c r="F167" s="4">
        <v>4493.25</v>
      </c>
      <c r="G167" s="5">
        <v>450</v>
      </c>
      <c r="H167" s="6" t="s">
        <v>139</v>
      </c>
      <c r="I167" s="4">
        <f>_xlfn.XLOOKUP(C167,'Dimension Data'!D:D,'Dimension Data'!C:C)</f>
        <v>10.51</v>
      </c>
      <c r="J167">
        <f>Shipments[[#This Row],[Boxes]]*Shipments[[#This Row],[Cost_per_box]]</f>
        <v>4729.5</v>
      </c>
    </row>
    <row r="168" spans="1:10" x14ac:dyDescent="0.25">
      <c r="A168" s="6" t="s">
        <v>308</v>
      </c>
      <c r="B168" s="6" t="s">
        <v>27</v>
      </c>
      <c r="C168" s="6" t="s">
        <v>90</v>
      </c>
      <c r="D168" s="6" t="s">
        <v>52</v>
      </c>
      <c r="E168" s="1">
        <v>45128</v>
      </c>
      <c r="F168" s="4">
        <v>2711.25</v>
      </c>
      <c r="G168" s="5">
        <v>302</v>
      </c>
      <c r="H168" s="6" t="s">
        <v>139</v>
      </c>
      <c r="I168" s="4">
        <f>_xlfn.XLOOKUP(C168,'Dimension Data'!D:D,'Dimension Data'!C:C)</f>
        <v>10.51</v>
      </c>
      <c r="J168">
        <f>Shipments[[#This Row],[Boxes]]*Shipments[[#This Row],[Cost_per_box]]</f>
        <v>3174.02</v>
      </c>
    </row>
    <row r="169" spans="1:10" x14ac:dyDescent="0.25">
      <c r="A169" s="6" t="s">
        <v>309</v>
      </c>
      <c r="B169" s="6" t="s">
        <v>27</v>
      </c>
      <c r="C169" s="6" t="s">
        <v>90</v>
      </c>
      <c r="D169" s="6" t="s">
        <v>33</v>
      </c>
      <c r="E169" s="1">
        <v>45274</v>
      </c>
      <c r="F169" s="4">
        <v>6772.5</v>
      </c>
      <c r="G169" s="5">
        <v>847</v>
      </c>
      <c r="H169" s="6" t="s">
        <v>139</v>
      </c>
      <c r="I169" s="4">
        <f>_xlfn.XLOOKUP(C169,'Dimension Data'!D:D,'Dimension Data'!C:C)</f>
        <v>10.51</v>
      </c>
      <c r="J169">
        <f>Shipments[[#This Row],[Boxes]]*Shipments[[#This Row],[Cost_per_box]]</f>
        <v>8901.9699999999993</v>
      </c>
    </row>
    <row r="170" spans="1:10" x14ac:dyDescent="0.25">
      <c r="A170" s="6" t="s">
        <v>310</v>
      </c>
      <c r="B170" s="6" t="s">
        <v>27</v>
      </c>
      <c r="C170" s="6" t="s">
        <v>94</v>
      </c>
      <c r="D170" s="6" t="s">
        <v>24</v>
      </c>
      <c r="E170" s="1">
        <v>45414</v>
      </c>
      <c r="F170" s="4">
        <v>6232.5</v>
      </c>
      <c r="G170" s="5">
        <v>446</v>
      </c>
      <c r="H170" s="6" t="s">
        <v>139</v>
      </c>
      <c r="I170" s="4">
        <f>_xlfn.XLOOKUP(C170,'Dimension Data'!D:D,'Dimension Data'!C:C)</f>
        <v>6.43</v>
      </c>
      <c r="J170">
        <f>Shipments[[#This Row],[Boxes]]*Shipments[[#This Row],[Cost_per_box]]</f>
        <v>2867.7799999999997</v>
      </c>
    </row>
    <row r="171" spans="1:10" x14ac:dyDescent="0.25">
      <c r="A171" s="6" t="s">
        <v>311</v>
      </c>
      <c r="B171" s="6" t="s">
        <v>27</v>
      </c>
      <c r="C171" s="6" t="s">
        <v>94</v>
      </c>
      <c r="D171" s="6" t="s">
        <v>24</v>
      </c>
      <c r="E171" s="1">
        <v>45127</v>
      </c>
      <c r="F171" s="4">
        <v>8109</v>
      </c>
      <c r="G171" s="5">
        <v>580</v>
      </c>
      <c r="H171" s="6" t="s">
        <v>139</v>
      </c>
      <c r="I171" s="4">
        <f>_xlfn.XLOOKUP(C171,'Dimension Data'!D:D,'Dimension Data'!C:C)</f>
        <v>6.43</v>
      </c>
      <c r="J171">
        <f>Shipments[[#This Row],[Boxes]]*Shipments[[#This Row],[Cost_per_box]]</f>
        <v>3729.3999999999996</v>
      </c>
    </row>
    <row r="172" spans="1:10" x14ac:dyDescent="0.25">
      <c r="A172" s="6" t="s">
        <v>312</v>
      </c>
      <c r="B172" s="6" t="s">
        <v>27</v>
      </c>
      <c r="C172" s="6" t="s">
        <v>94</v>
      </c>
      <c r="D172" s="6" t="s">
        <v>52</v>
      </c>
      <c r="E172" s="1">
        <v>45082</v>
      </c>
      <c r="F172" s="4">
        <v>6176.25</v>
      </c>
      <c r="G172" s="5">
        <v>344</v>
      </c>
      <c r="H172" s="6" t="s">
        <v>139</v>
      </c>
      <c r="I172" s="4">
        <f>_xlfn.XLOOKUP(C172,'Dimension Data'!D:D,'Dimension Data'!C:C)</f>
        <v>6.43</v>
      </c>
      <c r="J172">
        <f>Shipments[[#This Row],[Boxes]]*Shipments[[#This Row],[Cost_per_box]]</f>
        <v>2211.92</v>
      </c>
    </row>
    <row r="173" spans="1:10" x14ac:dyDescent="0.25">
      <c r="A173" s="6" t="s">
        <v>313</v>
      </c>
      <c r="B173" s="6" t="s">
        <v>27</v>
      </c>
      <c r="C173" s="6" t="s">
        <v>94</v>
      </c>
      <c r="D173" s="6" t="s">
        <v>33</v>
      </c>
      <c r="E173" s="1">
        <v>44995</v>
      </c>
      <c r="F173" s="4">
        <v>1822.5</v>
      </c>
      <c r="G173" s="5">
        <v>108</v>
      </c>
      <c r="H173" s="6" t="s">
        <v>139</v>
      </c>
      <c r="I173" s="4">
        <f>_xlfn.XLOOKUP(C173,'Dimension Data'!D:D,'Dimension Data'!C:C)</f>
        <v>6.43</v>
      </c>
      <c r="J173">
        <f>Shipments[[#This Row],[Boxes]]*Shipments[[#This Row],[Cost_per_box]]</f>
        <v>694.43999999999994</v>
      </c>
    </row>
    <row r="174" spans="1:10" x14ac:dyDescent="0.25">
      <c r="A174" s="6" t="s">
        <v>314</v>
      </c>
      <c r="B174" s="6" t="s">
        <v>27</v>
      </c>
      <c r="C174" s="6" t="s">
        <v>98</v>
      </c>
      <c r="D174" s="6" t="s">
        <v>33</v>
      </c>
      <c r="E174" s="1">
        <v>45335</v>
      </c>
      <c r="F174" s="4">
        <v>3465</v>
      </c>
      <c r="G174" s="5">
        <v>183</v>
      </c>
      <c r="H174" s="6" t="s">
        <v>139</v>
      </c>
      <c r="I174" s="4">
        <f>_xlfn.XLOOKUP(C174,'Dimension Data'!D:D,'Dimension Data'!C:C)</f>
        <v>12.41</v>
      </c>
      <c r="J174">
        <f>Shipments[[#This Row],[Boxes]]*Shipments[[#This Row],[Cost_per_box]]</f>
        <v>2271.0300000000002</v>
      </c>
    </row>
    <row r="175" spans="1:10" x14ac:dyDescent="0.25">
      <c r="A175" s="6" t="s">
        <v>315</v>
      </c>
      <c r="B175" s="6" t="s">
        <v>27</v>
      </c>
      <c r="C175" s="6" t="s">
        <v>102</v>
      </c>
      <c r="D175" s="6" t="s">
        <v>52</v>
      </c>
      <c r="E175" s="1">
        <v>45114</v>
      </c>
      <c r="F175" s="4">
        <v>10932.75</v>
      </c>
      <c r="G175" s="5">
        <v>684</v>
      </c>
      <c r="H175" s="6" t="s">
        <v>139</v>
      </c>
      <c r="I175" s="4">
        <f>_xlfn.XLOOKUP(C175,'Dimension Data'!D:D,'Dimension Data'!C:C)</f>
        <v>9.57</v>
      </c>
      <c r="J175">
        <f>Shipments[[#This Row],[Boxes]]*Shipments[[#This Row],[Cost_per_box]]</f>
        <v>6545.88</v>
      </c>
    </row>
    <row r="176" spans="1:10" x14ac:dyDescent="0.25">
      <c r="A176" s="6" t="s">
        <v>316</v>
      </c>
      <c r="B176" s="6" t="s">
        <v>27</v>
      </c>
      <c r="C176" s="6" t="s">
        <v>102</v>
      </c>
      <c r="D176" s="6" t="s">
        <v>52</v>
      </c>
      <c r="E176" s="1">
        <v>45280</v>
      </c>
      <c r="F176" s="4">
        <v>9729</v>
      </c>
      <c r="G176" s="5">
        <v>649</v>
      </c>
      <c r="H176" s="6" t="s">
        <v>139</v>
      </c>
      <c r="I176" s="4">
        <f>_xlfn.XLOOKUP(C176,'Dimension Data'!D:D,'Dimension Data'!C:C)</f>
        <v>9.57</v>
      </c>
      <c r="J176">
        <f>Shipments[[#This Row],[Boxes]]*Shipments[[#This Row],[Cost_per_box]]</f>
        <v>6210.93</v>
      </c>
    </row>
    <row r="177" spans="1:10" x14ac:dyDescent="0.25">
      <c r="A177" s="6" t="s">
        <v>317</v>
      </c>
      <c r="B177" s="6" t="s">
        <v>27</v>
      </c>
      <c r="C177" s="6" t="s">
        <v>106</v>
      </c>
      <c r="D177" s="6" t="s">
        <v>52</v>
      </c>
      <c r="E177" s="1">
        <v>45051</v>
      </c>
      <c r="F177" s="4">
        <v>3102.75</v>
      </c>
      <c r="G177" s="5">
        <v>388</v>
      </c>
      <c r="H177" s="6" t="s">
        <v>139</v>
      </c>
      <c r="I177" s="4">
        <f>_xlfn.XLOOKUP(C177,'Dimension Data'!D:D,'Dimension Data'!C:C)</f>
        <v>8.43</v>
      </c>
      <c r="J177">
        <f>Shipments[[#This Row],[Boxes]]*Shipments[[#This Row],[Cost_per_box]]</f>
        <v>3270.8399999999997</v>
      </c>
    </row>
    <row r="178" spans="1:10" x14ac:dyDescent="0.25">
      <c r="A178" s="6" t="s">
        <v>318</v>
      </c>
      <c r="B178" s="6" t="s">
        <v>27</v>
      </c>
      <c r="C178" s="6" t="s">
        <v>110</v>
      </c>
      <c r="D178" s="6" t="s">
        <v>33</v>
      </c>
      <c r="E178" s="1">
        <v>44972</v>
      </c>
      <c r="F178" s="4">
        <v>5692.5</v>
      </c>
      <c r="G178" s="5">
        <v>518</v>
      </c>
      <c r="H178" s="6" t="s">
        <v>139</v>
      </c>
      <c r="I178" s="4">
        <f>_xlfn.XLOOKUP(C178,'Dimension Data'!D:D,'Dimension Data'!C:C)</f>
        <v>6.8</v>
      </c>
      <c r="J178">
        <f>Shipments[[#This Row],[Boxes]]*Shipments[[#This Row],[Cost_per_box]]</f>
        <v>3522.4</v>
      </c>
    </row>
    <row r="179" spans="1:10" x14ac:dyDescent="0.25">
      <c r="A179" s="6" t="s">
        <v>319</v>
      </c>
      <c r="B179" s="6" t="s">
        <v>27</v>
      </c>
      <c r="C179" s="6" t="s">
        <v>110</v>
      </c>
      <c r="D179" s="6" t="s">
        <v>39</v>
      </c>
      <c r="E179" s="1">
        <v>45552</v>
      </c>
      <c r="F179" s="4">
        <v>7269.75</v>
      </c>
      <c r="G179" s="5">
        <v>1039</v>
      </c>
      <c r="H179" s="6" t="s">
        <v>152</v>
      </c>
      <c r="I179" s="4">
        <f>_xlfn.XLOOKUP(C179,'Dimension Data'!D:D,'Dimension Data'!C:C)</f>
        <v>6.8</v>
      </c>
      <c r="J179">
        <f>Shipments[[#This Row],[Boxes]]*Shipments[[#This Row],[Cost_per_box]]</f>
        <v>7065.2</v>
      </c>
    </row>
    <row r="180" spans="1:10" x14ac:dyDescent="0.25">
      <c r="A180" s="6" t="s">
        <v>320</v>
      </c>
      <c r="B180" s="6" t="s">
        <v>27</v>
      </c>
      <c r="C180" s="6" t="s">
        <v>110</v>
      </c>
      <c r="D180" s="6" t="s">
        <v>24</v>
      </c>
      <c r="E180" s="1">
        <v>44980</v>
      </c>
      <c r="F180" s="4">
        <v>2020.5</v>
      </c>
      <c r="G180" s="5">
        <v>289</v>
      </c>
      <c r="H180" s="6" t="s">
        <v>139</v>
      </c>
      <c r="I180" s="4">
        <f>_xlfn.XLOOKUP(C180,'Dimension Data'!D:D,'Dimension Data'!C:C)</f>
        <v>6.8</v>
      </c>
      <c r="J180">
        <f>Shipments[[#This Row],[Boxes]]*Shipments[[#This Row],[Cost_per_box]]</f>
        <v>1965.2</v>
      </c>
    </row>
    <row r="181" spans="1:10" x14ac:dyDescent="0.25">
      <c r="A181" s="6" t="s">
        <v>321</v>
      </c>
      <c r="B181" s="6" t="s">
        <v>27</v>
      </c>
      <c r="C181" s="6" t="s">
        <v>110</v>
      </c>
      <c r="D181" s="6" t="s">
        <v>45</v>
      </c>
      <c r="E181" s="1">
        <v>45380</v>
      </c>
      <c r="F181" s="4">
        <v>15174</v>
      </c>
      <c r="G181" s="5">
        <v>1518</v>
      </c>
      <c r="H181" s="6" t="s">
        <v>139</v>
      </c>
      <c r="I181" s="4">
        <f>_xlfn.XLOOKUP(C181,'Dimension Data'!D:D,'Dimension Data'!C:C)</f>
        <v>6.8</v>
      </c>
      <c r="J181">
        <f>Shipments[[#This Row],[Boxes]]*Shipments[[#This Row],[Cost_per_box]]</f>
        <v>10322.4</v>
      </c>
    </row>
    <row r="182" spans="1:10" x14ac:dyDescent="0.25">
      <c r="A182" s="6" t="s">
        <v>322</v>
      </c>
      <c r="B182" s="6" t="s">
        <v>27</v>
      </c>
      <c r="C182" s="6" t="s">
        <v>110</v>
      </c>
      <c r="D182" s="6" t="s">
        <v>59</v>
      </c>
      <c r="E182" s="1">
        <v>45377</v>
      </c>
      <c r="F182" s="4">
        <v>16805.25</v>
      </c>
      <c r="G182" s="5">
        <v>1528</v>
      </c>
      <c r="H182" s="6" t="s">
        <v>139</v>
      </c>
      <c r="I182" s="4">
        <f>_xlfn.XLOOKUP(C182,'Dimension Data'!D:D,'Dimension Data'!C:C)</f>
        <v>6.8</v>
      </c>
      <c r="J182">
        <f>Shipments[[#This Row],[Boxes]]*Shipments[[#This Row],[Cost_per_box]]</f>
        <v>10390.4</v>
      </c>
    </row>
    <row r="183" spans="1:10" x14ac:dyDescent="0.25">
      <c r="A183" s="6" t="s">
        <v>323</v>
      </c>
      <c r="B183" s="6" t="s">
        <v>27</v>
      </c>
      <c r="C183" s="6" t="s">
        <v>110</v>
      </c>
      <c r="D183" s="6" t="s">
        <v>24</v>
      </c>
      <c r="E183" s="1">
        <v>45204</v>
      </c>
      <c r="F183" s="4">
        <v>11488.5</v>
      </c>
      <c r="G183" s="5">
        <v>1045</v>
      </c>
      <c r="H183" s="6" t="s">
        <v>139</v>
      </c>
      <c r="I183" s="4">
        <f>_xlfn.XLOOKUP(C183,'Dimension Data'!D:D,'Dimension Data'!C:C)</f>
        <v>6.8</v>
      </c>
      <c r="J183">
        <f>Shipments[[#This Row],[Boxes]]*Shipments[[#This Row],[Cost_per_box]]</f>
        <v>7106</v>
      </c>
    </row>
    <row r="184" spans="1:10" x14ac:dyDescent="0.25">
      <c r="A184" s="6" t="s">
        <v>324</v>
      </c>
      <c r="B184" s="6" t="s">
        <v>27</v>
      </c>
      <c r="C184" s="6" t="s">
        <v>110</v>
      </c>
      <c r="D184" s="6" t="s">
        <v>24</v>
      </c>
      <c r="E184" s="1">
        <v>45177</v>
      </c>
      <c r="F184" s="4">
        <v>3217.5</v>
      </c>
      <c r="G184" s="5">
        <v>403</v>
      </c>
      <c r="H184" s="6" t="s">
        <v>139</v>
      </c>
      <c r="I184" s="4">
        <f>_xlfn.XLOOKUP(C184,'Dimension Data'!D:D,'Dimension Data'!C:C)</f>
        <v>6.8</v>
      </c>
      <c r="J184">
        <f>Shipments[[#This Row],[Boxes]]*Shipments[[#This Row],[Cost_per_box]]</f>
        <v>2740.4</v>
      </c>
    </row>
    <row r="185" spans="1:10" x14ac:dyDescent="0.25">
      <c r="A185" s="6" t="s">
        <v>325</v>
      </c>
      <c r="B185" s="6" t="s">
        <v>27</v>
      </c>
      <c r="C185" s="6" t="s">
        <v>110</v>
      </c>
      <c r="D185" s="6" t="s">
        <v>59</v>
      </c>
      <c r="E185" s="1">
        <v>45288</v>
      </c>
      <c r="F185" s="4">
        <v>850.5</v>
      </c>
      <c r="G185" s="5">
        <v>86</v>
      </c>
      <c r="H185" s="6" t="s">
        <v>139</v>
      </c>
      <c r="I185" s="4">
        <f>_xlfn.XLOOKUP(C185,'Dimension Data'!D:D,'Dimension Data'!C:C)</f>
        <v>6.8</v>
      </c>
      <c r="J185">
        <f>Shipments[[#This Row],[Boxes]]*Shipments[[#This Row],[Cost_per_box]]</f>
        <v>584.79999999999995</v>
      </c>
    </row>
    <row r="186" spans="1:10" x14ac:dyDescent="0.25">
      <c r="A186" s="6" t="s">
        <v>326</v>
      </c>
      <c r="B186" s="6" t="s">
        <v>27</v>
      </c>
      <c r="C186" s="6" t="s">
        <v>114</v>
      </c>
      <c r="D186" s="6" t="s">
        <v>45</v>
      </c>
      <c r="E186" s="1">
        <v>45267</v>
      </c>
      <c r="F186" s="4">
        <v>2193.75</v>
      </c>
      <c r="G186" s="5">
        <v>88</v>
      </c>
      <c r="H186" s="6" t="s">
        <v>139</v>
      </c>
      <c r="I186" s="4">
        <f>_xlfn.XLOOKUP(C186,'Dimension Data'!D:D,'Dimension Data'!C:C)</f>
        <v>5.04</v>
      </c>
      <c r="J186">
        <f>Shipments[[#This Row],[Boxes]]*Shipments[[#This Row],[Cost_per_box]]</f>
        <v>443.52</v>
      </c>
    </row>
    <row r="187" spans="1:10" x14ac:dyDescent="0.25">
      <c r="A187" s="6" t="s">
        <v>327</v>
      </c>
      <c r="B187" s="6" t="s">
        <v>27</v>
      </c>
      <c r="C187" s="6" t="s">
        <v>118</v>
      </c>
      <c r="D187" s="6" t="s">
        <v>33</v>
      </c>
      <c r="E187" s="1">
        <v>45460</v>
      </c>
      <c r="F187" s="4">
        <v>19849.5</v>
      </c>
      <c r="G187" s="5">
        <v>2482</v>
      </c>
      <c r="H187" s="6" t="s">
        <v>139</v>
      </c>
      <c r="I187" s="4">
        <f>_xlfn.XLOOKUP(C187,'Dimension Data'!D:D,'Dimension Data'!C:C)</f>
        <v>2.76</v>
      </c>
      <c r="J187">
        <f>Shipments[[#This Row],[Boxes]]*Shipments[[#This Row],[Cost_per_box]]</f>
        <v>6850.32</v>
      </c>
    </row>
    <row r="188" spans="1:10" x14ac:dyDescent="0.25">
      <c r="A188" s="6" t="s">
        <v>328</v>
      </c>
      <c r="B188" s="6" t="s">
        <v>27</v>
      </c>
      <c r="C188" s="6" t="s">
        <v>118</v>
      </c>
      <c r="D188" s="6" t="s">
        <v>33</v>
      </c>
      <c r="E188" s="1">
        <v>45443</v>
      </c>
      <c r="F188" s="4">
        <v>819</v>
      </c>
      <c r="G188" s="5">
        <v>91</v>
      </c>
      <c r="H188" s="6" t="s">
        <v>139</v>
      </c>
      <c r="I188" s="4">
        <f>_xlfn.XLOOKUP(C188,'Dimension Data'!D:D,'Dimension Data'!C:C)</f>
        <v>2.76</v>
      </c>
      <c r="J188">
        <f>Shipments[[#This Row],[Boxes]]*Shipments[[#This Row],[Cost_per_box]]</f>
        <v>251.15999999999997</v>
      </c>
    </row>
    <row r="189" spans="1:10" x14ac:dyDescent="0.25">
      <c r="A189" s="6" t="s">
        <v>329</v>
      </c>
      <c r="B189" s="6" t="s">
        <v>27</v>
      </c>
      <c r="C189" s="6" t="s">
        <v>118</v>
      </c>
      <c r="D189" s="6" t="s">
        <v>52</v>
      </c>
      <c r="E189" s="1">
        <v>45169</v>
      </c>
      <c r="F189" s="4">
        <v>6723</v>
      </c>
      <c r="G189" s="5">
        <v>747</v>
      </c>
      <c r="H189" s="6" t="s">
        <v>139</v>
      </c>
      <c r="I189" s="4">
        <f>_xlfn.XLOOKUP(C189,'Dimension Data'!D:D,'Dimension Data'!C:C)</f>
        <v>2.76</v>
      </c>
      <c r="J189">
        <f>Shipments[[#This Row],[Boxes]]*Shipments[[#This Row],[Cost_per_box]]</f>
        <v>2061.7199999999998</v>
      </c>
    </row>
    <row r="190" spans="1:10" x14ac:dyDescent="0.25">
      <c r="A190" s="6" t="s">
        <v>330</v>
      </c>
      <c r="B190" s="6" t="s">
        <v>27</v>
      </c>
      <c r="C190" s="6" t="s">
        <v>122</v>
      </c>
      <c r="D190" s="6" t="s">
        <v>52</v>
      </c>
      <c r="E190" s="1">
        <v>45345</v>
      </c>
      <c r="F190" s="4">
        <v>4887</v>
      </c>
      <c r="G190" s="5">
        <v>489</v>
      </c>
      <c r="H190" s="6" t="s">
        <v>139</v>
      </c>
      <c r="I190" s="4">
        <f>_xlfn.XLOOKUP(C190,'Dimension Data'!D:D,'Dimension Data'!C:C)</f>
        <v>3.32</v>
      </c>
      <c r="J190">
        <f>Shipments[[#This Row],[Boxes]]*Shipments[[#This Row],[Cost_per_box]]</f>
        <v>1623.48</v>
      </c>
    </row>
    <row r="191" spans="1:10" x14ac:dyDescent="0.25">
      <c r="A191" s="6" t="s">
        <v>331</v>
      </c>
      <c r="B191" s="6" t="s">
        <v>27</v>
      </c>
      <c r="C191" s="6" t="s">
        <v>122</v>
      </c>
      <c r="D191" s="6" t="s">
        <v>59</v>
      </c>
      <c r="E191" s="1">
        <v>45203</v>
      </c>
      <c r="F191" s="4">
        <v>1435.5</v>
      </c>
      <c r="G191" s="5">
        <v>206</v>
      </c>
      <c r="H191" s="6" t="s">
        <v>139</v>
      </c>
      <c r="I191" s="4">
        <f>_xlfn.XLOOKUP(C191,'Dimension Data'!D:D,'Dimension Data'!C:C)</f>
        <v>3.32</v>
      </c>
      <c r="J191">
        <f>Shipments[[#This Row],[Boxes]]*Shipments[[#This Row],[Cost_per_box]]</f>
        <v>683.92</v>
      </c>
    </row>
    <row r="192" spans="1:10" x14ac:dyDescent="0.25">
      <c r="A192" s="6" t="s">
        <v>332</v>
      </c>
      <c r="B192" s="6" t="s">
        <v>27</v>
      </c>
      <c r="C192" s="6" t="s">
        <v>127</v>
      </c>
      <c r="D192" s="6" t="s">
        <v>59</v>
      </c>
      <c r="E192" s="1">
        <v>45510</v>
      </c>
      <c r="F192" s="4">
        <v>4428</v>
      </c>
      <c r="G192" s="5">
        <v>211</v>
      </c>
      <c r="H192" s="6" t="s">
        <v>145</v>
      </c>
      <c r="I192" s="4">
        <f>_xlfn.XLOOKUP(C192,'Dimension Data'!D:D,'Dimension Data'!C:C)</f>
        <v>2.65</v>
      </c>
      <c r="J192">
        <f>Shipments[[#This Row],[Boxes]]*Shipments[[#This Row],[Cost_per_box]]</f>
        <v>559.15</v>
      </c>
    </row>
    <row r="193" spans="1:10" x14ac:dyDescent="0.25">
      <c r="A193" s="6" t="s">
        <v>333</v>
      </c>
      <c r="B193" s="6" t="s">
        <v>27</v>
      </c>
      <c r="C193" s="6" t="s">
        <v>127</v>
      </c>
      <c r="D193" s="6" t="s">
        <v>24</v>
      </c>
      <c r="E193" s="1">
        <v>45134</v>
      </c>
      <c r="F193" s="4">
        <v>10703.25</v>
      </c>
      <c r="G193" s="5">
        <v>510</v>
      </c>
      <c r="H193" s="6" t="s">
        <v>139</v>
      </c>
      <c r="I193" s="4">
        <f>_xlfn.XLOOKUP(C193,'Dimension Data'!D:D,'Dimension Data'!C:C)</f>
        <v>2.65</v>
      </c>
      <c r="J193">
        <f>Shipments[[#This Row],[Boxes]]*Shipments[[#This Row],[Cost_per_box]]</f>
        <v>1351.5</v>
      </c>
    </row>
    <row r="194" spans="1:10" x14ac:dyDescent="0.25">
      <c r="A194" s="6" t="s">
        <v>334</v>
      </c>
      <c r="B194" s="6" t="s">
        <v>27</v>
      </c>
      <c r="C194" s="6" t="s">
        <v>127</v>
      </c>
      <c r="D194" s="6" t="s">
        <v>59</v>
      </c>
      <c r="E194" s="1">
        <v>45391</v>
      </c>
      <c r="F194" s="4">
        <v>7539.75</v>
      </c>
      <c r="G194" s="5">
        <v>343</v>
      </c>
      <c r="H194" s="6" t="s">
        <v>139</v>
      </c>
      <c r="I194" s="4">
        <f>_xlfn.XLOOKUP(C194,'Dimension Data'!D:D,'Dimension Data'!C:C)</f>
        <v>2.65</v>
      </c>
      <c r="J194">
        <f>Shipments[[#This Row],[Boxes]]*Shipments[[#This Row],[Cost_per_box]]</f>
        <v>908.94999999999993</v>
      </c>
    </row>
    <row r="195" spans="1:10" x14ac:dyDescent="0.25">
      <c r="A195" s="6" t="s">
        <v>335</v>
      </c>
      <c r="B195" s="6" t="s">
        <v>27</v>
      </c>
      <c r="C195" s="6" t="s">
        <v>127</v>
      </c>
      <c r="D195" s="6" t="s">
        <v>45</v>
      </c>
      <c r="E195" s="1">
        <v>45232</v>
      </c>
      <c r="F195" s="4">
        <v>4491</v>
      </c>
      <c r="G195" s="5">
        <v>214</v>
      </c>
      <c r="H195" s="6" t="s">
        <v>139</v>
      </c>
      <c r="I195" s="4">
        <f>_xlfn.XLOOKUP(C195,'Dimension Data'!D:D,'Dimension Data'!C:C)</f>
        <v>2.65</v>
      </c>
      <c r="J195">
        <f>Shipments[[#This Row],[Boxes]]*Shipments[[#This Row],[Cost_per_box]]</f>
        <v>567.1</v>
      </c>
    </row>
    <row r="196" spans="1:10" x14ac:dyDescent="0.25">
      <c r="A196" s="6" t="s">
        <v>336</v>
      </c>
      <c r="B196" s="6" t="s">
        <v>27</v>
      </c>
      <c r="C196" s="6" t="s">
        <v>127</v>
      </c>
      <c r="D196" s="6" t="s">
        <v>52</v>
      </c>
      <c r="E196" s="1">
        <v>45114</v>
      </c>
      <c r="F196" s="4">
        <v>5373</v>
      </c>
      <c r="G196" s="5">
        <v>269</v>
      </c>
      <c r="H196" s="6" t="s">
        <v>139</v>
      </c>
      <c r="I196" s="4">
        <f>_xlfn.XLOOKUP(C196,'Dimension Data'!D:D,'Dimension Data'!C:C)</f>
        <v>2.65</v>
      </c>
      <c r="J196">
        <f>Shipments[[#This Row],[Boxes]]*Shipments[[#This Row],[Cost_per_box]]</f>
        <v>712.85</v>
      </c>
    </row>
    <row r="197" spans="1:10" x14ac:dyDescent="0.25">
      <c r="A197" s="6" t="s">
        <v>337</v>
      </c>
      <c r="B197" s="6" t="s">
        <v>27</v>
      </c>
      <c r="C197" s="6" t="s">
        <v>21</v>
      </c>
      <c r="D197" s="6" t="s">
        <v>52</v>
      </c>
      <c r="E197" s="1">
        <v>45334</v>
      </c>
      <c r="F197" s="4">
        <v>6608.25</v>
      </c>
      <c r="G197" s="5">
        <v>551</v>
      </c>
      <c r="H197" s="6" t="s">
        <v>139</v>
      </c>
      <c r="I197" s="4">
        <f>_xlfn.XLOOKUP(C197,'Dimension Data'!D:D,'Dimension Data'!C:C)</f>
        <v>5.26</v>
      </c>
      <c r="J197">
        <f>Shipments[[#This Row],[Boxes]]*Shipments[[#This Row],[Cost_per_box]]</f>
        <v>2898.2599999999998</v>
      </c>
    </row>
    <row r="198" spans="1:10" x14ac:dyDescent="0.25">
      <c r="A198" s="6" t="s">
        <v>338</v>
      </c>
      <c r="B198" s="6" t="s">
        <v>27</v>
      </c>
      <c r="C198" s="6" t="s">
        <v>21</v>
      </c>
      <c r="D198" s="6" t="s">
        <v>59</v>
      </c>
      <c r="E198" s="1">
        <v>45030</v>
      </c>
      <c r="F198" s="4">
        <v>6624</v>
      </c>
      <c r="G198" s="5">
        <v>510</v>
      </c>
      <c r="H198" s="6" t="s">
        <v>139</v>
      </c>
      <c r="I198" s="4">
        <f>_xlfn.XLOOKUP(C198,'Dimension Data'!D:D,'Dimension Data'!C:C)</f>
        <v>5.26</v>
      </c>
      <c r="J198">
        <f>Shipments[[#This Row],[Boxes]]*Shipments[[#This Row],[Cost_per_box]]</f>
        <v>2682.6</v>
      </c>
    </row>
    <row r="199" spans="1:10" x14ac:dyDescent="0.25">
      <c r="A199" s="6" t="s">
        <v>339</v>
      </c>
      <c r="B199" s="6" t="s">
        <v>27</v>
      </c>
      <c r="C199" s="6" t="s">
        <v>30</v>
      </c>
      <c r="D199" s="6" t="s">
        <v>52</v>
      </c>
      <c r="E199" s="1">
        <v>45110</v>
      </c>
      <c r="F199" s="4">
        <v>5580</v>
      </c>
      <c r="G199" s="5">
        <v>399</v>
      </c>
      <c r="H199" s="6" t="s">
        <v>139</v>
      </c>
      <c r="I199" s="4">
        <f>_xlfn.XLOOKUP(C199,'Dimension Data'!D:D,'Dimension Data'!C:C)</f>
        <v>7.48</v>
      </c>
      <c r="J199">
        <f>Shipments[[#This Row],[Boxes]]*Shipments[[#This Row],[Cost_per_box]]</f>
        <v>2984.52</v>
      </c>
    </row>
    <row r="200" spans="1:10" x14ac:dyDescent="0.25">
      <c r="A200" s="6" t="s">
        <v>340</v>
      </c>
      <c r="B200" s="6" t="s">
        <v>27</v>
      </c>
      <c r="C200" s="6" t="s">
        <v>43</v>
      </c>
      <c r="D200" s="6" t="s">
        <v>33</v>
      </c>
      <c r="E200" s="1">
        <v>45152</v>
      </c>
      <c r="F200" s="4">
        <v>10392.75</v>
      </c>
      <c r="G200" s="5">
        <v>1155</v>
      </c>
      <c r="H200" s="6" t="s">
        <v>139</v>
      </c>
      <c r="I200" s="4">
        <f>_xlfn.XLOOKUP(C200,'Dimension Data'!D:D,'Dimension Data'!C:C)</f>
        <v>3.85</v>
      </c>
      <c r="J200">
        <f>Shipments[[#This Row],[Boxes]]*Shipments[[#This Row],[Cost_per_box]]</f>
        <v>4446.75</v>
      </c>
    </row>
    <row r="201" spans="1:10" x14ac:dyDescent="0.25">
      <c r="A201" s="6" t="s">
        <v>341</v>
      </c>
      <c r="B201" s="6" t="s">
        <v>27</v>
      </c>
      <c r="C201" s="6" t="s">
        <v>43</v>
      </c>
      <c r="D201" s="6" t="s">
        <v>45</v>
      </c>
      <c r="E201" s="1">
        <v>45219</v>
      </c>
      <c r="F201" s="4">
        <v>3012.75</v>
      </c>
      <c r="G201" s="5">
        <v>377</v>
      </c>
      <c r="H201" s="6" t="s">
        <v>139</v>
      </c>
      <c r="I201" s="4">
        <f>_xlfn.XLOOKUP(C201,'Dimension Data'!D:D,'Dimension Data'!C:C)</f>
        <v>3.85</v>
      </c>
      <c r="J201">
        <f>Shipments[[#This Row],[Boxes]]*Shipments[[#This Row],[Cost_per_box]]</f>
        <v>1451.45</v>
      </c>
    </row>
    <row r="202" spans="1:10" x14ac:dyDescent="0.25">
      <c r="A202" s="6" t="s">
        <v>342</v>
      </c>
      <c r="B202" s="6" t="s">
        <v>27</v>
      </c>
      <c r="C202" s="6" t="s">
        <v>43</v>
      </c>
      <c r="D202" s="6" t="s">
        <v>39</v>
      </c>
      <c r="E202" s="1">
        <v>44958</v>
      </c>
      <c r="F202" s="4">
        <v>8646.75</v>
      </c>
      <c r="G202" s="5">
        <v>1081</v>
      </c>
      <c r="H202" s="6" t="s">
        <v>139</v>
      </c>
      <c r="I202" s="4">
        <f>_xlfn.XLOOKUP(C202,'Dimension Data'!D:D,'Dimension Data'!C:C)</f>
        <v>3.85</v>
      </c>
      <c r="J202">
        <f>Shipments[[#This Row],[Boxes]]*Shipments[[#This Row],[Cost_per_box]]</f>
        <v>4161.8500000000004</v>
      </c>
    </row>
    <row r="203" spans="1:10" x14ac:dyDescent="0.25">
      <c r="A203" s="6" t="s">
        <v>343</v>
      </c>
      <c r="B203" s="6" t="s">
        <v>27</v>
      </c>
      <c r="C203" s="6" t="s">
        <v>50</v>
      </c>
      <c r="D203" s="6" t="s">
        <v>33</v>
      </c>
      <c r="E203" s="1">
        <v>45023</v>
      </c>
      <c r="F203" s="4">
        <v>2398.5</v>
      </c>
      <c r="G203" s="5">
        <v>300</v>
      </c>
      <c r="H203" s="6" t="s">
        <v>139</v>
      </c>
      <c r="I203" s="4">
        <f>_xlfn.XLOOKUP(C203,'Dimension Data'!D:D,'Dimension Data'!C:C)</f>
        <v>5.72</v>
      </c>
      <c r="J203">
        <f>Shipments[[#This Row],[Boxes]]*Shipments[[#This Row],[Cost_per_box]]</f>
        <v>1716</v>
      </c>
    </row>
    <row r="204" spans="1:10" x14ac:dyDescent="0.25">
      <c r="A204" s="6" t="s">
        <v>344</v>
      </c>
      <c r="B204" s="6" t="s">
        <v>27</v>
      </c>
      <c r="C204" s="6" t="s">
        <v>50</v>
      </c>
      <c r="D204" s="6" t="s">
        <v>39</v>
      </c>
      <c r="E204" s="1">
        <v>45386</v>
      </c>
      <c r="F204" s="4">
        <v>2661.75</v>
      </c>
      <c r="G204" s="5">
        <v>444</v>
      </c>
      <c r="H204" s="6" t="s">
        <v>139</v>
      </c>
      <c r="I204" s="4">
        <f>_xlfn.XLOOKUP(C204,'Dimension Data'!D:D,'Dimension Data'!C:C)</f>
        <v>5.72</v>
      </c>
      <c r="J204">
        <f>Shipments[[#This Row],[Boxes]]*Shipments[[#This Row],[Cost_per_box]]</f>
        <v>2539.6799999999998</v>
      </c>
    </row>
    <row r="205" spans="1:10" x14ac:dyDescent="0.25">
      <c r="A205" s="6" t="s">
        <v>345</v>
      </c>
      <c r="B205" s="6" t="s">
        <v>27</v>
      </c>
      <c r="C205" s="6" t="s">
        <v>50</v>
      </c>
      <c r="D205" s="6" t="s">
        <v>33</v>
      </c>
      <c r="E205" s="1">
        <v>45329</v>
      </c>
      <c r="F205" s="4">
        <v>762.75</v>
      </c>
      <c r="G205" s="5">
        <v>128</v>
      </c>
      <c r="H205" s="6" t="s">
        <v>139</v>
      </c>
      <c r="I205" s="4">
        <f>_xlfn.XLOOKUP(C205,'Dimension Data'!D:D,'Dimension Data'!C:C)</f>
        <v>5.72</v>
      </c>
      <c r="J205">
        <f>Shipments[[#This Row],[Boxes]]*Shipments[[#This Row],[Cost_per_box]]</f>
        <v>732.16</v>
      </c>
    </row>
    <row r="206" spans="1:10" x14ac:dyDescent="0.25">
      <c r="A206" s="6" t="s">
        <v>346</v>
      </c>
      <c r="B206" s="6" t="s">
        <v>27</v>
      </c>
      <c r="C206" s="6" t="s">
        <v>50</v>
      </c>
      <c r="D206" s="6" t="s">
        <v>59</v>
      </c>
      <c r="E206" s="1">
        <v>45029</v>
      </c>
      <c r="F206" s="4">
        <v>11542.5</v>
      </c>
      <c r="G206" s="5">
        <v>1649</v>
      </c>
      <c r="H206" s="6" t="s">
        <v>139</v>
      </c>
      <c r="I206" s="4">
        <f>_xlfn.XLOOKUP(C206,'Dimension Data'!D:D,'Dimension Data'!C:C)</f>
        <v>5.72</v>
      </c>
      <c r="J206">
        <f>Shipments[[#This Row],[Boxes]]*Shipments[[#This Row],[Cost_per_box]]</f>
        <v>9432.2799999999988</v>
      </c>
    </row>
    <row r="207" spans="1:10" x14ac:dyDescent="0.25">
      <c r="A207" s="6" t="s">
        <v>347</v>
      </c>
      <c r="B207" s="6" t="s">
        <v>27</v>
      </c>
      <c r="C207" s="6" t="s">
        <v>56</v>
      </c>
      <c r="D207" s="6" t="s">
        <v>33</v>
      </c>
      <c r="E207" s="1">
        <v>45184</v>
      </c>
      <c r="F207" s="4">
        <v>2013.75</v>
      </c>
      <c r="G207" s="5">
        <v>72</v>
      </c>
      <c r="H207" s="6" t="s">
        <v>139</v>
      </c>
      <c r="I207" s="4">
        <f>_xlfn.XLOOKUP(C207,'Dimension Data'!D:D,'Dimension Data'!C:C)</f>
        <v>6.31</v>
      </c>
      <c r="J207">
        <f>Shipments[[#This Row],[Boxes]]*Shipments[[#This Row],[Cost_per_box]]</f>
        <v>454.32</v>
      </c>
    </row>
    <row r="208" spans="1:10" x14ac:dyDescent="0.25">
      <c r="A208" s="6" t="s">
        <v>348</v>
      </c>
      <c r="B208" s="6" t="s">
        <v>27</v>
      </c>
      <c r="C208" s="6" t="s">
        <v>56</v>
      </c>
      <c r="D208" s="6" t="s">
        <v>59</v>
      </c>
      <c r="E208" s="1">
        <v>45349</v>
      </c>
      <c r="F208" s="4">
        <v>4729.5</v>
      </c>
      <c r="G208" s="5">
        <v>169</v>
      </c>
      <c r="H208" s="6" t="s">
        <v>139</v>
      </c>
      <c r="I208" s="4">
        <f>_xlfn.XLOOKUP(C208,'Dimension Data'!D:D,'Dimension Data'!C:C)</f>
        <v>6.31</v>
      </c>
      <c r="J208">
        <f>Shipments[[#This Row],[Boxes]]*Shipments[[#This Row],[Cost_per_box]]</f>
        <v>1066.3899999999999</v>
      </c>
    </row>
    <row r="209" spans="1:10" x14ac:dyDescent="0.25">
      <c r="A209" s="6" t="s">
        <v>349</v>
      </c>
      <c r="B209" s="6" t="s">
        <v>27</v>
      </c>
      <c r="C209" s="6" t="s">
        <v>56</v>
      </c>
      <c r="D209" s="6" t="s">
        <v>52</v>
      </c>
      <c r="E209" s="1">
        <v>45062</v>
      </c>
      <c r="F209" s="4">
        <v>2268</v>
      </c>
      <c r="G209" s="5">
        <v>88</v>
      </c>
      <c r="H209" s="6" t="s">
        <v>139</v>
      </c>
      <c r="I209" s="4">
        <f>_xlfn.XLOOKUP(C209,'Dimension Data'!D:D,'Dimension Data'!C:C)</f>
        <v>6.31</v>
      </c>
      <c r="J209">
        <f>Shipments[[#This Row],[Boxes]]*Shipments[[#This Row],[Cost_per_box]]</f>
        <v>555.28</v>
      </c>
    </row>
    <row r="210" spans="1:10" x14ac:dyDescent="0.25">
      <c r="A210" s="6" t="s">
        <v>350</v>
      </c>
      <c r="B210" s="6" t="s">
        <v>27</v>
      </c>
      <c r="C210" s="6" t="s">
        <v>64</v>
      </c>
      <c r="D210" s="6" t="s">
        <v>52</v>
      </c>
      <c r="E210" s="1">
        <v>45141</v>
      </c>
      <c r="F210" s="4">
        <v>5478.75</v>
      </c>
      <c r="G210" s="5">
        <v>211</v>
      </c>
      <c r="H210" s="6" t="s">
        <v>139</v>
      </c>
      <c r="I210" s="4">
        <f>_xlfn.XLOOKUP(C210,'Dimension Data'!D:D,'Dimension Data'!C:C)</f>
        <v>9.94</v>
      </c>
      <c r="J210">
        <f>Shipments[[#This Row],[Boxes]]*Shipments[[#This Row],[Cost_per_box]]</f>
        <v>2097.3399999999997</v>
      </c>
    </row>
    <row r="211" spans="1:10" x14ac:dyDescent="0.25">
      <c r="A211" s="6" t="s">
        <v>351</v>
      </c>
      <c r="B211" s="6" t="s">
        <v>27</v>
      </c>
      <c r="C211" s="6" t="s">
        <v>64</v>
      </c>
      <c r="D211" s="6" t="s">
        <v>33</v>
      </c>
      <c r="E211" s="1">
        <v>45131</v>
      </c>
      <c r="F211" s="4">
        <v>7067.25</v>
      </c>
      <c r="G211" s="5">
        <v>272</v>
      </c>
      <c r="H211" s="6" t="s">
        <v>139</v>
      </c>
      <c r="I211" s="4">
        <f>_xlfn.XLOOKUP(C211,'Dimension Data'!D:D,'Dimension Data'!C:C)</f>
        <v>9.94</v>
      </c>
      <c r="J211">
        <f>Shipments[[#This Row],[Boxes]]*Shipments[[#This Row],[Cost_per_box]]</f>
        <v>2703.68</v>
      </c>
    </row>
    <row r="212" spans="1:10" x14ac:dyDescent="0.25">
      <c r="A212" s="6" t="s">
        <v>352</v>
      </c>
      <c r="B212" s="6" t="s">
        <v>27</v>
      </c>
      <c r="C212" s="6" t="s">
        <v>64</v>
      </c>
      <c r="D212" s="6" t="s">
        <v>39</v>
      </c>
      <c r="E212" s="1">
        <v>44981</v>
      </c>
      <c r="F212" s="4">
        <v>6360.75</v>
      </c>
      <c r="G212" s="5">
        <v>266</v>
      </c>
      <c r="H212" s="6" t="s">
        <v>139</v>
      </c>
      <c r="I212" s="4">
        <f>_xlfn.XLOOKUP(C212,'Dimension Data'!D:D,'Dimension Data'!C:C)</f>
        <v>9.94</v>
      </c>
      <c r="J212">
        <f>Shipments[[#This Row],[Boxes]]*Shipments[[#This Row],[Cost_per_box]]</f>
        <v>2644.04</v>
      </c>
    </row>
    <row r="213" spans="1:10" x14ac:dyDescent="0.25">
      <c r="A213" s="6" t="s">
        <v>353</v>
      </c>
      <c r="B213" s="6" t="s">
        <v>27</v>
      </c>
      <c r="C213" s="6" t="s">
        <v>64</v>
      </c>
      <c r="D213" s="6" t="s">
        <v>33</v>
      </c>
      <c r="E213" s="1">
        <v>45118</v>
      </c>
      <c r="F213" s="4">
        <v>5001.75</v>
      </c>
      <c r="G213" s="5">
        <v>201</v>
      </c>
      <c r="H213" s="6" t="s">
        <v>139</v>
      </c>
      <c r="I213" s="4">
        <f>_xlfn.XLOOKUP(C213,'Dimension Data'!D:D,'Dimension Data'!C:C)</f>
        <v>9.94</v>
      </c>
      <c r="J213">
        <f>Shipments[[#This Row],[Boxes]]*Shipments[[#This Row],[Cost_per_box]]</f>
        <v>1997.9399999999998</v>
      </c>
    </row>
    <row r="214" spans="1:10" x14ac:dyDescent="0.25">
      <c r="A214" s="6" t="s">
        <v>354</v>
      </c>
      <c r="B214" s="6" t="s">
        <v>27</v>
      </c>
      <c r="C214" s="6" t="s">
        <v>69</v>
      </c>
      <c r="D214" s="6" t="s">
        <v>24</v>
      </c>
      <c r="E214" s="1">
        <v>45107</v>
      </c>
      <c r="F214" s="4">
        <v>6536.25</v>
      </c>
      <c r="G214" s="5">
        <v>298</v>
      </c>
      <c r="H214" s="6" t="s">
        <v>139</v>
      </c>
      <c r="I214" s="4">
        <f>_xlfn.XLOOKUP(C214,'Dimension Data'!D:D,'Dimension Data'!C:C)</f>
        <v>7.73</v>
      </c>
      <c r="J214">
        <f>Shipments[[#This Row],[Boxes]]*Shipments[[#This Row],[Cost_per_box]]</f>
        <v>2303.54</v>
      </c>
    </row>
    <row r="215" spans="1:10" x14ac:dyDescent="0.25">
      <c r="A215" s="6" t="s">
        <v>355</v>
      </c>
      <c r="B215" s="6" t="s">
        <v>27</v>
      </c>
      <c r="C215" s="6" t="s">
        <v>69</v>
      </c>
      <c r="D215" s="6" t="s">
        <v>24</v>
      </c>
      <c r="E215" s="1">
        <v>45266</v>
      </c>
      <c r="F215" s="4">
        <v>5926.5</v>
      </c>
      <c r="G215" s="5">
        <v>283</v>
      </c>
      <c r="H215" s="6" t="s">
        <v>139</v>
      </c>
      <c r="I215" s="4">
        <f>_xlfn.XLOOKUP(C215,'Dimension Data'!D:D,'Dimension Data'!C:C)</f>
        <v>7.73</v>
      </c>
      <c r="J215">
        <f>Shipments[[#This Row],[Boxes]]*Shipments[[#This Row],[Cost_per_box]]</f>
        <v>2187.59</v>
      </c>
    </row>
    <row r="216" spans="1:10" x14ac:dyDescent="0.25">
      <c r="A216" s="6" t="s">
        <v>356</v>
      </c>
      <c r="B216" s="6" t="s">
        <v>27</v>
      </c>
      <c r="C216" s="6" t="s">
        <v>69</v>
      </c>
      <c r="D216" s="6" t="s">
        <v>33</v>
      </c>
      <c r="E216" s="1">
        <v>45258</v>
      </c>
      <c r="F216" s="4">
        <v>6295.5</v>
      </c>
      <c r="G216" s="5">
        <v>332</v>
      </c>
      <c r="H216" s="6" t="s">
        <v>161</v>
      </c>
      <c r="I216" s="4">
        <f>_xlfn.XLOOKUP(C216,'Dimension Data'!D:D,'Dimension Data'!C:C)</f>
        <v>7.73</v>
      </c>
      <c r="J216">
        <f>Shipments[[#This Row],[Boxes]]*Shipments[[#This Row],[Cost_per_box]]</f>
        <v>2566.36</v>
      </c>
    </row>
    <row r="217" spans="1:10" x14ac:dyDescent="0.25">
      <c r="A217" s="6" t="s">
        <v>357</v>
      </c>
      <c r="B217" s="6" t="s">
        <v>27</v>
      </c>
      <c r="C217" s="6" t="s">
        <v>69</v>
      </c>
      <c r="D217" s="6" t="s">
        <v>45</v>
      </c>
      <c r="E217" s="1">
        <v>45064</v>
      </c>
      <c r="F217" s="4">
        <v>4707</v>
      </c>
      <c r="G217" s="5">
        <v>225</v>
      </c>
      <c r="H217" s="6" t="s">
        <v>139</v>
      </c>
      <c r="I217" s="4">
        <f>_xlfn.XLOOKUP(C217,'Dimension Data'!D:D,'Dimension Data'!C:C)</f>
        <v>7.73</v>
      </c>
      <c r="J217">
        <f>Shipments[[#This Row],[Boxes]]*Shipments[[#This Row],[Cost_per_box]]</f>
        <v>1739.25</v>
      </c>
    </row>
    <row r="218" spans="1:10" x14ac:dyDescent="0.25">
      <c r="A218" s="6" t="s">
        <v>358</v>
      </c>
      <c r="B218" s="6" t="s">
        <v>27</v>
      </c>
      <c r="C218" s="6" t="s">
        <v>78</v>
      </c>
      <c r="D218" s="6" t="s">
        <v>59</v>
      </c>
      <c r="E218" s="1">
        <v>45399</v>
      </c>
      <c r="F218" s="4">
        <v>2574</v>
      </c>
      <c r="G218" s="5">
        <v>198</v>
      </c>
      <c r="H218" s="6" t="s">
        <v>139</v>
      </c>
      <c r="I218" s="4">
        <f>_xlfn.XLOOKUP(C218,'Dimension Data'!D:D,'Dimension Data'!C:C)</f>
        <v>8.2200000000000006</v>
      </c>
      <c r="J218">
        <f>Shipments[[#This Row],[Boxes]]*Shipments[[#This Row],[Cost_per_box]]</f>
        <v>1627.5600000000002</v>
      </c>
    </row>
    <row r="219" spans="1:10" x14ac:dyDescent="0.25">
      <c r="A219" s="6" t="s">
        <v>359</v>
      </c>
      <c r="B219" s="6" t="s">
        <v>27</v>
      </c>
      <c r="C219" s="6" t="s">
        <v>78</v>
      </c>
      <c r="D219" s="6" t="s">
        <v>33</v>
      </c>
      <c r="E219" s="1">
        <v>45161</v>
      </c>
      <c r="F219" s="4">
        <v>3498.75</v>
      </c>
      <c r="G219" s="5">
        <v>270</v>
      </c>
      <c r="H219" s="6" t="s">
        <v>161</v>
      </c>
      <c r="I219" s="4">
        <f>_xlfn.XLOOKUP(C219,'Dimension Data'!D:D,'Dimension Data'!C:C)</f>
        <v>8.2200000000000006</v>
      </c>
      <c r="J219">
        <f>Shipments[[#This Row],[Boxes]]*Shipments[[#This Row],[Cost_per_box]]</f>
        <v>2219.4</v>
      </c>
    </row>
    <row r="220" spans="1:10" x14ac:dyDescent="0.25">
      <c r="A220" s="6" t="s">
        <v>360</v>
      </c>
      <c r="B220" s="6" t="s">
        <v>27</v>
      </c>
      <c r="C220" s="6" t="s">
        <v>78</v>
      </c>
      <c r="D220" s="6" t="s">
        <v>39</v>
      </c>
      <c r="E220" s="1">
        <v>44950</v>
      </c>
      <c r="F220" s="4">
        <v>6579</v>
      </c>
      <c r="G220" s="5">
        <v>412</v>
      </c>
      <c r="H220" s="6" t="s">
        <v>139</v>
      </c>
      <c r="I220" s="4">
        <f>_xlfn.XLOOKUP(C220,'Dimension Data'!D:D,'Dimension Data'!C:C)</f>
        <v>8.2200000000000006</v>
      </c>
      <c r="J220">
        <f>Shipments[[#This Row],[Boxes]]*Shipments[[#This Row],[Cost_per_box]]</f>
        <v>3386.6400000000003</v>
      </c>
    </row>
    <row r="221" spans="1:10" x14ac:dyDescent="0.25">
      <c r="A221" s="6" t="s">
        <v>361</v>
      </c>
      <c r="B221" s="6" t="s">
        <v>27</v>
      </c>
      <c r="C221" s="6" t="s">
        <v>78</v>
      </c>
      <c r="D221" s="6" t="s">
        <v>24</v>
      </c>
      <c r="E221" s="1">
        <v>45009</v>
      </c>
      <c r="F221" s="4">
        <v>9202.5</v>
      </c>
      <c r="G221" s="5">
        <v>658</v>
      </c>
      <c r="H221" s="6" t="s">
        <v>139</v>
      </c>
      <c r="I221" s="4">
        <f>_xlfn.XLOOKUP(C221,'Dimension Data'!D:D,'Dimension Data'!C:C)</f>
        <v>8.2200000000000006</v>
      </c>
      <c r="J221">
        <f>Shipments[[#This Row],[Boxes]]*Shipments[[#This Row],[Cost_per_box]]</f>
        <v>5408.76</v>
      </c>
    </row>
    <row r="222" spans="1:10" x14ac:dyDescent="0.25">
      <c r="A222" s="6" t="s">
        <v>362</v>
      </c>
      <c r="B222" s="6" t="s">
        <v>27</v>
      </c>
      <c r="C222" s="6" t="s">
        <v>86</v>
      </c>
      <c r="D222" s="6" t="s">
        <v>59</v>
      </c>
      <c r="E222" s="1">
        <v>45335</v>
      </c>
      <c r="F222" s="4">
        <v>8997.75</v>
      </c>
      <c r="G222" s="5">
        <v>530</v>
      </c>
      <c r="H222" s="6" t="s">
        <v>139</v>
      </c>
      <c r="I222" s="4">
        <f>_xlfn.XLOOKUP(C222,'Dimension Data'!D:D,'Dimension Data'!C:C)</f>
        <v>4.74</v>
      </c>
      <c r="J222">
        <f>Shipments[[#This Row],[Boxes]]*Shipments[[#This Row],[Cost_per_box]]</f>
        <v>2512.2000000000003</v>
      </c>
    </row>
    <row r="223" spans="1:10" x14ac:dyDescent="0.25">
      <c r="A223" s="6" t="s">
        <v>363</v>
      </c>
      <c r="B223" s="6" t="s">
        <v>27</v>
      </c>
      <c r="C223" s="6" t="s">
        <v>86</v>
      </c>
      <c r="D223" s="6" t="s">
        <v>24</v>
      </c>
      <c r="E223" s="1">
        <v>45411</v>
      </c>
      <c r="F223" s="4">
        <v>11745</v>
      </c>
      <c r="G223" s="5">
        <v>735</v>
      </c>
      <c r="H223" s="6" t="s">
        <v>139</v>
      </c>
      <c r="I223" s="4">
        <f>_xlfn.XLOOKUP(C223,'Dimension Data'!D:D,'Dimension Data'!C:C)</f>
        <v>4.74</v>
      </c>
      <c r="J223">
        <f>Shipments[[#This Row],[Boxes]]*Shipments[[#This Row],[Cost_per_box]]</f>
        <v>3483.9</v>
      </c>
    </row>
    <row r="224" spans="1:10" x14ac:dyDescent="0.25">
      <c r="A224" s="6" t="s">
        <v>364</v>
      </c>
      <c r="B224" s="6" t="s">
        <v>27</v>
      </c>
      <c r="C224" s="6" t="s">
        <v>90</v>
      </c>
      <c r="D224" s="6" t="s">
        <v>33</v>
      </c>
      <c r="E224" s="1">
        <v>45174</v>
      </c>
      <c r="F224" s="4">
        <v>9742.5</v>
      </c>
      <c r="G224" s="5">
        <v>1392</v>
      </c>
      <c r="H224" s="6" t="s">
        <v>139</v>
      </c>
      <c r="I224" s="4">
        <f>_xlfn.XLOOKUP(C224,'Dimension Data'!D:D,'Dimension Data'!C:C)</f>
        <v>10.51</v>
      </c>
      <c r="J224">
        <f>Shipments[[#This Row],[Boxes]]*Shipments[[#This Row],[Cost_per_box]]</f>
        <v>14629.92</v>
      </c>
    </row>
    <row r="225" spans="1:10" x14ac:dyDescent="0.25">
      <c r="A225" s="6" t="s">
        <v>365</v>
      </c>
      <c r="B225" s="6" t="s">
        <v>27</v>
      </c>
      <c r="C225" s="6" t="s">
        <v>90</v>
      </c>
      <c r="D225" s="6" t="s">
        <v>33</v>
      </c>
      <c r="E225" s="1">
        <v>45021</v>
      </c>
      <c r="F225" s="4">
        <v>4972.5</v>
      </c>
      <c r="G225" s="5">
        <v>622</v>
      </c>
      <c r="H225" s="6" t="s">
        <v>139</v>
      </c>
      <c r="I225" s="4">
        <f>_xlfn.XLOOKUP(C225,'Dimension Data'!D:D,'Dimension Data'!C:C)</f>
        <v>10.51</v>
      </c>
      <c r="J225">
        <f>Shipments[[#This Row],[Boxes]]*Shipments[[#This Row],[Cost_per_box]]</f>
        <v>6537.22</v>
      </c>
    </row>
    <row r="226" spans="1:10" x14ac:dyDescent="0.25">
      <c r="A226" s="6" t="s">
        <v>366</v>
      </c>
      <c r="B226" s="6" t="s">
        <v>27</v>
      </c>
      <c r="C226" s="6" t="s">
        <v>90</v>
      </c>
      <c r="D226" s="6" t="s">
        <v>33</v>
      </c>
      <c r="E226" s="1">
        <v>45106</v>
      </c>
      <c r="F226" s="4">
        <v>9909</v>
      </c>
      <c r="G226" s="5">
        <v>1416</v>
      </c>
      <c r="H226" s="6" t="s">
        <v>139</v>
      </c>
      <c r="I226" s="4">
        <f>_xlfn.XLOOKUP(C226,'Dimension Data'!D:D,'Dimension Data'!C:C)</f>
        <v>10.51</v>
      </c>
      <c r="J226">
        <f>Shipments[[#This Row],[Boxes]]*Shipments[[#This Row],[Cost_per_box]]</f>
        <v>14882.16</v>
      </c>
    </row>
    <row r="227" spans="1:10" x14ac:dyDescent="0.25">
      <c r="A227" s="6" t="s">
        <v>367</v>
      </c>
      <c r="B227" s="6" t="s">
        <v>27</v>
      </c>
      <c r="C227" s="6" t="s">
        <v>90</v>
      </c>
      <c r="D227" s="6" t="s">
        <v>33</v>
      </c>
      <c r="E227" s="1">
        <v>45483</v>
      </c>
      <c r="F227" s="4">
        <v>2506.5</v>
      </c>
      <c r="G227" s="5">
        <v>251</v>
      </c>
      <c r="H227" s="6" t="s">
        <v>145</v>
      </c>
      <c r="I227" s="4">
        <f>_xlfn.XLOOKUP(C227,'Dimension Data'!D:D,'Dimension Data'!C:C)</f>
        <v>10.51</v>
      </c>
      <c r="J227">
        <f>Shipments[[#This Row],[Boxes]]*Shipments[[#This Row],[Cost_per_box]]</f>
        <v>2638.0099999999998</v>
      </c>
    </row>
    <row r="228" spans="1:10" x14ac:dyDescent="0.25">
      <c r="A228" s="6" t="s">
        <v>368</v>
      </c>
      <c r="B228" s="6" t="s">
        <v>27</v>
      </c>
      <c r="C228" s="6" t="s">
        <v>90</v>
      </c>
      <c r="D228" s="6" t="s">
        <v>33</v>
      </c>
      <c r="E228" s="1">
        <v>45460</v>
      </c>
      <c r="F228" s="4">
        <v>2088</v>
      </c>
      <c r="G228" s="5">
        <v>261</v>
      </c>
      <c r="H228" s="6" t="s">
        <v>139</v>
      </c>
      <c r="I228" s="4">
        <f>_xlfn.XLOOKUP(C228,'Dimension Data'!D:D,'Dimension Data'!C:C)</f>
        <v>10.51</v>
      </c>
      <c r="J228">
        <f>Shipments[[#This Row],[Boxes]]*Shipments[[#This Row],[Cost_per_box]]</f>
        <v>2743.11</v>
      </c>
    </row>
    <row r="229" spans="1:10" x14ac:dyDescent="0.25">
      <c r="A229" s="6" t="s">
        <v>369</v>
      </c>
      <c r="B229" s="6" t="s">
        <v>27</v>
      </c>
      <c r="C229" s="6" t="s">
        <v>90</v>
      </c>
      <c r="D229" s="6" t="s">
        <v>45</v>
      </c>
      <c r="E229" s="1">
        <v>45555</v>
      </c>
      <c r="F229" s="4">
        <v>510.75</v>
      </c>
      <c r="G229" s="5">
        <v>52</v>
      </c>
      <c r="H229" s="6" t="s">
        <v>161</v>
      </c>
      <c r="I229" s="4">
        <f>_xlfn.XLOOKUP(C229,'Dimension Data'!D:D,'Dimension Data'!C:C)</f>
        <v>10.51</v>
      </c>
      <c r="J229">
        <f>Shipments[[#This Row],[Boxes]]*Shipments[[#This Row],[Cost_per_box]]</f>
        <v>546.52</v>
      </c>
    </row>
    <row r="230" spans="1:10" x14ac:dyDescent="0.25">
      <c r="A230" s="6" t="s">
        <v>370</v>
      </c>
      <c r="B230" s="6" t="s">
        <v>27</v>
      </c>
      <c r="C230" s="6" t="s">
        <v>94</v>
      </c>
      <c r="D230" s="6" t="s">
        <v>33</v>
      </c>
      <c r="E230" s="1">
        <v>45300</v>
      </c>
      <c r="F230" s="4">
        <v>4518</v>
      </c>
      <c r="G230" s="5">
        <v>283</v>
      </c>
      <c r="H230" s="6" t="s">
        <v>139</v>
      </c>
      <c r="I230" s="4">
        <f>_xlfn.XLOOKUP(C230,'Dimension Data'!D:D,'Dimension Data'!C:C)</f>
        <v>6.43</v>
      </c>
      <c r="J230">
        <f>Shipments[[#This Row],[Boxes]]*Shipments[[#This Row],[Cost_per_box]]</f>
        <v>1819.6899999999998</v>
      </c>
    </row>
    <row r="231" spans="1:10" x14ac:dyDescent="0.25">
      <c r="A231" s="6" t="s">
        <v>371</v>
      </c>
      <c r="B231" s="6" t="s">
        <v>27</v>
      </c>
      <c r="C231" s="6" t="s">
        <v>94</v>
      </c>
      <c r="D231" s="6" t="s">
        <v>59</v>
      </c>
      <c r="E231" s="1">
        <v>45203</v>
      </c>
      <c r="F231" s="4">
        <v>3408.75</v>
      </c>
      <c r="G231" s="5">
        <v>244</v>
      </c>
      <c r="H231" s="6" t="s">
        <v>139</v>
      </c>
      <c r="I231" s="4">
        <f>_xlfn.XLOOKUP(C231,'Dimension Data'!D:D,'Dimension Data'!C:C)</f>
        <v>6.43</v>
      </c>
      <c r="J231">
        <f>Shipments[[#This Row],[Boxes]]*Shipments[[#This Row],[Cost_per_box]]</f>
        <v>1568.9199999999998</v>
      </c>
    </row>
    <row r="232" spans="1:10" x14ac:dyDescent="0.25">
      <c r="A232" s="6" t="s">
        <v>372</v>
      </c>
      <c r="B232" s="6" t="s">
        <v>27</v>
      </c>
      <c r="C232" s="6" t="s">
        <v>94</v>
      </c>
      <c r="D232" s="6" t="s">
        <v>45</v>
      </c>
      <c r="E232" s="1">
        <v>45131</v>
      </c>
      <c r="F232" s="4">
        <v>6583.5</v>
      </c>
      <c r="G232" s="5">
        <v>471</v>
      </c>
      <c r="H232" s="6" t="s">
        <v>139</v>
      </c>
      <c r="I232" s="4">
        <f>_xlfn.XLOOKUP(C232,'Dimension Data'!D:D,'Dimension Data'!C:C)</f>
        <v>6.43</v>
      </c>
      <c r="J232">
        <f>Shipments[[#This Row],[Boxes]]*Shipments[[#This Row],[Cost_per_box]]</f>
        <v>3028.5299999999997</v>
      </c>
    </row>
    <row r="233" spans="1:10" x14ac:dyDescent="0.25">
      <c r="A233" s="6" t="s">
        <v>373</v>
      </c>
      <c r="B233" s="6" t="s">
        <v>27</v>
      </c>
      <c r="C233" s="6" t="s">
        <v>94</v>
      </c>
      <c r="D233" s="6" t="s">
        <v>52</v>
      </c>
      <c r="E233" s="1">
        <v>45505</v>
      </c>
      <c r="F233" s="4">
        <v>4047.75</v>
      </c>
      <c r="G233" s="5">
        <v>290</v>
      </c>
      <c r="H233" s="6" t="s">
        <v>145</v>
      </c>
      <c r="I233" s="4">
        <f>_xlfn.XLOOKUP(C233,'Dimension Data'!D:D,'Dimension Data'!C:C)</f>
        <v>6.43</v>
      </c>
      <c r="J233">
        <f>Shipments[[#This Row],[Boxes]]*Shipments[[#This Row],[Cost_per_box]]</f>
        <v>1864.6999999999998</v>
      </c>
    </row>
    <row r="234" spans="1:10" x14ac:dyDescent="0.25">
      <c r="A234" s="6" t="s">
        <v>374</v>
      </c>
      <c r="B234" s="6" t="s">
        <v>27</v>
      </c>
      <c r="C234" s="6" t="s">
        <v>98</v>
      </c>
      <c r="D234" s="6" t="s">
        <v>39</v>
      </c>
      <c r="E234" s="1">
        <v>45488</v>
      </c>
      <c r="F234" s="4">
        <v>2508.75</v>
      </c>
      <c r="G234" s="5">
        <v>133</v>
      </c>
      <c r="H234" s="6" t="s">
        <v>145</v>
      </c>
      <c r="I234" s="4">
        <f>_xlfn.XLOOKUP(C234,'Dimension Data'!D:D,'Dimension Data'!C:C)</f>
        <v>12.41</v>
      </c>
      <c r="J234">
        <f>Shipments[[#This Row],[Boxes]]*Shipments[[#This Row],[Cost_per_box]]</f>
        <v>1650.53</v>
      </c>
    </row>
    <row r="235" spans="1:10" x14ac:dyDescent="0.25">
      <c r="A235" s="6" t="s">
        <v>375</v>
      </c>
      <c r="B235" s="6" t="s">
        <v>27</v>
      </c>
      <c r="C235" s="6" t="s">
        <v>98</v>
      </c>
      <c r="D235" s="6" t="s">
        <v>45</v>
      </c>
      <c r="E235" s="1">
        <v>45135</v>
      </c>
      <c r="F235" s="4">
        <v>4614.75</v>
      </c>
      <c r="G235" s="5">
        <v>272</v>
      </c>
      <c r="H235" s="6" t="s">
        <v>139</v>
      </c>
      <c r="I235" s="4">
        <f>_xlfn.XLOOKUP(C235,'Dimension Data'!D:D,'Dimension Data'!C:C)</f>
        <v>12.41</v>
      </c>
      <c r="J235">
        <f>Shipments[[#This Row],[Boxes]]*Shipments[[#This Row],[Cost_per_box]]</f>
        <v>3375.52</v>
      </c>
    </row>
    <row r="236" spans="1:10" x14ac:dyDescent="0.25">
      <c r="A236" s="6" t="s">
        <v>376</v>
      </c>
      <c r="B236" s="6" t="s">
        <v>27</v>
      </c>
      <c r="C236" s="6" t="s">
        <v>102</v>
      </c>
      <c r="D236" s="6" t="s">
        <v>59</v>
      </c>
      <c r="E236" s="1">
        <v>45538</v>
      </c>
      <c r="F236" s="4">
        <v>12395.25</v>
      </c>
      <c r="G236" s="5">
        <v>886</v>
      </c>
      <c r="H236" s="6" t="s">
        <v>152</v>
      </c>
      <c r="I236" s="4">
        <f>_xlfn.XLOOKUP(C236,'Dimension Data'!D:D,'Dimension Data'!C:C)</f>
        <v>9.57</v>
      </c>
      <c r="J236">
        <f>Shipments[[#This Row],[Boxes]]*Shipments[[#This Row],[Cost_per_box]]</f>
        <v>8479.02</v>
      </c>
    </row>
    <row r="237" spans="1:10" x14ac:dyDescent="0.25">
      <c r="A237" s="6" t="s">
        <v>377</v>
      </c>
      <c r="B237" s="6" t="s">
        <v>27</v>
      </c>
      <c r="C237" s="6" t="s">
        <v>106</v>
      </c>
      <c r="D237" s="6" t="s">
        <v>24</v>
      </c>
      <c r="E237" s="1">
        <v>45518</v>
      </c>
      <c r="F237" s="4">
        <v>4043.25</v>
      </c>
      <c r="G237" s="5">
        <v>368</v>
      </c>
      <c r="H237" s="6" t="s">
        <v>161</v>
      </c>
      <c r="I237" s="4">
        <f>_xlfn.XLOOKUP(C237,'Dimension Data'!D:D,'Dimension Data'!C:C)</f>
        <v>8.43</v>
      </c>
      <c r="J237">
        <f>Shipments[[#This Row],[Boxes]]*Shipments[[#This Row],[Cost_per_box]]</f>
        <v>3102.24</v>
      </c>
    </row>
    <row r="238" spans="1:10" x14ac:dyDescent="0.25">
      <c r="A238" s="6" t="s">
        <v>378</v>
      </c>
      <c r="B238" s="6" t="s">
        <v>27</v>
      </c>
      <c r="C238" s="6" t="s">
        <v>106</v>
      </c>
      <c r="D238" s="6" t="s">
        <v>33</v>
      </c>
      <c r="E238" s="1">
        <v>44932</v>
      </c>
      <c r="F238" s="4">
        <v>1687.5</v>
      </c>
      <c r="G238" s="5">
        <v>242</v>
      </c>
      <c r="H238" s="6" t="s">
        <v>139</v>
      </c>
      <c r="I238" s="4">
        <f>_xlfn.XLOOKUP(C238,'Dimension Data'!D:D,'Dimension Data'!C:C)</f>
        <v>8.43</v>
      </c>
      <c r="J238">
        <f>Shipments[[#This Row],[Boxes]]*Shipments[[#This Row],[Cost_per_box]]</f>
        <v>2040.06</v>
      </c>
    </row>
    <row r="239" spans="1:10" x14ac:dyDescent="0.25">
      <c r="A239" s="6" t="s">
        <v>379</v>
      </c>
      <c r="B239" s="6" t="s">
        <v>27</v>
      </c>
      <c r="C239" s="6" t="s">
        <v>106</v>
      </c>
      <c r="D239" s="6" t="s">
        <v>45</v>
      </c>
      <c r="E239" s="1">
        <v>44939</v>
      </c>
      <c r="F239" s="4">
        <v>9522</v>
      </c>
      <c r="G239" s="5">
        <v>1191</v>
      </c>
      <c r="H239" s="6" t="s">
        <v>139</v>
      </c>
      <c r="I239" s="4">
        <f>_xlfn.XLOOKUP(C239,'Dimension Data'!D:D,'Dimension Data'!C:C)</f>
        <v>8.43</v>
      </c>
      <c r="J239">
        <f>Shipments[[#This Row],[Boxes]]*Shipments[[#This Row],[Cost_per_box]]</f>
        <v>10040.129999999999</v>
      </c>
    </row>
    <row r="240" spans="1:10" x14ac:dyDescent="0.25">
      <c r="A240" s="6" t="s">
        <v>380</v>
      </c>
      <c r="B240" s="6" t="s">
        <v>27</v>
      </c>
      <c r="C240" s="6" t="s">
        <v>110</v>
      </c>
      <c r="D240" s="6" t="s">
        <v>39</v>
      </c>
      <c r="E240" s="1">
        <v>44930</v>
      </c>
      <c r="F240" s="4">
        <v>2047.5</v>
      </c>
      <c r="G240" s="5">
        <v>256</v>
      </c>
      <c r="H240" s="6" t="s">
        <v>139</v>
      </c>
      <c r="I240" s="4">
        <f>_xlfn.XLOOKUP(C240,'Dimension Data'!D:D,'Dimension Data'!C:C)</f>
        <v>6.8</v>
      </c>
      <c r="J240">
        <f>Shipments[[#This Row],[Boxes]]*Shipments[[#This Row],[Cost_per_box]]</f>
        <v>1740.8</v>
      </c>
    </row>
    <row r="241" spans="1:10" x14ac:dyDescent="0.25">
      <c r="A241" s="6" t="s">
        <v>381</v>
      </c>
      <c r="B241" s="6" t="s">
        <v>27</v>
      </c>
      <c r="C241" s="6" t="s">
        <v>110</v>
      </c>
      <c r="D241" s="6" t="s">
        <v>45</v>
      </c>
      <c r="E241" s="1">
        <v>45565</v>
      </c>
      <c r="F241" s="4">
        <v>17950.5</v>
      </c>
      <c r="G241" s="5">
        <v>2565</v>
      </c>
      <c r="H241" s="6" t="s">
        <v>152</v>
      </c>
      <c r="I241" s="4">
        <f>_xlfn.XLOOKUP(C241,'Dimension Data'!D:D,'Dimension Data'!C:C)</f>
        <v>6.8</v>
      </c>
      <c r="J241">
        <f>Shipments[[#This Row],[Boxes]]*Shipments[[#This Row],[Cost_per_box]]</f>
        <v>17442</v>
      </c>
    </row>
    <row r="242" spans="1:10" x14ac:dyDescent="0.25">
      <c r="A242" s="6" t="s">
        <v>382</v>
      </c>
      <c r="B242" s="6" t="s">
        <v>27</v>
      </c>
      <c r="C242" s="6" t="s">
        <v>110</v>
      </c>
      <c r="D242" s="6" t="s">
        <v>45</v>
      </c>
      <c r="E242" s="1">
        <v>45523</v>
      </c>
      <c r="F242" s="4">
        <v>6768</v>
      </c>
      <c r="G242" s="5">
        <v>967</v>
      </c>
      <c r="H242" s="6" t="s">
        <v>161</v>
      </c>
      <c r="I242" s="4">
        <f>_xlfn.XLOOKUP(C242,'Dimension Data'!D:D,'Dimension Data'!C:C)</f>
        <v>6.8</v>
      </c>
      <c r="J242">
        <f>Shipments[[#This Row],[Boxes]]*Shipments[[#This Row],[Cost_per_box]]</f>
        <v>6575.5999999999995</v>
      </c>
    </row>
    <row r="243" spans="1:10" x14ac:dyDescent="0.25">
      <c r="A243" s="6" t="s">
        <v>383</v>
      </c>
      <c r="B243" s="6" t="s">
        <v>27</v>
      </c>
      <c r="C243" s="6" t="s">
        <v>110</v>
      </c>
      <c r="D243" s="6" t="s">
        <v>24</v>
      </c>
      <c r="E243" s="1">
        <v>44971</v>
      </c>
      <c r="F243" s="4">
        <v>1113.75</v>
      </c>
      <c r="G243" s="5">
        <v>112</v>
      </c>
      <c r="H243" s="6" t="s">
        <v>139</v>
      </c>
      <c r="I243" s="4">
        <f>_xlfn.XLOOKUP(C243,'Dimension Data'!D:D,'Dimension Data'!C:C)</f>
        <v>6.8</v>
      </c>
      <c r="J243">
        <f>Shipments[[#This Row],[Boxes]]*Shipments[[#This Row],[Cost_per_box]]</f>
        <v>761.6</v>
      </c>
    </row>
    <row r="244" spans="1:10" x14ac:dyDescent="0.25">
      <c r="A244" s="6" t="s">
        <v>384</v>
      </c>
      <c r="B244" s="6" t="s">
        <v>27</v>
      </c>
      <c r="C244" s="6" t="s">
        <v>114</v>
      </c>
      <c r="D244" s="6" t="s">
        <v>24</v>
      </c>
      <c r="E244" s="1">
        <v>45107</v>
      </c>
      <c r="F244" s="4">
        <v>7146</v>
      </c>
      <c r="G244" s="5">
        <v>275</v>
      </c>
      <c r="H244" s="6" t="s">
        <v>139</v>
      </c>
      <c r="I244" s="4">
        <f>_xlfn.XLOOKUP(C244,'Dimension Data'!D:D,'Dimension Data'!C:C)</f>
        <v>5.04</v>
      </c>
      <c r="J244">
        <f>Shipments[[#This Row],[Boxes]]*Shipments[[#This Row],[Cost_per_box]]</f>
        <v>1386</v>
      </c>
    </row>
    <row r="245" spans="1:10" x14ac:dyDescent="0.25">
      <c r="A245" s="6" t="s">
        <v>385</v>
      </c>
      <c r="B245" s="6" t="s">
        <v>27</v>
      </c>
      <c r="C245" s="6" t="s">
        <v>118</v>
      </c>
      <c r="D245" s="6" t="s">
        <v>24</v>
      </c>
      <c r="E245" s="1">
        <v>45160</v>
      </c>
      <c r="F245" s="4">
        <v>6808.5</v>
      </c>
      <c r="G245" s="5">
        <v>757</v>
      </c>
      <c r="H245" s="6" t="s">
        <v>161</v>
      </c>
      <c r="I245" s="4">
        <f>_xlfn.XLOOKUP(C245,'Dimension Data'!D:D,'Dimension Data'!C:C)</f>
        <v>2.76</v>
      </c>
      <c r="J245">
        <f>Shipments[[#This Row],[Boxes]]*Shipments[[#This Row],[Cost_per_box]]</f>
        <v>2089.3199999999997</v>
      </c>
    </row>
    <row r="246" spans="1:10" x14ac:dyDescent="0.25">
      <c r="A246" s="6" t="s">
        <v>386</v>
      </c>
      <c r="B246" s="6" t="s">
        <v>27</v>
      </c>
      <c r="C246" s="6" t="s">
        <v>118</v>
      </c>
      <c r="D246" s="6" t="s">
        <v>39</v>
      </c>
      <c r="E246" s="1">
        <v>45054</v>
      </c>
      <c r="F246" s="4">
        <v>4277.25</v>
      </c>
      <c r="G246" s="5">
        <v>476</v>
      </c>
      <c r="H246" s="6" t="s">
        <v>161</v>
      </c>
      <c r="I246" s="4">
        <f>_xlfn.XLOOKUP(C246,'Dimension Data'!D:D,'Dimension Data'!C:C)</f>
        <v>2.76</v>
      </c>
      <c r="J246">
        <f>Shipments[[#This Row],[Boxes]]*Shipments[[#This Row],[Cost_per_box]]</f>
        <v>1313.76</v>
      </c>
    </row>
    <row r="247" spans="1:10" x14ac:dyDescent="0.25">
      <c r="A247" s="6" t="s">
        <v>387</v>
      </c>
      <c r="B247" s="6" t="s">
        <v>27</v>
      </c>
      <c r="C247" s="6" t="s">
        <v>118</v>
      </c>
      <c r="D247" s="6" t="s">
        <v>59</v>
      </c>
      <c r="E247" s="1">
        <v>44967</v>
      </c>
      <c r="F247" s="4">
        <v>5584.5</v>
      </c>
      <c r="G247" s="5">
        <v>466</v>
      </c>
      <c r="H247" s="6" t="s">
        <v>139</v>
      </c>
      <c r="I247" s="4">
        <f>_xlfn.XLOOKUP(C247,'Dimension Data'!D:D,'Dimension Data'!C:C)</f>
        <v>2.76</v>
      </c>
      <c r="J247">
        <f>Shipments[[#This Row],[Boxes]]*Shipments[[#This Row],[Cost_per_box]]</f>
        <v>1286.1599999999999</v>
      </c>
    </row>
    <row r="248" spans="1:10" x14ac:dyDescent="0.25">
      <c r="A248" s="6" t="s">
        <v>388</v>
      </c>
      <c r="B248" s="6" t="s">
        <v>27</v>
      </c>
      <c r="C248" s="6" t="s">
        <v>118</v>
      </c>
      <c r="D248" s="6" t="s">
        <v>33</v>
      </c>
      <c r="E248" s="1">
        <v>45196</v>
      </c>
      <c r="F248" s="4">
        <v>6745.5</v>
      </c>
      <c r="G248" s="5">
        <v>675</v>
      </c>
      <c r="H248" s="6" t="s">
        <v>139</v>
      </c>
      <c r="I248" s="4">
        <f>_xlfn.XLOOKUP(C248,'Dimension Data'!D:D,'Dimension Data'!C:C)</f>
        <v>2.76</v>
      </c>
      <c r="J248">
        <f>Shipments[[#This Row],[Boxes]]*Shipments[[#This Row],[Cost_per_box]]</f>
        <v>1862.9999999999998</v>
      </c>
    </row>
    <row r="249" spans="1:10" x14ac:dyDescent="0.25">
      <c r="A249" s="6" t="s">
        <v>389</v>
      </c>
      <c r="B249" s="6" t="s">
        <v>27</v>
      </c>
      <c r="C249" s="6" t="s">
        <v>122</v>
      </c>
      <c r="D249" s="6" t="s">
        <v>39</v>
      </c>
      <c r="E249" s="1">
        <v>45050</v>
      </c>
      <c r="F249" s="4">
        <v>848.25</v>
      </c>
      <c r="G249" s="5">
        <v>107</v>
      </c>
      <c r="H249" s="6" t="s">
        <v>139</v>
      </c>
      <c r="I249" s="4">
        <f>_xlfn.XLOOKUP(C249,'Dimension Data'!D:D,'Dimension Data'!C:C)</f>
        <v>3.32</v>
      </c>
      <c r="J249">
        <f>Shipments[[#This Row],[Boxes]]*Shipments[[#This Row],[Cost_per_box]]</f>
        <v>355.24</v>
      </c>
    </row>
    <row r="250" spans="1:10" x14ac:dyDescent="0.25">
      <c r="A250" s="6" t="s">
        <v>390</v>
      </c>
      <c r="B250" s="6" t="s">
        <v>27</v>
      </c>
      <c r="C250" s="6" t="s">
        <v>122</v>
      </c>
      <c r="D250" s="6" t="s">
        <v>52</v>
      </c>
      <c r="E250" s="1">
        <v>45189</v>
      </c>
      <c r="F250" s="4">
        <v>9510.75</v>
      </c>
      <c r="G250" s="5">
        <v>952</v>
      </c>
      <c r="H250" s="6" t="s">
        <v>139</v>
      </c>
      <c r="I250" s="4">
        <f>_xlfn.XLOOKUP(C250,'Dimension Data'!D:D,'Dimension Data'!C:C)</f>
        <v>3.32</v>
      </c>
      <c r="J250">
        <f>Shipments[[#This Row],[Boxes]]*Shipments[[#This Row],[Cost_per_box]]</f>
        <v>3160.64</v>
      </c>
    </row>
    <row r="251" spans="1:10" x14ac:dyDescent="0.25">
      <c r="A251" s="6" t="s">
        <v>391</v>
      </c>
      <c r="B251" s="6" t="s">
        <v>27</v>
      </c>
      <c r="C251" s="6" t="s">
        <v>122</v>
      </c>
      <c r="D251" s="6" t="s">
        <v>59</v>
      </c>
      <c r="E251" s="1">
        <v>45189</v>
      </c>
      <c r="F251" s="4">
        <v>7746.75</v>
      </c>
      <c r="G251" s="5">
        <v>705</v>
      </c>
      <c r="H251" s="6" t="s">
        <v>139</v>
      </c>
      <c r="I251" s="4">
        <f>_xlfn.XLOOKUP(C251,'Dimension Data'!D:D,'Dimension Data'!C:C)</f>
        <v>3.32</v>
      </c>
      <c r="J251">
        <f>Shipments[[#This Row],[Boxes]]*Shipments[[#This Row],[Cost_per_box]]</f>
        <v>2340.6</v>
      </c>
    </row>
    <row r="252" spans="1:10" x14ac:dyDescent="0.25">
      <c r="A252" s="6" t="s">
        <v>392</v>
      </c>
      <c r="B252" s="6" t="s">
        <v>27</v>
      </c>
      <c r="C252" s="6" t="s">
        <v>127</v>
      </c>
      <c r="D252" s="6" t="s">
        <v>33</v>
      </c>
      <c r="E252" s="1">
        <v>45286</v>
      </c>
      <c r="F252" s="4">
        <v>2515.5</v>
      </c>
      <c r="G252" s="5">
        <v>133</v>
      </c>
      <c r="H252" s="6" t="s">
        <v>139</v>
      </c>
      <c r="I252" s="4">
        <f>_xlfn.XLOOKUP(C252,'Dimension Data'!D:D,'Dimension Data'!C:C)</f>
        <v>2.65</v>
      </c>
      <c r="J252">
        <f>Shipments[[#This Row],[Boxes]]*Shipments[[#This Row],[Cost_per_box]]</f>
        <v>352.45</v>
      </c>
    </row>
    <row r="253" spans="1:10" x14ac:dyDescent="0.25">
      <c r="A253" s="6" t="s">
        <v>393</v>
      </c>
      <c r="B253" s="6" t="s">
        <v>27</v>
      </c>
      <c r="C253" s="6" t="s">
        <v>127</v>
      </c>
      <c r="D253" s="6" t="s">
        <v>33</v>
      </c>
      <c r="E253" s="1">
        <v>45128</v>
      </c>
      <c r="F253" s="4">
        <v>11272.5</v>
      </c>
      <c r="G253" s="5">
        <v>594</v>
      </c>
      <c r="H253" s="6" t="s">
        <v>139</v>
      </c>
      <c r="I253" s="4">
        <f>_xlfn.XLOOKUP(C253,'Dimension Data'!D:D,'Dimension Data'!C:C)</f>
        <v>2.65</v>
      </c>
      <c r="J253">
        <f>Shipments[[#This Row],[Boxes]]*Shipments[[#This Row],[Cost_per_box]]</f>
        <v>1574.1</v>
      </c>
    </row>
    <row r="254" spans="1:10" x14ac:dyDescent="0.25">
      <c r="A254" s="6" t="s">
        <v>394</v>
      </c>
      <c r="B254" s="6" t="s">
        <v>27</v>
      </c>
      <c r="C254" s="6" t="s">
        <v>21</v>
      </c>
      <c r="D254" s="6" t="s">
        <v>33</v>
      </c>
      <c r="E254" s="1">
        <v>45391</v>
      </c>
      <c r="F254" s="4">
        <v>436.5</v>
      </c>
      <c r="G254" s="5">
        <v>28</v>
      </c>
      <c r="H254" s="6" t="s">
        <v>139</v>
      </c>
      <c r="I254" s="4">
        <f>_xlfn.XLOOKUP(C254,'Dimension Data'!D:D,'Dimension Data'!C:C)</f>
        <v>5.26</v>
      </c>
      <c r="J254">
        <f>Shipments[[#This Row],[Boxes]]*Shipments[[#This Row],[Cost_per_box]]</f>
        <v>147.28</v>
      </c>
    </row>
    <row r="255" spans="1:10" x14ac:dyDescent="0.25">
      <c r="A255" s="6" t="s">
        <v>395</v>
      </c>
      <c r="B255" s="6" t="s">
        <v>27</v>
      </c>
      <c r="C255" s="6" t="s">
        <v>21</v>
      </c>
      <c r="D255" s="6" t="s">
        <v>45</v>
      </c>
      <c r="E255" s="1">
        <v>45205</v>
      </c>
      <c r="F255" s="4">
        <v>1197</v>
      </c>
      <c r="G255" s="5">
        <v>100</v>
      </c>
      <c r="H255" s="6" t="s">
        <v>139</v>
      </c>
      <c r="I255" s="4">
        <f>_xlfn.XLOOKUP(C255,'Dimension Data'!D:D,'Dimension Data'!C:C)</f>
        <v>5.26</v>
      </c>
      <c r="J255">
        <f>Shipments[[#This Row],[Boxes]]*Shipments[[#This Row],[Cost_per_box]]</f>
        <v>526</v>
      </c>
    </row>
    <row r="256" spans="1:10" x14ac:dyDescent="0.25">
      <c r="A256" s="6" t="s">
        <v>396</v>
      </c>
      <c r="B256" s="6" t="s">
        <v>27</v>
      </c>
      <c r="C256" s="6" t="s">
        <v>21</v>
      </c>
      <c r="D256" s="6" t="s">
        <v>52</v>
      </c>
      <c r="E256" s="1">
        <v>45033</v>
      </c>
      <c r="F256" s="4">
        <v>5987.25</v>
      </c>
      <c r="G256" s="5">
        <v>375</v>
      </c>
      <c r="H256" s="6" t="s">
        <v>139</v>
      </c>
      <c r="I256" s="4">
        <f>_xlfn.XLOOKUP(C256,'Dimension Data'!D:D,'Dimension Data'!C:C)</f>
        <v>5.26</v>
      </c>
      <c r="J256">
        <f>Shipments[[#This Row],[Boxes]]*Shipments[[#This Row],[Cost_per_box]]</f>
        <v>1972.5</v>
      </c>
    </row>
    <row r="257" spans="1:10" x14ac:dyDescent="0.25">
      <c r="A257" s="6" t="s">
        <v>397</v>
      </c>
      <c r="B257" s="6" t="s">
        <v>27</v>
      </c>
      <c r="C257" s="6" t="s">
        <v>30</v>
      </c>
      <c r="D257" s="6" t="s">
        <v>24</v>
      </c>
      <c r="E257" s="1">
        <v>45077</v>
      </c>
      <c r="F257" s="4">
        <v>6835.5</v>
      </c>
      <c r="G257" s="5">
        <v>526</v>
      </c>
      <c r="H257" s="6" t="s">
        <v>139</v>
      </c>
      <c r="I257" s="4">
        <f>_xlfn.XLOOKUP(C257,'Dimension Data'!D:D,'Dimension Data'!C:C)</f>
        <v>7.48</v>
      </c>
      <c r="J257">
        <f>Shipments[[#This Row],[Boxes]]*Shipments[[#This Row],[Cost_per_box]]</f>
        <v>3934.48</v>
      </c>
    </row>
    <row r="258" spans="1:10" x14ac:dyDescent="0.25">
      <c r="A258" s="6" t="s">
        <v>398</v>
      </c>
      <c r="B258" s="6" t="s">
        <v>27</v>
      </c>
      <c r="C258" s="6" t="s">
        <v>30</v>
      </c>
      <c r="D258" s="6" t="s">
        <v>45</v>
      </c>
      <c r="E258" s="1">
        <v>45212</v>
      </c>
      <c r="F258" s="4">
        <v>7348.5</v>
      </c>
      <c r="G258" s="5">
        <v>490</v>
      </c>
      <c r="H258" s="6" t="s">
        <v>139</v>
      </c>
      <c r="I258" s="4">
        <f>_xlfn.XLOOKUP(C258,'Dimension Data'!D:D,'Dimension Data'!C:C)</f>
        <v>7.48</v>
      </c>
      <c r="J258">
        <f>Shipments[[#This Row],[Boxes]]*Shipments[[#This Row],[Cost_per_box]]</f>
        <v>3665.2000000000003</v>
      </c>
    </row>
    <row r="259" spans="1:10" x14ac:dyDescent="0.25">
      <c r="A259" s="6" t="s">
        <v>399</v>
      </c>
      <c r="B259" s="6" t="s">
        <v>27</v>
      </c>
      <c r="C259" s="6" t="s">
        <v>43</v>
      </c>
      <c r="D259" s="6" t="s">
        <v>24</v>
      </c>
      <c r="E259" s="1">
        <v>44964</v>
      </c>
      <c r="F259" s="4">
        <v>2252.25</v>
      </c>
      <c r="G259" s="5">
        <v>376</v>
      </c>
      <c r="H259" s="6" t="s">
        <v>139</v>
      </c>
      <c r="I259" s="4">
        <f>_xlfn.XLOOKUP(C259,'Dimension Data'!D:D,'Dimension Data'!C:C)</f>
        <v>3.85</v>
      </c>
      <c r="J259">
        <f>Shipments[[#This Row],[Boxes]]*Shipments[[#This Row],[Cost_per_box]]</f>
        <v>1447.6000000000001</v>
      </c>
    </row>
    <row r="260" spans="1:10" x14ac:dyDescent="0.25">
      <c r="A260" s="6" t="s">
        <v>400</v>
      </c>
      <c r="B260" s="6" t="s">
        <v>27</v>
      </c>
      <c r="C260" s="6" t="s">
        <v>43</v>
      </c>
      <c r="D260" s="6" t="s">
        <v>59</v>
      </c>
      <c r="E260" s="1">
        <v>45266</v>
      </c>
      <c r="F260" s="4">
        <v>13806</v>
      </c>
      <c r="G260" s="5">
        <v>2301</v>
      </c>
      <c r="H260" s="6" t="s">
        <v>139</v>
      </c>
      <c r="I260" s="4">
        <f>_xlfn.XLOOKUP(C260,'Dimension Data'!D:D,'Dimension Data'!C:C)</f>
        <v>3.85</v>
      </c>
      <c r="J260">
        <f>Shipments[[#This Row],[Boxes]]*Shipments[[#This Row],[Cost_per_box]]</f>
        <v>8858.85</v>
      </c>
    </row>
    <row r="261" spans="1:10" x14ac:dyDescent="0.25">
      <c r="A261" s="6" t="s">
        <v>401</v>
      </c>
      <c r="B261" s="6" t="s">
        <v>27</v>
      </c>
      <c r="C261" s="6" t="s">
        <v>43</v>
      </c>
      <c r="D261" s="6" t="s">
        <v>59</v>
      </c>
      <c r="E261" s="1">
        <v>45456</v>
      </c>
      <c r="F261" s="4">
        <v>1354.5</v>
      </c>
      <c r="G261" s="5">
        <v>151</v>
      </c>
      <c r="H261" s="6" t="s">
        <v>139</v>
      </c>
      <c r="I261" s="4">
        <f>_xlfn.XLOOKUP(C261,'Dimension Data'!D:D,'Dimension Data'!C:C)</f>
        <v>3.85</v>
      </c>
      <c r="J261">
        <f>Shipments[[#This Row],[Boxes]]*Shipments[[#This Row],[Cost_per_box]]</f>
        <v>581.35</v>
      </c>
    </row>
    <row r="262" spans="1:10" x14ac:dyDescent="0.25">
      <c r="A262" s="6" t="s">
        <v>402</v>
      </c>
      <c r="B262" s="6" t="s">
        <v>27</v>
      </c>
      <c r="C262" s="6" t="s">
        <v>43</v>
      </c>
      <c r="D262" s="6" t="s">
        <v>39</v>
      </c>
      <c r="E262" s="1">
        <v>45439</v>
      </c>
      <c r="F262" s="4">
        <v>5033.25</v>
      </c>
      <c r="G262" s="5">
        <v>560</v>
      </c>
      <c r="H262" s="6" t="s">
        <v>139</v>
      </c>
      <c r="I262" s="4">
        <f>_xlfn.XLOOKUP(C262,'Dimension Data'!D:D,'Dimension Data'!C:C)</f>
        <v>3.85</v>
      </c>
      <c r="J262">
        <f>Shipments[[#This Row],[Boxes]]*Shipments[[#This Row],[Cost_per_box]]</f>
        <v>2156</v>
      </c>
    </row>
    <row r="263" spans="1:10" x14ac:dyDescent="0.25">
      <c r="A263" s="6" t="s">
        <v>403</v>
      </c>
      <c r="B263" s="6" t="s">
        <v>27</v>
      </c>
      <c r="C263" s="6" t="s">
        <v>43</v>
      </c>
      <c r="D263" s="6" t="s">
        <v>39</v>
      </c>
      <c r="E263" s="1">
        <v>45253</v>
      </c>
      <c r="F263" s="4">
        <v>4713.75</v>
      </c>
      <c r="G263" s="5">
        <v>674</v>
      </c>
      <c r="H263" s="6" t="s">
        <v>139</v>
      </c>
      <c r="I263" s="4">
        <f>_xlfn.XLOOKUP(C263,'Dimension Data'!D:D,'Dimension Data'!C:C)</f>
        <v>3.85</v>
      </c>
      <c r="J263">
        <f>Shipments[[#This Row],[Boxes]]*Shipments[[#This Row],[Cost_per_box]]</f>
        <v>2594.9</v>
      </c>
    </row>
    <row r="264" spans="1:10" x14ac:dyDescent="0.25">
      <c r="A264" s="6" t="s">
        <v>404</v>
      </c>
      <c r="B264" s="6" t="s">
        <v>27</v>
      </c>
      <c r="C264" s="6" t="s">
        <v>43</v>
      </c>
      <c r="D264" s="6" t="s">
        <v>24</v>
      </c>
      <c r="E264" s="1">
        <v>45149</v>
      </c>
      <c r="F264" s="4">
        <v>8005.5</v>
      </c>
      <c r="G264" s="5">
        <v>1602</v>
      </c>
      <c r="H264" s="6" t="s">
        <v>139</v>
      </c>
      <c r="I264" s="4">
        <f>_xlfn.XLOOKUP(C264,'Dimension Data'!D:D,'Dimension Data'!C:C)</f>
        <v>3.85</v>
      </c>
      <c r="J264">
        <f>Shipments[[#This Row],[Boxes]]*Shipments[[#This Row],[Cost_per_box]]</f>
        <v>6167.7</v>
      </c>
    </row>
    <row r="265" spans="1:10" x14ac:dyDescent="0.25">
      <c r="A265" s="6" t="s">
        <v>405</v>
      </c>
      <c r="B265" s="6" t="s">
        <v>27</v>
      </c>
      <c r="C265" s="6" t="s">
        <v>43</v>
      </c>
      <c r="D265" s="6" t="s">
        <v>24</v>
      </c>
      <c r="E265" s="1">
        <v>45282</v>
      </c>
      <c r="F265" s="4">
        <v>1059.75</v>
      </c>
      <c r="G265" s="5">
        <v>212</v>
      </c>
      <c r="H265" s="6" t="s">
        <v>139</v>
      </c>
      <c r="I265" s="4">
        <f>_xlfn.XLOOKUP(C265,'Dimension Data'!D:D,'Dimension Data'!C:C)</f>
        <v>3.85</v>
      </c>
      <c r="J265">
        <f>Shipments[[#This Row],[Boxes]]*Shipments[[#This Row],[Cost_per_box]]</f>
        <v>816.2</v>
      </c>
    </row>
    <row r="266" spans="1:10" x14ac:dyDescent="0.25">
      <c r="A266" s="6" t="s">
        <v>406</v>
      </c>
      <c r="B266" s="6" t="s">
        <v>27</v>
      </c>
      <c r="C266" s="6" t="s">
        <v>50</v>
      </c>
      <c r="D266" s="6" t="s">
        <v>24</v>
      </c>
      <c r="E266" s="1">
        <v>45386</v>
      </c>
      <c r="F266" s="4">
        <v>2144.25</v>
      </c>
      <c r="G266" s="5">
        <v>307</v>
      </c>
      <c r="H266" s="6" t="s">
        <v>139</v>
      </c>
      <c r="I266" s="4">
        <f>_xlfn.XLOOKUP(C266,'Dimension Data'!D:D,'Dimension Data'!C:C)</f>
        <v>5.72</v>
      </c>
      <c r="J266">
        <f>Shipments[[#This Row],[Boxes]]*Shipments[[#This Row],[Cost_per_box]]</f>
        <v>1756.04</v>
      </c>
    </row>
    <row r="267" spans="1:10" x14ac:dyDescent="0.25">
      <c r="A267" s="6" t="s">
        <v>407</v>
      </c>
      <c r="B267" s="6" t="s">
        <v>27</v>
      </c>
      <c r="C267" s="6" t="s">
        <v>50</v>
      </c>
      <c r="D267" s="6" t="s">
        <v>52</v>
      </c>
      <c r="E267" s="1">
        <v>45544</v>
      </c>
      <c r="F267" s="4">
        <v>6385.5</v>
      </c>
      <c r="G267" s="5">
        <v>913</v>
      </c>
      <c r="H267" s="6" t="s">
        <v>152</v>
      </c>
      <c r="I267" s="4">
        <f>_xlfn.XLOOKUP(C267,'Dimension Data'!D:D,'Dimension Data'!C:C)</f>
        <v>5.72</v>
      </c>
      <c r="J267">
        <f>Shipments[[#This Row],[Boxes]]*Shipments[[#This Row],[Cost_per_box]]</f>
        <v>5222.3599999999997</v>
      </c>
    </row>
    <row r="268" spans="1:10" x14ac:dyDescent="0.25">
      <c r="A268" s="6" t="s">
        <v>408</v>
      </c>
      <c r="B268" s="6" t="s">
        <v>27</v>
      </c>
      <c r="C268" s="6" t="s">
        <v>50</v>
      </c>
      <c r="D268" s="6" t="s">
        <v>33</v>
      </c>
      <c r="E268" s="1">
        <v>45184</v>
      </c>
      <c r="F268" s="4">
        <v>1197</v>
      </c>
      <c r="G268" s="5">
        <v>150</v>
      </c>
      <c r="H268" s="6" t="s">
        <v>139</v>
      </c>
      <c r="I268" s="4">
        <f>_xlfn.XLOOKUP(C268,'Dimension Data'!D:D,'Dimension Data'!C:C)</f>
        <v>5.72</v>
      </c>
      <c r="J268">
        <f>Shipments[[#This Row],[Boxes]]*Shipments[[#This Row],[Cost_per_box]]</f>
        <v>858</v>
      </c>
    </row>
    <row r="269" spans="1:10" x14ac:dyDescent="0.25">
      <c r="A269" s="6" t="s">
        <v>409</v>
      </c>
      <c r="B269" s="6" t="s">
        <v>27</v>
      </c>
      <c r="C269" s="6" t="s">
        <v>50</v>
      </c>
      <c r="D269" s="6" t="s">
        <v>59</v>
      </c>
      <c r="E269" s="1">
        <v>45331</v>
      </c>
      <c r="F269" s="4">
        <v>2871</v>
      </c>
      <c r="G269" s="5">
        <v>575</v>
      </c>
      <c r="H269" s="6" t="s">
        <v>139</v>
      </c>
      <c r="I269" s="4">
        <f>_xlfn.XLOOKUP(C269,'Dimension Data'!D:D,'Dimension Data'!C:C)</f>
        <v>5.72</v>
      </c>
      <c r="J269">
        <f>Shipments[[#This Row],[Boxes]]*Shipments[[#This Row],[Cost_per_box]]</f>
        <v>3289</v>
      </c>
    </row>
    <row r="270" spans="1:10" x14ac:dyDescent="0.25">
      <c r="A270" s="6" t="s">
        <v>410</v>
      </c>
      <c r="B270" s="6" t="s">
        <v>27</v>
      </c>
      <c r="C270" s="6" t="s">
        <v>50</v>
      </c>
      <c r="D270" s="6" t="s">
        <v>59</v>
      </c>
      <c r="E270" s="1">
        <v>44964</v>
      </c>
      <c r="F270" s="4">
        <v>4515.75</v>
      </c>
      <c r="G270" s="5">
        <v>904</v>
      </c>
      <c r="H270" s="6" t="s">
        <v>139</v>
      </c>
      <c r="I270" s="4">
        <f>_xlfn.XLOOKUP(C270,'Dimension Data'!D:D,'Dimension Data'!C:C)</f>
        <v>5.72</v>
      </c>
      <c r="J270">
        <f>Shipments[[#This Row],[Boxes]]*Shipments[[#This Row],[Cost_per_box]]</f>
        <v>5170.88</v>
      </c>
    </row>
    <row r="271" spans="1:10" x14ac:dyDescent="0.25">
      <c r="A271" s="6" t="s">
        <v>411</v>
      </c>
      <c r="B271" s="6" t="s">
        <v>27</v>
      </c>
      <c r="C271" s="6" t="s">
        <v>50</v>
      </c>
      <c r="D271" s="6" t="s">
        <v>52</v>
      </c>
      <c r="E271" s="1">
        <v>45160</v>
      </c>
      <c r="F271" s="4">
        <v>2999.25</v>
      </c>
      <c r="G271" s="5">
        <v>334</v>
      </c>
      <c r="H271" s="6" t="s">
        <v>139</v>
      </c>
      <c r="I271" s="4">
        <f>_xlfn.XLOOKUP(C271,'Dimension Data'!D:D,'Dimension Data'!C:C)</f>
        <v>5.72</v>
      </c>
      <c r="J271">
        <f>Shipments[[#This Row],[Boxes]]*Shipments[[#This Row],[Cost_per_box]]</f>
        <v>1910.48</v>
      </c>
    </row>
    <row r="272" spans="1:10" x14ac:dyDescent="0.25">
      <c r="A272" s="6" t="s">
        <v>412</v>
      </c>
      <c r="B272" s="6" t="s">
        <v>27</v>
      </c>
      <c r="C272" s="6" t="s">
        <v>56</v>
      </c>
      <c r="D272" s="6" t="s">
        <v>52</v>
      </c>
      <c r="E272" s="1">
        <v>45317</v>
      </c>
      <c r="F272" s="4">
        <v>927</v>
      </c>
      <c r="G272" s="5">
        <v>36</v>
      </c>
      <c r="H272" s="6" t="s">
        <v>139</v>
      </c>
      <c r="I272" s="4">
        <f>_xlfn.XLOOKUP(C272,'Dimension Data'!D:D,'Dimension Data'!C:C)</f>
        <v>6.31</v>
      </c>
      <c r="J272">
        <f>Shipments[[#This Row],[Boxes]]*Shipments[[#This Row],[Cost_per_box]]</f>
        <v>227.16</v>
      </c>
    </row>
    <row r="273" spans="1:10" x14ac:dyDescent="0.25">
      <c r="A273" s="6" t="s">
        <v>413</v>
      </c>
      <c r="B273" s="6" t="s">
        <v>27</v>
      </c>
      <c r="C273" s="6" t="s">
        <v>56</v>
      </c>
      <c r="D273" s="6" t="s">
        <v>59</v>
      </c>
      <c r="E273" s="1">
        <v>44953</v>
      </c>
      <c r="F273" s="4">
        <v>409.5</v>
      </c>
      <c r="G273" s="5">
        <v>17</v>
      </c>
      <c r="H273" s="6" t="s">
        <v>139</v>
      </c>
      <c r="I273" s="4">
        <f>_xlfn.XLOOKUP(C273,'Dimension Data'!D:D,'Dimension Data'!C:C)</f>
        <v>6.31</v>
      </c>
      <c r="J273">
        <f>Shipments[[#This Row],[Boxes]]*Shipments[[#This Row],[Cost_per_box]]</f>
        <v>107.27</v>
      </c>
    </row>
    <row r="274" spans="1:10" x14ac:dyDescent="0.25">
      <c r="A274" s="6" t="s">
        <v>414</v>
      </c>
      <c r="B274" s="6" t="s">
        <v>27</v>
      </c>
      <c r="C274" s="6" t="s">
        <v>56</v>
      </c>
      <c r="D274" s="6" t="s">
        <v>59</v>
      </c>
      <c r="E274" s="1">
        <v>45243</v>
      </c>
      <c r="F274" s="4">
        <v>8883</v>
      </c>
      <c r="G274" s="5">
        <v>342</v>
      </c>
      <c r="H274" s="6" t="s">
        <v>161</v>
      </c>
      <c r="I274" s="4">
        <f>_xlfn.XLOOKUP(C274,'Dimension Data'!D:D,'Dimension Data'!C:C)</f>
        <v>6.31</v>
      </c>
      <c r="J274">
        <f>Shipments[[#This Row],[Boxes]]*Shipments[[#This Row],[Cost_per_box]]</f>
        <v>2158.02</v>
      </c>
    </row>
    <row r="275" spans="1:10" x14ac:dyDescent="0.25">
      <c r="A275" s="6" t="s">
        <v>415</v>
      </c>
      <c r="B275" s="6" t="s">
        <v>27</v>
      </c>
      <c r="C275" s="6" t="s">
        <v>64</v>
      </c>
      <c r="D275" s="6" t="s">
        <v>45</v>
      </c>
      <c r="E275" s="1">
        <v>45561</v>
      </c>
      <c r="F275" s="4">
        <v>6030</v>
      </c>
      <c r="G275" s="5">
        <v>224</v>
      </c>
      <c r="H275" s="6" t="s">
        <v>152</v>
      </c>
      <c r="I275" s="4">
        <f>_xlfn.XLOOKUP(C275,'Dimension Data'!D:D,'Dimension Data'!C:C)</f>
        <v>9.94</v>
      </c>
      <c r="J275">
        <f>Shipments[[#This Row],[Boxes]]*Shipments[[#This Row],[Cost_per_box]]</f>
        <v>2226.56</v>
      </c>
    </row>
    <row r="276" spans="1:10" x14ac:dyDescent="0.25">
      <c r="A276" s="6" t="s">
        <v>416</v>
      </c>
      <c r="B276" s="6" t="s">
        <v>27</v>
      </c>
      <c r="C276" s="6" t="s">
        <v>64</v>
      </c>
      <c r="D276" s="6" t="s">
        <v>24</v>
      </c>
      <c r="E276" s="1">
        <v>45173</v>
      </c>
      <c r="F276" s="4">
        <v>5361.75</v>
      </c>
      <c r="G276" s="5">
        <v>199</v>
      </c>
      <c r="H276" s="6" t="s">
        <v>139</v>
      </c>
      <c r="I276" s="4">
        <f>_xlfn.XLOOKUP(C276,'Dimension Data'!D:D,'Dimension Data'!C:C)</f>
        <v>9.94</v>
      </c>
      <c r="J276">
        <f>Shipments[[#This Row],[Boxes]]*Shipments[[#This Row],[Cost_per_box]]</f>
        <v>1978.06</v>
      </c>
    </row>
    <row r="277" spans="1:10" x14ac:dyDescent="0.25">
      <c r="A277" s="6" t="s">
        <v>417</v>
      </c>
      <c r="B277" s="6" t="s">
        <v>27</v>
      </c>
      <c r="C277" s="6" t="s">
        <v>64</v>
      </c>
      <c r="D277" s="6" t="s">
        <v>45</v>
      </c>
      <c r="E277" s="1">
        <v>45341</v>
      </c>
      <c r="F277" s="4">
        <v>5897.25</v>
      </c>
      <c r="G277" s="5">
        <v>236</v>
      </c>
      <c r="H277" s="6" t="s">
        <v>139</v>
      </c>
      <c r="I277" s="4">
        <f>_xlfn.XLOOKUP(C277,'Dimension Data'!D:D,'Dimension Data'!C:C)</f>
        <v>9.94</v>
      </c>
      <c r="J277">
        <f>Shipments[[#This Row],[Boxes]]*Shipments[[#This Row],[Cost_per_box]]</f>
        <v>2345.8399999999997</v>
      </c>
    </row>
    <row r="278" spans="1:10" x14ac:dyDescent="0.25">
      <c r="A278" s="6" t="s">
        <v>418</v>
      </c>
      <c r="B278" s="6" t="s">
        <v>27</v>
      </c>
      <c r="C278" s="6" t="s">
        <v>69</v>
      </c>
      <c r="D278" s="6" t="s">
        <v>33</v>
      </c>
      <c r="E278" s="1">
        <v>45035</v>
      </c>
      <c r="F278" s="4">
        <v>9231.75</v>
      </c>
      <c r="G278" s="5">
        <v>440</v>
      </c>
      <c r="H278" s="6" t="s">
        <v>139</v>
      </c>
      <c r="I278" s="4">
        <f>_xlfn.XLOOKUP(C278,'Dimension Data'!D:D,'Dimension Data'!C:C)</f>
        <v>7.73</v>
      </c>
      <c r="J278">
        <f>Shipments[[#This Row],[Boxes]]*Shipments[[#This Row],[Cost_per_box]]</f>
        <v>3401.2000000000003</v>
      </c>
    </row>
    <row r="279" spans="1:10" x14ac:dyDescent="0.25">
      <c r="A279" s="6" t="s">
        <v>419</v>
      </c>
      <c r="B279" s="6" t="s">
        <v>27</v>
      </c>
      <c r="C279" s="6" t="s">
        <v>69</v>
      </c>
      <c r="D279" s="6" t="s">
        <v>39</v>
      </c>
      <c r="E279" s="1">
        <v>45240</v>
      </c>
      <c r="F279" s="4">
        <v>5508</v>
      </c>
      <c r="G279" s="5">
        <v>276</v>
      </c>
      <c r="H279" s="6" t="s">
        <v>139</v>
      </c>
      <c r="I279" s="4">
        <f>_xlfn.XLOOKUP(C279,'Dimension Data'!D:D,'Dimension Data'!C:C)</f>
        <v>7.73</v>
      </c>
      <c r="J279">
        <f>Shipments[[#This Row],[Boxes]]*Shipments[[#This Row],[Cost_per_box]]</f>
        <v>2133.48</v>
      </c>
    </row>
    <row r="280" spans="1:10" x14ac:dyDescent="0.25">
      <c r="A280" s="6" t="s">
        <v>420</v>
      </c>
      <c r="B280" s="6" t="s">
        <v>27</v>
      </c>
      <c r="C280" s="6" t="s">
        <v>69</v>
      </c>
      <c r="D280" s="6" t="s">
        <v>59</v>
      </c>
      <c r="E280" s="1">
        <v>45419</v>
      </c>
      <c r="F280" s="4">
        <v>7240.5</v>
      </c>
      <c r="G280" s="5">
        <v>330</v>
      </c>
      <c r="H280" s="6" t="s">
        <v>139</v>
      </c>
      <c r="I280" s="4">
        <f>_xlfn.XLOOKUP(C280,'Dimension Data'!D:D,'Dimension Data'!C:C)</f>
        <v>7.73</v>
      </c>
      <c r="J280">
        <f>Shipments[[#This Row],[Boxes]]*Shipments[[#This Row],[Cost_per_box]]</f>
        <v>2550.9</v>
      </c>
    </row>
    <row r="281" spans="1:10" x14ac:dyDescent="0.25">
      <c r="A281" s="6" t="s">
        <v>421</v>
      </c>
      <c r="B281" s="6" t="s">
        <v>27</v>
      </c>
      <c r="C281" s="6" t="s">
        <v>69</v>
      </c>
      <c r="D281" s="6" t="s">
        <v>39</v>
      </c>
      <c r="E281" s="1">
        <v>45435</v>
      </c>
      <c r="F281" s="4">
        <v>765</v>
      </c>
      <c r="G281" s="5">
        <v>35</v>
      </c>
      <c r="H281" s="6" t="s">
        <v>139</v>
      </c>
      <c r="I281" s="4">
        <f>_xlfn.XLOOKUP(C281,'Dimension Data'!D:D,'Dimension Data'!C:C)</f>
        <v>7.73</v>
      </c>
      <c r="J281">
        <f>Shipments[[#This Row],[Boxes]]*Shipments[[#This Row],[Cost_per_box]]</f>
        <v>270.55</v>
      </c>
    </row>
    <row r="282" spans="1:10" x14ac:dyDescent="0.25">
      <c r="A282" s="6" t="s">
        <v>422</v>
      </c>
      <c r="B282" s="6" t="s">
        <v>27</v>
      </c>
      <c r="C282" s="6" t="s">
        <v>69</v>
      </c>
      <c r="D282" s="6" t="s">
        <v>24</v>
      </c>
      <c r="E282" s="1">
        <v>45078</v>
      </c>
      <c r="F282" s="4">
        <v>3741.75</v>
      </c>
      <c r="G282" s="5">
        <v>208</v>
      </c>
      <c r="H282" s="6" t="s">
        <v>139</v>
      </c>
      <c r="I282" s="4">
        <f>_xlfn.XLOOKUP(C282,'Dimension Data'!D:D,'Dimension Data'!C:C)</f>
        <v>7.73</v>
      </c>
      <c r="J282">
        <f>Shipments[[#This Row],[Boxes]]*Shipments[[#This Row],[Cost_per_box]]</f>
        <v>1607.8400000000001</v>
      </c>
    </row>
    <row r="283" spans="1:10" x14ac:dyDescent="0.25">
      <c r="A283" s="6" t="s">
        <v>423</v>
      </c>
      <c r="B283" s="6" t="s">
        <v>27</v>
      </c>
      <c r="C283" s="6" t="s">
        <v>69</v>
      </c>
      <c r="D283" s="6" t="s">
        <v>45</v>
      </c>
      <c r="E283" s="1">
        <v>45246</v>
      </c>
      <c r="F283" s="4">
        <v>13475.25</v>
      </c>
      <c r="G283" s="5">
        <v>749</v>
      </c>
      <c r="H283" s="6" t="s">
        <v>139</v>
      </c>
      <c r="I283" s="4">
        <f>_xlfn.XLOOKUP(C283,'Dimension Data'!D:D,'Dimension Data'!C:C)</f>
        <v>7.73</v>
      </c>
      <c r="J283">
        <f>Shipments[[#This Row],[Boxes]]*Shipments[[#This Row],[Cost_per_box]]</f>
        <v>5789.77</v>
      </c>
    </row>
    <row r="284" spans="1:10" x14ac:dyDescent="0.25">
      <c r="A284" s="6" t="s">
        <v>424</v>
      </c>
      <c r="B284" s="6" t="s">
        <v>27</v>
      </c>
      <c r="C284" s="6" t="s">
        <v>69</v>
      </c>
      <c r="D284" s="6" t="s">
        <v>59</v>
      </c>
      <c r="E284" s="1">
        <v>45467</v>
      </c>
      <c r="F284" s="4">
        <v>7031.25</v>
      </c>
      <c r="G284" s="5">
        <v>371</v>
      </c>
      <c r="H284" s="6" t="s">
        <v>139</v>
      </c>
      <c r="I284" s="4">
        <f>_xlfn.XLOOKUP(C284,'Dimension Data'!D:D,'Dimension Data'!C:C)</f>
        <v>7.73</v>
      </c>
      <c r="J284">
        <f>Shipments[[#This Row],[Boxes]]*Shipments[[#This Row],[Cost_per_box]]</f>
        <v>2867.8300000000004</v>
      </c>
    </row>
    <row r="285" spans="1:10" x14ac:dyDescent="0.25">
      <c r="A285" s="6" t="s">
        <v>425</v>
      </c>
      <c r="B285" s="6" t="s">
        <v>27</v>
      </c>
      <c r="C285" s="6" t="s">
        <v>69</v>
      </c>
      <c r="D285" s="6" t="s">
        <v>24</v>
      </c>
      <c r="E285" s="1">
        <v>45513</v>
      </c>
      <c r="F285" s="4">
        <v>346.5</v>
      </c>
      <c r="G285" s="5">
        <v>19</v>
      </c>
      <c r="H285" s="6" t="s">
        <v>145</v>
      </c>
      <c r="I285" s="4">
        <f>_xlfn.XLOOKUP(C285,'Dimension Data'!D:D,'Dimension Data'!C:C)</f>
        <v>7.73</v>
      </c>
      <c r="J285">
        <f>Shipments[[#This Row],[Boxes]]*Shipments[[#This Row],[Cost_per_box]]</f>
        <v>146.87</v>
      </c>
    </row>
    <row r="286" spans="1:10" x14ac:dyDescent="0.25">
      <c r="A286" s="6" t="s">
        <v>426</v>
      </c>
      <c r="B286" s="6" t="s">
        <v>27</v>
      </c>
      <c r="C286" s="6" t="s">
        <v>69</v>
      </c>
      <c r="D286" s="6" t="s">
        <v>24</v>
      </c>
      <c r="E286" s="1">
        <v>45392</v>
      </c>
      <c r="F286" s="4">
        <v>5285.25</v>
      </c>
      <c r="G286" s="5">
        <v>294</v>
      </c>
      <c r="H286" s="6" t="s">
        <v>139</v>
      </c>
      <c r="I286" s="4">
        <f>_xlfn.XLOOKUP(C286,'Dimension Data'!D:D,'Dimension Data'!C:C)</f>
        <v>7.73</v>
      </c>
      <c r="J286">
        <f>Shipments[[#This Row],[Boxes]]*Shipments[[#This Row],[Cost_per_box]]</f>
        <v>2272.6200000000003</v>
      </c>
    </row>
    <row r="287" spans="1:10" x14ac:dyDescent="0.25">
      <c r="A287" s="6" t="s">
        <v>427</v>
      </c>
      <c r="B287" s="6" t="s">
        <v>27</v>
      </c>
      <c r="C287" s="6" t="s">
        <v>73</v>
      </c>
      <c r="D287" s="6" t="s">
        <v>24</v>
      </c>
      <c r="E287" s="1">
        <v>45509</v>
      </c>
      <c r="F287" s="4">
        <v>12075.75</v>
      </c>
      <c r="G287" s="5">
        <v>549</v>
      </c>
      <c r="H287" s="6" t="s">
        <v>161</v>
      </c>
      <c r="I287" s="4">
        <f>_xlfn.XLOOKUP(C287,'Dimension Data'!D:D,'Dimension Data'!C:C)</f>
        <v>3.68</v>
      </c>
      <c r="J287">
        <f>Shipments[[#This Row],[Boxes]]*Shipments[[#This Row],[Cost_per_box]]</f>
        <v>2020.3200000000002</v>
      </c>
    </row>
    <row r="288" spans="1:10" x14ac:dyDescent="0.25">
      <c r="A288" s="6" t="s">
        <v>428</v>
      </c>
      <c r="B288" s="6" t="s">
        <v>27</v>
      </c>
      <c r="C288" s="6" t="s">
        <v>73</v>
      </c>
      <c r="D288" s="6" t="s">
        <v>33</v>
      </c>
      <c r="E288" s="1">
        <v>44944</v>
      </c>
      <c r="F288" s="4">
        <v>785.25</v>
      </c>
      <c r="G288" s="5">
        <v>38</v>
      </c>
      <c r="H288" s="6" t="s">
        <v>139</v>
      </c>
      <c r="I288" s="4">
        <f>_xlfn.XLOOKUP(C288,'Dimension Data'!D:D,'Dimension Data'!C:C)</f>
        <v>3.68</v>
      </c>
      <c r="J288">
        <f>Shipments[[#This Row],[Boxes]]*Shipments[[#This Row],[Cost_per_box]]</f>
        <v>139.84</v>
      </c>
    </row>
    <row r="289" spans="1:10" x14ac:dyDescent="0.25">
      <c r="A289" s="6" t="s">
        <v>429</v>
      </c>
      <c r="B289" s="6" t="s">
        <v>27</v>
      </c>
      <c r="C289" s="6" t="s">
        <v>78</v>
      </c>
      <c r="D289" s="6" t="s">
        <v>52</v>
      </c>
      <c r="E289" s="1">
        <v>45261</v>
      </c>
      <c r="F289" s="4">
        <v>2913.75</v>
      </c>
      <c r="G289" s="5">
        <v>209</v>
      </c>
      <c r="H289" s="6" t="s">
        <v>139</v>
      </c>
      <c r="I289" s="4">
        <f>_xlfn.XLOOKUP(C289,'Dimension Data'!D:D,'Dimension Data'!C:C)</f>
        <v>8.2200000000000006</v>
      </c>
      <c r="J289">
        <f>Shipments[[#This Row],[Boxes]]*Shipments[[#This Row],[Cost_per_box]]</f>
        <v>1717.9800000000002</v>
      </c>
    </row>
    <row r="290" spans="1:10" x14ac:dyDescent="0.25">
      <c r="A290" s="6" t="s">
        <v>430</v>
      </c>
      <c r="B290" s="6" t="s">
        <v>27</v>
      </c>
      <c r="C290" s="6" t="s">
        <v>78</v>
      </c>
      <c r="D290" s="6" t="s">
        <v>39</v>
      </c>
      <c r="E290" s="1">
        <v>44958</v>
      </c>
      <c r="F290" s="4">
        <v>7510.5</v>
      </c>
      <c r="G290" s="5">
        <v>578</v>
      </c>
      <c r="H290" s="6" t="s">
        <v>139</v>
      </c>
      <c r="I290" s="4">
        <f>_xlfn.XLOOKUP(C290,'Dimension Data'!D:D,'Dimension Data'!C:C)</f>
        <v>8.2200000000000006</v>
      </c>
      <c r="J290">
        <f>Shipments[[#This Row],[Boxes]]*Shipments[[#This Row],[Cost_per_box]]</f>
        <v>4751.1600000000008</v>
      </c>
    </row>
    <row r="291" spans="1:10" x14ac:dyDescent="0.25">
      <c r="A291" s="6" t="s">
        <v>431</v>
      </c>
      <c r="B291" s="6" t="s">
        <v>27</v>
      </c>
      <c r="C291" s="6" t="s">
        <v>78</v>
      </c>
      <c r="D291" s="6" t="s">
        <v>52</v>
      </c>
      <c r="E291" s="1">
        <v>45285</v>
      </c>
      <c r="F291" s="4">
        <v>10111.5</v>
      </c>
      <c r="G291" s="5">
        <v>843</v>
      </c>
      <c r="H291" s="6" t="s">
        <v>139</v>
      </c>
      <c r="I291" s="4">
        <f>_xlfn.XLOOKUP(C291,'Dimension Data'!D:D,'Dimension Data'!C:C)</f>
        <v>8.2200000000000006</v>
      </c>
      <c r="J291">
        <f>Shipments[[#This Row],[Boxes]]*Shipments[[#This Row],[Cost_per_box]]</f>
        <v>6929.4600000000009</v>
      </c>
    </row>
    <row r="292" spans="1:10" x14ac:dyDescent="0.25">
      <c r="A292" s="6" t="s">
        <v>432</v>
      </c>
      <c r="B292" s="6" t="s">
        <v>27</v>
      </c>
      <c r="C292" s="6" t="s">
        <v>78</v>
      </c>
      <c r="D292" s="6" t="s">
        <v>24</v>
      </c>
      <c r="E292" s="1">
        <v>45271</v>
      </c>
      <c r="F292" s="4">
        <v>7751.25</v>
      </c>
      <c r="G292" s="5">
        <v>646</v>
      </c>
      <c r="H292" s="6" t="s">
        <v>139</v>
      </c>
      <c r="I292" s="4">
        <f>_xlfn.XLOOKUP(C292,'Dimension Data'!D:D,'Dimension Data'!C:C)</f>
        <v>8.2200000000000006</v>
      </c>
      <c r="J292">
        <f>Shipments[[#This Row],[Boxes]]*Shipments[[#This Row],[Cost_per_box]]</f>
        <v>5310.1200000000008</v>
      </c>
    </row>
    <row r="293" spans="1:10" x14ac:dyDescent="0.25">
      <c r="A293" s="6" t="s">
        <v>433</v>
      </c>
      <c r="B293" s="6" t="s">
        <v>27</v>
      </c>
      <c r="C293" s="6" t="s">
        <v>78</v>
      </c>
      <c r="D293" s="6" t="s">
        <v>24</v>
      </c>
      <c r="E293" s="1">
        <v>45329</v>
      </c>
      <c r="F293" s="4">
        <v>684</v>
      </c>
      <c r="G293" s="5">
        <v>46</v>
      </c>
      <c r="H293" s="6" t="s">
        <v>161</v>
      </c>
      <c r="I293" s="4">
        <f>_xlfn.XLOOKUP(C293,'Dimension Data'!D:D,'Dimension Data'!C:C)</f>
        <v>8.2200000000000006</v>
      </c>
      <c r="J293">
        <f>Shipments[[#This Row],[Boxes]]*Shipments[[#This Row],[Cost_per_box]]</f>
        <v>378.12</v>
      </c>
    </row>
    <row r="294" spans="1:10" x14ac:dyDescent="0.25">
      <c r="A294" s="6" t="s">
        <v>434</v>
      </c>
      <c r="B294" s="6" t="s">
        <v>27</v>
      </c>
      <c r="C294" s="6" t="s">
        <v>78</v>
      </c>
      <c r="D294" s="6" t="s">
        <v>39</v>
      </c>
      <c r="E294" s="1">
        <v>45083</v>
      </c>
      <c r="F294" s="4">
        <v>7053.75</v>
      </c>
      <c r="G294" s="5">
        <v>441</v>
      </c>
      <c r="H294" s="6" t="s">
        <v>139</v>
      </c>
      <c r="I294" s="4">
        <f>_xlfn.XLOOKUP(C294,'Dimension Data'!D:D,'Dimension Data'!C:C)</f>
        <v>8.2200000000000006</v>
      </c>
      <c r="J294">
        <f>Shipments[[#This Row],[Boxes]]*Shipments[[#This Row],[Cost_per_box]]</f>
        <v>3625.0200000000004</v>
      </c>
    </row>
    <row r="295" spans="1:10" x14ac:dyDescent="0.25">
      <c r="A295" s="6" t="s">
        <v>435</v>
      </c>
      <c r="B295" s="6" t="s">
        <v>27</v>
      </c>
      <c r="C295" s="6" t="s">
        <v>78</v>
      </c>
      <c r="D295" s="6" t="s">
        <v>52</v>
      </c>
      <c r="E295" s="1">
        <v>45288</v>
      </c>
      <c r="F295" s="4">
        <v>7242.75</v>
      </c>
      <c r="G295" s="5">
        <v>453</v>
      </c>
      <c r="H295" s="6" t="s">
        <v>139</v>
      </c>
      <c r="I295" s="4">
        <f>_xlfn.XLOOKUP(C295,'Dimension Data'!D:D,'Dimension Data'!C:C)</f>
        <v>8.2200000000000006</v>
      </c>
      <c r="J295">
        <f>Shipments[[#This Row],[Boxes]]*Shipments[[#This Row],[Cost_per_box]]</f>
        <v>3723.6600000000003</v>
      </c>
    </row>
    <row r="296" spans="1:10" x14ac:dyDescent="0.25">
      <c r="A296" s="6" t="s">
        <v>436</v>
      </c>
      <c r="B296" s="6" t="s">
        <v>27</v>
      </c>
      <c r="C296" s="6" t="s">
        <v>82</v>
      </c>
      <c r="D296" s="6" t="s">
        <v>24</v>
      </c>
      <c r="E296" s="1">
        <v>45222</v>
      </c>
      <c r="F296" s="4">
        <v>11880</v>
      </c>
      <c r="G296" s="5">
        <v>699</v>
      </c>
      <c r="H296" s="6" t="s">
        <v>139</v>
      </c>
      <c r="I296" s="4">
        <f>_xlfn.XLOOKUP(C296,'Dimension Data'!D:D,'Dimension Data'!C:C)</f>
        <v>10.23</v>
      </c>
      <c r="J296">
        <f>Shipments[[#This Row],[Boxes]]*Shipments[[#This Row],[Cost_per_box]]</f>
        <v>7150.77</v>
      </c>
    </row>
    <row r="297" spans="1:10" x14ac:dyDescent="0.25">
      <c r="A297" s="6" t="s">
        <v>437</v>
      </c>
      <c r="B297" s="6" t="s">
        <v>27</v>
      </c>
      <c r="C297" s="6" t="s">
        <v>82</v>
      </c>
      <c r="D297" s="6" t="s">
        <v>52</v>
      </c>
      <c r="E297" s="1">
        <v>45288</v>
      </c>
      <c r="F297" s="4">
        <v>13423.5</v>
      </c>
      <c r="G297" s="5">
        <v>746</v>
      </c>
      <c r="H297" s="6" t="s">
        <v>139</v>
      </c>
      <c r="I297" s="4">
        <f>_xlfn.XLOOKUP(C297,'Dimension Data'!D:D,'Dimension Data'!C:C)</f>
        <v>10.23</v>
      </c>
      <c r="J297">
        <f>Shipments[[#This Row],[Boxes]]*Shipments[[#This Row],[Cost_per_box]]</f>
        <v>7631.58</v>
      </c>
    </row>
    <row r="298" spans="1:10" x14ac:dyDescent="0.25">
      <c r="A298" s="6" t="s">
        <v>438</v>
      </c>
      <c r="B298" s="6" t="s">
        <v>27</v>
      </c>
      <c r="C298" s="6" t="s">
        <v>82</v>
      </c>
      <c r="D298" s="6" t="s">
        <v>33</v>
      </c>
      <c r="E298" s="1">
        <v>45141</v>
      </c>
      <c r="F298" s="4">
        <v>5661</v>
      </c>
      <c r="G298" s="5">
        <v>333</v>
      </c>
      <c r="H298" s="6" t="s">
        <v>139</v>
      </c>
      <c r="I298" s="4">
        <f>_xlfn.XLOOKUP(C298,'Dimension Data'!D:D,'Dimension Data'!C:C)</f>
        <v>10.23</v>
      </c>
      <c r="J298">
        <f>Shipments[[#This Row],[Boxes]]*Shipments[[#This Row],[Cost_per_box]]</f>
        <v>3406.59</v>
      </c>
    </row>
    <row r="299" spans="1:10" x14ac:dyDescent="0.25">
      <c r="A299" s="6" t="s">
        <v>439</v>
      </c>
      <c r="B299" s="6" t="s">
        <v>27</v>
      </c>
      <c r="C299" s="6" t="s">
        <v>86</v>
      </c>
      <c r="D299" s="6" t="s">
        <v>59</v>
      </c>
      <c r="E299" s="1">
        <v>45282</v>
      </c>
      <c r="F299" s="4">
        <v>18996.75</v>
      </c>
      <c r="G299" s="5">
        <v>1118</v>
      </c>
      <c r="H299" s="6" t="s">
        <v>139</v>
      </c>
      <c r="I299" s="4">
        <f>_xlfn.XLOOKUP(C299,'Dimension Data'!D:D,'Dimension Data'!C:C)</f>
        <v>4.74</v>
      </c>
      <c r="J299">
        <f>Shipments[[#This Row],[Boxes]]*Shipments[[#This Row],[Cost_per_box]]</f>
        <v>5299.3200000000006</v>
      </c>
    </row>
    <row r="300" spans="1:10" x14ac:dyDescent="0.25">
      <c r="A300" s="6" t="s">
        <v>440</v>
      </c>
      <c r="B300" s="6" t="s">
        <v>27</v>
      </c>
      <c r="C300" s="6" t="s">
        <v>86</v>
      </c>
      <c r="D300" s="6" t="s">
        <v>59</v>
      </c>
      <c r="E300" s="1">
        <v>45188</v>
      </c>
      <c r="F300" s="4">
        <v>1847.25</v>
      </c>
      <c r="G300" s="5">
        <v>116</v>
      </c>
      <c r="H300" s="6" t="s">
        <v>139</v>
      </c>
      <c r="I300" s="4">
        <f>_xlfn.XLOOKUP(C300,'Dimension Data'!D:D,'Dimension Data'!C:C)</f>
        <v>4.74</v>
      </c>
      <c r="J300">
        <f>Shipments[[#This Row],[Boxes]]*Shipments[[#This Row],[Cost_per_box]]</f>
        <v>549.84</v>
      </c>
    </row>
    <row r="301" spans="1:10" x14ac:dyDescent="0.25">
      <c r="A301" s="6" t="s">
        <v>441</v>
      </c>
      <c r="B301" s="6" t="s">
        <v>27</v>
      </c>
      <c r="C301" s="6" t="s">
        <v>86</v>
      </c>
      <c r="D301" s="6" t="s">
        <v>59</v>
      </c>
      <c r="E301" s="1">
        <v>45244</v>
      </c>
      <c r="F301" s="4">
        <v>1912.5</v>
      </c>
      <c r="G301" s="5">
        <v>137</v>
      </c>
      <c r="H301" s="6" t="s">
        <v>161</v>
      </c>
      <c r="I301" s="4">
        <f>_xlfn.XLOOKUP(C301,'Dimension Data'!D:D,'Dimension Data'!C:C)</f>
        <v>4.74</v>
      </c>
      <c r="J301">
        <f>Shipments[[#This Row],[Boxes]]*Shipments[[#This Row],[Cost_per_box]]</f>
        <v>649.38</v>
      </c>
    </row>
    <row r="302" spans="1:10" x14ac:dyDescent="0.25">
      <c r="A302" s="6" t="s">
        <v>442</v>
      </c>
      <c r="B302" s="6" t="s">
        <v>27</v>
      </c>
      <c r="C302" s="6" t="s">
        <v>86</v>
      </c>
      <c r="D302" s="6" t="s">
        <v>24</v>
      </c>
      <c r="E302" s="1">
        <v>45446</v>
      </c>
      <c r="F302" s="4">
        <v>6158.25</v>
      </c>
      <c r="G302" s="5">
        <v>411</v>
      </c>
      <c r="H302" s="6" t="s">
        <v>139</v>
      </c>
      <c r="I302" s="4">
        <f>_xlfn.XLOOKUP(C302,'Dimension Data'!D:D,'Dimension Data'!C:C)</f>
        <v>4.74</v>
      </c>
      <c r="J302">
        <f>Shipments[[#This Row],[Boxes]]*Shipments[[#This Row],[Cost_per_box]]</f>
        <v>1948.14</v>
      </c>
    </row>
    <row r="303" spans="1:10" x14ac:dyDescent="0.25">
      <c r="A303" s="6" t="s">
        <v>443</v>
      </c>
      <c r="B303" s="6" t="s">
        <v>27</v>
      </c>
      <c r="C303" s="6" t="s">
        <v>86</v>
      </c>
      <c r="D303" s="6" t="s">
        <v>52</v>
      </c>
      <c r="E303" s="1">
        <v>45273</v>
      </c>
      <c r="F303" s="4">
        <v>7683.75</v>
      </c>
      <c r="G303" s="5">
        <v>592</v>
      </c>
      <c r="H303" s="6" t="s">
        <v>139</v>
      </c>
      <c r="I303" s="4">
        <f>_xlfn.XLOOKUP(C303,'Dimension Data'!D:D,'Dimension Data'!C:C)</f>
        <v>4.74</v>
      </c>
      <c r="J303">
        <f>Shipments[[#This Row],[Boxes]]*Shipments[[#This Row],[Cost_per_box]]</f>
        <v>2806.08</v>
      </c>
    </row>
    <row r="304" spans="1:10" x14ac:dyDescent="0.25">
      <c r="A304" s="6" t="s">
        <v>444</v>
      </c>
      <c r="B304" s="6" t="s">
        <v>27</v>
      </c>
      <c r="C304" s="6" t="s">
        <v>86</v>
      </c>
      <c r="D304" s="6" t="s">
        <v>59</v>
      </c>
      <c r="E304" s="1">
        <v>45281</v>
      </c>
      <c r="F304" s="4">
        <v>4594.5</v>
      </c>
      <c r="G304" s="5">
        <v>329</v>
      </c>
      <c r="H304" s="6" t="s">
        <v>139</v>
      </c>
      <c r="I304" s="4">
        <f>_xlfn.XLOOKUP(C304,'Dimension Data'!D:D,'Dimension Data'!C:C)</f>
        <v>4.74</v>
      </c>
      <c r="J304">
        <f>Shipments[[#This Row],[Boxes]]*Shipments[[#This Row],[Cost_per_box]]</f>
        <v>1559.46</v>
      </c>
    </row>
    <row r="305" spans="1:10" x14ac:dyDescent="0.25">
      <c r="A305" s="6" t="s">
        <v>445</v>
      </c>
      <c r="B305" s="6" t="s">
        <v>27</v>
      </c>
      <c r="C305" s="6" t="s">
        <v>90</v>
      </c>
      <c r="D305" s="6" t="s">
        <v>59</v>
      </c>
      <c r="E305" s="1">
        <v>44945</v>
      </c>
      <c r="F305" s="4">
        <v>6284.25</v>
      </c>
      <c r="G305" s="5">
        <v>1048</v>
      </c>
      <c r="H305" s="6" t="s">
        <v>139</v>
      </c>
      <c r="I305" s="4">
        <f>_xlfn.XLOOKUP(C305,'Dimension Data'!D:D,'Dimension Data'!C:C)</f>
        <v>10.51</v>
      </c>
      <c r="J305">
        <f>Shipments[[#This Row],[Boxes]]*Shipments[[#This Row],[Cost_per_box]]</f>
        <v>11014.48</v>
      </c>
    </row>
    <row r="306" spans="1:10" x14ac:dyDescent="0.25">
      <c r="A306" s="6" t="s">
        <v>446</v>
      </c>
      <c r="B306" s="6" t="s">
        <v>27</v>
      </c>
      <c r="C306" s="6" t="s">
        <v>90</v>
      </c>
      <c r="D306" s="6" t="s">
        <v>33</v>
      </c>
      <c r="E306" s="1">
        <v>45561</v>
      </c>
      <c r="F306" s="4">
        <v>4720.5</v>
      </c>
      <c r="G306" s="5">
        <v>675</v>
      </c>
      <c r="H306" s="6" t="s">
        <v>152</v>
      </c>
      <c r="I306" s="4">
        <f>_xlfn.XLOOKUP(C306,'Dimension Data'!D:D,'Dimension Data'!C:C)</f>
        <v>10.51</v>
      </c>
      <c r="J306">
        <f>Shipments[[#This Row],[Boxes]]*Shipments[[#This Row],[Cost_per_box]]</f>
        <v>7094.25</v>
      </c>
    </row>
    <row r="307" spans="1:10" x14ac:dyDescent="0.25">
      <c r="A307" s="6" t="s">
        <v>447</v>
      </c>
      <c r="B307" s="6" t="s">
        <v>27</v>
      </c>
      <c r="C307" s="6" t="s">
        <v>90</v>
      </c>
      <c r="D307" s="6" t="s">
        <v>59</v>
      </c>
      <c r="E307" s="1">
        <v>45334</v>
      </c>
      <c r="F307" s="4">
        <v>2229.75</v>
      </c>
      <c r="G307" s="5">
        <v>372</v>
      </c>
      <c r="H307" s="6" t="s">
        <v>139</v>
      </c>
      <c r="I307" s="4">
        <f>_xlfn.XLOOKUP(C307,'Dimension Data'!D:D,'Dimension Data'!C:C)</f>
        <v>10.51</v>
      </c>
      <c r="J307">
        <f>Shipments[[#This Row],[Boxes]]*Shipments[[#This Row],[Cost_per_box]]</f>
        <v>3909.72</v>
      </c>
    </row>
    <row r="308" spans="1:10" x14ac:dyDescent="0.25">
      <c r="A308" s="6" t="s">
        <v>448</v>
      </c>
      <c r="B308" s="6" t="s">
        <v>27</v>
      </c>
      <c r="C308" s="6" t="s">
        <v>90</v>
      </c>
      <c r="D308" s="6" t="s">
        <v>52</v>
      </c>
      <c r="E308" s="1">
        <v>45481</v>
      </c>
      <c r="F308" s="4">
        <v>9096.75</v>
      </c>
      <c r="G308" s="5">
        <v>1300</v>
      </c>
      <c r="H308" s="6" t="s">
        <v>145</v>
      </c>
      <c r="I308" s="4">
        <f>_xlfn.XLOOKUP(C308,'Dimension Data'!D:D,'Dimension Data'!C:C)</f>
        <v>10.51</v>
      </c>
      <c r="J308">
        <f>Shipments[[#This Row],[Boxes]]*Shipments[[#This Row],[Cost_per_box]]</f>
        <v>13663</v>
      </c>
    </row>
    <row r="309" spans="1:10" x14ac:dyDescent="0.25">
      <c r="A309" s="6" t="s">
        <v>449</v>
      </c>
      <c r="B309" s="6" t="s">
        <v>27</v>
      </c>
      <c r="C309" s="6" t="s">
        <v>94</v>
      </c>
      <c r="D309" s="6" t="s">
        <v>24</v>
      </c>
      <c r="E309" s="1">
        <v>45469</v>
      </c>
      <c r="F309" s="4">
        <v>5778</v>
      </c>
      <c r="G309" s="5">
        <v>413</v>
      </c>
      <c r="H309" s="6" t="s">
        <v>139</v>
      </c>
      <c r="I309" s="4">
        <f>_xlfn.XLOOKUP(C309,'Dimension Data'!D:D,'Dimension Data'!C:C)</f>
        <v>6.43</v>
      </c>
      <c r="J309">
        <f>Shipments[[#This Row],[Boxes]]*Shipments[[#This Row],[Cost_per_box]]</f>
        <v>2655.5899999999997</v>
      </c>
    </row>
    <row r="310" spans="1:10" x14ac:dyDescent="0.25">
      <c r="A310" s="6" t="s">
        <v>450</v>
      </c>
      <c r="B310" s="6" t="s">
        <v>27</v>
      </c>
      <c r="C310" s="6" t="s">
        <v>94</v>
      </c>
      <c r="D310" s="6" t="s">
        <v>59</v>
      </c>
      <c r="E310" s="1">
        <v>45474</v>
      </c>
      <c r="F310" s="4">
        <v>8937</v>
      </c>
      <c r="G310" s="5">
        <v>497</v>
      </c>
      <c r="H310" s="6" t="s">
        <v>161</v>
      </c>
      <c r="I310" s="4">
        <f>_xlfn.XLOOKUP(C310,'Dimension Data'!D:D,'Dimension Data'!C:C)</f>
        <v>6.43</v>
      </c>
      <c r="J310">
        <f>Shipments[[#This Row],[Boxes]]*Shipments[[#This Row],[Cost_per_box]]</f>
        <v>3195.71</v>
      </c>
    </row>
    <row r="311" spans="1:10" x14ac:dyDescent="0.25">
      <c r="A311" s="6" t="s">
        <v>451</v>
      </c>
      <c r="B311" s="6" t="s">
        <v>27</v>
      </c>
      <c r="C311" s="6" t="s">
        <v>94</v>
      </c>
      <c r="D311" s="6" t="s">
        <v>24</v>
      </c>
      <c r="E311" s="1">
        <v>45062</v>
      </c>
      <c r="F311" s="4">
        <v>10116</v>
      </c>
      <c r="G311" s="5">
        <v>633</v>
      </c>
      <c r="H311" s="6" t="s">
        <v>139</v>
      </c>
      <c r="I311" s="4">
        <f>_xlfn.XLOOKUP(C311,'Dimension Data'!D:D,'Dimension Data'!C:C)</f>
        <v>6.43</v>
      </c>
      <c r="J311">
        <f>Shipments[[#This Row],[Boxes]]*Shipments[[#This Row],[Cost_per_box]]</f>
        <v>4070.1899999999996</v>
      </c>
    </row>
    <row r="312" spans="1:10" x14ac:dyDescent="0.25">
      <c r="A312" s="6" t="s">
        <v>452</v>
      </c>
      <c r="B312" s="6" t="s">
        <v>27</v>
      </c>
      <c r="C312" s="6" t="s">
        <v>98</v>
      </c>
      <c r="D312" s="6" t="s">
        <v>33</v>
      </c>
      <c r="E312" s="1">
        <v>45392</v>
      </c>
      <c r="F312" s="4">
        <v>8262</v>
      </c>
      <c r="G312" s="5">
        <v>486</v>
      </c>
      <c r="H312" s="6" t="s">
        <v>139</v>
      </c>
      <c r="I312" s="4">
        <f>_xlfn.XLOOKUP(C312,'Dimension Data'!D:D,'Dimension Data'!C:C)</f>
        <v>12.41</v>
      </c>
      <c r="J312">
        <f>Shipments[[#This Row],[Boxes]]*Shipments[[#This Row],[Cost_per_box]]</f>
        <v>6031.26</v>
      </c>
    </row>
    <row r="313" spans="1:10" x14ac:dyDescent="0.25">
      <c r="A313" s="6" t="s">
        <v>453</v>
      </c>
      <c r="B313" s="6" t="s">
        <v>27</v>
      </c>
      <c r="C313" s="6" t="s">
        <v>98</v>
      </c>
      <c r="D313" s="6" t="s">
        <v>59</v>
      </c>
      <c r="E313" s="1">
        <v>45562</v>
      </c>
      <c r="F313" s="4">
        <v>10338.75</v>
      </c>
      <c r="G313" s="5">
        <v>545</v>
      </c>
      <c r="H313" s="6" t="s">
        <v>152</v>
      </c>
      <c r="I313" s="4">
        <f>_xlfn.XLOOKUP(C313,'Dimension Data'!D:D,'Dimension Data'!C:C)</f>
        <v>12.41</v>
      </c>
      <c r="J313">
        <f>Shipments[[#This Row],[Boxes]]*Shipments[[#This Row],[Cost_per_box]]</f>
        <v>6763.45</v>
      </c>
    </row>
    <row r="314" spans="1:10" x14ac:dyDescent="0.25">
      <c r="A314" s="6" t="s">
        <v>454</v>
      </c>
      <c r="B314" s="6" t="s">
        <v>27</v>
      </c>
      <c r="C314" s="6" t="s">
        <v>98</v>
      </c>
      <c r="D314" s="6" t="s">
        <v>59</v>
      </c>
      <c r="E314" s="1">
        <v>45509</v>
      </c>
      <c r="F314" s="4">
        <v>8505</v>
      </c>
      <c r="G314" s="5">
        <v>473</v>
      </c>
      <c r="H314" s="6" t="s">
        <v>145</v>
      </c>
      <c r="I314" s="4">
        <f>_xlfn.XLOOKUP(C314,'Dimension Data'!D:D,'Dimension Data'!C:C)</f>
        <v>12.41</v>
      </c>
      <c r="J314">
        <f>Shipments[[#This Row],[Boxes]]*Shipments[[#This Row],[Cost_per_box]]</f>
        <v>5869.93</v>
      </c>
    </row>
    <row r="315" spans="1:10" x14ac:dyDescent="0.25">
      <c r="A315" s="6" t="s">
        <v>455</v>
      </c>
      <c r="B315" s="6" t="s">
        <v>27</v>
      </c>
      <c r="C315" s="6" t="s">
        <v>102</v>
      </c>
      <c r="D315" s="6" t="s">
        <v>33</v>
      </c>
      <c r="E315" s="1">
        <v>45034</v>
      </c>
      <c r="F315" s="4">
        <v>4513.5</v>
      </c>
      <c r="G315" s="5">
        <v>283</v>
      </c>
      <c r="H315" s="6" t="s">
        <v>139</v>
      </c>
      <c r="I315" s="4">
        <f>_xlfn.XLOOKUP(C315,'Dimension Data'!D:D,'Dimension Data'!C:C)</f>
        <v>9.57</v>
      </c>
      <c r="J315">
        <f>Shipments[[#This Row],[Boxes]]*Shipments[[#This Row],[Cost_per_box]]</f>
        <v>2708.31</v>
      </c>
    </row>
    <row r="316" spans="1:10" x14ac:dyDescent="0.25">
      <c r="A316" s="6" t="s">
        <v>456</v>
      </c>
      <c r="B316" s="6" t="s">
        <v>27</v>
      </c>
      <c r="C316" s="6" t="s">
        <v>102</v>
      </c>
      <c r="D316" s="6" t="s">
        <v>39</v>
      </c>
      <c r="E316" s="1">
        <v>45415</v>
      </c>
      <c r="F316" s="4">
        <v>1941.75</v>
      </c>
      <c r="G316" s="5">
        <v>108</v>
      </c>
      <c r="H316" s="6" t="s">
        <v>139</v>
      </c>
      <c r="I316" s="4">
        <f>_xlfn.XLOOKUP(C316,'Dimension Data'!D:D,'Dimension Data'!C:C)</f>
        <v>9.57</v>
      </c>
      <c r="J316">
        <f>Shipments[[#This Row],[Boxes]]*Shipments[[#This Row],[Cost_per_box]]</f>
        <v>1033.56</v>
      </c>
    </row>
    <row r="317" spans="1:10" x14ac:dyDescent="0.25">
      <c r="A317" s="6" t="s">
        <v>457</v>
      </c>
      <c r="B317" s="6" t="s">
        <v>27</v>
      </c>
      <c r="C317" s="6" t="s">
        <v>102</v>
      </c>
      <c r="D317" s="6" t="s">
        <v>59</v>
      </c>
      <c r="E317" s="1">
        <v>45138</v>
      </c>
      <c r="F317" s="4">
        <v>6363</v>
      </c>
      <c r="G317" s="5">
        <v>354</v>
      </c>
      <c r="H317" s="6" t="s">
        <v>139</v>
      </c>
      <c r="I317" s="4">
        <f>_xlfn.XLOOKUP(C317,'Dimension Data'!D:D,'Dimension Data'!C:C)</f>
        <v>9.57</v>
      </c>
      <c r="J317">
        <f>Shipments[[#This Row],[Boxes]]*Shipments[[#This Row],[Cost_per_box]]</f>
        <v>3387.78</v>
      </c>
    </row>
    <row r="318" spans="1:10" x14ac:dyDescent="0.25">
      <c r="A318" s="6" t="s">
        <v>458</v>
      </c>
      <c r="B318" s="6" t="s">
        <v>27</v>
      </c>
      <c r="C318" s="6" t="s">
        <v>102</v>
      </c>
      <c r="D318" s="6" t="s">
        <v>59</v>
      </c>
      <c r="E318" s="1">
        <v>45110</v>
      </c>
      <c r="F318" s="4">
        <v>3021.75</v>
      </c>
      <c r="G318" s="5">
        <v>178</v>
      </c>
      <c r="H318" s="6" t="s">
        <v>139</v>
      </c>
      <c r="I318" s="4">
        <f>_xlfn.XLOOKUP(C318,'Dimension Data'!D:D,'Dimension Data'!C:C)</f>
        <v>9.57</v>
      </c>
      <c r="J318">
        <f>Shipments[[#This Row],[Boxes]]*Shipments[[#This Row],[Cost_per_box]]</f>
        <v>1703.46</v>
      </c>
    </row>
    <row r="319" spans="1:10" x14ac:dyDescent="0.25">
      <c r="A319" s="6" t="s">
        <v>459</v>
      </c>
      <c r="B319" s="6" t="s">
        <v>27</v>
      </c>
      <c r="C319" s="6" t="s">
        <v>102</v>
      </c>
      <c r="D319" s="6" t="s">
        <v>33</v>
      </c>
      <c r="E319" s="1">
        <v>45282</v>
      </c>
      <c r="F319" s="4">
        <v>3228.75</v>
      </c>
      <c r="G319" s="5">
        <v>190</v>
      </c>
      <c r="H319" s="6" t="s">
        <v>139</v>
      </c>
      <c r="I319" s="4">
        <f>_xlfn.XLOOKUP(C319,'Dimension Data'!D:D,'Dimension Data'!C:C)</f>
        <v>9.57</v>
      </c>
      <c r="J319">
        <f>Shipments[[#This Row],[Boxes]]*Shipments[[#This Row],[Cost_per_box]]</f>
        <v>1818.3</v>
      </c>
    </row>
    <row r="320" spans="1:10" x14ac:dyDescent="0.25">
      <c r="A320" s="6" t="s">
        <v>460</v>
      </c>
      <c r="B320" s="6" t="s">
        <v>27</v>
      </c>
      <c r="C320" s="6" t="s">
        <v>102</v>
      </c>
      <c r="D320" s="6" t="s">
        <v>24</v>
      </c>
      <c r="E320" s="1">
        <v>45553</v>
      </c>
      <c r="F320" s="4">
        <v>3111.75</v>
      </c>
      <c r="G320" s="5">
        <v>173</v>
      </c>
      <c r="H320" s="6" t="s">
        <v>152</v>
      </c>
      <c r="I320" s="4">
        <f>_xlfn.XLOOKUP(C320,'Dimension Data'!D:D,'Dimension Data'!C:C)</f>
        <v>9.57</v>
      </c>
      <c r="J320">
        <f>Shipments[[#This Row],[Boxes]]*Shipments[[#This Row],[Cost_per_box]]</f>
        <v>1655.6100000000001</v>
      </c>
    </row>
    <row r="321" spans="1:10" x14ac:dyDescent="0.25">
      <c r="A321" s="6" t="s">
        <v>461</v>
      </c>
      <c r="B321" s="6" t="s">
        <v>27</v>
      </c>
      <c r="C321" s="6" t="s">
        <v>102</v>
      </c>
      <c r="D321" s="6" t="s">
        <v>59</v>
      </c>
      <c r="E321" s="1">
        <v>45272</v>
      </c>
      <c r="F321" s="4">
        <v>15462</v>
      </c>
      <c r="G321" s="5">
        <v>859</v>
      </c>
      <c r="H321" s="6" t="s">
        <v>139</v>
      </c>
      <c r="I321" s="4">
        <f>_xlfn.XLOOKUP(C321,'Dimension Data'!D:D,'Dimension Data'!C:C)</f>
        <v>9.57</v>
      </c>
      <c r="J321">
        <f>Shipments[[#This Row],[Boxes]]*Shipments[[#This Row],[Cost_per_box]]</f>
        <v>8220.630000000001</v>
      </c>
    </row>
    <row r="322" spans="1:10" x14ac:dyDescent="0.25">
      <c r="A322" s="6" t="s">
        <v>462</v>
      </c>
      <c r="B322" s="6" t="s">
        <v>27</v>
      </c>
      <c r="C322" s="6" t="s">
        <v>106</v>
      </c>
      <c r="D322" s="6" t="s">
        <v>52</v>
      </c>
      <c r="E322" s="1">
        <v>45434</v>
      </c>
      <c r="F322" s="4">
        <v>5694.75</v>
      </c>
      <c r="G322" s="5">
        <v>633</v>
      </c>
      <c r="H322" s="6" t="s">
        <v>139</v>
      </c>
      <c r="I322" s="4">
        <f>_xlfn.XLOOKUP(C322,'Dimension Data'!D:D,'Dimension Data'!C:C)</f>
        <v>8.43</v>
      </c>
      <c r="J322">
        <f>Shipments[[#This Row],[Boxes]]*Shipments[[#This Row],[Cost_per_box]]</f>
        <v>5336.19</v>
      </c>
    </row>
    <row r="323" spans="1:10" x14ac:dyDescent="0.25">
      <c r="A323" s="6" t="s">
        <v>463</v>
      </c>
      <c r="B323" s="6" t="s">
        <v>27</v>
      </c>
      <c r="C323" s="6" t="s">
        <v>106</v>
      </c>
      <c r="D323" s="6" t="s">
        <v>24</v>
      </c>
      <c r="E323" s="1">
        <v>44949</v>
      </c>
      <c r="F323" s="4">
        <v>5910.75</v>
      </c>
      <c r="G323" s="5">
        <v>845</v>
      </c>
      <c r="H323" s="6" t="s">
        <v>139</v>
      </c>
      <c r="I323" s="4">
        <f>_xlfn.XLOOKUP(C323,'Dimension Data'!D:D,'Dimension Data'!C:C)</f>
        <v>8.43</v>
      </c>
      <c r="J323">
        <f>Shipments[[#This Row],[Boxes]]*Shipments[[#This Row],[Cost_per_box]]</f>
        <v>7123.3499999999995</v>
      </c>
    </row>
    <row r="324" spans="1:10" x14ac:dyDescent="0.25">
      <c r="A324" s="6" t="s">
        <v>464</v>
      </c>
      <c r="B324" s="6" t="s">
        <v>27</v>
      </c>
      <c r="C324" s="6" t="s">
        <v>106</v>
      </c>
      <c r="D324" s="6" t="s">
        <v>33</v>
      </c>
      <c r="E324" s="1">
        <v>45355</v>
      </c>
      <c r="F324" s="4">
        <v>3708</v>
      </c>
      <c r="G324" s="5">
        <v>338</v>
      </c>
      <c r="H324" s="6" t="s">
        <v>139</v>
      </c>
      <c r="I324" s="4">
        <f>_xlfn.XLOOKUP(C324,'Dimension Data'!D:D,'Dimension Data'!C:C)</f>
        <v>8.43</v>
      </c>
      <c r="J324">
        <f>Shipments[[#This Row],[Boxes]]*Shipments[[#This Row],[Cost_per_box]]</f>
        <v>2849.3399999999997</v>
      </c>
    </row>
    <row r="325" spans="1:10" x14ac:dyDescent="0.25">
      <c r="A325" s="6" t="s">
        <v>465</v>
      </c>
      <c r="B325" s="6" t="s">
        <v>27</v>
      </c>
      <c r="C325" s="6" t="s">
        <v>110</v>
      </c>
      <c r="D325" s="6" t="s">
        <v>59</v>
      </c>
      <c r="E325" s="1">
        <v>44972</v>
      </c>
      <c r="F325" s="4">
        <v>2124</v>
      </c>
      <c r="G325" s="5">
        <v>266</v>
      </c>
      <c r="H325" s="6" t="s">
        <v>139</v>
      </c>
      <c r="I325" s="4">
        <f>_xlfn.XLOOKUP(C325,'Dimension Data'!D:D,'Dimension Data'!C:C)</f>
        <v>6.8</v>
      </c>
      <c r="J325">
        <f>Shipments[[#This Row],[Boxes]]*Shipments[[#This Row],[Cost_per_box]]</f>
        <v>1808.8</v>
      </c>
    </row>
    <row r="326" spans="1:10" x14ac:dyDescent="0.25">
      <c r="A326" s="6" t="s">
        <v>466</v>
      </c>
      <c r="B326" s="6" t="s">
        <v>27</v>
      </c>
      <c r="C326" s="6" t="s">
        <v>110</v>
      </c>
      <c r="D326" s="6" t="s">
        <v>59</v>
      </c>
      <c r="E326" s="1">
        <v>45551</v>
      </c>
      <c r="F326" s="4">
        <v>9168.75</v>
      </c>
      <c r="G326" s="5">
        <v>834</v>
      </c>
      <c r="H326" s="6" t="s">
        <v>152</v>
      </c>
      <c r="I326" s="4">
        <f>_xlfn.XLOOKUP(C326,'Dimension Data'!D:D,'Dimension Data'!C:C)</f>
        <v>6.8</v>
      </c>
      <c r="J326">
        <f>Shipments[[#This Row],[Boxes]]*Shipments[[#This Row],[Cost_per_box]]</f>
        <v>5671.2</v>
      </c>
    </row>
    <row r="327" spans="1:10" x14ac:dyDescent="0.25">
      <c r="A327" s="6" t="s">
        <v>467</v>
      </c>
      <c r="B327" s="6" t="s">
        <v>27</v>
      </c>
      <c r="C327" s="6" t="s">
        <v>110</v>
      </c>
      <c r="D327" s="6" t="s">
        <v>45</v>
      </c>
      <c r="E327" s="1">
        <v>45414</v>
      </c>
      <c r="F327" s="4">
        <v>1149.75</v>
      </c>
      <c r="G327" s="5">
        <v>105</v>
      </c>
      <c r="H327" s="6" t="s">
        <v>139</v>
      </c>
      <c r="I327" s="4">
        <f>_xlfn.XLOOKUP(C327,'Dimension Data'!D:D,'Dimension Data'!C:C)</f>
        <v>6.8</v>
      </c>
      <c r="J327">
        <f>Shipments[[#This Row],[Boxes]]*Shipments[[#This Row],[Cost_per_box]]</f>
        <v>714</v>
      </c>
    </row>
    <row r="328" spans="1:10" x14ac:dyDescent="0.25">
      <c r="A328" s="6" t="s">
        <v>468</v>
      </c>
      <c r="B328" s="6" t="s">
        <v>27</v>
      </c>
      <c r="C328" s="6" t="s">
        <v>110</v>
      </c>
      <c r="D328" s="6" t="s">
        <v>33</v>
      </c>
      <c r="E328" s="1">
        <v>45334</v>
      </c>
      <c r="F328" s="4">
        <v>4113</v>
      </c>
      <c r="G328" s="5">
        <v>374</v>
      </c>
      <c r="H328" s="6" t="s">
        <v>139</v>
      </c>
      <c r="I328" s="4">
        <f>_xlfn.XLOOKUP(C328,'Dimension Data'!D:D,'Dimension Data'!C:C)</f>
        <v>6.8</v>
      </c>
      <c r="J328">
        <f>Shipments[[#This Row],[Boxes]]*Shipments[[#This Row],[Cost_per_box]]</f>
        <v>2543.1999999999998</v>
      </c>
    </row>
    <row r="329" spans="1:10" x14ac:dyDescent="0.25">
      <c r="A329" s="6" t="s">
        <v>469</v>
      </c>
      <c r="B329" s="6" t="s">
        <v>27</v>
      </c>
      <c r="C329" s="6" t="s">
        <v>110</v>
      </c>
      <c r="D329" s="6" t="s">
        <v>59</v>
      </c>
      <c r="E329" s="1">
        <v>45517</v>
      </c>
      <c r="F329" s="4">
        <v>15489</v>
      </c>
      <c r="G329" s="5">
        <v>1721</v>
      </c>
      <c r="H329" s="6" t="s">
        <v>145</v>
      </c>
      <c r="I329" s="4">
        <f>_xlfn.XLOOKUP(C329,'Dimension Data'!D:D,'Dimension Data'!C:C)</f>
        <v>6.8</v>
      </c>
      <c r="J329">
        <f>Shipments[[#This Row],[Boxes]]*Shipments[[#This Row],[Cost_per_box]]</f>
        <v>11702.8</v>
      </c>
    </row>
    <row r="330" spans="1:10" x14ac:dyDescent="0.25">
      <c r="A330" s="6" t="s">
        <v>470</v>
      </c>
      <c r="B330" s="6" t="s">
        <v>27</v>
      </c>
      <c r="C330" s="6" t="s">
        <v>118</v>
      </c>
      <c r="D330" s="6" t="s">
        <v>33</v>
      </c>
      <c r="E330" s="1">
        <v>45442</v>
      </c>
      <c r="F330" s="4">
        <v>5706</v>
      </c>
      <c r="G330" s="5">
        <v>571</v>
      </c>
      <c r="H330" s="6" t="s">
        <v>139</v>
      </c>
      <c r="I330" s="4">
        <f>_xlfn.XLOOKUP(C330,'Dimension Data'!D:D,'Dimension Data'!C:C)</f>
        <v>2.76</v>
      </c>
      <c r="J330">
        <f>Shipments[[#This Row],[Boxes]]*Shipments[[#This Row],[Cost_per_box]]</f>
        <v>1575.9599999999998</v>
      </c>
    </row>
    <row r="331" spans="1:10" x14ac:dyDescent="0.25">
      <c r="A331" s="6" t="s">
        <v>471</v>
      </c>
      <c r="B331" s="6" t="s">
        <v>27</v>
      </c>
      <c r="C331" s="6" t="s">
        <v>118</v>
      </c>
      <c r="D331" s="6" t="s">
        <v>33</v>
      </c>
      <c r="E331" s="1">
        <v>44953</v>
      </c>
      <c r="F331" s="4">
        <v>6752.25</v>
      </c>
      <c r="G331" s="5">
        <v>676</v>
      </c>
      <c r="H331" s="6" t="s">
        <v>139</v>
      </c>
      <c r="I331" s="4">
        <f>_xlfn.XLOOKUP(C331,'Dimension Data'!D:D,'Dimension Data'!C:C)</f>
        <v>2.76</v>
      </c>
      <c r="J331">
        <f>Shipments[[#This Row],[Boxes]]*Shipments[[#This Row],[Cost_per_box]]</f>
        <v>1865.7599999999998</v>
      </c>
    </row>
    <row r="332" spans="1:10" x14ac:dyDescent="0.25">
      <c r="A332" s="6" t="s">
        <v>472</v>
      </c>
      <c r="B332" s="6" t="s">
        <v>27</v>
      </c>
      <c r="C332" s="6" t="s">
        <v>122</v>
      </c>
      <c r="D332" s="6" t="s">
        <v>39</v>
      </c>
      <c r="E332" s="1">
        <v>44930</v>
      </c>
      <c r="F332" s="4">
        <v>2315.25</v>
      </c>
      <c r="G332" s="5">
        <v>232</v>
      </c>
      <c r="H332" s="6" t="s">
        <v>139</v>
      </c>
      <c r="I332" s="4">
        <f>_xlfn.XLOOKUP(C332,'Dimension Data'!D:D,'Dimension Data'!C:C)</f>
        <v>3.32</v>
      </c>
      <c r="J332">
        <f>Shipments[[#This Row],[Boxes]]*Shipments[[#This Row],[Cost_per_box]]</f>
        <v>770.24</v>
      </c>
    </row>
    <row r="333" spans="1:10" x14ac:dyDescent="0.25">
      <c r="A333" s="6" t="s">
        <v>473</v>
      </c>
      <c r="B333" s="6" t="s">
        <v>27</v>
      </c>
      <c r="C333" s="6" t="s">
        <v>122</v>
      </c>
      <c r="D333" s="6" t="s">
        <v>33</v>
      </c>
      <c r="E333" s="1">
        <v>45138</v>
      </c>
      <c r="F333" s="4">
        <v>2929.5</v>
      </c>
      <c r="G333" s="5">
        <v>367</v>
      </c>
      <c r="H333" s="6" t="s">
        <v>139</v>
      </c>
      <c r="I333" s="4">
        <f>_xlfn.XLOOKUP(C333,'Dimension Data'!D:D,'Dimension Data'!C:C)</f>
        <v>3.32</v>
      </c>
      <c r="J333">
        <f>Shipments[[#This Row],[Boxes]]*Shipments[[#This Row],[Cost_per_box]]</f>
        <v>1218.44</v>
      </c>
    </row>
    <row r="334" spans="1:10" x14ac:dyDescent="0.25">
      <c r="A334" s="6" t="s">
        <v>474</v>
      </c>
      <c r="B334" s="6" t="s">
        <v>27</v>
      </c>
      <c r="C334" s="6" t="s">
        <v>122</v>
      </c>
      <c r="D334" s="6" t="s">
        <v>52</v>
      </c>
      <c r="E334" s="1">
        <v>45149</v>
      </c>
      <c r="F334" s="4">
        <v>3991.5</v>
      </c>
      <c r="G334" s="5">
        <v>444</v>
      </c>
      <c r="H334" s="6" t="s">
        <v>161</v>
      </c>
      <c r="I334" s="4">
        <f>_xlfn.XLOOKUP(C334,'Dimension Data'!D:D,'Dimension Data'!C:C)</f>
        <v>3.32</v>
      </c>
      <c r="J334">
        <f>Shipments[[#This Row],[Boxes]]*Shipments[[#This Row],[Cost_per_box]]</f>
        <v>1474.08</v>
      </c>
    </row>
    <row r="335" spans="1:10" x14ac:dyDescent="0.25">
      <c r="A335" s="6" t="s">
        <v>475</v>
      </c>
      <c r="B335" s="6" t="s">
        <v>27</v>
      </c>
      <c r="C335" s="6" t="s">
        <v>122</v>
      </c>
      <c r="D335" s="6" t="s">
        <v>59</v>
      </c>
      <c r="E335" s="1">
        <v>45393</v>
      </c>
      <c r="F335" s="4">
        <v>6846.75</v>
      </c>
      <c r="G335" s="5">
        <v>685</v>
      </c>
      <c r="H335" s="6" t="s">
        <v>139</v>
      </c>
      <c r="I335" s="4">
        <f>_xlfn.XLOOKUP(C335,'Dimension Data'!D:D,'Dimension Data'!C:C)</f>
        <v>3.32</v>
      </c>
      <c r="J335">
        <f>Shipments[[#This Row],[Boxes]]*Shipments[[#This Row],[Cost_per_box]]</f>
        <v>2274.1999999999998</v>
      </c>
    </row>
    <row r="336" spans="1:10" x14ac:dyDescent="0.25">
      <c r="A336" s="6" t="s">
        <v>476</v>
      </c>
      <c r="B336" s="6" t="s">
        <v>27</v>
      </c>
      <c r="C336" s="6" t="s">
        <v>122</v>
      </c>
      <c r="D336" s="6" t="s">
        <v>59</v>
      </c>
      <c r="E336" s="1">
        <v>45336</v>
      </c>
      <c r="F336" s="4">
        <v>2409.75</v>
      </c>
      <c r="G336" s="5">
        <v>302</v>
      </c>
      <c r="H336" s="6" t="s">
        <v>139</v>
      </c>
      <c r="I336" s="4">
        <f>_xlfn.XLOOKUP(C336,'Dimension Data'!D:D,'Dimension Data'!C:C)</f>
        <v>3.32</v>
      </c>
      <c r="J336">
        <f>Shipments[[#This Row],[Boxes]]*Shipments[[#This Row],[Cost_per_box]]</f>
        <v>1002.64</v>
      </c>
    </row>
    <row r="337" spans="1:10" x14ac:dyDescent="0.25">
      <c r="A337" s="6" t="s">
        <v>477</v>
      </c>
      <c r="B337" s="6" t="s">
        <v>27</v>
      </c>
      <c r="C337" s="6" t="s">
        <v>127</v>
      </c>
      <c r="D337" s="6" t="s">
        <v>24</v>
      </c>
      <c r="E337" s="1">
        <v>45204</v>
      </c>
      <c r="F337" s="4">
        <v>6279.75</v>
      </c>
      <c r="G337" s="5">
        <v>349</v>
      </c>
      <c r="H337" s="6" t="s">
        <v>139</v>
      </c>
      <c r="I337" s="4">
        <f>_xlfn.XLOOKUP(C337,'Dimension Data'!D:D,'Dimension Data'!C:C)</f>
        <v>2.65</v>
      </c>
      <c r="J337">
        <f>Shipments[[#This Row],[Boxes]]*Shipments[[#This Row],[Cost_per_box]]</f>
        <v>924.85</v>
      </c>
    </row>
    <row r="338" spans="1:10" x14ac:dyDescent="0.25">
      <c r="A338" s="6" t="s">
        <v>478</v>
      </c>
      <c r="B338" s="6" t="s">
        <v>27</v>
      </c>
      <c r="C338" s="6" t="s">
        <v>127</v>
      </c>
      <c r="D338" s="6" t="s">
        <v>24</v>
      </c>
      <c r="E338" s="1">
        <v>45233</v>
      </c>
      <c r="F338" s="4">
        <v>5897.25</v>
      </c>
      <c r="G338" s="5">
        <v>295</v>
      </c>
      <c r="H338" s="6" t="s">
        <v>139</v>
      </c>
      <c r="I338" s="4">
        <f>_xlfn.XLOOKUP(C338,'Dimension Data'!D:D,'Dimension Data'!C:C)</f>
        <v>2.65</v>
      </c>
      <c r="J338">
        <f>Shipments[[#This Row],[Boxes]]*Shipments[[#This Row],[Cost_per_box]]</f>
        <v>781.75</v>
      </c>
    </row>
    <row r="339" spans="1:10" x14ac:dyDescent="0.25">
      <c r="A339" s="6" t="s">
        <v>479</v>
      </c>
      <c r="B339" s="6" t="s">
        <v>27</v>
      </c>
      <c r="C339" s="6" t="s">
        <v>127</v>
      </c>
      <c r="D339" s="6" t="s">
        <v>33</v>
      </c>
      <c r="E339" s="1">
        <v>44988</v>
      </c>
      <c r="F339" s="4">
        <v>10568.25</v>
      </c>
      <c r="G339" s="5">
        <v>481</v>
      </c>
      <c r="H339" s="6" t="s">
        <v>161</v>
      </c>
      <c r="I339" s="4">
        <f>_xlfn.XLOOKUP(C339,'Dimension Data'!D:D,'Dimension Data'!C:C)</f>
        <v>2.65</v>
      </c>
      <c r="J339">
        <f>Shipments[[#This Row],[Boxes]]*Shipments[[#This Row],[Cost_per_box]]</f>
        <v>1274.6499999999999</v>
      </c>
    </row>
    <row r="340" spans="1:10" x14ac:dyDescent="0.25">
      <c r="A340" s="6" t="s">
        <v>480</v>
      </c>
      <c r="B340" s="6" t="s">
        <v>27</v>
      </c>
      <c r="C340" s="6" t="s">
        <v>127</v>
      </c>
      <c r="D340" s="6" t="s">
        <v>59</v>
      </c>
      <c r="E340" s="1">
        <v>44943</v>
      </c>
      <c r="F340" s="4">
        <v>11234.25</v>
      </c>
      <c r="G340" s="5">
        <v>535</v>
      </c>
      <c r="H340" s="6" t="s">
        <v>139</v>
      </c>
      <c r="I340" s="4">
        <f>_xlfn.XLOOKUP(C340,'Dimension Data'!D:D,'Dimension Data'!C:C)</f>
        <v>2.65</v>
      </c>
      <c r="J340">
        <f>Shipments[[#This Row],[Boxes]]*Shipments[[#This Row],[Cost_per_box]]</f>
        <v>1417.75</v>
      </c>
    </row>
    <row r="341" spans="1:10" x14ac:dyDescent="0.25">
      <c r="A341" s="6" t="s">
        <v>481</v>
      </c>
      <c r="B341" s="6" t="s">
        <v>27</v>
      </c>
      <c r="C341" s="6" t="s">
        <v>21</v>
      </c>
      <c r="D341" s="6" t="s">
        <v>24</v>
      </c>
      <c r="E341" s="1">
        <v>45517</v>
      </c>
      <c r="F341" s="4">
        <v>4529.25</v>
      </c>
      <c r="G341" s="5">
        <v>302</v>
      </c>
      <c r="H341" s="6" t="s">
        <v>145</v>
      </c>
      <c r="I341" s="4">
        <f>_xlfn.XLOOKUP(C341,'Dimension Data'!D:D,'Dimension Data'!C:C)</f>
        <v>5.26</v>
      </c>
      <c r="J341">
        <f>Shipments[[#This Row],[Boxes]]*Shipments[[#This Row],[Cost_per_box]]</f>
        <v>1588.52</v>
      </c>
    </row>
    <row r="342" spans="1:10" x14ac:dyDescent="0.25">
      <c r="A342" s="6" t="s">
        <v>482</v>
      </c>
      <c r="B342" s="6" t="s">
        <v>27</v>
      </c>
      <c r="C342" s="6" t="s">
        <v>21</v>
      </c>
      <c r="D342" s="6" t="s">
        <v>45</v>
      </c>
      <c r="E342" s="1">
        <v>44936</v>
      </c>
      <c r="F342" s="4">
        <v>1689.75</v>
      </c>
      <c r="G342" s="5">
        <v>113</v>
      </c>
      <c r="H342" s="6" t="s">
        <v>139</v>
      </c>
      <c r="I342" s="4">
        <f>_xlfn.XLOOKUP(C342,'Dimension Data'!D:D,'Dimension Data'!C:C)</f>
        <v>5.26</v>
      </c>
      <c r="J342">
        <f>Shipments[[#This Row],[Boxes]]*Shipments[[#This Row],[Cost_per_box]]</f>
        <v>594.38</v>
      </c>
    </row>
    <row r="343" spans="1:10" x14ac:dyDescent="0.25">
      <c r="A343" s="6" t="s">
        <v>483</v>
      </c>
      <c r="B343" s="6" t="s">
        <v>27</v>
      </c>
      <c r="C343" s="6" t="s">
        <v>21</v>
      </c>
      <c r="D343" s="6" t="s">
        <v>59</v>
      </c>
      <c r="E343" s="1">
        <v>45198</v>
      </c>
      <c r="F343" s="4">
        <v>6930</v>
      </c>
      <c r="G343" s="5">
        <v>495</v>
      </c>
      <c r="H343" s="6" t="s">
        <v>139</v>
      </c>
      <c r="I343" s="4">
        <f>_xlfn.XLOOKUP(C343,'Dimension Data'!D:D,'Dimension Data'!C:C)</f>
        <v>5.26</v>
      </c>
      <c r="J343">
        <f>Shipments[[#This Row],[Boxes]]*Shipments[[#This Row],[Cost_per_box]]</f>
        <v>2603.6999999999998</v>
      </c>
    </row>
    <row r="344" spans="1:10" x14ac:dyDescent="0.25">
      <c r="A344" s="6" t="s">
        <v>484</v>
      </c>
      <c r="B344" s="6" t="s">
        <v>27</v>
      </c>
      <c r="C344" s="6" t="s">
        <v>21</v>
      </c>
      <c r="D344" s="6" t="s">
        <v>24</v>
      </c>
      <c r="E344" s="1">
        <v>45467</v>
      </c>
      <c r="F344" s="4">
        <v>15822</v>
      </c>
      <c r="G344" s="5">
        <v>989</v>
      </c>
      <c r="H344" s="6" t="s">
        <v>139</v>
      </c>
      <c r="I344" s="4">
        <f>_xlfn.XLOOKUP(C344,'Dimension Data'!D:D,'Dimension Data'!C:C)</f>
        <v>5.26</v>
      </c>
      <c r="J344">
        <f>Shipments[[#This Row],[Boxes]]*Shipments[[#This Row],[Cost_per_box]]</f>
        <v>5202.1399999999994</v>
      </c>
    </row>
    <row r="345" spans="1:10" x14ac:dyDescent="0.25">
      <c r="A345" s="6" t="s">
        <v>485</v>
      </c>
      <c r="B345" s="6" t="s">
        <v>27</v>
      </c>
      <c r="C345" s="6" t="s">
        <v>21</v>
      </c>
      <c r="D345" s="6" t="s">
        <v>24</v>
      </c>
      <c r="E345" s="1">
        <v>45006</v>
      </c>
      <c r="F345" s="4">
        <v>2765.25</v>
      </c>
      <c r="G345" s="5">
        <v>213</v>
      </c>
      <c r="H345" s="6" t="s">
        <v>139</v>
      </c>
      <c r="I345" s="4">
        <f>_xlfn.XLOOKUP(C345,'Dimension Data'!D:D,'Dimension Data'!C:C)</f>
        <v>5.26</v>
      </c>
      <c r="J345">
        <f>Shipments[[#This Row],[Boxes]]*Shipments[[#This Row],[Cost_per_box]]</f>
        <v>1120.3799999999999</v>
      </c>
    </row>
    <row r="346" spans="1:10" x14ac:dyDescent="0.25">
      <c r="A346" s="6" t="s">
        <v>486</v>
      </c>
      <c r="B346" s="6" t="s">
        <v>27</v>
      </c>
      <c r="C346" s="6" t="s">
        <v>37</v>
      </c>
      <c r="D346" s="6" t="s">
        <v>59</v>
      </c>
      <c r="E346" s="1">
        <v>45443</v>
      </c>
      <c r="F346" s="4">
        <v>12894.75</v>
      </c>
      <c r="G346" s="5">
        <v>1173</v>
      </c>
      <c r="H346" s="6" t="s">
        <v>139</v>
      </c>
      <c r="I346" s="4">
        <f>_xlfn.XLOOKUP(C346,'Dimension Data'!D:D,'Dimension Data'!C:C)</f>
        <v>5.15</v>
      </c>
      <c r="J346">
        <f>Shipments[[#This Row],[Boxes]]*Shipments[[#This Row],[Cost_per_box]]</f>
        <v>6040.9500000000007</v>
      </c>
    </row>
    <row r="347" spans="1:10" x14ac:dyDescent="0.25">
      <c r="A347" s="6" t="s">
        <v>487</v>
      </c>
      <c r="B347" s="6" t="s">
        <v>27</v>
      </c>
      <c r="C347" s="6" t="s">
        <v>43</v>
      </c>
      <c r="D347" s="6" t="s">
        <v>33</v>
      </c>
      <c r="E347" s="1">
        <v>45464</v>
      </c>
      <c r="F347" s="4">
        <v>2004.75</v>
      </c>
      <c r="G347" s="5">
        <v>287</v>
      </c>
      <c r="H347" s="6" t="s">
        <v>139</v>
      </c>
      <c r="I347" s="4">
        <f>_xlfn.XLOOKUP(C347,'Dimension Data'!D:D,'Dimension Data'!C:C)</f>
        <v>3.85</v>
      </c>
      <c r="J347">
        <f>Shipments[[#This Row],[Boxes]]*Shipments[[#This Row],[Cost_per_box]]</f>
        <v>1104.95</v>
      </c>
    </row>
    <row r="348" spans="1:10" x14ac:dyDescent="0.25">
      <c r="A348" s="6" t="s">
        <v>488</v>
      </c>
      <c r="B348" s="6" t="s">
        <v>27</v>
      </c>
      <c r="C348" s="6" t="s">
        <v>43</v>
      </c>
      <c r="D348" s="6" t="s">
        <v>24</v>
      </c>
      <c r="E348" s="1">
        <v>45106</v>
      </c>
      <c r="F348" s="4">
        <v>11560.5</v>
      </c>
      <c r="G348" s="5">
        <v>1927</v>
      </c>
      <c r="H348" s="6" t="s">
        <v>139</v>
      </c>
      <c r="I348" s="4">
        <f>_xlfn.XLOOKUP(C348,'Dimension Data'!D:D,'Dimension Data'!C:C)</f>
        <v>3.85</v>
      </c>
      <c r="J348">
        <f>Shipments[[#This Row],[Boxes]]*Shipments[[#This Row],[Cost_per_box]]</f>
        <v>7418.95</v>
      </c>
    </row>
    <row r="349" spans="1:10" x14ac:dyDescent="0.25">
      <c r="A349" s="6" t="s">
        <v>489</v>
      </c>
      <c r="B349" s="6" t="s">
        <v>27</v>
      </c>
      <c r="C349" s="6" t="s">
        <v>43</v>
      </c>
      <c r="D349" s="6" t="s">
        <v>52</v>
      </c>
      <c r="E349" s="1">
        <v>45106</v>
      </c>
      <c r="F349" s="4">
        <v>2083.5</v>
      </c>
      <c r="G349" s="5">
        <v>232</v>
      </c>
      <c r="H349" s="6" t="s">
        <v>139</v>
      </c>
      <c r="I349" s="4">
        <f>_xlfn.XLOOKUP(C349,'Dimension Data'!D:D,'Dimension Data'!C:C)</f>
        <v>3.85</v>
      </c>
      <c r="J349">
        <f>Shipments[[#This Row],[Boxes]]*Shipments[[#This Row],[Cost_per_box]]</f>
        <v>893.2</v>
      </c>
    </row>
    <row r="350" spans="1:10" x14ac:dyDescent="0.25">
      <c r="A350" s="6" t="s">
        <v>490</v>
      </c>
      <c r="B350" s="6" t="s">
        <v>27</v>
      </c>
      <c r="C350" s="6" t="s">
        <v>43</v>
      </c>
      <c r="D350" s="6" t="s">
        <v>59</v>
      </c>
      <c r="E350" s="1">
        <v>45523</v>
      </c>
      <c r="F350" s="4">
        <v>2459.25</v>
      </c>
      <c r="G350" s="5">
        <v>352</v>
      </c>
      <c r="H350" s="6" t="s">
        <v>145</v>
      </c>
      <c r="I350" s="4">
        <f>_xlfn.XLOOKUP(C350,'Dimension Data'!D:D,'Dimension Data'!C:C)</f>
        <v>3.85</v>
      </c>
      <c r="J350">
        <f>Shipments[[#This Row],[Boxes]]*Shipments[[#This Row],[Cost_per_box]]</f>
        <v>1355.2</v>
      </c>
    </row>
    <row r="351" spans="1:10" x14ac:dyDescent="0.25">
      <c r="A351" s="6" t="s">
        <v>491</v>
      </c>
      <c r="B351" s="6" t="s">
        <v>27</v>
      </c>
      <c r="C351" s="6" t="s">
        <v>43</v>
      </c>
      <c r="D351" s="6" t="s">
        <v>59</v>
      </c>
      <c r="E351" s="1">
        <v>45285</v>
      </c>
      <c r="F351" s="4">
        <v>2331</v>
      </c>
      <c r="G351" s="5">
        <v>467</v>
      </c>
      <c r="H351" s="6" t="s">
        <v>139</v>
      </c>
      <c r="I351" s="4">
        <f>_xlfn.XLOOKUP(C351,'Dimension Data'!D:D,'Dimension Data'!C:C)</f>
        <v>3.85</v>
      </c>
      <c r="J351">
        <f>Shipments[[#This Row],[Boxes]]*Shipments[[#This Row],[Cost_per_box]]</f>
        <v>1797.95</v>
      </c>
    </row>
    <row r="352" spans="1:10" x14ac:dyDescent="0.25">
      <c r="A352" s="6" t="s">
        <v>492</v>
      </c>
      <c r="B352" s="6" t="s">
        <v>27</v>
      </c>
      <c r="C352" s="6" t="s">
        <v>43</v>
      </c>
      <c r="D352" s="6" t="s">
        <v>24</v>
      </c>
      <c r="E352" s="1">
        <v>45054</v>
      </c>
      <c r="F352" s="4">
        <v>531</v>
      </c>
      <c r="G352" s="5">
        <v>89</v>
      </c>
      <c r="H352" s="6" t="s">
        <v>139</v>
      </c>
      <c r="I352" s="4">
        <f>_xlfn.XLOOKUP(C352,'Dimension Data'!D:D,'Dimension Data'!C:C)</f>
        <v>3.85</v>
      </c>
      <c r="J352">
        <f>Shipments[[#This Row],[Boxes]]*Shipments[[#This Row],[Cost_per_box]]</f>
        <v>342.65000000000003</v>
      </c>
    </row>
    <row r="353" spans="1:10" x14ac:dyDescent="0.25">
      <c r="A353" s="6" t="s">
        <v>493</v>
      </c>
      <c r="B353" s="6" t="s">
        <v>27</v>
      </c>
      <c r="C353" s="6" t="s">
        <v>43</v>
      </c>
      <c r="D353" s="6" t="s">
        <v>33</v>
      </c>
      <c r="E353" s="1">
        <v>44942</v>
      </c>
      <c r="F353" s="4">
        <v>1761.75</v>
      </c>
      <c r="G353" s="5">
        <v>252</v>
      </c>
      <c r="H353" s="6" t="s">
        <v>139</v>
      </c>
      <c r="I353" s="4">
        <f>_xlfn.XLOOKUP(C353,'Dimension Data'!D:D,'Dimension Data'!C:C)</f>
        <v>3.85</v>
      </c>
      <c r="J353">
        <f>Shipments[[#This Row],[Boxes]]*Shipments[[#This Row],[Cost_per_box]]</f>
        <v>970.2</v>
      </c>
    </row>
    <row r="354" spans="1:10" x14ac:dyDescent="0.25">
      <c r="A354" s="6" t="s">
        <v>494</v>
      </c>
      <c r="B354" s="6" t="s">
        <v>27</v>
      </c>
      <c r="C354" s="6" t="s">
        <v>43</v>
      </c>
      <c r="D354" s="6" t="s">
        <v>59</v>
      </c>
      <c r="E354" s="1">
        <v>45110</v>
      </c>
      <c r="F354" s="4">
        <v>8228.25</v>
      </c>
      <c r="G354" s="5">
        <v>1176</v>
      </c>
      <c r="H354" s="6" t="s">
        <v>139</v>
      </c>
      <c r="I354" s="4">
        <f>_xlfn.XLOOKUP(C354,'Dimension Data'!D:D,'Dimension Data'!C:C)</f>
        <v>3.85</v>
      </c>
      <c r="J354">
        <f>Shipments[[#This Row],[Boxes]]*Shipments[[#This Row],[Cost_per_box]]</f>
        <v>4527.6000000000004</v>
      </c>
    </row>
    <row r="355" spans="1:10" x14ac:dyDescent="0.25">
      <c r="A355" s="6" t="s">
        <v>495</v>
      </c>
      <c r="B355" s="6" t="s">
        <v>27</v>
      </c>
      <c r="C355" s="6" t="s">
        <v>50</v>
      </c>
      <c r="D355" s="6" t="s">
        <v>24</v>
      </c>
      <c r="E355" s="1">
        <v>45159</v>
      </c>
      <c r="F355" s="4">
        <v>6763.5</v>
      </c>
      <c r="G355" s="5">
        <v>1128</v>
      </c>
      <c r="H355" s="6" t="s">
        <v>139</v>
      </c>
      <c r="I355" s="4">
        <f>_xlfn.XLOOKUP(C355,'Dimension Data'!D:D,'Dimension Data'!C:C)</f>
        <v>5.72</v>
      </c>
      <c r="J355">
        <f>Shipments[[#This Row],[Boxes]]*Shipments[[#This Row],[Cost_per_box]]</f>
        <v>6452.16</v>
      </c>
    </row>
    <row r="356" spans="1:10" x14ac:dyDescent="0.25">
      <c r="A356" s="6" t="s">
        <v>496</v>
      </c>
      <c r="B356" s="6" t="s">
        <v>27</v>
      </c>
      <c r="C356" s="6" t="s">
        <v>50</v>
      </c>
      <c r="D356" s="6" t="s">
        <v>33</v>
      </c>
      <c r="E356" s="1">
        <v>45502</v>
      </c>
      <c r="F356" s="4">
        <v>2144.25</v>
      </c>
      <c r="G356" s="5">
        <v>307</v>
      </c>
      <c r="H356" s="6" t="s">
        <v>145</v>
      </c>
      <c r="I356" s="4">
        <f>_xlfn.XLOOKUP(C356,'Dimension Data'!D:D,'Dimension Data'!C:C)</f>
        <v>5.72</v>
      </c>
      <c r="J356">
        <f>Shipments[[#This Row],[Boxes]]*Shipments[[#This Row],[Cost_per_box]]</f>
        <v>1756.04</v>
      </c>
    </row>
    <row r="357" spans="1:10" x14ac:dyDescent="0.25">
      <c r="A357" s="6" t="s">
        <v>497</v>
      </c>
      <c r="B357" s="6" t="s">
        <v>27</v>
      </c>
      <c r="C357" s="6" t="s">
        <v>50</v>
      </c>
      <c r="D357" s="6" t="s">
        <v>59</v>
      </c>
      <c r="E357" s="1">
        <v>45413</v>
      </c>
      <c r="F357" s="4">
        <v>4963.5</v>
      </c>
      <c r="G357" s="5">
        <v>710</v>
      </c>
      <c r="H357" s="6" t="s">
        <v>139</v>
      </c>
      <c r="I357" s="4">
        <f>_xlfn.XLOOKUP(C357,'Dimension Data'!D:D,'Dimension Data'!C:C)</f>
        <v>5.72</v>
      </c>
      <c r="J357">
        <f>Shipments[[#This Row],[Boxes]]*Shipments[[#This Row],[Cost_per_box]]</f>
        <v>4061.2</v>
      </c>
    </row>
    <row r="358" spans="1:10" x14ac:dyDescent="0.25">
      <c r="A358" s="6" t="s">
        <v>498</v>
      </c>
      <c r="B358" s="6" t="s">
        <v>27</v>
      </c>
      <c r="C358" s="6" t="s">
        <v>50</v>
      </c>
      <c r="D358" s="6" t="s">
        <v>52</v>
      </c>
      <c r="E358" s="1">
        <v>45464</v>
      </c>
      <c r="F358" s="4">
        <v>7197.75</v>
      </c>
      <c r="G358" s="5">
        <v>900</v>
      </c>
      <c r="H358" s="6" t="s">
        <v>139</v>
      </c>
      <c r="I358" s="4">
        <f>_xlfn.XLOOKUP(C358,'Dimension Data'!D:D,'Dimension Data'!C:C)</f>
        <v>5.72</v>
      </c>
      <c r="J358">
        <f>Shipments[[#This Row],[Boxes]]*Shipments[[#This Row],[Cost_per_box]]</f>
        <v>5148</v>
      </c>
    </row>
    <row r="359" spans="1:10" x14ac:dyDescent="0.25">
      <c r="A359" s="6" t="s">
        <v>499</v>
      </c>
      <c r="B359" s="6" t="s">
        <v>27</v>
      </c>
      <c r="C359" s="6" t="s">
        <v>64</v>
      </c>
      <c r="D359" s="6" t="s">
        <v>52</v>
      </c>
      <c r="E359" s="1">
        <v>45177</v>
      </c>
      <c r="F359" s="4">
        <v>5260.5</v>
      </c>
      <c r="G359" s="5">
        <v>203</v>
      </c>
      <c r="H359" s="6" t="s">
        <v>139</v>
      </c>
      <c r="I359" s="4">
        <f>_xlfn.XLOOKUP(C359,'Dimension Data'!D:D,'Dimension Data'!C:C)</f>
        <v>9.94</v>
      </c>
      <c r="J359">
        <f>Shipments[[#This Row],[Boxes]]*Shipments[[#This Row],[Cost_per_box]]</f>
        <v>2017.82</v>
      </c>
    </row>
    <row r="360" spans="1:10" x14ac:dyDescent="0.25">
      <c r="A360" s="6" t="s">
        <v>500</v>
      </c>
      <c r="B360" s="6" t="s">
        <v>27</v>
      </c>
      <c r="C360" s="6" t="s">
        <v>64</v>
      </c>
      <c r="D360" s="6" t="s">
        <v>33</v>
      </c>
      <c r="E360" s="1">
        <v>45012</v>
      </c>
      <c r="F360" s="4">
        <v>5388.75</v>
      </c>
      <c r="G360" s="5">
        <v>208</v>
      </c>
      <c r="H360" s="6" t="s">
        <v>139</v>
      </c>
      <c r="I360" s="4">
        <f>_xlfn.XLOOKUP(C360,'Dimension Data'!D:D,'Dimension Data'!C:C)</f>
        <v>9.94</v>
      </c>
      <c r="J360">
        <f>Shipments[[#This Row],[Boxes]]*Shipments[[#This Row],[Cost_per_box]]</f>
        <v>2067.52</v>
      </c>
    </row>
    <row r="361" spans="1:10" x14ac:dyDescent="0.25">
      <c r="A361" s="6" t="s">
        <v>501</v>
      </c>
      <c r="B361" s="6" t="s">
        <v>27</v>
      </c>
      <c r="C361" s="6" t="s">
        <v>64</v>
      </c>
      <c r="D361" s="6" t="s">
        <v>45</v>
      </c>
      <c r="E361" s="1">
        <v>44972</v>
      </c>
      <c r="F361" s="4">
        <v>5391</v>
      </c>
      <c r="G361" s="5">
        <v>225</v>
      </c>
      <c r="H361" s="6" t="s">
        <v>139</v>
      </c>
      <c r="I361" s="4">
        <f>_xlfn.XLOOKUP(C361,'Dimension Data'!D:D,'Dimension Data'!C:C)</f>
        <v>9.94</v>
      </c>
      <c r="J361">
        <f>Shipments[[#This Row],[Boxes]]*Shipments[[#This Row],[Cost_per_box]]</f>
        <v>2236.5</v>
      </c>
    </row>
    <row r="362" spans="1:10" x14ac:dyDescent="0.25">
      <c r="A362" s="6" t="s">
        <v>502</v>
      </c>
      <c r="B362" s="6" t="s">
        <v>27</v>
      </c>
      <c r="C362" s="6" t="s">
        <v>69</v>
      </c>
      <c r="D362" s="6" t="s">
        <v>59</v>
      </c>
      <c r="E362" s="1">
        <v>44978</v>
      </c>
      <c r="F362" s="4">
        <v>5649.75</v>
      </c>
      <c r="G362" s="5">
        <v>257</v>
      </c>
      <c r="H362" s="6" t="s">
        <v>161</v>
      </c>
      <c r="I362" s="4">
        <f>_xlfn.XLOOKUP(C362,'Dimension Data'!D:D,'Dimension Data'!C:C)</f>
        <v>7.73</v>
      </c>
      <c r="J362">
        <f>Shipments[[#This Row],[Boxes]]*Shipments[[#This Row],[Cost_per_box]]</f>
        <v>1986.6100000000001</v>
      </c>
    </row>
    <row r="363" spans="1:10" x14ac:dyDescent="0.25">
      <c r="A363" s="6" t="s">
        <v>503</v>
      </c>
      <c r="B363" s="6" t="s">
        <v>27</v>
      </c>
      <c r="C363" s="6" t="s">
        <v>73</v>
      </c>
      <c r="D363" s="6" t="s">
        <v>39</v>
      </c>
      <c r="E363" s="1">
        <v>45194</v>
      </c>
      <c r="F363" s="4">
        <v>7920</v>
      </c>
      <c r="G363" s="5">
        <v>378</v>
      </c>
      <c r="H363" s="6" t="s">
        <v>139</v>
      </c>
      <c r="I363" s="4">
        <f>_xlfn.XLOOKUP(C363,'Dimension Data'!D:D,'Dimension Data'!C:C)</f>
        <v>3.68</v>
      </c>
      <c r="J363">
        <f>Shipments[[#This Row],[Boxes]]*Shipments[[#This Row],[Cost_per_box]]</f>
        <v>1391.04</v>
      </c>
    </row>
    <row r="364" spans="1:10" x14ac:dyDescent="0.25">
      <c r="A364" s="6" t="s">
        <v>504</v>
      </c>
      <c r="B364" s="6" t="s">
        <v>27</v>
      </c>
      <c r="C364" s="6" t="s">
        <v>73</v>
      </c>
      <c r="D364" s="6" t="s">
        <v>52</v>
      </c>
      <c r="E364" s="1">
        <v>45477</v>
      </c>
      <c r="F364" s="4">
        <v>9639</v>
      </c>
      <c r="G364" s="5">
        <v>439</v>
      </c>
      <c r="H364" s="6" t="s">
        <v>145</v>
      </c>
      <c r="I364" s="4">
        <f>_xlfn.XLOOKUP(C364,'Dimension Data'!D:D,'Dimension Data'!C:C)</f>
        <v>3.68</v>
      </c>
      <c r="J364">
        <f>Shipments[[#This Row],[Boxes]]*Shipments[[#This Row],[Cost_per_box]]</f>
        <v>1615.52</v>
      </c>
    </row>
    <row r="365" spans="1:10" x14ac:dyDescent="0.25">
      <c r="A365" s="6" t="s">
        <v>505</v>
      </c>
      <c r="B365" s="6" t="s">
        <v>27</v>
      </c>
      <c r="C365" s="6" t="s">
        <v>78</v>
      </c>
      <c r="D365" s="6" t="s">
        <v>59</v>
      </c>
      <c r="E365" s="1">
        <v>45093</v>
      </c>
      <c r="F365" s="4">
        <v>452.25</v>
      </c>
      <c r="G365" s="5">
        <v>33</v>
      </c>
      <c r="H365" s="6" t="s">
        <v>139</v>
      </c>
      <c r="I365" s="4">
        <f>_xlfn.XLOOKUP(C365,'Dimension Data'!D:D,'Dimension Data'!C:C)</f>
        <v>8.2200000000000006</v>
      </c>
      <c r="J365">
        <f>Shipments[[#This Row],[Boxes]]*Shipments[[#This Row],[Cost_per_box]]</f>
        <v>271.26000000000005</v>
      </c>
    </row>
    <row r="366" spans="1:10" x14ac:dyDescent="0.25">
      <c r="A366" s="6" t="s">
        <v>506</v>
      </c>
      <c r="B366" s="6" t="s">
        <v>27</v>
      </c>
      <c r="C366" s="6" t="s">
        <v>78</v>
      </c>
      <c r="D366" s="6" t="s">
        <v>59</v>
      </c>
      <c r="E366" s="1">
        <v>45132</v>
      </c>
      <c r="F366" s="4">
        <v>7341.75</v>
      </c>
      <c r="G366" s="5">
        <v>490</v>
      </c>
      <c r="H366" s="6" t="s">
        <v>139</v>
      </c>
      <c r="I366" s="4">
        <f>_xlfn.XLOOKUP(C366,'Dimension Data'!D:D,'Dimension Data'!C:C)</f>
        <v>8.2200000000000006</v>
      </c>
      <c r="J366">
        <f>Shipments[[#This Row],[Boxes]]*Shipments[[#This Row],[Cost_per_box]]</f>
        <v>4027.8</v>
      </c>
    </row>
    <row r="367" spans="1:10" x14ac:dyDescent="0.25">
      <c r="A367" s="6" t="s">
        <v>507</v>
      </c>
      <c r="B367" s="6" t="s">
        <v>27</v>
      </c>
      <c r="C367" s="6" t="s">
        <v>78</v>
      </c>
      <c r="D367" s="6" t="s">
        <v>52</v>
      </c>
      <c r="E367" s="1">
        <v>45476</v>
      </c>
      <c r="F367" s="4">
        <v>1410.75</v>
      </c>
      <c r="G367" s="5">
        <v>95</v>
      </c>
      <c r="H367" s="6" t="s">
        <v>145</v>
      </c>
      <c r="I367" s="4">
        <f>_xlfn.XLOOKUP(C367,'Dimension Data'!D:D,'Dimension Data'!C:C)</f>
        <v>8.2200000000000006</v>
      </c>
      <c r="J367">
        <f>Shipments[[#This Row],[Boxes]]*Shipments[[#This Row],[Cost_per_box]]</f>
        <v>780.90000000000009</v>
      </c>
    </row>
    <row r="368" spans="1:10" x14ac:dyDescent="0.25">
      <c r="A368" s="6" t="s">
        <v>508</v>
      </c>
      <c r="B368" s="6" t="s">
        <v>27</v>
      </c>
      <c r="C368" s="6" t="s">
        <v>82</v>
      </c>
      <c r="D368" s="6" t="s">
        <v>24</v>
      </c>
      <c r="E368" s="1">
        <v>45198</v>
      </c>
      <c r="F368" s="4">
        <v>643.5</v>
      </c>
      <c r="G368" s="5">
        <v>34</v>
      </c>
      <c r="H368" s="6" t="s">
        <v>139</v>
      </c>
      <c r="I368" s="4">
        <f>_xlfn.XLOOKUP(C368,'Dimension Data'!D:D,'Dimension Data'!C:C)</f>
        <v>10.23</v>
      </c>
      <c r="J368">
        <f>Shipments[[#This Row],[Boxes]]*Shipments[[#This Row],[Cost_per_box]]</f>
        <v>347.82</v>
      </c>
    </row>
    <row r="369" spans="1:10" x14ac:dyDescent="0.25">
      <c r="A369" s="6" t="s">
        <v>509</v>
      </c>
      <c r="B369" s="6" t="s">
        <v>27</v>
      </c>
      <c r="C369" s="6" t="s">
        <v>86</v>
      </c>
      <c r="D369" s="6" t="s">
        <v>59</v>
      </c>
      <c r="E369" s="1">
        <v>44992</v>
      </c>
      <c r="F369" s="4">
        <v>2713.5</v>
      </c>
      <c r="G369" s="5">
        <v>194</v>
      </c>
      <c r="H369" s="6" t="s">
        <v>139</v>
      </c>
      <c r="I369" s="4">
        <f>_xlfn.XLOOKUP(C369,'Dimension Data'!D:D,'Dimension Data'!C:C)</f>
        <v>4.74</v>
      </c>
      <c r="J369">
        <f>Shipments[[#This Row],[Boxes]]*Shipments[[#This Row],[Cost_per_box]]</f>
        <v>919.56000000000006</v>
      </c>
    </row>
    <row r="370" spans="1:10" x14ac:dyDescent="0.25">
      <c r="A370" s="6" t="s">
        <v>510</v>
      </c>
      <c r="B370" s="6" t="s">
        <v>27</v>
      </c>
      <c r="C370" s="6" t="s">
        <v>90</v>
      </c>
      <c r="D370" s="6" t="s">
        <v>52</v>
      </c>
      <c r="E370" s="1">
        <v>45533</v>
      </c>
      <c r="F370" s="4">
        <v>5526</v>
      </c>
      <c r="G370" s="5">
        <v>790</v>
      </c>
      <c r="H370" s="6" t="s">
        <v>145</v>
      </c>
      <c r="I370" s="4">
        <f>_xlfn.XLOOKUP(C370,'Dimension Data'!D:D,'Dimension Data'!C:C)</f>
        <v>10.51</v>
      </c>
      <c r="J370">
        <f>Shipments[[#This Row],[Boxes]]*Shipments[[#This Row],[Cost_per_box]]</f>
        <v>8302.9</v>
      </c>
    </row>
    <row r="371" spans="1:10" x14ac:dyDescent="0.25">
      <c r="A371" s="6" t="s">
        <v>511</v>
      </c>
      <c r="B371" s="6" t="s">
        <v>27</v>
      </c>
      <c r="C371" s="6" t="s">
        <v>90</v>
      </c>
      <c r="D371" s="6" t="s">
        <v>52</v>
      </c>
      <c r="E371" s="1">
        <v>45244</v>
      </c>
      <c r="F371" s="4">
        <v>2099.25</v>
      </c>
      <c r="G371" s="5">
        <v>210</v>
      </c>
      <c r="H371" s="6" t="s">
        <v>139</v>
      </c>
      <c r="I371" s="4">
        <f>_xlfn.XLOOKUP(C371,'Dimension Data'!D:D,'Dimension Data'!C:C)</f>
        <v>10.51</v>
      </c>
      <c r="J371">
        <f>Shipments[[#This Row],[Boxes]]*Shipments[[#This Row],[Cost_per_box]]</f>
        <v>2207.1</v>
      </c>
    </row>
    <row r="372" spans="1:10" x14ac:dyDescent="0.25">
      <c r="A372" s="6" t="s">
        <v>512</v>
      </c>
      <c r="B372" s="6" t="s">
        <v>27</v>
      </c>
      <c r="C372" s="6" t="s">
        <v>90</v>
      </c>
      <c r="D372" s="6" t="s">
        <v>24</v>
      </c>
      <c r="E372" s="1">
        <v>45104</v>
      </c>
      <c r="F372" s="4">
        <v>8862.75</v>
      </c>
      <c r="G372" s="5">
        <v>985</v>
      </c>
      <c r="H372" s="6" t="s">
        <v>139</v>
      </c>
      <c r="I372" s="4">
        <f>_xlfn.XLOOKUP(C372,'Dimension Data'!D:D,'Dimension Data'!C:C)</f>
        <v>10.51</v>
      </c>
      <c r="J372">
        <f>Shipments[[#This Row],[Boxes]]*Shipments[[#This Row],[Cost_per_box]]</f>
        <v>10352.35</v>
      </c>
    </row>
    <row r="373" spans="1:10" x14ac:dyDescent="0.25">
      <c r="A373" s="6" t="s">
        <v>513</v>
      </c>
      <c r="B373" s="6" t="s">
        <v>27</v>
      </c>
      <c r="C373" s="6" t="s">
        <v>90</v>
      </c>
      <c r="D373" s="6" t="s">
        <v>45</v>
      </c>
      <c r="E373" s="1">
        <v>44951</v>
      </c>
      <c r="F373" s="4">
        <v>5915.25</v>
      </c>
      <c r="G373" s="5">
        <v>592</v>
      </c>
      <c r="H373" s="6" t="s">
        <v>139</v>
      </c>
      <c r="I373" s="4">
        <f>_xlfn.XLOOKUP(C373,'Dimension Data'!D:D,'Dimension Data'!C:C)</f>
        <v>10.51</v>
      </c>
      <c r="J373">
        <f>Shipments[[#This Row],[Boxes]]*Shipments[[#This Row],[Cost_per_box]]</f>
        <v>6221.92</v>
      </c>
    </row>
    <row r="374" spans="1:10" x14ac:dyDescent="0.25">
      <c r="A374" s="6" t="s">
        <v>514</v>
      </c>
      <c r="B374" s="6" t="s">
        <v>27</v>
      </c>
      <c r="C374" s="6" t="s">
        <v>90</v>
      </c>
      <c r="D374" s="6" t="s">
        <v>52</v>
      </c>
      <c r="E374" s="1">
        <v>44950</v>
      </c>
      <c r="F374" s="4">
        <v>139.5</v>
      </c>
      <c r="G374" s="5">
        <v>14</v>
      </c>
      <c r="H374" s="6" t="s">
        <v>139</v>
      </c>
      <c r="I374" s="4">
        <f>_xlfn.XLOOKUP(C374,'Dimension Data'!D:D,'Dimension Data'!C:C)</f>
        <v>10.51</v>
      </c>
      <c r="J374">
        <f>Shipments[[#This Row],[Boxes]]*Shipments[[#This Row],[Cost_per_box]]</f>
        <v>147.13999999999999</v>
      </c>
    </row>
    <row r="375" spans="1:10" x14ac:dyDescent="0.25">
      <c r="A375" s="6" t="s">
        <v>515</v>
      </c>
      <c r="B375" s="6" t="s">
        <v>27</v>
      </c>
      <c r="C375" s="6" t="s">
        <v>90</v>
      </c>
      <c r="D375" s="6" t="s">
        <v>24</v>
      </c>
      <c r="E375" s="1">
        <v>45100</v>
      </c>
      <c r="F375" s="4">
        <v>12417.75</v>
      </c>
      <c r="G375" s="5">
        <v>1380</v>
      </c>
      <c r="H375" s="6" t="s">
        <v>139</v>
      </c>
      <c r="I375" s="4">
        <f>_xlfn.XLOOKUP(C375,'Dimension Data'!D:D,'Dimension Data'!C:C)</f>
        <v>10.51</v>
      </c>
      <c r="J375">
        <f>Shipments[[#This Row],[Boxes]]*Shipments[[#This Row],[Cost_per_box]]</f>
        <v>14503.8</v>
      </c>
    </row>
    <row r="376" spans="1:10" x14ac:dyDescent="0.25">
      <c r="A376" s="6" t="s">
        <v>516</v>
      </c>
      <c r="B376" s="6" t="s">
        <v>27</v>
      </c>
      <c r="C376" s="6" t="s">
        <v>94</v>
      </c>
      <c r="D376" s="6" t="s">
        <v>45</v>
      </c>
      <c r="E376" s="1">
        <v>44984</v>
      </c>
      <c r="F376" s="4">
        <v>3825</v>
      </c>
      <c r="G376" s="5">
        <v>255</v>
      </c>
      <c r="H376" s="6" t="s">
        <v>139</v>
      </c>
      <c r="I376" s="4">
        <f>_xlfn.XLOOKUP(C376,'Dimension Data'!D:D,'Dimension Data'!C:C)</f>
        <v>6.43</v>
      </c>
      <c r="J376">
        <f>Shipments[[#This Row],[Boxes]]*Shipments[[#This Row],[Cost_per_box]]</f>
        <v>1639.6499999999999</v>
      </c>
    </row>
    <row r="377" spans="1:10" x14ac:dyDescent="0.25">
      <c r="A377" s="6" t="s">
        <v>517</v>
      </c>
      <c r="B377" s="6" t="s">
        <v>27</v>
      </c>
      <c r="C377" s="6" t="s">
        <v>94</v>
      </c>
      <c r="D377" s="6" t="s">
        <v>24</v>
      </c>
      <c r="E377" s="1">
        <v>44960</v>
      </c>
      <c r="F377" s="4">
        <v>9441</v>
      </c>
      <c r="G377" s="5">
        <v>591</v>
      </c>
      <c r="H377" s="6" t="s">
        <v>139</v>
      </c>
      <c r="I377" s="4">
        <f>_xlfn.XLOOKUP(C377,'Dimension Data'!D:D,'Dimension Data'!C:C)</f>
        <v>6.43</v>
      </c>
      <c r="J377">
        <f>Shipments[[#This Row],[Boxes]]*Shipments[[#This Row],[Cost_per_box]]</f>
        <v>3800.1299999999997</v>
      </c>
    </row>
    <row r="378" spans="1:10" x14ac:dyDescent="0.25">
      <c r="A378" s="6" t="s">
        <v>518</v>
      </c>
      <c r="B378" s="6" t="s">
        <v>27</v>
      </c>
      <c r="C378" s="6" t="s">
        <v>94</v>
      </c>
      <c r="D378" s="6" t="s">
        <v>24</v>
      </c>
      <c r="E378" s="1">
        <v>45470</v>
      </c>
      <c r="F378" s="4">
        <v>3258</v>
      </c>
      <c r="G378" s="5">
        <v>233</v>
      </c>
      <c r="H378" s="6" t="s">
        <v>139</v>
      </c>
      <c r="I378" s="4">
        <f>_xlfn.XLOOKUP(C378,'Dimension Data'!D:D,'Dimension Data'!C:C)</f>
        <v>6.43</v>
      </c>
      <c r="J378">
        <f>Shipments[[#This Row],[Boxes]]*Shipments[[#This Row],[Cost_per_box]]</f>
        <v>1498.1899999999998</v>
      </c>
    </row>
    <row r="379" spans="1:10" x14ac:dyDescent="0.25">
      <c r="A379" s="6" t="s">
        <v>519</v>
      </c>
      <c r="B379" s="6" t="s">
        <v>27</v>
      </c>
      <c r="C379" s="6" t="s">
        <v>98</v>
      </c>
      <c r="D379" s="6" t="s">
        <v>52</v>
      </c>
      <c r="E379" s="1">
        <v>45517</v>
      </c>
      <c r="F379" s="4">
        <v>12168</v>
      </c>
      <c r="G379" s="5">
        <v>609</v>
      </c>
      <c r="H379" s="6" t="s">
        <v>145</v>
      </c>
      <c r="I379" s="4">
        <f>_xlfn.XLOOKUP(C379,'Dimension Data'!D:D,'Dimension Data'!C:C)</f>
        <v>12.41</v>
      </c>
      <c r="J379">
        <f>Shipments[[#This Row],[Boxes]]*Shipments[[#This Row],[Cost_per_box]]</f>
        <v>7557.6900000000005</v>
      </c>
    </row>
    <row r="380" spans="1:10" x14ac:dyDescent="0.25">
      <c r="A380" s="6" t="s">
        <v>520</v>
      </c>
      <c r="B380" s="6" t="s">
        <v>27</v>
      </c>
      <c r="C380" s="6" t="s">
        <v>102</v>
      </c>
      <c r="D380" s="6" t="s">
        <v>33</v>
      </c>
      <c r="E380" s="1">
        <v>45440</v>
      </c>
      <c r="F380" s="4">
        <v>9990</v>
      </c>
      <c r="G380" s="5">
        <v>588</v>
      </c>
      <c r="H380" s="6" t="s">
        <v>161</v>
      </c>
      <c r="I380" s="4">
        <f>_xlfn.XLOOKUP(C380,'Dimension Data'!D:D,'Dimension Data'!C:C)</f>
        <v>9.57</v>
      </c>
      <c r="J380">
        <f>Shipments[[#This Row],[Boxes]]*Shipments[[#This Row],[Cost_per_box]]</f>
        <v>5627.16</v>
      </c>
    </row>
    <row r="381" spans="1:10" x14ac:dyDescent="0.25">
      <c r="A381" s="6" t="s">
        <v>521</v>
      </c>
      <c r="B381" s="6" t="s">
        <v>27</v>
      </c>
      <c r="C381" s="6" t="s">
        <v>102</v>
      </c>
      <c r="D381" s="6" t="s">
        <v>24</v>
      </c>
      <c r="E381" s="1">
        <v>45180</v>
      </c>
      <c r="F381" s="4">
        <v>11819.25</v>
      </c>
      <c r="G381" s="5">
        <v>657</v>
      </c>
      <c r="H381" s="6" t="s">
        <v>139</v>
      </c>
      <c r="I381" s="4">
        <f>_xlfn.XLOOKUP(C381,'Dimension Data'!D:D,'Dimension Data'!C:C)</f>
        <v>9.57</v>
      </c>
      <c r="J381">
        <f>Shipments[[#This Row],[Boxes]]*Shipments[[#This Row],[Cost_per_box]]</f>
        <v>6287.49</v>
      </c>
    </row>
    <row r="382" spans="1:10" x14ac:dyDescent="0.25">
      <c r="A382" s="6" t="s">
        <v>522</v>
      </c>
      <c r="B382" s="6" t="s">
        <v>27</v>
      </c>
      <c r="C382" s="6" t="s">
        <v>102</v>
      </c>
      <c r="D382" s="6" t="s">
        <v>33</v>
      </c>
      <c r="E382" s="1">
        <v>45142</v>
      </c>
      <c r="F382" s="4">
        <v>16321.5</v>
      </c>
      <c r="G382" s="5">
        <v>907</v>
      </c>
      <c r="H382" s="6" t="s">
        <v>139</v>
      </c>
      <c r="I382" s="4">
        <f>_xlfn.XLOOKUP(C382,'Dimension Data'!D:D,'Dimension Data'!C:C)</f>
        <v>9.57</v>
      </c>
      <c r="J382">
        <f>Shipments[[#This Row],[Boxes]]*Shipments[[#This Row],[Cost_per_box]]</f>
        <v>8679.99</v>
      </c>
    </row>
    <row r="383" spans="1:10" x14ac:dyDescent="0.25">
      <c r="A383" s="6" t="s">
        <v>523</v>
      </c>
      <c r="B383" s="6" t="s">
        <v>27</v>
      </c>
      <c r="C383" s="6" t="s">
        <v>106</v>
      </c>
      <c r="D383" s="6" t="s">
        <v>45</v>
      </c>
      <c r="E383" s="1">
        <v>45411</v>
      </c>
      <c r="F383" s="4">
        <v>3341.25</v>
      </c>
      <c r="G383" s="5">
        <v>304</v>
      </c>
      <c r="H383" s="6" t="s">
        <v>139</v>
      </c>
      <c r="I383" s="4">
        <f>_xlfn.XLOOKUP(C383,'Dimension Data'!D:D,'Dimension Data'!C:C)</f>
        <v>8.43</v>
      </c>
      <c r="J383">
        <f>Shipments[[#This Row],[Boxes]]*Shipments[[#This Row],[Cost_per_box]]</f>
        <v>2562.7199999999998</v>
      </c>
    </row>
    <row r="384" spans="1:10" x14ac:dyDescent="0.25">
      <c r="A384" s="6" t="s">
        <v>524</v>
      </c>
      <c r="B384" s="6" t="s">
        <v>27</v>
      </c>
      <c r="C384" s="6" t="s">
        <v>106</v>
      </c>
      <c r="D384" s="6" t="s">
        <v>33</v>
      </c>
      <c r="E384" s="1">
        <v>45349</v>
      </c>
      <c r="F384" s="4">
        <v>4205.25</v>
      </c>
      <c r="G384" s="5">
        <v>383</v>
      </c>
      <c r="H384" s="6" t="s">
        <v>139</v>
      </c>
      <c r="I384" s="4">
        <f>_xlfn.XLOOKUP(C384,'Dimension Data'!D:D,'Dimension Data'!C:C)</f>
        <v>8.43</v>
      </c>
      <c r="J384">
        <f>Shipments[[#This Row],[Boxes]]*Shipments[[#This Row],[Cost_per_box]]</f>
        <v>3228.69</v>
      </c>
    </row>
    <row r="385" spans="1:10" x14ac:dyDescent="0.25">
      <c r="A385" s="6" t="s">
        <v>525</v>
      </c>
      <c r="B385" s="6" t="s">
        <v>27</v>
      </c>
      <c r="C385" s="6" t="s">
        <v>110</v>
      </c>
      <c r="D385" s="6" t="s">
        <v>39</v>
      </c>
      <c r="E385" s="1">
        <v>45449</v>
      </c>
      <c r="F385" s="4">
        <v>20247.75</v>
      </c>
      <c r="G385" s="5">
        <v>1841</v>
      </c>
      <c r="H385" s="6" t="s">
        <v>139</v>
      </c>
      <c r="I385" s="4">
        <f>_xlfn.XLOOKUP(C385,'Dimension Data'!D:D,'Dimension Data'!C:C)</f>
        <v>6.8</v>
      </c>
      <c r="J385">
        <f>Shipments[[#This Row],[Boxes]]*Shipments[[#This Row],[Cost_per_box]]</f>
        <v>12518.8</v>
      </c>
    </row>
    <row r="386" spans="1:10" x14ac:dyDescent="0.25">
      <c r="A386" s="6" t="s">
        <v>526</v>
      </c>
      <c r="B386" s="6" t="s">
        <v>27</v>
      </c>
      <c r="C386" s="6" t="s">
        <v>110</v>
      </c>
      <c r="D386" s="6" t="s">
        <v>24</v>
      </c>
      <c r="E386" s="1">
        <v>45209</v>
      </c>
      <c r="F386" s="4">
        <v>8923.5</v>
      </c>
      <c r="G386" s="5">
        <v>992</v>
      </c>
      <c r="H386" s="6" t="s">
        <v>139</v>
      </c>
      <c r="I386" s="4">
        <f>_xlfn.XLOOKUP(C386,'Dimension Data'!D:D,'Dimension Data'!C:C)</f>
        <v>6.8</v>
      </c>
      <c r="J386">
        <f>Shipments[[#This Row],[Boxes]]*Shipments[[#This Row],[Cost_per_box]]</f>
        <v>6745.5999999999995</v>
      </c>
    </row>
    <row r="387" spans="1:10" x14ac:dyDescent="0.25">
      <c r="A387" s="6" t="s">
        <v>527</v>
      </c>
      <c r="B387" s="6" t="s">
        <v>27</v>
      </c>
      <c r="C387" s="6" t="s">
        <v>110</v>
      </c>
      <c r="D387" s="6" t="s">
        <v>33</v>
      </c>
      <c r="E387" s="1">
        <v>45236</v>
      </c>
      <c r="F387" s="4">
        <v>4041</v>
      </c>
      <c r="G387" s="5">
        <v>506</v>
      </c>
      <c r="H387" s="6" t="s">
        <v>139</v>
      </c>
      <c r="I387" s="4">
        <f>_xlfn.XLOOKUP(C387,'Dimension Data'!D:D,'Dimension Data'!C:C)</f>
        <v>6.8</v>
      </c>
      <c r="J387">
        <f>Shipments[[#This Row],[Boxes]]*Shipments[[#This Row],[Cost_per_box]]</f>
        <v>3440.7999999999997</v>
      </c>
    </row>
    <row r="388" spans="1:10" x14ac:dyDescent="0.25">
      <c r="A388" s="6" t="s">
        <v>528</v>
      </c>
      <c r="B388" s="6" t="s">
        <v>27</v>
      </c>
      <c r="C388" s="6" t="s">
        <v>110</v>
      </c>
      <c r="D388" s="6" t="s">
        <v>59</v>
      </c>
      <c r="E388" s="1">
        <v>45540</v>
      </c>
      <c r="F388" s="4">
        <v>1262.25</v>
      </c>
      <c r="G388" s="5">
        <v>158</v>
      </c>
      <c r="H388" s="6" t="s">
        <v>152</v>
      </c>
      <c r="I388" s="4">
        <f>_xlfn.XLOOKUP(C388,'Dimension Data'!D:D,'Dimension Data'!C:C)</f>
        <v>6.8</v>
      </c>
      <c r="J388">
        <f>Shipments[[#This Row],[Boxes]]*Shipments[[#This Row],[Cost_per_box]]</f>
        <v>1074.3999999999999</v>
      </c>
    </row>
    <row r="389" spans="1:10" x14ac:dyDescent="0.25">
      <c r="A389" s="6" t="s">
        <v>529</v>
      </c>
      <c r="B389" s="6" t="s">
        <v>27</v>
      </c>
      <c r="C389" s="6" t="s">
        <v>114</v>
      </c>
      <c r="D389" s="6" t="s">
        <v>24</v>
      </c>
      <c r="E389" s="1">
        <v>45100</v>
      </c>
      <c r="F389" s="4">
        <v>11268</v>
      </c>
      <c r="G389" s="5">
        <v>451</v>
      </c>
      <c r="H389" s="6" t="s">
        <v>139</v>
      </c>
      <c r="I389" s="4">
        <f>_xlfn.XLOOKUP(C389,'Dimension Data'!D:D,'Dimension Data'!C:C)</f>
        <v>5.04</v>
      </c>
      <c r="J389">
        <f>Shipments[[#This Row],[Boxes]]*Shipments[[#This Row],[Cost_per_box]]</f>
        <v>2273.04</v>
      </c>
    </row>
    <row r="390" spans="1:10" x14ac:dyDescent="0.25">
      <c r="A390" s="6" t="s">
        <v>530</v>
      </c>
      <c r="B390" s="6" t="s">
        <v>27</v>
      </c>
      <c r="C390" s="6" t="s">
        <v>114</v>
      </c>
      <c r="D390" s="6" t="s">
        <v>33</v>
      </c>
      <c r="E390" s="1">
        <v>44946</v>
      </c>
      <c r="F390" s="4">
        <v>5476.5</v>
      </c>
      <c r="G390" s="5">
        <v>211</v>
      </c>
      <c r="H390" s="6" t="s">
        <v>139</v>
      </c>
      <c r="I390" s="4">
        <f>_xlfn.XLOOKUP(C390,'Dimension Data'!D:D,'Dimension Data'!C:C)</f>
        <v>5.04</v>
      </c>
      <c r="J390">
        <f>Shipments[[#This Row],[Boxes]]*Shipments[[#This Row],[Cost_per_box]]</f>
        <v>1063.44</v>
      </c>
    </row>
    <row r="391" spans="1:10" x14ac:dyDescent="0.25">
      <c r="A391" s="6" t="s">
        <v>531</v>
      </c>
      <c r="B391" s="6" t="s">
        <v>27</v>
      </c>
      <c r="C391" s="6" t="s">
        <v>114</v>
      </c>
      <c r="D391" s="6" t="s">
        <v>33</v>
      </c>
      <c r="E391" s="1">
        <v>45181</v>
      </c>
      <c r="F391" s="4">
        <v>10674</v>
      </c>
      <c r="G391" s="5">
        <v>396</v>
      </c>
      <c r="H391" s="6" t="s">
        <v>139</v>
      </c>
      <c r="I391" s="4">
        <f>_xlfn.XLOOKUP(C391,'Dimension Data'!D:D,'Dimension Data'!C:C)</f>
        <v>5.04</v>
      </c>
      <c r="J391">
        <f>Shipments[[#This Row],[Boxes]]*Shipments[[#This Row],[Cost_per_box]]</f>
        <v>1995.84</v>
      </c>
    </row>
    <row r="392" spans="1:10" x14ac:dyDescent="0.25">
      <c r="A392" s="6" t="s">
        <v>532</v>
      </c>
      <c r="B392" s="6" t="s">
        <v>27</v>
      </c>
      <c r="C392" s="6" t="s">
        <v>114</v>
      </c>
      <c r="D392" s="6" t="s">
        <v>52</v>
      </c>
      <c r="E392" s="1">
        <v>45224</v>
      </c>
      <c r="F392" s="4">
        <v>10275.75</v>
      </c>
      <c r="G392" s="5">
        <v>381</v>
      </c>
      <c r="H392" s="6" t="s">
        <v>139</v>
      </c>
      <c r="I392" s="4">
        <f>_xlfn.XLOOKUP(C392,'Dimension Data'!D:D,'Dimension Data'!C:C)</f>
        <v>5.04</v>
      </c>
      <c r="J392">
        <f>Shipments[[#This Row],[Boxes]]*Shipments[[#This Row],[Cost_per_box]]</f>
        <v>1920.24</v>
      </c>
    </row>
    <row r="393" spans="1:10" x14ac:dyDescent="0.25">
      <c r="A393" s="6" t="s">
        <v>533</v>
      </c>
      <c r="B393" s="6" t="s">
        <v>27</v>
      </c>
      <c r="C393" s="6" t="s">
        <v>118</v>
      </c>
      <c r="D393" s="6" t="s">
        <v>24</v>
      </c>
      <c r="E393" s="1">
        <v>44938</v>
      </c>
      <c r="F393" s="4">
        <v>605.25</v>
      </c>
      <c r="G393" s="5">
        <v>51</v>
      </c>
      <c r="H393" s="6" t="s">
        <v>139</v>
      </c>
      <c r="I393" s="4">
        <f>_xlfn.XLOOKUP(C393,'Dimension Data'!D:D,'Dimension Data'!C:C)</f>
        <v>2.76</v>
      </c>
      <c r="J393">
        <f>Shipments[[#This Row],[Boxes]]*Shipments[[#This Row],[Cost_per_box]]</f>
        <v>140.76</v>
      </c>
    </row>
    <row r="394" spans="1:10" x14ac:dyDescent="0.25">
      <c r="A394" s="6" t="s">
        <v>534</v>
      </c>
      <c r="B394" s="6" t="s">
        <v>27</v>
      </c>
      <c r="C394" s="6" t="s">
        <v>118</v>
      </c>
      <c r="D394" s="6" t="s">
        <v>24</v>
      </c>
      <c r="E394" s="1">
        <v>45237</v>
      </c>
      <c r="F394" s="4">
        <v>10262.25</v>
      </c>
      <c r="G394" s="5">
        <v>933</v>
      </c>
      <c r="H394" s="6" t="s">
        <v>139</v>
      </c>
      <c r="I394" s="4">
        <f>_xlfn.XLOOKUP(C394,'Dimension Data'!D:D,'Dimension Data'!C:C)</f>
        <v>2.76</v>
      </c>
      <c r="J394">
        <f>Shipments[[#This Row],[Boxes]]*Shipments[[#This Row],[Cost_per_box]]</f>
        <v>2575.08</v>
      </c>
    </row>
    <row r="395" spans="1:10" x14ac:dyDescent="0.25">
      <c r="A395" s="6" t="s">
        <v>535</v>
      </c>
      <c r="B395" s="6" t="s">
        <v>27</v>
      </c>
      <c r="C395" s="6" t="s">
        <v>118</v>
      </c>
      <c r="D395" s="6" t="s">
        <v>24</v>
      </c>
      <c r="E395" s="1">
        <v>45336</v>
      </c>
      <c r="F395" s="4">
        <v>5580</v>
      </c>
      <c r="G395" s="5">
        <v>465</v>
      </c>
      <c r="H395" s="6" t="s">
        <v>139</v>
      </c>
      <c r="I395" s="4">
        <f>_xlfn.XLOOKUP(C395,'Dimension Data'!D:D,'Dimension Data'!C:C)</f>
        <v>2.76</v>
      </c>
      <c r="J395">
        <f>Shipments[[#This Row],[Boxes]]*Shipments[[#This Row],[Cost_per_box]]</f>
        <v>1283.3999999999999</v>
      </c>
    </row>
    <row r="396" spans="1:10" x14ac:dyDescent="0.25">
      <c r="A396" s="6" t="s">
        <v>536</v>
      </c>
      <c r="B396" s="6" t="s">
        <v>27</v>
      </c>
      <c r="C396" s="6" t="s">
        <v>118</v>
      </c>
      <c r="D396" s="6" t="s">
        <v>52</v>
      </c>
      <c r="E396" s="1">
        <v>45237</v>
      </c>
      <c r="F396" s="4">
        <v>14071.5</v>
      </c>
      <c r="G396" s="5">
        <v>1564</v>
      </c>
      <c r="H396" s="6" t="s">
        <v>139</v>
      </c>
      <c r="I396" s="4">
        <f>_xlfn.XLOOKUP(C396,'Dimension Data'!D:D,'Dimension Data'!C:C)</f>
        <v>2.76</v>
      </c>
      <c r="J396">
        <f>Shipments[[#This Row],[Boxes]]*Shipments[[#This Row],[Cost_per_box]]</f>
        <v>4316.6399999999994</v>
      </c>
    </row>
    <row r="397" spans="1:10" x14ac:dyDescent="0.25">
      <c r="A397" s="6" t="s">
        <v>537</v>
      </c>
      <c r="B397" s="6" t="s">
        <v>27</v>
      </c>
      <c r="C397" s="6" t="s">
        <v>118</v>
      </c>
      <c r="D397" s="6" t="s">
        <v>24</v>
      </c>
      <c r="E397" s="1">
        <v>45350</v>
      </c>
      <c r="F397" s="4">
        <v>6862.5</v>
      </c>
      <c r="G397" s="5">
        <v>858</v>
      </c>
      <c r="H397" s="6" t="s">
        <v>139</v>
      </c>
      <c r="I397" s="4">
        <f>_xlfn.XLOOKUP(C397,'Dimension Data'!D:D,'Dimension Data'!C:C)</f>
        <v>2.76</v>
      </c>
      <c r="J397">
        <f>Shipments[[#This Row],[Boxes]]*Shipments[[#This Row],[Cost_per_box]]</f>
        <v>2368.08</v>
      </c>
    </row>
    <row r="398" spans="1:10" x14ac:dyDescent="0.25">
      <c r="A398" s="6" t="s">
        <v>538</v>
      </c>
      <c r="B398" s="6" t="s">
        <v>27</v>
      </c>
      <c r="C398" s="6" t="s">
        <v>122</v>
      </c>
      <c r="D398" s="6" t="s">
        <v>52</v>
      </c>
      <c r="E398" s="1">
        <v>45230</v>
      </c>
      <c r="F398" s="4">
        <v>666</v>
      </c>
      <c r="G398" s="5">
        <v>96</v>
      </c>
      <c r="H398" s="6" t="s">
        <v>139</v>
      </c>
      <c r="I398" s="4">
        <f>_xlfn.XLOOKUP(C398,'Dimension Data'!D:D,'Dimension Data'!C:C)</f>
        <v>3.32</v>
      </c>
      <c r="J398">
        <f>Shipments[[#This Row],[Boxes]]*Shipments[[#This Row],[Cost_per_box]]</f>
        <v>318.71999999999997</v>
      </c>
    </row>
    <row r="399" spans="1:10" x14ac:dyDescent="0.25">
      <c r="A399" s="6" t="s">
        <v>539</v>
      </c>
      <c r="B399" s="6" t="s">
        <v>27</v>
      </c>
      <c r="C399" s="6" t="s">
        <v>122</v>
      </c>
      <c r="D399" s="6" t="s">
        <v>59</v>
      </c>
      <c r="E399" s="1">
        <v>45043</v>
      </c>
      <c r="F399" s="4">
        <v>7555.5</v>
      </c>
      <c r="G399" s="5">
        <v>945</v>
      </c>
      <c r="H399" s="6" t="s">
        <v>139</v>
      </c>
      <c r="I399" s="4">
        <f>_xlfn.XLOOKUP(C399,'Dimension Data'!D:D,'Dimension Data'!C:C)</f>
        <v>3.32</v>
      </c>
      <c r="J399">
        <f>Shipments[[#This Row],[Boxes]]*Shipments[[#This Row],[Cost_per_box]]</f>
        <v>3137.3999999999996</v>
      </c>
    </row>
    <row r="400" spans="1:10" x14ac:dyDescent="0.25">
      <c r="A400" s="6" t="s">
        <v>540</v>
      </c>
      <c r="B400" s="6" t="s">
        <v>27</v>
      </c>
      <c r="C400" s="6" t="s">
        <v>122</v>
      </c>
      <c r="D400" s="6" t="s">
        <v>59</v>
      </c>
      <c r="E400" s="1">
        <v>45261</v>
      </c>
      <c r="F400" s="4">
        <v>830.25</v>
      </c>
      <c r="G400" s="5">
        <v>104</v>
      </c>
      <c r="H400" s="6" t="s">
        <v>139</v>
      </c>
      <c r="I400" s="4">
        <f>_xlfn.XLOOKUP(C400,'Dimension Data'!D:D,'Dimension Data'!C:C)</f>
        <v>3.32</v>
      </c>
      <c r="J400">
        <f>Shipments[[#This Row],[Boxes]]*Shipments[[#This Row],[Cost_per_box]]</f>
        <v>345.28</v>
      </c>
    </row>
    <row r="401" spans="1:10" x14ac:dyDescent="0.25">
      <c r="A401" s="6" t="s">
        <v>541</v>
      </c>
      <c r="B401" s="6" t="s">
        <v>27</v>
      </c>
      <c r="C401" s="6" t="s">
        <v>127</v>
      </c>
      <c r="D401" s="6" t="s">
        <v>39</v>
      </c>
      <c r="E401" s="1">
        <v>45478</v>
      </c>
      <c r="F401" s="4">
        <v>5514.75</v>
      </c>
      <c r="G401" s="5">
        <v>276</v>
      </c>
      <c r="H401" s="6" t="s">
        <v>145</v>
      </c>
      <c r="I401" s="4">
        <f>_xlfn.XLOOKUP(C401,'Dimension Data'!D:D,'Dimension Data'!C:C)</f>
        <v>2.65</v>
      </c>
      <c r="J401">
        <f>Shipments[[#This Row],[Boxes]]*Shipments[[#This Row],[Cost_per_box]]</f>
        <v>731.4</v>
      </c>
    </row>
    <row r="402" spans="1:10" x14ac:dyDescent="0.25">
      <c r="A402" s="6" t="s">
        <v>542</v>
      </c>
      <c r="B402" s="6" t="s">
        <v>27</v>
      </c>
      <c r="C402" s="6" t="s">
        <v>127</v>
      </c>
      <c r="D402" s="6" t="s">
        <v>59</v>
      </c>
      <c r="E402" s="1">
        <v>45259</v>
      </c>
      <c r="F402" s="4">
        <v>8471.25</v>
      </c>
      <c r="G402" s="5">
        <v>386</v>
      </c>
      <c r="H402" s="6" t="s">
        <v>139</v>
      </c>
      <c r="I402" s="4">
        <f>_xlfn.XLOOKUP(C402,'Dimension Data'!D:D,'Dimension Data'!C:C)</f>
        <v>2.65</v>
      </c>
      <c r="J402">
        <f>Shipments[[#This Row],[Boxes]]*Shipments[[#This Row],[Cost_per_box]]</f>
        <v>1022.9</v>
      </c>
    </row>
    <row r="403" spans="1:10" x14ac:dyDescent="0.25">
      <c r="A403" s="6" t="s">
        <v>543</v>
      </c>
      <c r="B403" s="6" t="s">
        <v>27</v>
      </c>
      <c r="C403" s="6" t="s">
        <v>127</v>
      </c>
      <c r="D403" s="6" t="s">
        <v>52</v>
      </c>
      <c r="E403" s="1">
        <v>44952</v>
      </c>
      <c r="F403" s="4">
        <v>16479</v>
      </c>
      <c r="G403" s="5">
        <v>868</v>
      </c>
      <c r="H403" s="6" t="s">
        <v>139</v>
      </c>
      <c r="I403" s="4">
        <f>_xlfn.XLOOKUP(C403,'Dimension Data'!D:D,'Dimension Data'!C:C)</f>
        <v>2.65</v>
      </c>
      <c r="J403">
        <f>Shipments[[#This Row],[Boxes]]*Shipments[[#This Row],[Cost_per_box]]</f>
        <v>2300.1999999999998</v>
      </c>
    </row>
    <row r="404" spans="1:10" x14ac:dyDescent="0.25">
      <c r="A404" s="6" t="s">
        <v>544</v>
      </c>
      <c r="B404" s="6" t="s">
        <v>27</v>
      </c>
      <c r="C404" s="6" t="s">
        <v>127</v>
      </c>
      <c r="D404" s="6" t="s">
        <v>24</v>
      </c>
      <c r="E404" s="1">
        <v>45065</v>
      </c>
      <c r="F404" s="4">
        <v>8307</v>
      </c>
      <c r="G404" s="5">
        <v>378</v>
      </c>
      <c r="H404" s="6" t="s">
        <v>139</v>
      </c>
      <c r="I404" s="4">
        <f>_xlfn.XLOOKUP(C404,'Dimension Data'!D:D,'Dimension Data'!C:C)</f>
        <v>2.65</v>
      </c>
      <c r="J404">
        <f>Shipments[[#This Row],[Boxes]]*Shipments[[#This Row],[Cost_per_box]]</f>
        <v>1001.6999999999999</v>
      </c>
    </row>
    <row r="405" spans="1:10" x14ac:dyDescent="0.25">
      <c r="A405" s="6" t="s">
        <v>545</v>
      </c>
      <c r="B405" s="6" t="s">
        <v>27</v>
      </c>
      <c r="C405" s="6" t="s">
        <v>21</v>
      </c>
      <c r="D405" s="6" t="s">
        <v>45</v>
      </c>
      <c r="E405" s="1">
        <v>45499</v>
      </c>
      <c r="F405" s="4">
        <v>5811.75</v>
      </c>
      <c r="G405" s="5">
        <v>416</v>
      </c>
      <c r="H405" s="6" t="s">
        <v>145</v>
      </c>
      <c r="I405" s="4">
        <f>_xlfn.XLOOKUP(C405,'Dimension Data'!D:D,'Dimension Data'!C:C)</f>
        <v>5.26</v>
      </c>
      <c r="J405">
        <f>Shipments[[#This Row],[Boxes]]*Shipments[[#This Row],[Cost_per_box]]</f>
        <v>2188.16</v>
      </c>
    </row>
    <row r="406" spans="1:10" x14ac:dyDescent="0.25">
      <c r="A406" s="6" t="s">
        <v>546</v>
      </c>
      <c r="B406" s="6" t="s">
        <v>27</v>
      </c>
      <c r="C406" s="6" t="s">
        <v>21</v>
      </c>
      <c r="D406" s="6" t="s">
        <v>45</v>
      </c>
      <c r="E406" s="1">
        <v>45147</v>
      </c>
      <c r="F406" s="4">
        <v>2126.25</v>
      </c>
      <c r="G406" s="5">
        <v>142</v>
      </c>
      <c r="H406" s="6" t="s">
        <v>139</v>
      </c>
      <c r="I406" s="4">
        <f>_xlfn.XLOOKUP(C406,'Dimension Data'!D:D,'Dimension Data'!C:C)</f>
        <v>5.26</v>
      </c>
      <c r="J406">
        <f>Shipments[[#This Row],[Boxes]]*Shipments[[#This Row],[Cost_per_box]]</f>
        <v>746.92</v>
      </c>
    </row>
    <row r="407" spans="1:10" x14ac:dyDescent="0.25">
      <c r="A407" s="6" t="s">
        <v>547</v>
      </c>
      <c r="B407" s="6" t="s">
        <v>27</v>
      </c>
      <c r="C407" s="6" t="s">
        <v>37</v>
      </c>
      <c r="D407" s="6" t="s">
        <v>45</v>
      </c>
      <c r="E407" s="1">
        <v>45168</v>
      </c>
      <c r="F407" s="4">
        <v>21377.25</v>
      </c>
      <c r="G407" s="5">
        <v>1645</v>
      </c>
      <c r="H407" s="6" t="s">
        <v>139</v>
      </c>
      <c r="I407" s="4">
        <f>_xlfn.XLOOKUP(C407,'Dimension Data'!D:D,'Dimension Data'!C:C)</f>
        <v>5.15</v>
      </c>
      <c r="J407">
        <f>Shipments[[#This Row],[Boxes]]*Shipments[[#This Row],[Cost_per_box]]</f>
        <v>8471.75</v>
      </c>
    </row>
    <row r="408" spans="1:10" x14ac:dyDescent="0.25">
      <c r="A408" s="6" t="s">
        <v>548</v>
      </c>
      <c r="B408" s="6" t="s">
        <v>27</v>
      </c>
      <c r="C408" s="6" t="s">
        <v>37</v>
      </c>
      <c r="D408" s="6" t="s">
        <v>52</v>
      </c>
      <c r="E408" s="1">
        <v>45432</v>
      </c>
      <c r="F408" s="4">
        <v>10316.25</v>
      </c>
      <c r="G408" s="5">
        <v>794</v>
      </c>
      <c r="H408" s="6" t="s">
        <v>139</v>
      </c>
      <c r="I408" s="4">
        <f>_xlfn.XLOOKUP(C408,'Dimension Data'!D:D,'Dimension Data'!C:C)</f>
        <v>5.15</v>
      </c>
      <c r="J408">
        <f>Shipments[[#This Row],[Boxes]]*Shipments[[#This Row],[Cost_per_box]]</f>
        <v>4089.1000000000004</v>
      </c>
    </row>
    <row r="409" spans="1:10" x14ac:dyDescent="0.25">
      <c r="A409" s="6" t="s">
        <v>549</v>
      </c>
      <c r="B409" s="6" t="s">
        <v>27</v>
      </c>
      <c r="C409" s="6" t="s">
        <v>43</v>
      </c>
      <c r="D409" s="6" t="s">
        <v>24</v>
      </c>
      <c r="E409" s="1">
        <v>45384</v>
      </c>
      <c r="F409" s="4">
        <v>2981.25</v>
      </c>
      <c r="G409" s="5">
        <v>373</v>
      </c>
      <c r="H409" s="6" t="s">
        <v>139</v>
      </c>
      <c r="I409" s="4">
        <f>_xlfn.XLOOKUP(C409,'Dimension Data'!D:D,'Dimension Data'!C:C)</f>
        <v>3.85</v>
      </c>
      <c r="J409">
        <f>Shipments[[#This Row],[Boxes]]*Shipments[[#This Row],[Cost_per_box]]</f>
        <v>1436.05</v>
      </c>
    </row>
    <row r="410" spans="1:10" x14ac:dyDescent="0.25">
      <c r="A410" s="6" t="s">
        <v>550</v>
      </c>
      <c r="B410" s="6" t="s">
        <v>27</v>
      </c>
      <c r="C410" s="6" t="s">
        <v>43</v>
      </c>
      <c r="D410" s="6" t="s">
        <v>33</v>
      </c>
      <c r="E410" s="1">
        <v>45310</v>
      </c>
      <c r="F410" s="4">
        <v>1395</v>
      </c>
      <c r="G410" s="5">
        <v>279</v>
      </c>
      <c r="H410" s="6" t="s">
        <v>139</v>
      </c>
      <c r="I410" s="4">
        <f>_xlfn.XLOOKUP(C410,'Dimension Data'!D:D,'Dimension Data'!C:C)</f>
        <v>3.85</v>
      </c>
      <c r="J410">
        <f>Shipments[[#This Row],[Boxes]]*Shipments[[#This Row],[Cost_per_box]]</f>
        <v>1074.1500000000001</v>
      </c>
    </row>
    <row r="411" spans="1:10" x14ac:dyDescent="0.25">
      <c r="A411" s="6" t="s">
        <v>551</v>
      </c>
      <c r="B411" s="6" t="s">
        <v>27</v>
      </c>
      <c r="C411" s="6" t="s">
        <v>43</v>
      </c>
      <c r="D411" s="6" t="s">
        <v>52</v>
      </c>
      <c r="E411" s="1">
        <v>44972</v>
      </c>
      <c r="F411" s="4">
        <v>6466.5</v>
      </c>
      <c r="G411" s="5">
        <v>1294</v>
      </c>
      <c r="H411" s="6" t="s">
        <v>139</v>
      </c>
      <c r="I411" s="4">
        <f>_xlfn.XLOOKUP(C411,'Dimension Data'!D:D,'Dimension Data'!C:C)</f>
        <v>3.85</v>
      </c>
      <c r="J411">
        <f>Shipments[[#This Row],[Boxes]]*Shipments[[#This Row],[Cost_per_box]]</f>
        <v>4981.9000000000005</v>
      </c>
    </row>
    <row r="412" spans="1:10" x14ac:dyDescent="0.25">
      <c r="A412" s="6" t="s">
        <v>552</v>
      </c>
      <c r="B412" s="6" t="s">
        <v>27</v>
      </c>
      <c r="C412" s="6" t="s">
        <v>43</v>
      </c>
      <c r="D412" s="6" t="s">
        <v>59</v>
      </c>
      <c r="E412" s="1">
        <v>45553</v>
      </c>
      <c r="F412" s="4">
        <v>11333.25</v>
      </c>
      <c r="G412" s="5">
        <v>1417</v>
      </c>
      <c r="H412" s="6" t="s">
        <v>152</v>
      </c>
      <c r="I412" s="4">
        <f>_xlfn.XLOOKUP(C412,'Dimension Data'!D:D,'Dimension Data'!C:C)</f>
        <v>3.85</v>
      </c>
      <c r="J412">
        <f>Shipments[[#This Row],[Boxes]]*Shipments[[#This Row],[Cost_per_box]]</f>
        <v>5455.45</v>
      </c>
    </row>
    <row r="413" spans="1:10" x14ac:dyDescent="0.25">
      <c r="A413" s="6" t="s">
        <v>553</v>
      </c>
      <c r="B413" s="6" t="s">
        <v>27</v>
      </c>
      <c r="C413" s="6" t="s">
        <v>43</v>
      </c>
      <c r="D413" s="6" t="s">
        <v>24</v>
      </c>
      <c r="E413" s="1">
        <v>45268</v>
      </c>
      <c r="F413" s="4">
        <v>9585</v>
      </c>
      <c r="G413" s="5">
        <v>1199</v>
      </c>
      <c r="H413" s="6" t="s">
        <v>139</v>
      </c>
      <c r="I413" s="4">
        <f>_xlfn.XLOOKUP(C413,'Dimension Data'!D:D,'Dimension Data'!C:C)</f>
        <v>3.85</v>
      </c>
      <c r="J413">
        <f>Shipments[[#This Row],[Boxes]]*Shipments[[#This Row],[Cost_per_box]]</f>
        <v>4616.1500000000005</v>
      </c>
    </row>
    <row r="414" spans="1:10" x14ac:dyDescent="0.25">
      <c r="A414" s="6" t="s">
        <v>554</v>
      </c>
      <c r="B414" s="6" t="s">
        <v>27</v>
      </c>
      <c r="C414" s="6" t="s">
        <v>50</v>
      </c>
      <c r="D414" s="6" t="s">
        <v>24</v>
      </c>
      <c r="E414" s="1">
        <v>45359</v>
      </c>
      <c r="F414" s="4">
        <v>7078.5</v>
      </c>
      <c r="G414" s="5">
        <v>1416</v>
      </c>
      <c r="H414" s="6" t="s">
        <v>139</v>
      </c>
      <c r="I414" s="4">
        <f>_xlfn.XLOOKUP(C414,'Dimension Data'!D:D,'Dimension Data'!C:C)</f>
        <v>5.72</v>
      </c>
      <c r="J414">
        <f>Shipments[[#This Row],[Boxes]]*Shipments[[#This Row],[Cost_per_box]]</f>
        <v>8099.5199999999995</v>
      </c>
    </row>
    <row r="415" spans="1:10" x14ac:dyDescent="0.25">
      <c r="A415" s="6" t="s">
        <v>555</v>
      </c>
      <c r="B415" s="6" t="s">
        <v>27</v>
      </c>
      <c r="C415" s="6" t="s">
        <v>50</v>
      </c>
      <c r="D415" s="6" t="s">
        <v>52</v>
      </c>
      <c r="E415" s="1">
        <v>45323</v>
      </c>
      <c r="F415" s="4">
        <v>7897.5</v>
      </c>
      <c r="G415" s="5">
        <v>1129</v>
      </c>
      <c r="H415" s="6" t="s">
        <v>139</v>
      </c>
      <c r="I415" s="4">
        <f>_xlfn.XLOOKUP(C415,'Dimension Data'!D:D,'Dimension Data'!C:C)</f>
        <v>5.72</v>
      </c>
      <c r="J415">
        <f>Shipments[[#This Row],[Boxes]]*Shipments[[#This Row],[Cost_per_box]]</f>
        <v>6457.88</v>
      </c>
    </row>
    <row r="416" spans="1:10" x14ac:dyDescent="0.25">
      <c r="A416" s="6" t="s">
        <v>556</v>
      </c>
      <c r="B416" s="6" t="s">
        <v>27</v>
      </c>
      <c r="C416" s="6" t="s">
        <v>50</v>
      </c>
      <c r="D416" s="6" t="s">
        <v>59</v>
      </c>
      <c r="E416" s="1">
        <v>45392</v>
      </c>
      <c r="F416" s="4">
        <v>9195.75</v>
      </c>
      <c r="G416" s="5">
        <v>1150</v>
      </c>
      <c r="H416" s="6" t="s">
        <v>139</v>
      </c>
      <c r="I416" s="4">
        <f>_xlfn.XLOOKUP(C416,'Dimension Data'!D:D,'Dimension Data'!C:C)</f>
        <v>5.72</v>
      </c>
      <c r="J416">
        <f>Shipments[[#This Row],[Boxes]]*Shipments[[#This Row],[Cost_per_box]]</f>
        <v>6578</v>
      </c>
    </row>
    <row r="417" spans="1:10" x14ac:dyDescent="0.25">
      <c r="A417" s="6" t="s">
        <v>557</v>
      </c>
      <c r="B417" s="6" t="s">
        <v>27</v>
      </c>
      <c r="C417" s="6" t="s">
        <v>50</v>
      </c>
      <c r="D417" s="6" t="s">
        <v>52</v>
      </c>
      <c r="E417" s="1">
        <v>45518</v>
      </c>
      <c r="F417" s="4">
        <v>1847.25</v>
      </c>
      <c r="G417" s="5">
        <v>206</v>
      </c>
      <c r="H417" s="6" t="s">
        <v>145</v>
      </c>
      <c r="I417" s="4">
        <f>_xlfn.XLOOKUP(C417,'Dimension Data'!D:D,'Dimension Data'!C:C)</f>
        <v>5.72</v>
      </c>
      <c r="J417">
        <f>Shipments[[#This Row],[Boxes]]*Shipments[[#This Row],[Cost_per_box]]</f>
        <v>1178.32</v>
      </c>
    </row>
    <row r="418" spans="1:10" x14ac:dyDescent="0.25">
      <c r="A418" s="6" t="s">
        <v>558</v>
      </c>
      <c r="B418" s="6" t="s">
        <v>27</v>
      </c>
      <c r="C418" s="6" t="s">
        <v>64</v>
      </c>
      <c r="D418" s="6" t="s">
        <v>59</v>
      </c>
      <c r="E418" s="1">
        <v>44965</v>
      </c>
      <c r="F418" s="4">
        <v>5555.25</v>
      </c>
      <c r="G418" s="5">
        <v>214</v>
      </c>
      <c r="H418" s="6" t="s">
        <v>139</v>
      </c>
      <c r="I418" s="4">
        <f>_xlfn.XLOOKUP(C418,'Dimension Data'!D:D,'Dimension Data'!C:C)</f>
        <v>9.94</v>
      </c>
      <c r="J418">
        <f>Shipments[[#This Row],[Boxes]]*Shipments[[#This Row],[Cost_per_box]]</f>
        <v>2127.16</v>
      </c>
    </row>
    <row r="419" spans="1:10" x14ac:dyDescent="0.25">
      <c r="A419" s="6" t="s">
        <v>559</v>
      </c>
      <c r="B419" s="6" t="s">
        <v>27</v>
      </c>
      <c r="C419" s="6" t="s">
        <v>64</v>
      </c>
      <c r="D419" s="6" t="s">
        <v>24</v>
      </c>
      <c r="E419" s="1">
        <v>45079</v>
      </c>
      <c r="F419" s="4">
        <v>5060.25</v>
      </c>
      <c r="G419" s="5">
        <v>181</v>
      </c>
      <c r="H419" s="6" t="s">
        <v>139</v>
      </c>
      <c r="I419" s="4">
        <f>_xlfn.XLOOKUP(C419,'Dimension Data'!D:D,'Dimension Data'!C:C)</f>
        <v>9.94</v>
      </c>
      <c r="J419">
        <f>Shipments[[#This Row],[Boxes]]*Shipments[[#This Row],[Cost_per_box]]</f>
        <v>1799.1399999999999</v>
      </c>
    </row>
    <row r="420" spans="1:10" x14ac:dyDescent="0.25">
      <c r="A420" s="6" t="s">
        <v>560</v>
      </c>
      <c r="B420" s="6" t="s">
        <v>27</v>
      </c>
      <c r="C420" s="6" t="s">
        <v>64</v>
      </c>
      <c r="D420" s="6" t="s">
        <v>59</v>
      </c>
      <c r="E420" s="1">
        <v>45259</v>
      </c>
      <c r="F420" s="4">
        <v>4612.5</v>
      </c>
      <c r="G420" s="5">
        <v>178</v>
      </c>
      <c r="H420" s="6" t="s">
        <v>139</v>
      </c>
      <c r="I420" s="4">
        <f>_xlfn.XLOOKUP(C420,'Dimension Data'!D:D,'Dimension Data'!C:C)</f>
        <v>9.94</v>
      </c>
      <c r="J420">
        <f>Shipments[[#This Row],[Boxes]]*Shipments[[#This Row],[Cost_per_box]]</f>
        <v>1769.32</v>
      </c>
    </row>
    <row r="421" spans="1:10" x14ac:dyDescent="0.25">
      <c r="A421" s="6" t="s">
        <v>561</v>
      </c>
      <c r="B421" s="6" t="s">
        <v>27</v>
      </c>
      <c r="C421" s="6" t="s">
        <v>69</v>
      </c>
      <c r="D421" s="6" t="s">
        <v>59</v>
      </c>
      <c r="E421" s="1">
        <v>45546</v>
      </c>
      <c r="F421" s="4">
        <v>2607.75</v>
      </c>
      <c r="G421" s="5">
        <v>119</v>
      </c>
      <c r="H421" s="6" t="s">
        <v>152</v>
      </c>
      <c r="I421" s="4">
        <f>_xlfn.XLOOKUP(C421,'Dimension Data'!D:D,'Dimension Data'!C:C)</f>
        <v>7.73</v>
      </c>
      <c r="J421">
        <f>Shipments[[#This Row],[Boxes]]*Shipments[[#This Row],[Cost_per_box]]</f>
        <v>919.87</v>
      </c>
    </row>
    <row r="422" spans="1:10" x14ac:dyDescent="0.25">
      <c r="A422" s="6" t="s">
        <v>562</v>
      </c>
      <c r="B422" s="6" t="s">
        <v>27</v>
      </c>
      <c r="C422" s="6" t="s">
        <v>69</v>
      </c>
      <c r="D422" s="6" t="s">
        <v>24</v>
      </c>
      <c r="E422" s="1">
        <v>45394</v>
      </c>
      <c r="F422" s="4">
        <v>5771.25</v>
      </c>
      <c r="G422" s="5">
        <v>289</v>
      </c>
      <c r="H422" s="6" t="s">
        <v>139</v>
      </c>
      <c r="I422" s="4">
        <f>_xlfn.XLOOKUP(C422,'Dimension Data'!D:D,'Dimension Data'!C:C)</f>
        <v>7.73</v>
      </c>
      <c r="J422">
        <f>Shipments[[#This Row],[Boxes]]*Shipments[[#This Row],[Cost_per_box]]</f>
        <v>2233.9700000000003</v>
      </c>
    </row>
    <row r="423" spans="1:10" x14ac:dyDescent="0.25">
      <c r="A423" s="6" t="s">
        <v>563</v>
      </c>
      <c r="B423" s="6" t="s">
        <v>27</v>
      </c>
      <c r="C423" s="6" t="s">
        <v>69</v>
      </c>
      <c r="D423" s="6" t="s">
        <v>24</v>
      </c>
      <c r="E423" s="1">
        <v>44960</v>
      </c>
      <c r="F423" s="4">
        <v>4619.25</v>
      </c>
      <c r="G423" s="5">
        <v>244</v>
      </c>
      <c r="H423" s="6" t="s">
        <v>139</v>
      </c>
      <c r="I423" s="4">
        <f>_xlfn.XLOOKUP(C423,'Dimension Data'!D:D,'Dimension Data'!C:C)</f>
        <v>7.73</v>
      </c>
      <c r="J423">
        <f>Shipments[[#This Row],[Boxes]]*Shipments[[#This Row],[Cost_per_box]]</f>
        <v>1886.1200000000001</v>
      </c>
    </row>
    <row r="424" spans="1:10" x14ac:dyDescent="0.25">
      <c r="A424" s="6" t="s">
        <v>564</v>
      </c>
      <c r="B424" s="6" t="s">
        <v>27</v>
      </c>
      <c r="C424" s="6" t="s">
        <v>69</v>
      </c>
      <c r="D424" s="6" t="s">
        <v>33</v>
      </c>
      <c r="E424" s="1">
        <v>45461</v>
      </c>
      <c r="F424" s="4">
        <v>6896.25</v>
      </c>
      <c r="G424" s="5">
        <v>314</v>
      </c>
      <c r="H424" s="6" t="s">
        <v>139</v>
      </c>
      <c r="I424" s="4">
        <f>_xlfn.XLOOKUP(C424,'Dimension Data'!D:D,'Dimension Data'!C:C)</f>
        <v>7.73</v>
      </c>
      <c r="J424">
        <f>Shipments[[#This Row],[Boxes]]*Shipments[[#This Row],[Cost_per_box]]</f>
        <v>2427.2200000000003</v>
      </c>
    </row>
    <row r="425" spans="1:10" x14ac:dyDescent="0.25">
      <c r="A425" s="6" t="s">
        <v>565</v>
      </c>
      <c r="B425" s="6" t="s">
        <v>27</v>
      </c>
      <c r="C425" s="6" t="s">
        <v>73</v>
      </c>
      <c r="D425" s="6" t="s">
        <v>45</v>
      </c>
      <c r="E425" s="1">
        <v>45099</v>
      </c>
      <c r="F425" s="4">
        <v>13191.75</v>
      </c>
      <c r="G425" s="5">
        <v>600</v>
      </c>
      <c r="H425" s="6" t="s">
        <v>139</v>
      </c>
      <c r="I425" s="4">
        <f>_xlfn.XLOOKUP(C425,'Dimension Data'!D:D,'Dimension Data'!C:C)</f>
        <v>3.68</v>
      </c>
      <c r="J425">
        <f>Shipments[[#This Row],[Boxes]]*Shipments[[#This Row],[Cost_per_box]]</f>
        <v>2208</v>
      </c>
    </row>
    <row r="426" spans="1:10" x14ac:dyDescent="0.25">
      <c r="A426" s="6" t="s">
        <v>566</v>
      </c>
      <c r="B426" s="6" t="s">
        <v>27</v>
      </c>
      <c r="C426" s="6" t="s">
        <v>73</v>
      </c>
      <c r="D426" s="6" t="s">
        <v>52</v>
      </c>
      <c r="E426" s="1">
        <v>45230</v>
      </c>
      <c r="F426" s="4">
        <v>1098</v>
      </c>
      <c r="G426" s="5">
        <v>48</v>
      </c>
      <c r="H426" s="6" t="s">
        <v>139</v>
      </c>
      <c r="I426" s="4">
        <f>_xlfn.XLOOKUP(C426,'Dimension Data'!D:D,'Dimension Data'!C:C)</f>
        <v>3.68</v>
      </c>
      <c r="J426">
        <f>Shipments[[#This Row],[Boxes]]*Shipments[[#This Row],[Cost_per_box]]</f>
        <v>176.64000000000001</v>
      </c>
    </row>
    <row r="427" spans="1:10" x14ac:dyDescent="0.25">
      <c r="A427" s="6" t="s">
        <v>567</v>
      </c>
      <c r="B427" s="6" t="s">
        <v>27</v>
      </c>
      <c r="C427" s="6" t="s">
        <v>78</v>
      </c>
      <c r="D427" s="6" t="s">
        <v>52</v>
      </c>
      <c r="E427" s="1">
        <v>44958</v>
      </c>
      <c r="F427" s="4">
        <v>12269.25</v>
      </c>
      <c r="G427" s="5">
        <v>767</v>
      </c>
      <c r="H427" s="6" t="s">
        <v>139</v>
      </c>
      <c r="I427" s="4">
        <f>_xlfn.XLOOKUP(C427,'Dimension Data'!D:D,'Dimension Data'!C:C)</f>
        <v>8.2200000000000006</v>
      </c>
      <c r="J427">
        <f>Shipments[[#This Row],[Boxes]]*Shipments[[#This Row],[Cost_per_box]]</f>
        <v>6304.7400000000007</v>
      </c>
    </row>
    <row r="428" spans="1:10" x14ac:dyDescent="0.25">
      <c r="A428" s="6" t="s">
        <v>568</v>
      </c>
      <c r="B428" s="6" t="s">
        <v>27</v>
      </c>
      <c r="C428" s="6" t="s">
        <v>78</v>
      </c>
      <c r="D428" s="6" t="s">
        <v>59</v>
      </c>
      <c r="E428" s="1">
        <v>45488</v>
      </c>
      <c r="F428" s="4">
        <v>3228.75</v>
      </c>
      <c r="G428" s="5">
        <v>270</v>
      </c>
      <c r="H428" s="6" t="s">
        <v>145</v>
      </c>
      <c r="I428" s="4">
        <f>_xlfn.XLOOKUP(C428,'Dimension Data'!D:D,'Dimension Data'!C:C)</f>
        <v>8.2200000000000006</v>
      </c>
      <c r="J428">
        <f>Shipments[[#This Row],[Boxes]]*Shipments[[#This Row],[Cost_per_box]]</f>
        <v>2219.4</v>
      </c>
    </row>
    <row r="429" spans="1:10" x14ac:dyDescent="0.25">
      <c r="A429" s="6" t="s">
        <v>569</v>
      </c>
      <c r="B429" s="6" t="s">
        <v>27</v>
      </c>
      <c r="C429" s="6" t="s">
        <v>78</v>
      </c>
      <c r="D429" s="6" t="s">
        <v>59</v>
      </c>
      <c r="E429" s="1">
        <v>45167</v>
      </c>
      <c r="F429" s="4">
        <v>1017</v>
      </c>
      <c r="G429" s="5">
        <v>64</v>
      </c>
      <c r="H429" s="6" t="s">
        <v>139</v>
      </c>
      <c r="I429" s="4">
        <f>_xlfn.XLOOKUP(C429,'Dimension Data'!D:D,'Dimension Data'!C:C)</f>
        <v>8.2200000000000006</v>
      </c>
      <c r="J429">
        <f>Shipments[[#This Row],[Boxes]]*Shipments[[#This Row],[Cost_per_box]]</f>
        <v>526.08000000000004</v>
      </c>
    </row>
    <row r="430" spans="1:10" x14ac:dyDescent="0.25">
      <c r="A430" s="6" t="s">
        <v>570</v>
      </c>
      <c r="B430" s="6" t="s">
        <v>27</v>
      </c>
      <c r="C430" s="6" t="s">
        <v>78</v>
      </c>
      <c r="D430" s="6" t="s">
        <v>45</v>
      </c>
      <c r="E430" s="1">
        <v>45475</v>
      </c>
      <c r="F430" s="4">
        <v>8901</v>
      </c>
      <c r="G430" s="5">
        <v>742</v>
      </c>
      <c r="H430" s="6" t="s">
        <v>145</v>
      </c>
      <c r="I430" s="4">
        <f>_xlfn.XLOOKUP(C430,'Dimension Data'!D:D,'Dimension Data'!C:C)</f>
        <v>8.2200000000000006</v>
      </c>
      <c r="J430">
        <f>Shipments[[#This Row],[Boxes]]*Shipments[[#This Row],[Cost_per_box]]</f>
        <v>6099.2400000000007</v>
      </c>
    </row>
    <row r="431" spans="1:10" x14ac:dyDescent="0.25">
      <c r="A431" s="6" t="s">
        <v>571</v>
      </c>
      <c r="B431" s="6" t="s">
        <v>27</v>
      </c>
      <c r="C431" s="6" t="s">
        <v>78</v>
      </c>
      <c r="D431" s="6" t="s">
        <v>59</v>
      </c>
      <c r="E431" s="1">
        <v>44970</v>
      </c>
      <c r="F431" s="4">
        <v>2711.25</v>
      </c>
      <c r="G431" s="5">
        <v>181</v>
      </c>
      <c r="H431" s="6" t="s">
        <v>139</v>
      </c>
      <c r="I431" s="4">
        <f>_xlfn.XLOOKUP(C431,'Dimension Data'!D:D,'Dimension Data'!C:C)</f>
        <v>8.2200000000000006</v>
      </c>
      <c r="J431">
        <f>Shipments[[#This Row],[Boxes]]*Shipments[[#This Row],[Cost_per_box]]</f>
        <v>1487.8200000000002</v>
      </c>
    </row>
    <row r="432" spans="1:10" x14ac:dyDescent="0.25">
      <c r="A432" s="6" t="s">
        <v>572</v>
      </c>
      <c r="B432" s="6" t="s">
        <v>27</v>
      </c>
      <c r="C432" s="6" t="s">
        <v>78</v>
      </c>
      <c r="D432" s="6" t="s">
        <v>24</v>
      </c>
      <c r="E432" s="1">
        <v>44946</v>
      </c>
      <c r="F432" s="4">
        <v>8442</v>
      </c>
      <c r="G432" s="5">
        <v>603</v>
      </c>
      <c r="H432" s="6" t="s">
        <v>139</v>
      </c>
      <c r="I432" s="4">
        <f>_xlfn.XLOOKUP(C432,'Dimension Data'!D:D,'Dimension Data'!C:C)</f>
        <v>8.2200000000000006</v>
      </c>
      <c r="J432">
        <f>Shipments[[#This Row],[Boxes]]*Shipments[[#This Row],[Cost_per_box]]</f>
        <v>4956.6600000000008</v>
      </c>
    </row>
    <row r="433" spans="1:10" x14ac:dyDescent="0.25">
      <c r="A433" s="6" t="s">
        <v>573</v>
      </c>
      <c r="B433" s="6" t="s">
        <v>27</v>
      </c>
      <c r="C433" s="6" t="s">
        <v>78</v>
      </c>
      <c r="D433" s="6" t="s">
        <v>33</v>
      </c>
      <c r="E433" s="1">
        <v>45334</v>
      </c>
      <c r="F433" s="4">
        <v>6462</v>
      </c>
      <c r="G433" s="5">
        <v>498</v>
      </c>
      <c r="H433" s="6" t="s">
        <v>139</v>
      </c>
      <c r="I433" s="4">
        <f>_xlfn.XLOOKUP(C433,'Dimension Data'!D:D,'Dimension Data'!C:C)</f>
        <v>8.2200000000000006</v>
      </c>
      <c r="J433">
        <f>Shipments[[#This Row],[Boxes]]*Shipments[[#This Row],[Cost_per_box]]</f>
        <v>4093.5600000000004</v>
      </c>
    </row>
    <row r="434" spans="1:10" x14ac:dyDescent="0.25">
      <c r="A434" s="6" t="s">
        <v>574</v>
      </c>
      <c r="B434" s="6" t="s">
        <v>27</v>
      </c>
      <c r="C434" s="6" t="s">
        <v>78</v>
      </c>
      <c r="D434" s="6" t="s">
        <v>52</v>
      </c>
      <c r="E434" s="1">
        <v>45460</v>
      </c>
      <c r="F434" s="4">
        <v>1586.25</v>
      </c>
      <c r="G434" s="5">
        <v>114</v>
      </c>
      <c r="H434" s="6" t="s">
        <v>139</v>
      </c>
      <c r="I434" s="4">
        <f>_xlfn.XLOOKUP(C434,'Dimension Data'!D:D,'Dimension Data'!C:C)</f>
        <v>8.2200000000000006</v>
      </c>
      <c r="J434">
        <f>Shipments[[#This Row],[Boxes]]*Shipments[[#This Row],[Cost_per_box]]</f>
        <v>937.08</v>
      </c>
    </row>
    <row r="435" spans="1:10" x14ac:dyDescent="0.25">
      <c r="A435" s="6" t="s">
        <v>575</v>
      </c>
      <c r="B435" s="6" t="s">
        <v>27</v>
      </c>
      <c r="C435" s="6" t="s">
        <v>82</v>
      </c>
      <c r="D435" s="6" t="s">
        <v>24</v>
      </c>
      <c r="E435" s="1">
        <v>45226</v>
      </c>
      <c r="F435" s="4">
        <v>1674</v>
      </c>
      <c r="G435" s="5">
        <v>80</v>
      </c>
      <c r="H435" s="6" t="s">
        <v>139</v>
      </c>
      <c r="I435" s="4">
        <f>_xlfn.XLOOKUP(C435,'Dimension Data'!D:D,'Dimension Data'!C:C)</f>
        <v>10.23</v>
      </c>
      <c r="J435">
        <f>Shipments[[#This Row],[Boxes]]*Shipments[[#This Row],[Cost_per_box]]</f>
        <v>818.40000000000009</v>
      </c>
    </row>
    <row r="436" spans="1:10" x14ac:dyDescent="0.25">
      <c r="A436" s="6" t="s">
        <v>576</v>
      </c>
      <c r="B436" s="6" t="s">
        <v>27</v>
      </c>
      <c r="C436" s="6" t="s">
        <v>82</v>
      </c>
      <c r="D436" s="6" t="s">
        <v>24</v>
      </c>
      <c r="E436" s="1">
        <v>45504</v>
      </c>
      <c r="F436" s="4">
        <v>7562.25</v>
      </c>
      <c r="G436" s="5">
        <v>445</v>
      </c>
      <c r="H436" s="6" t="s">
        <v>145</v>
      </c>
      <c r="I436" s="4">
        <f>_xlfn.XLOOKUP(C436,'Dimension Data'!D:D,'Dimension Data'!C:C)</f>
        <v>10.23</v>
      </c>
      <c r="J436">
        <f>Shipments[[#This Row],[Boxes]]*Shipments[[#This Row],[Cost_per_box]]</f>
        <v>4552.3500000000004</v>
      </c>
    </row>
    <row r="437" spans="1:10" x14ac:dyDescent="0.25">
      <c r="A437" s="6" t="s">
        <v>577</v>
      </c>
      <c r="B437" s="6" t="s">
        <v>27</v>
      </c>
      <c r="C437" s="6" t="s">
        <v>82</v>
      </c>
      <c r="D437" s="6" t="s">
        <v>52</v>
      </c>
      <c r="E437" s="1">
        <v>45078</v>
      </c>
      <c r="F437" s="4">
        <v>4000.5</v>
      </c>
      <c r="G437" s="5">
        <v>223</v>
      </c>
      <c r="H437" s="6" t="s">
        <v>139</v>
      </c>
      <c r="I437" s="4">
        <f>_xlfn.XLOOKUP(C437,'Dimension Data'!D:D,'Dimension Data'!C:C)</f>
        <v>10.23</v>
      </c>
      <c r="J437">
        <f>Shipments[[#This Row],[Boxes]]*Shipments[[#This Row],[Cost_per_box]]</f>
        <v>2281.29</v>
      </c>
    </row>
    <row r="438" spans="1:10" x14ac:dyDescent="0.25">
      <c r="A438" s="6" t="s">
        <v>578</v>
      </c>
      <c r="B438" s="6" t="s">
        <v>27</v>
      </c>
      <c r="C438" s="6" t="s">
        <v>82</v>
      </c>
      <c r="D438" s="6" t="s">
        <v>24</v>
      </c>
      <c r="E438" s="1">
        <v>45246</v>
      </c>
      <c r="F438" s="4">
        <v>4398.75</v>
      </c>
      <c r="G438" s="5">
        <v>220</v>
      </c>
      <c r="H438" s="6" t="s">
        <v>139</v>
      </c>
      <c r="I438" s="4">
        <f>_xlfn.XLOOKUP(C438,'Dimension Data'!D:D,'Dimension Data'!C:C)</f>
        <v>10.23</v>
      </c>
      <c r="J438">
        <f>Shipments[[#This Row],[Boxes]]*Shipments[[#This Row],[Cost_per_box]]</f>
        <v>2250.6</v>
      </c>
    </row>
    <row r="439" spans="1:10" x14ac:dyDescent="0.25">
      <c r="A439" s="6" t="s">
        <v>579</v>
      </c>
      <c r="B439" s="6" t="s">
        <v>27</v>
      </c>
      <c r="C439" s="6" t="s">
        <v>82</v>
      </c>
      <c r="D439" s="6" t="s">
        <v>24</v>
      </c>
      <c r="E439" s="1">
        <v>45407</v>
      </c>
      <c r="F439" s="4">
        <v>5015.25</v>
      </c>
      <c r="G439" s="5">
        <v>279</v>
      </c>
      <c r="H439" s="6" t="s">
        <v>139</v>
      </c>
      <c r="I439" s="4">
        <f>_xlfn.XLOOKUP(C439,'Dimension Data'!D:D,'Dimension Data'!C:C)</f>
        <v>10.23</v>
      </c>
      <c r="J439">
        <f>Shipments[[#This Row],[Boxes]]*Shipments[[#This Row],[Cost_per_box]]</f>
        <v>2854.17</v>
      </c>
    </row>
    <row r="440" spans="1:10" x14ac:dyDescent="0.25">
      <c r="A440" s="6" t="s">
        <v>580</v>
      </c>
      <c r="B440" s="6" t="s">
        <v>27</v>
      </c>
      <c r="C440" s="6" t="s">
        <v>86</v>
      </c>
      <c r="D440" s="6" t="s">
        <v>24</v>
      </c>
      <c r="E440" s="1">
        <v>45309</v>
      </c>
      <c r="F440" s="4">
        <v>10793.25</v>
      </c>
      <c r="G440" s="5">
        <v>675</v>
      </c>
      <c r="H440" s="6" t="s">
        <v>139</v>
      </c>
      <c r="I440" s="4">
        <f>_xlfn.XLOOKUP(C440,'Dimension Data'!D:D,'Dimension Data'!C:C)</f>
        <v>4.74</v>
      </c>
      <c r="J440">
        <f>Shipments[[#This Row],[Boxes]]*Shipments[[#This Row],[Cost_per_box]]</f>
        <v>3199.5</v>
      </c>
    </row>
    <row r="441" spans="1:10" x14ac:dyDescent="0.25">
      <c r="A441" s="6" t="s">
        <v>581</v>
      </c>
      <c r="B441" s="6" t="s">
        <v>27</v>
      </c>
      <c r="C441" s="6" t="s">
        <v>86</v>
      </c>
      <c r="D441" s="6" t="s">
        <v>52</v>
      </c>
      <c r="E441" s="1">
        <v>45006</v>
      </c>
      <c r="F441" s="4">
        <v>7965</v>
      </c>
      <c r="G441" s="5">
        <v>569</v>
      </c>
      <c r="H441" s="6" t="s">
        <v>139</v>
      </c>
      <c r="I441" s="4">
        <f>_xlfn.XLOOKUP(C441,'Dimension Data'!D:D,'Dimension Data'!C:C)</f>
        <v>4.74</v>
      </c>
      <c r="J441">
        <f>Shipments[[#This Row],[Boxes]]*Shipments[[#This Row],[Cost_per_box]]</f>
        <v>2697.06</v>
      </c>
    </row>
    <row r="442" spans="1:10" x14ac:dyDescent="0.25">
      <c r="A442" s="6" t="s">
        <v>582</v>
      </c>
      <c r="B442" s="6" t="s">
        <v>27</v>
      </c>
      <c r="C442" s="6" t="s">
        <v>90</v>
      </c>
      <c r="D442" s="6" t="s">
        <v>24</v>
      </c>
      <c r="E442" s="1">
        <v>45232</v>
      </c>
      <c r="F442" s="4">
        <v>3001.5</v>
      </c>
      <c r="G442" s="5">
        <v>301</v>
      </c>
      <c r="H442" s="6" t="s">
        <v>139</v>
      </c>
      <c r="I442" s="4">
        <f>_xlfn.XLOOKUP(C442,'Dimension Data'!D:D,'Dimension Data'!C:C)</f>
        <v>10.51</v>
      </c>
      <c r="J442">
        <f>Shipments[[#This Row],[Boxes]]*Shipments[[#This Row],[Cost_per_box]]</f>
        <v>3163.5099999999998</v>
      </c>
    </row>
    <row r="443" spans="1:10" x14ac:dyDescent="0.25">
      <c r="A443" s="6" t="s">
        <v>583</v>
      </c>
      <c r="B443" s="6" t="s">
        <v>27</v>
      </c>
      <c r="C443" s="6" t="s">
        <v>90</v>
      </c>
      <c r="D443" s="6" t="s">
        <v>59</v>
      </c>
      <c r="E443" s="1">
        <v>45267</v>
      </c>
      <c r="F443" s="4">
        <v>549</v>
      </c>
      <c r="G443" s="5">
        <v>55</v>
      </c>
      <c r="H443" s="6" t="s">
        <v>139</v>
      </c>
      <c r="I443" s="4">
        <f>_xlfn.XLOOKUP(C443,'Dimension Data'!D:D,'Dimension Data'!C:C)</f>
        <v>10.51</v>
      </c>
      <c r="J443">
        <f>Shipments[[#This Row],[Boxes]]*Shipments[[#This Row],[Cost_per_box]]</f>
        <v>578.04999999999995</v>
      </c>
    </row>
    <row r="444" spans="1:10" x14ac:dyDescent="0.25">
      <c r="A444" s="6" t="s">
        <v>584</v>
      </c>
      <c r="B444" s="6" t="s">
        <v>27</v>
      </c>
      <c r="C444" s="6" t="s">
        <v>90</v>
      </c>
      <c r="D444" s="6" t="s">
        <v>24</v>
      </c>
      <c r="E444" s="1">
        <v>45131</v>
      </c>
      <c r="F444" s="4">
        <v>8631</v>
      </c>
      <c r="G444" s="5">
        <v>1079</v>
      </c>
      <c r="H444" s="6" t="s">
        <v>139</v>
      </c>
      <c r="I444" s="4">
        <f>_xlfn.XLOOKUP(C444,'Dimension Data'!D:D,'Dimension Data'!C:C)</f>
        <v>10.51</v>
      </c>
      <c r="J444">
        <f>Shipments[[#This Row],[Boxes]]*Shipments[[#This Row],[Cost_per_box]]</f>
        <v>11340.289999999999</v>
      </c>
    </row>
    <row r="445" spans="1:10" x14ac:dyDescent="0.25">
      <c r="A445" s="6" t="s">
        <v>585</v>
      </c>
      <c r="B445" s="6" t="s">
        <v>27</v>
      </c>
      <c r="C445" s="6" t="s">
        <v>90</v>
      </c>
      <c r="D445" s="6" t="s">
        <v>52</v>
      </c>
      <c r="E445" s="1">
        <v>45348</v>
      </c>
      <c r="F445" s="4">
        <v>8345.25</v>
      </c>
      <c r="G445" s="5">
        <v>1044</v>
      </c>
      <c r="H445" s="6" t="s">
        <v>139</v>
      </c>
      <c r="I445" s="4">
        <f>_xlfn.XLOOKUP(C445,'Dimension Data'!D:D,'Dimension Data'!C:C)</f>
        <v>10.51</v>
      </c>
      <c r="J445">
        <f>Shipments[[#This Row],[Boxes]]*Shipments[[#This Row],[Cost_per_box]]</f>
        <v>10972.44</v>
      </c>
    </row>
    <row r="446" spans="1:10" x14ac:dyDescent="0.25">
      <c r="A446" s="6" t="s">
        <v>586</v>
      </c>
      <c r="B446" s="6" t="s">
        <v>27</v>
      </c>
      <c r="C446" s="6" t="s">
        <v>90</v>
      </c>
      <c r="D446" s="6" t="s">
        <v>33</v>
      </c>
      <c r="E446" s="1">
        <v>45533</v>
      </c>
      <c r="F446" s="4">
        <v>8673.75</v>
      </c>
      <c r="G446" s="5">
        <v>964</v>
      </c>
      <c r="H446" s="6" t="s">
        <v>145</v>
      </c>
      <c r="I446" s="4">
        <f>_xlfn.XLOOKUP(C446,'Dimension Data'!D:D,'Dimension Data'!C:C)</f>
        <v>10.51</v>
      </c>
      <c r="J446">
        <f>Shipments[[#This Row],[Boxes]]*Shipments[[#This Row],[Cost_per_box]]</f>
        <v>10131.64</v>
      </c>
    </row>
    <row r="447" spans="1:10" x14ac:dyDescent="0.25">
      <c r="A447" s="6" t="s">
        <v>587</v>
      </c>
      <c r="B447" s="6" t="s">
        <v>27</v>
      </c>
      <c r="C447" s="6" t="s">
        <v>90</v>
      </c>
      <c r="D447" s="6" t="s">
        <v>59</v>
      </c>
      <c r="E447" s="1">
        <v>45427</v>
      </c>
      <c r="F447" s="4">
        <v>7472.25</v>
      </c>
      <c r="G447" s="5">
        <v>748</v>
      </c>
      <c r="H447" s="6" t="s">
        <v>139</v>
      </c>
      <c r="I447" s="4">
        <f>_xlfn.XLOOKUP(C447,'Dimension Data'!D:D,'Dimension Data'!C:C)</f>
        <v>10.51</v>
      </c>
      <c r="J447">
        <f>Shipments[[#This Row],[Boxes]]*Shipments[[#This Row],[Cost_per_box]]</f>
        <v>7861.48</v>
      </c>
    </row>
    <row r="448" spans="1:10" x14ac:dyDescent="0.25">
      <c r="A448" s="6" t="s">
        <v>588</v>
      </c>
      <c r="B448" s="6" t="s">
        <v>27</v>
      </c>
      <c r="C448" s="6" t="s">
        <v>90</v>
      </c>
      <c r="D448" s="6" t="s">
        <v>24</v>
      </c>
      <c r="E448" s="1">
        <v>45176</v>
      </c>
      <c r="F448" s="4">
        <v>3114</v>
      </c>
      <c r="G448" s="5">
        <v>390</v>
      </c>
      <c r="H448" s="6" t="s">
        <v>139</v>
      </c>
      <c r="I448" s="4">
        <f>_xlfn.XLOOKUP(C448,'Dimension Data'!D:D,'Dimension Data'!C:C)</f>
        <v>10.51</v>
      </c>
      <c r="J448">
        <f>Shipments[[#This Row],[Boxes]]*Shipments[[#This Row],[Cost_per_box]]</f>
        <v>4098.8999999999996</v>
      </c>
    </row>
    <row r="449" spans="1:10" x14ac:dyDescent="0.25">
      <c r="A449" s="6" t="s">
        <v>589</v>
      </c>
      <c r="B449" s="6" t="s">
        <v>27</v>
      </c>
      <c r="C449" s="6" t="s">
        <v>90</v>
      </c>
      <c r="D449" s="6" t="s">
        <v>33</v>
      </c>
      <c r="E449" s="1">
        <v>45099</v>
      </c>
      <c r="F449" s="4">
        <v>1656</v>
      </c>
      <c r="G449" s="5">
        <v>237</v>
      </c>
      <c r="H449" s="6" t="s">
        <v>161</v>
      </c>
      <c r="I449" s="4">
        <f>_xlfn.XLOOKUP(C449,'Dimension Data'!D:D,'Dimension Data'!C:C)</f>
        <v>10.51</v>
      </c>
      <c r="J449">
        <f>Shipments[[#This Row],[Boxes]]*Shipments[[#This Row],[Cost_per_box]]</f>
        <v>2490.87</v>
      </c>
    </row>
    <row r="450" spans="1:10" x14ac:dyDescent="0.25">
      <c r="A450" s="6" t="s">
        <v>590</v>
      </c>
      <c r="B450" s="6" t="s">
        <v>27</v>
      </c>
      <c r="C450" s="6" t="s">
        <v>90</v>
      </c>
      <c r="D450" s="6" t="s">
        <v>52</v>
      </c>
      <c r="E450" s="1">
        <v>45408</v>
      </c>
      <c r="F450" s="4">
        <v>5121</v>
      </c>
      <c r="G450" s="5">
        <v>641</v>
      </c>
      <c r="H450" s="6" t="s">
        <v>139</v>
      </c>
      <c r="I450" s="4">
        <f>_xlfn.XLOOKUP(C450,'Dimension Data'!D:D,'Dimension Data'!C:C)</f>
        <v>10.51</v>
      </c>
      <c r="J450">
        <f>Shipments[[#This Row],[Boxes]]*Shipments[[#This Row],[Cost_per_box]]</f>
        <v>6736.91</v>
      </c>
    </row>
    <row r="451" spans="1:10" x14ac:dyDescent="0.25">
      <c r="A451" s="6" t="s">
        <v>591</v>
      </c>
      <c r="B451" s="6" t="s">
        <v>27</v>
      </c>
      <c r="C451" s="6" t="s">
        <v>94</v>
      </c>
      <c r="D451" s="6" t="s">
        <v>33</v>
      </c>
      <c r="E451" s="1">
        <v>45204</v>
      </c>
      <c r="F451" s="4">
        <v>2859.75</v>
      </c>
      <c r="G451" s="5">
        <v>169</v>
      </c>
      <c r="H451" s="6" t="s">
        <v>139</v>
      </c>
      <c r="I451" s="4">
        <f>_xlfn.XLOOKUP(C451,'Dimension Data'!D:D,'Dimension Data'!C:C)</f>
        <v>6.43</v>
      </c>
      <c r="J451">
        <f>Shipments[[#This Row],[Boxes]]*Shipments[[#This Row],[Cost_per_box]]</f>
        <v>1086.6699999999998</v>
      </c>
    </row>
    <row r="452" spans="1:10" x14ac:dyDescent="0.25">
      <c r="A452" s="6" t="s">
        <v>592</v>
      </c>
      <c r="B452" s="6" t="s">
        <v>27</v>
      </c>
      <c r="C452" s="6" t="s">
        <v>98</v>
      </c>
      <c r="D452" s="6" t="s">
        <v>33</v>
      </c>
      <c r="E452" s="1">
        <v>44965</v>
      </c>
      <c r="F452" s="4">
        <v>6232.5</v>
      </c>
      <c r="G452" s="5">
        <v>329</v>
      </c>
      <c r="H452" s="6" t="s">
        <v>139</v>
      </c>
      <c r="I452" s="4">
        <f>_xlfn.XLOOKUP(C452,'Dimension Data'!D:D,'Dimension Data'!C:C)</f>
        <v>12.41</v>
      </c>
      <c r="J452">
        <f>Shipments[[#This Row],[Boxes]]*Shipments[[#This Row],[Cost_per_box]]</f>
        <v>4082.89</v>
      </c>
    </row>
    <row r="453" spans="1:10" x14ac:dyDescent="0.25">
      <c r="A453" s="6" t="s">
        <v>593</v>
      </c>
      <c r="B453" s="6" t="s">
        <v>27</v>
      </c>
      <c r="C453" s="6" t="s">
        <v>102</v>
      </c>
      <c r="D453" s="6" t="s">
        <v>45</v>
      </c>
      <c r="E453" s="1">
        <v>45160</v>
      </c>
      <c r="F453" s="4">
        <v>12647.25</v>
      </c>
      <c r="G453" s="5">
        <v>744</v>
      </c>
      <c r="H453" s="6" t="s">
        <v>139</v>
      </c>
      <c r="I453" s="4">
        <f>_xlfn.XLOOKUP(C453,'Dimension Data'!D:D,'Dimension Data'!C:C)</f>
        <v>9.57</v>
      </c>
      <c r="J453">
        <f>Shipments[[#This Row],[Boxes]]*Shipments[[#This Row],[Cost_per_box]]</f>
        <v>7120.08</v>
      </c>
    </row>
    <row r="454" spans="1:10" x14ac:dyDescent="0.25">
      <c r="A454" s="6" t="s">
        <v>594</v>
      </c>
      <c r="B454" s="6" t="s">
        <v>27</v>
      </c>
      <c r="C454" s="6" t="s">
        <v>102</v>
      </c>
      <c r="D454" s="6" t="s">
        <v>52</v>
      </c>
      <c r="E454" s="1">
        <v>45558</v>
      </c>
      <c r="F454" s="4">
        <v>8307</v>
      </c>
      <c r="G454" s="5">
        <v>594</v>
      </c>
      <c r="H454" s="6" t="s">
        <v>152</v>
      </c>
      <c r="I454" s="4">
        <f>_xlfn.XLOOKUP(C454,'Dimension Data'!D:D,'Dimension Data'!C:C)</f>
        <v>9.57</v>
      </c>
      <c r="J454">
        <f>Shipments[[#This Row],[Boxes]]*Shipments[[#This Row],[Cost_per_box]]</f>
        <v>5684.58</v>
      </c>
    </row>
    <row r="455" spans="1:10" x14ac:dyDescent="0.25">
      <c r="A455" s="6" t="s">
        <v>595</v>
      </c>
      <c r="B455" s="6" t="s">
        <v>27</v>
      </c>
      <c r="C455" s="6" t="s">
        <v>106</v>
      </c>
      <c r="D455" s="6" t="s">
        <v>33</v>
      </c>
      <c r="E455" s="1">
        <v>45182</v>
      </c>
      <c r="F455" s="4">
        <v>672.75</v>
      </c>
      <c r="G455" s="5">
        <v>68</v>
      </c>
      <c r="H455" s="6" t="s">
        <v>139</v>
      </c>
      <c r="I455" s="4">
        <f>_xlfn.XLOOKUP(C455,'Dimension Data'!D:D,'Dimension Data'!C:C)</f>
        <v>8.43</v>
      </c>
      <c r="J455">
        <f>Shipments[[#This Row],[Boxes]]*Shipments[[#This Row],[Cost_per_box]]</f>
        <v>573.24</v>
      </c>
    </row>
    <row r="456" spans="1:10" x14ac:dyDescent="0.25">
      <c r="A456" s="6" t="s">
        <v>596</v>
      </c>
      <c r="B456" s="6" t="s">
        <v>27</v>
      </c>
      <c r="C456" s="6" t="s">
        <v>106</v>
      </c>
      <c r="D456" s="6" t="s">
        <v>59</v>
      </c>
      <c r="E456" s="1">
        <v>45526</v>
      </c>
      <c r="F456" s="4">
        <v>7656.75</v>
      </c>
      <c r="G456" s="5">
        <v>766</v>
      </c>
      <c r="H456" s="6" t="s">
        <v>145</v>
      </c>
      <c r="I456" s="4">
        <f>_xlfn.XLOOKUP(C456,'Dimension Data'!D:D,'Dimension Data'!C:C)</f>
        <v>8.43</v>
      </c>
      <c r="J456">
        <f>Shipments[[#This Row],[Boxes]]*Shipments[[#This Row],[Cost_per_box]]</f>
        <v>6457.38</v>
      </c>
    </row>
    <row r="457" spans="1:10" x14ac:dyDescent="0.25">
      <c r="A457" s="6" t="s">
        <v>597</v>
      </c>
      <c r="B457" s="6" t="s">
        <v>27</v>
      </c>
      <c r="C457" s="6" t="s">
        <v>110</v>
      </c>
      <c r="D457" s="6" t="s">
        <v>33</v>
      </c>
      <c r="E457" s="1">
        <v>45082</v>
      </c>
      <c r="F457" s="4">
        <v>20463.75</v>
      </c>
      <c r="G457" s="5">
        <v>2274</v>
      </c>
      <c r="H457" s="6" t="s">
        <v>139</v>
      </c>
      <c r="I457" s="4">
        <f>_xlfn.XLOOKUP(C457,'Dimension Data'!D:D,'Dimension Data'!C:C)</f>
        <v>6.8</v>
      </c>
      <c r="J457">
        <f>Shipments[[#This Row],[Boxes]]*Shipments[[#This Row],[Cost_per_box]]</f>
        <v>15463.199999999999</v>
      </c>
    </row>
    <row r="458" spans="1:10" x14ac:dyDescent="0.25">
      <c r="A458" s="6" t="s">
        <v>598</v>
      </c>
      <c r="B458" s="6" t="s">
        <v>27</v>
      </c>
      <c r="C458" s="6" t="s">
        <v>110</v>
      </c>
      <c r="D458" s="6" t="s">
        <v>52</v>
      </c>
      <c r="E458" s="1">
        <v>45490</v>
      </c>
      <c r="F458" s="4">
        <v>7355.25</v>
      </c>
      <c r="G458" s="5">
        <v>920</v>
      </c>
      <c r="H458" s="6" t="s">
        <v>145</v>
      </c>
      <c r="I458" s="4">
        <f>_xlfn.XLOOKUP(C458,'Dimension Data'!D:D,'Dimension Data'!C:C)</f>
        <v>6.8</v>
      </c>
      <c r="J458">
        <f>Shipments[[#This Row],[Boxes]]*Shipments[[#This Row],[Cost_per_box]]</f>
        <v>6256</v>
      </c>
    </row>
    <row r="459" spans="1:10" x14ac:dyDescent="0.25">
      <c r="A459" s="6" t="s">
        <v>599</v>
      </c>
      <c r="B459" s="6" t="s">
        <v>27</v>
      </c>
      <c r="C459" s="6" t="s">
        <v>110</v>
      </c>
      <c r="D459" s="6" t="s">
        <v>59</v>
      </c>
      <c r="E459" s="1">
        <v>45188</v>
      </c>
      <c r="F459" s="4">
        <v>5568.75</v>
      </c>
      <c r="G459" s="5">
        <v>796</v>
      </c>
      <c r="H459" s="6" t="s">
        <v>139</v>
      </c>
      <c r="I459" s="4">
        <f>_xlfn.XLOOKUP(C459,'Dimension Data'!D:D,'Dimension Data'!C:C)</f>
        <v>6.8</v>
      </c>
      <c r="J459">
        <f>Shipments[[#This Row],[Boxes]]*Shipments[[#This Row],[Cost_per_box]]</f>
        <v>5412.8</v>
      </c>
    </row>
    <row r="460" spans="1:10" x14ac:dyDescent="0.25">
      <c r="A460" s="6" t="s">
        <v>600</v>
      </c>
      <c r="B460" s="6" t="s">
        <v>27</v>
      </c>
      <c r="C460" s="6" t="s">
        <v>114</v>
      </c>
      <c r="D460" s="6" t="s">
        <v>24</v>
      </c>
      <c r="E460" s="1">
        <v>45504</v>
      </c>
      <c r="F460" s="4">
        <v>11891.25</v>
      </c>
      <c r="G460" s="5">
        <v>411</v>
      </c>
      <c r="H460" s="6" t="s">
        <v>145</v>
      </c>
      <c r="I460" s="4">
        <f>_xlfn.XLOOKUP(C460,'Dimension Data'!D:D,'Dimension Data'!C:C)</f>
        <v>5.04</v>
      </c>
      <c r="J460">
        <f>Shipments[[#This Row],[Boxes]]*Shipments[[#This Row],[Cost_per_box]]</f>
        <v>2071.44</v>
      </c>
    </row>
    <row r="461" spans="1:10" x14ac:dyDescent="0.25">
      <c r="A461" s="6" t="s">
        <v>601</v>
      </c>
      <c r="B461" s="6" t="s">
        <v>27</v>
      </c>
      <c r="C461" s="6" t="s">
        <v>114</v>
      </c>
      <c r="D461" s="6" t="s">
        <v>33</v>
      </c>
      <c r="E461" s="1">
        <v>45512</v>
      </c>
      <c r="F461" s="4">
        <v>1829.25</v>
      </c>
      <c r="G461" s="5">
        <v>74</v>
      </c>
      <c r="H461" s="6" t="s">
        <v>145</v>
      </c>
      <c r="I461" s="4">
        <f>_xlfn.XLOOKUP(C461,'Dimension Data'!D:D,'Dimension Data'!C:C)</f>
        <v>5.04</v>
      </c>
      <c r="J461">
        <f>Shipments[[#This Row],[Boxes]]*Shipments[[#This Row],[Cost_per_box]]</f>
        <v>372.96</v>
      </c>
    </row>
    <row r="462" spans="1:10" x14ac:dyDescent="0.25">
      <c r="A462" s="6" t="s">
        <v>602</v>
      </c>
      <c r="B462" s="6" t="s">
        <v>27</v>
      </c>
      <c r="C462" s="6" t="s">
        <v>114</v>
      </c>
      <c r="D462" s="6" t="s">
        <v>52</v>
      </c>
      <c r="E462" s="1">
        <v>45205</v>
      </c>
      <c r="F462" s="4">
        <v>4979.25</v>
      </c>
      <c r="G462" s="5">
        <v>178</v>
      </c>
      <c r="H462" s="6" t="s">
        <v>139</v>
      </c>
      <c r="I462" s="4">
        <f>_xlfn.XLOOKUP(C462,'Dimension Data'!D:D,'Dimension Data'!C:C)</f>
        <v>5.04</v>
      </c>
      <c r="J462">
        <f>Shipments[[#This Row],[Boxes]]*Shipments[[#This Row],[Cost_per_box]]</f>
        <v>897.12</v>
      </c>
    </row>
    <row r="463" spans="1:10" x14ac:dyDescent="0.25">
      <c r="A463" s="6" t="s">
        <v>603</v>
      </c>
      <c r="B463" s="6" t="s">
        <v>27</v>
      </c>
      <c r="C463" s="6" t="s">
        <v>114</v>
      </c>
      <c r="D463" s="6" t="s">
        <v>52</v>
      </c>
      <c r="E463" s="1">
        <v>45337</v>
      </c>
      <c r="F463" s="4">
        <v>627.75</v>
      </c>
      <c r="G463" s="5">
        <v>24</v>
      </c>
      <c r="H463" s="6" t="s">
        <v>139</v>
      </c>
      <c r="I463" s="4">
        <f>_xlfn.XLOOKUP(C463,'Dimension Data'!D:D,'Dimension Data'!C:C)</f>
        <v>5.04</v>
      </c>
      <c r="J463">
        <f>Shipments[[#This Row],[Boxes]]*Shipments[[#This Row],[Cost_per_box]]</f>
        <v>120.96000000000001</v>
      </c>
    </row>
    <row r="464" spans="1:10" x14ac:dyDescent="0.25">
      <c r="A464" s="6" t="s">
        <v>604</v>
      </c>
      <c r="B464" s="6" t="s">
        <v>27</v>
      </c>
      <c r="C464" s="6" t="s">
        <v>118</v>
      </c>
      <c r="D464" s="6" t="s">
        <v>45</v>
      </c>
      <c r="E464" s="1">
        <v>45047</v>
      </c>
      <c r="F464" s="4">
        <v>9411.75</v>
      </c>
      <c r="G464" s="5">
        <v>856</v>
      </c>
      <c r="H464" s="6" t="s">
        <v>139</v>
      </c>
      <c r="I464" s="4">
        <f>_xlfn.XLOOKUP(C464,'Dimension Data'!D:D,'Dimension Data'!C:C)</f>
        <v>2.76</v>
      </c>
      <c r="J464">
        <f>Shipments[[#This Row],[Boxes]]*Shipments[[#This Row],[Cost_per_box]]</f>
        <v>2362.56</v>
      </c>
    </row>
    <row r="465" spans="1:10" x14ac:dyDescent="0.25">
      <c r="A465" s="6" t="s">
        <v>605</v>
      </c>
      <c r="B465" s="6" t="s">
        <v>27</v>
      </c>
      <c r="C465" s="6" t="s">
        <v>122</v>
      </c>
      <c r="D465" s="6" t="s">
        <v>24</v>
      </c>
      <c r="E465" s="1">
        <v>45253</v>
      </c>
      <c r="F465" s="4">
        <v>6390</v>
      </c>
      <c r="G465" s="5">
        <v>710</v>
      </c>
      <c r="H465" s="6" t="s">
        <v>139</v>
      </c>
      <c r="I465" s="4">
        <f>_xlfn.XLOOKUP(C465,'Dimension Data'!D:D,'Dimension Data'!C:C)</f>
        <v>3.32</v>
      </c>
      <c r="J465">
        <f>Shipments[[#This Row],[Boxes]]*Shipments[[#This Row],[Cost_per_box]]</f>
        <v>2357.1999999999998</v>
      </c>
    </row>
    <row r="466" spans="1:10" x14ac:dyDescent="0.25">
      <c r="A466" s="6" t="s">
        <v>606</v>
      </c>
      <c r="B466" s="6" t="s">
        <v>27</v>
      </c>
      <c r="C466" s="6" t="s">
        <v>127</v>
      </c>
      <c r="D466" s="6" t="s">
        <v>45</v>
      </c>
      <c r="E466" s="1">
        <v>45201</v>
      </c>
      <c r="F466" s="4">
        <v>5818.5</v>
      </c>
      <c r="G466" s="5">
        <v>307</v>
      </c>
      <c r="H466" s="6" t="s">
        <v>139</v>
      </c>
      <c r="I466" s="4">
        <f>_xlfn.XLOOKUP(C466,'Dimension Data'!D:D,'Dimension Data'!C:C)</f>
        <v>2.65</v>
      </c>
      <c r="J466">
        <f>Shipments[[#This Row],[Boxes]]*Shipments[[#This Row],[Cost_per_box]]</f>
        <v>813.55</v>
      </c>
    </row>
    <row r="467" spans="1:10" x14ac:dyDescent="0.25">
      <c r="A467" s="6" t="s">
        <v>607</v>
      </c>
      <c r="B467" s="6" t="s">
        <v>27</v>
      </c>
      <c r="C467" s="6" t="s">
        <v>127</v>
      </c>
      <c r="D467" s="6" t="s">
        <v>59</v>
      </c>
      <c r="E467" s="1">
        <v>45246</v>
      </c>
      <c r="F467" s="4">
        <v>3485.25</v>
      </c>
      <c r="G467" s="5">
        <v>175</v>
      </c>
      <c r="H467" s="6" t="s">
        <v>161</v>
      </c>
      <c r="I467" s="4">
        <f>_xlfn.XLOOKUP(C467,'Dimension Data'!D:D,'Dimension Data'!C:C)</f>
        <v>2.65</v>
      </c>
      <c r="J467">
        <f>Shipments[[#This Row],[Boxes]]*Shipments[[#This Row],[Cost_per_box]]</f>
        <v>463.75</v>
      </c>
    </row>
    <row r="468" spans="1:10" x14ac:dyDescent="0.25">
      <c r="A468" s="6" t="s">
        <v>608</v>
      </c>
      <c r="B468" s="6" t="s">
        <v>27</v>
      </c>
      <c r="C468" s="6" t="s">
        <v>21</v>
      </c>
      <c r="D468" s="6" t="s">
        <v>45</v>
      </c>
      <c r="E468" s="1">
        <v>45343</v>
      </c>
      <c r="F468" s="4">
        <v>351</v>
      </c>
      <c r="G468" s="5">
        <v>30</v>
      </c>
      <c r="H468" s="6" t="s">
        <v>139</v>
      </c>
      <c r="I468" s="4">
        <f>_xlfn.XLOOKUP(C468,'Dimension Data'!D:D,'Dimension Data'!C:C)</f>
        <v>5.26</v>
      </c>
      <c r="J468">
        <f>Shipments[[#This Row],[Boxes]]*Shipments[[#This Row],[Cost_per_box]]</f>
        <v>157.79999999999998</v>
      </c>
    </row>
    <row r="469" spans="1:10" x14ac:dyDescent="0.25">
      <c r="A469" s="6" t="s">
        <v>609</v>
      </c>
      <c r="B469" s="6" t="s">
        <v>27</v>
      </c>
      <c r="C469" s="6" t="s">
        <v>21</v>
      </c>
      <c r="D469" s="6" t="s">
        <v>59</v>
      </c>
      <c r="E469" s="1">
        <v>45457</v>
      </c>
      <c r="F469" s="4">
        <v>11178</v>
      </c>
      <c r="G469" s="5">
        <v>932</v>
      </c>
      <c r="H469" s="6" t="s">
        <v>139</v>
      </c>
      <c r="I469" s="4">
        <f>_xlfn.XLOOKUP(C469,'Dimension Data'!D:D,'Dimension Data'!C:C)</f>
        <v>5.26</v>
      </c>
      <c r="J469">
        <f>Shipments[[#This Row],[Boxes]]*Shipments[[#This Row],[Cost_per_box]]</f>
        <v>4902.32</v>
      </c>
    </row>
    <row r="470" spans="1:10" x14ac:dyDescent="0.25">
      <c r="A470" s="6" t="s">
        <v>610</v>
      </c>
      <c r="B470" s="6" t="s">
        <v>27</v>
      </c>
      <c r="C470" s="6" t="s">
        <v>21</v>
      </c>
      <c r="D470" s="6" t="s">
        <v>45</v>
      </c>
      <c r="E470" s="1">
        <v>45532</v>
      </c>
      <c r="F470" s="4">
        <v>1359</v>
      </c>
      <c r="G470" s="5">
        <v>114</v>
      </c>
      <c r="H470" s="6" t="s">
        <v>145</v>
      </c>
      <c r="I470" s="4">
        <f>_xlfn.XLOOKUP(C470,'Dimension Data'!D:D,'Dimension Data'!C:C)</f>
        <v>5.26</v>
      </c>
      <c r="J470">
        <f>Shipments[[#This Row],[Boxes]]*Shipments[[#This Row],[Cost_per_box]]</f>
        <v>599.64</v>
      </c>
    </row>
    <row r="471" spans="1:10" x14ac:dyDescent="0.25">
      <c r="A471" s="6" t="s">
        <v>611</v>
      </c>
      <c r="B471" s="6" t="s">
        <v>27</v>
      </c>
      <c r="C471" s="6" t="s">
        <v>30</v>
      </c>
      <c r="D471" s="6" t="s">
        <v>24</v>
      </c>
      <c r="E471" s="1">
        <v>45534</v>
      </c>
      <c r="F471" s="4">
        <v>6248.25</v>
      </c>
      <c r="G471" s="5">
        <v>417</v>
      </c>
      <c r="H471" s="6" t="s">
        <v>145</v>
      </c>
      <c r="I471" s="4">
        <f>_xlfn.XLOOKUP(C471,'Dimension Data'!D:D,'Dimension Data'!C:C)</f>
        <v>7.48</v>
      </c>
      <c r="J471">
        <f>Shipments[[#This Row],[Boxes]]*Shipments[[#This Row],[Cost_per_box]]</f>
        <v>3119.1600000000003</v>
      </c>
    </row>
    <row r="472" spans="1:10" x14ac:dyDescent="0.25">
      <c r="A472" s="6" t="s">
        <v>612</v>
      </c>
      <c r="B472" s="6" t="s">
        <v>27</v>
      </c>
      <c r="C472" s="6" t="s">
        <v>43</v>
      </c>
      <c r="D472" s="6" t="s">
        <v>33</v>
      </c>
      <c r="E472" s="1">
        <v>45226</v>
      </c>
      <c r="F472" s="4">
        <v>9353.25</v>
      </c>
      <c r="G472" s="5">
        <v>1040</v>
      </c>
      <c r="H472" s="6" t="s">
        <v>139</v>
      </c>
      <c r="I472" s="4">
        <f>_xlfn.XLOOKUP(C472,'Dimension Data'!D:D,'Dimension Data'!C:C)</f>
        <v>3.85</v>
      </c>
      <c r="J472">
        <f>Shipments[[#This Row],[Boxes]]*Shipments[[#This Row],[Cost_per_box]]</f>
        <v>4004</v>
      </c>
    </row>
    <row r="473" spans="1:10" x14ac:dyDescent="0.25">
      <c r="A473" s="6" t="s">
        <v>613</v>
      </c>
      <c r="B473" s="6" t="s">
        <v>27</v>
      </c>
      <c r="C473" s="6" t="s">
        <v>43</v>
      </c>
      <c r="D473" s="6" t="s">
        <v>59</v>
      </c>
      <c r="E473" s="1">
        <v>45002</v>
      </c>
      <c r="F473" s="4">
        <v>4630.5</v>
      </c>
      <c r="G473" s="5">
        <v>927</v>
      </c>
      <c r="H473" s="6" t="s">
        <v>139</v>
      </c>
      <c r="I473" s="4">
        <f>_xlfn.XLOOKUP(C473,'Dimension Data'!D:D,'Dimension Data'!C:C)</f>
        <v>3.85</v>
      </c>
      <c r="J473">
        <f>Shipments[[#This Row],[Boxes]]*Shipments[[#This Row],[Cost_per_box]]</f>
        <v>3568.9500000000003</v>
      </c>
    </row>
    <row r="474" spans="1:10" x14ac:dyDescent="0.25">
      <c r="A474" s="6" t="s">
        <v>614</v>
      </c>
      <c r="B474" s="6" t="s">
        <v>27</v>
      </c>
      <c r="C474" s="6" t="s">
        <v>43</v>
      </c>
      <c r="D474" s="6" t="s">
        <v>39</v>
      </c>
      <c r="E474" s="1">
        <v>45099</v>
      </c>
      <c r="F474" s="4">
        <v>8095.5</v>
      </c>
      <c r="G474" s="5">
        <v>1012</v>
      </c>
      <c r="H474" s="6" t="s">
        <v>139</v>
      </c>
      <c r="I474" s="4">
        <f>_xlfn.XLOOKUP(C474,'Dimension Data'!D:D,'Dimension Data'!C:C)</f>
        <v>3.85</v>
      </c>
      <c r="J474">
        <f>Shipments[[#This Row],[Boxes]]*Shipments[[#This Row],[Cost_per_box]]</f>
        <v>3896.2000000000003</v>
      </c>
    </row>
    <row r="475" spans="1:10" x14ac:dyDescent="0.25">
      <c r="A475" s="6" t="s">
        <v>615</v>
      </c>
      <c r="B475" s="6" t="s">
        <v>27</v>
      </c>
      <c r="C475" s="6" t="s">
        <v>43</v>
      </c>
      <c r="D475" s="6" t="s">
        <v>39</v>
      </c>
      <c r="E475" s="1">
        <v>45294</v>
      </c>
      <c r="F475" s="4">
        <v>9029.25</v>
      </c>
      <c r="G475" s="5">
        <v>1129</v>
      </c>
      <c r="H475" s="6" t="s">
        <v>139</v>
      </c>
      <c r="I475" s="4">
        <f>_xlfn.XLOOKUP(C475,'Dimension Data'!D:D,'Dimension Data'!C:C)</f>
        <v>3.85</v>
      </c>
      <c r="J475">
        <f>Shipments[[#This Row],[Boxes]]*Shipments[[#This Row],[Cost_per_box]]</f>
        <v>4346.6500000000005</v>
      </c>
    </row>
    <row r="476" spans="1:10" x14ac:dyDescent="0.25">
      <c r="A476" s="6" t="s">
        <v>616</v>
      </c>
      <c r="B476" s="6" t="s">
        <v>27</v>
      </c>
      <c r="C476" s="6" t="s">
        <v>43</v>
      </c>
      <c r="D476" s="6" t="s">
        <v>33</v>
      </c>
      <c r="E476" s="1">
        <v>45463</v>
      </c>
      <c r="F476" s="4">
        <v>580.5</v>
      </c>
      <c r="G476" s="5">
        <v>97</v>
      </c>
      <c r="H476" s="6" t="s">
        <v>139</v>
      </c>
      <c r="I476" s="4">
        <f>_xlfn.XLOOKUP(C476,'Dimension Data'!D:D,'Dimension Data'!C:C)</f>
        <v>3.85</v>
      </c>
      <c r="J476">
        <f>Shipments[[#This Row],[Boxes]]*Shipments[[#This Row],[Cost_per_box]]</f>
        <v>373.45</v>
      </c>
    </row>
    <row r="477" spans="1:10" x14ac:dyDescent="0.25">
      <c r="A477" s="6" t="s">
        <v>617</v>
      </c>
      <c r="B477" s="6" t="s">
        <v>27</v>
      </c>
      <c r="C477" s="6" t="s">
        <v>50</v>
      </c>
      <c r="D477" s="6" t="s">
        <v>45</v>
      </c>
      <c r="E477" s="1">
        <v>45254</v>
      </c>
      <c r="F477" s="4">
        <v>4002.75</v>
      </c>
      <c r="G477" s="5">
        <v>501</v>
      </c>
      <c r="H477" s="6" t="s">
        <v>139</v>
      </c>
      <c r="I477" s="4">
        <f>_xlfn.XLOOKUP(C477,'Dimension Data'!D:D,'Dimension Data'!C:C)</f>
        <v>5.72</v>
      </c>
      <c r="J477">
        <f>Shipments[[#This Row],[Boxes]]*Shipments[[#This Row],[Cost_per_box]]</f>
        <v>2865.72</v>
      </c>
    </row>
    <row r="478" spans="1:10" x14ac:dyDescent="0.25">
      <c r="A478" s="6" t="s">
        <v>618</v>
      </c>
      <c r="B478" s="6" t="s">
        <v>27</v>
      </c>
      <c r="C478" s="6" t="s">
        <v>50</v>
      </c>
      <c r="D478" s="6" t="s">
        <v>33</v>
      </c>
      <c r="E478" s="1">
        <v>44946</v>
      </c>
      <c r="F478" s="4">
        <v>2254.5</v>
      </c>
      <c r="G478" s="5">
        <v>251</v>
      </c>
      <c r="H478" s="6" t="s">
        <v>139</v>
      </c>
      <c r="I478" s="4">
        <f>_xlfn.XLOOKUP(C478,'Dimension Data'!D:D,'Dimension Data'!C:C)</f>
        <v>5.72</v>
      </c>
      <c r="J478">
        <f>Shipments[[#This Row],[Boxes]]*Shipments[[#This Row],[Cost_per_box]]</f>
        <v>1435.72</v>
      </c>
    </row>
    <row r="479" spans="1:10" x14ac:dyDescent="0.25">
      <c r="A479" s="6" t="s">
        <v>619</v>
      </c>
      <c r="B479" s="6" t="s">
        <v>27</v>
      </c>
      <c r="C479" s="6" t="s">
        <v>50</v>
      </c>
      <c r="D479" s="6" t="s">
        <v>59</v>
      </c>
      <c r="E479" s="1">
        <v>45316</v>
      </c>
      <c r="F479" s="4">
        <v>1419.75</v>
      </c>
      <c r="G479" s="5">
        <v>284</v>
      </c>
      <c r="H479" s="6" t="s">
        <v>139</v>
      </c>
      <c r="I479" s="4">
        <f>_xlfn.XLOOKUP(C479,'Dimension Data'!D:D,'Dimension Data'!C:C)</f>
        <v>5.72</v>
      </c>
      <c r="J479">
        <f>Shipments[[#This Row],[Boxes]]*Shipments[[#This Row],[Cost_per_box]]</f>
        <v>1624.48</v>
      </c>
    </row>
    <row r="480" spans="1:10" x14ac:dyDescent="0.25">
      <c r="A480" s="6" t="s">
        <v>620</v>
      </c>
      <c r="B480" s="6" t="s">
        <v>27</v>
      </c>
      <c r="C480" s="6" t="s">
        <v>50</v>
      </c>
      <c r="D480" s="6" t="s">
        <v>24</v>
      </c>
      <c r="E480" s="1">
        <v>45112</v>
      </c>
      <c r="F480" s="4">
        <v>4815</v>
      </c>
      <c r="G480" s="5">
        <v>688</v>
      </c>
      <c r="H480" s="6" t="s">
        <v>139</v>
      </c>
      <c r="I480" s="4">
        <f>_xlfn.XLOOKUP(C480,'Dimension Data'!D:D,'Dimension Data'!C:C)</f>
        <v>5.72</v>
      </c>
      <c r="J480">
        <f>Shipments[[#This Row],[Boxes]]*Shipments[[#This Row],[Cost_per_box]]</f>
        <v>3935.3599999999997</v>
      </c>
    </row>
    <row r="481" spans="1:10" x14ac:dyDescent="0.25">
      <c r="A481" s="6" t="s">
        <v>621</v>
      </c>
      <c r="B481" s="6" t="s">
        <v>27</v>
      </c>
      <c r="C481" s="6" t="s">
        <v>50</v>
      </c>
      <c r="D481" s="6" t="s">
        <v>45</v>
      </c>
      <c r="E481" s="1">
        <v>45371</v>
      </c>
      <c r="F481" s="4">
        <v>7308</v>
      </c>
      <c r="G481" s="5">
        <v>1044</v>
      </c>
      <c r="H481" s="6" t="s">
        <v>139</v>
      </c>
      <c r="I481" s="4">
        <f>_xlfn.XLOOKUP(C481,'Dimension Data'!D:D,'Dimension Data'!C:C)</f>
        <v>5.72</v>
      </c>
      <c r="J481">
        <f>Shipments[[#This Row],[Boxes]]*Shipments[[#This Row],[Cost_per_box]]</f>
        <v>5971.6799999999994</v>
      </c>
    </row>
    <row r="482" spans="1:10" x14ac:dyDescent="0.25">
      <c r="A482" s="6" t="s">
        <v>622</v>
      </c>
      <c r="B482" s="6" t="s">
        <v>27</v>
      </c>
      <c r="C482" s="6" t="s">
        <v>50</v>
      </c>
      <c r="D482" s="6" t="s">
        <v>59</v>
      </c>
      <c r="E482" s="1">
        <v>44942</v>
      </c>
      <c r="F482" s="4">
        <v>8705.25</v>
      </c>
      <c r="G482" s="5">
        <v>1451</v>
      </c>
      <c r="H482" s="6" t="s">
        <v>139</v>
      </c>
      <c r="I482" s="4">
        <f>_xlfn.XLOOKUP(C482,'Dimension Data'!D:D,'Dimension Data'!C:C)</f>
        <v>5.72</v>
      </c>
      <c r="J482">
        <f>Shipments[[#This Row],[Boxes]]*Shipments[[#This Row],[Cost_per_box]]</f>
        <v>8299.7199999999993</v>
      </c>
    </row>
    <row r="483" spans="1:10" x14ac:dyDescent="0.25">
      <c r="A483" s="6" t="s">
        <v>623</v>
      </c>
      <c r="B483" s="6" t="s">
        <v>27</v>
      </c>
      <c r="C483" s="6" t="s">
        <v>56</v>
      </c>
      <c r="D483" s="6" t="s">
        <v>59</v>
      </c>
      <c r="E483" s="1">
        <v>45219</v>
      </c>
      <c r="F483" s="4">
        <v>11256.75</v>
      </c>
      <c r="G483" s="5">
        <v>417</v>
      </c>
      <c r="H483" s="6" t="s">
        <v>139</v>
      </c>
      <c r="I483" s="4">
        <f>_xlfn.XLOOKUP(C483,'Dimension Data'!D:D,'Dimension Data'!C:C)</f>
        <v>6.31</v>
      </c>
      <c r="J483">
        <f>Shipments[[#This Row],[Boxes]]*Shipments[[#This Row],[Cost_per_box]]</f>
        <v>2631.27</v>
      </c>
    </row>
    <row r="484" spans="1:10" x14ac:dyDescent="0.25">
      <c r="A484" s="6" t="s">
        <v>624</v>
      </c>
      <c r="B484" s="6" t="s">
        <v>27</v>
      </c>
      <c r="C484" s="6" t="s">
        <v>56</v>
      </c>
      <c r="D484" s="6" t="s">
        <v>59</v>
      </c>
      <c r="E484" s="1">
        <v>45232</v>
      </c>
      <c r="F484" s="4">
        <v>1131.75</v>
      </c>
      <c r="G484" s="5">
        <v>41</v>
      </c>
      <c r="H484" s="6" t="s">
        <v>139</v>
      </c>
      <c r="I484" s="4">
        <f>_xlfn.XLOOKUP(C484,'Dimension Data'!D:D,'Dimension Data'!C:C)</f>
        <v>6.31</v>
      </c>
      <c r="J484">
        <f>Shipments[[#This Row],[Boxes]]*Shipments[[#This Row],[Cost_per_box]]</f>
        <v>258.70999999999998</v>
      </c>
    </row>
    <row r="485" spans="1:10" x14ac:dyDescent="0.25">
      <c r="A485" s="6" t="s">
        <v>625</v>
      </c>
      <c r="B485" s="6" t="s">
        <v>27</v>
      </c>
      <c r="C485" s="6" t="s">
        <v>64</v>
      </c>
      <c r="D485" s="6" t="s">
        <v>59</v>
      </c>
      <c r="E485" s="1">
        <v>45139</v>
      </c>
      <c r="F485" s="4">
        <v>5458.5</v>
      </c>
      <c r="G485" s="5">
        <v>228</v>
      </c>
      <c r="H485" s="6" t="s">
        <v>139</v>
      </c>
      <c r="I485" s="4">
        <f>_xlfn.XLOOKUP(C485,'Dimension Data'!D:D,'Dimension Data'!C:C)</f>
        <v>9.94</v>
      </c>
      <c r="J485">
        <f>Shipments[[#This Row],[Boxes]]*Shipments[[#This Row],[Cost_per_box]]</f>
        <v>2266.3199999999997</v>
      </c>
    </row>
    <row r="486" spans="1:10" x14ac:dyDescent="0.25">
      <c r="A486" s="6" t="s">
        <v>626</v>
      </c>
      <c r="B486" s="6" t="s">
        <v>27</v>
      </c>
      <c r="C486" s="6" t="s">
        <v>64</v>
      </c>
      <c r="D486" s="6" t="s">
        <v>52</v>
      </c>
      <c r="E486" s="1">
        <v>45322</v>
      </c>
      <c r="F486" s="4">
        <v>4335.75</v>
      </c>
      <c r="G486" s="5">
        <v>155</v>
      </c>
      <c r="H486" s="6" t="s">
        <v>139</v>
      </c>
      <c r="I486" s="4">
        <f>_xlfn.XLOOKUP(C486,'Dimension Data'!D:D,'Dimension Data'!C:C)</f>
        <v>9.94</v>
      </c>
      <c r="J486">
        <f>Shipments[[#This Row],[Boxes]]*Shipments[[#This Row],[Cost_per_box]]</f>
        <v>1540.6999999999998</v>
      </c>
    </row>
    <row r="487" spans="1:10" x14ac:dyDescent="0.25">
      <c r="A487" s="6" t="s">
        <v>627</v>
      </c>
      <c r="B487" s="6" t="s">
        <v>27</v>
      </c>
      <c r="C487" s="6" t="s">
        <v>64</v>
      </c>
      <c r="D487" s="6" t="s">
        <v>24</v>
      </c>
      <c r="E487" s="1">
        <v>45540</v>
      </c>
      <c r="F487" s="4">
        <v>6115.5</v>
      </c>
      <c r="G487" s="5">
        <v>245</v>
      </c>
      <c r="H487" s="6" t="s">
        <v>152</v>
      </c>
      <c r="I487" s="4">
        <f>_xlfn.XLOOKUP(C487,'Dimension Data'!D:D,'Dimension Data'!C:C)</f>
        <v>9.94</v>
      </c>
      <c r="J487">
        <f>Shipments[[#This Row],[Boxes]]*Shipments[[#This Row],[Cost_per_box]]</f>
        <v>2435.2999999999997</v>
      </c>
    </row>
    <row r="488" spans="1:10" x14ac:dyDescent="0.25">
      <c r="A488" s="6" t="s">
        <v>628</v>
      </c>
      <c r="B488" s="6" t="s">
        <v>27</v>
      </c>
      <c r="C488" s="6" t="s">
        <v>64</v>
      </c>
      <c r="D488" s="6" t="s">
        <v>33</v>
      </c>
      <c r="E488" s="1">
        <v>45439</v>
      </c>
      <c r="F488" s="4">
        <v>4828.5</v>
      </c>
      <c r="G488" s="5">
        <v>202</v>
      </c>
      <c r="H488" s="6" t="s">
        <v>139</v>
      </c>
      <c r="I488" s="4">
        <f>_xlfn.XLOOKUP(C488,'Dimension Data'!D:D,'Dimension Data'!C:C)</f>
        <v>9.94</v>
      </c>
      <c r="J488">
        <f>Shipments[[#This Row],[Boxes]]*Shipments[[#This Row],[Cost_per_box]]</f>
        <v>2007.8799999999999</v>
      </c>
    </row>
    <row r="489" spans="1:10" x14ac:dyDescent="0.25">
      <c r="A489" s="6" t="s">
        <v>629</v>
      </c>
      <c r="B489" s="6" t="s">
        <v>27</v>
      </c>
      <c r="C489" s="6" t="s">
        <v>64</v>
      </c>
      <c r="D489" s="6" t="s">
        <v>59</v>
      </c>
      <c r="E489" s="1">
        <v>45127</v>
      </c>
      <c r="F489" s="4">
        <v>5352.75</v>
      </c>
      <c r="G489" s="5">
        <v>215</v>
      </c>
      <c r="H489" s="6" t="s">
        <v>139</v>
      </c>
      <c r="I489" s="4">
        <f>_xlfn.XLOOKUP(C489,'Dimension Data'!D:D,'Dimension Data'!C:C)</f>
        <v>9.94</v>
      </c>
      <c r="J489">
        <f>Shipments[[#This Row],[Boxes]]*Shipments[[#This Row],[Cost_per_box]]</f>
        <v>2137.1</v>
      </c>
    </row>
    <row r="490" spans="1:10" x14ac:dyDescent="0.25">
      <c r="A490" s="6" t="s">
        <v>630</v>
      </c>
      <c r="B490" s="6" t="s">
        <v>27</v>
      </c>
      <c r="C490" s="6" t="s">
        <v>69</v>
      </c>
      <c r="D490" s="6" t="s">
        <v>24</v>
      </c>
      <c r="E490" s="1">
        <v>45359</v>
      </c>
      <c r="F490" s="4">
        <v>1971</v>
      </c>
      <c r="G490" s="5">
        <v>99</v>
      </c>
      <c r="H490" s="6" t="s">
        <v>139</v>
      </c>
      <c r="I490" s="4">
        <f>_xlfn.XLOOKUP(C490,'Dimension Data'!D:D,'Dimension Data'!C:C)</f>
        <v>7.73</v>
      </c>
      <c r="J490">
        <f>Shipments[[#This Row],[Boxes]]*Shipments[[#This Row],[Cost_per_box]]</f>
        <v>765.2700000000001</v>
      </c>
    </row>
    <row r="491" spans="1:10" x14ac:dyDescent="0.25">
      <c r="A491" s="6" t="s">
        <v>631</v>
      </c>
      <c r="B491" s="6" t="s">
        <v>27</v>
      </c>
      <c r="C491" s="6" t="s">
        <v>69</v>
      </c>
      <c r="D491" s="6" t="s">
        <v>33</v>
      </c>
      <c r="E491" s="1">
        <v>44995</v>
      </c>
      <c r="F491" s="4">
        <v>4936.5</v>
      </c>
      <c r="G491" s="5">
        <v>260</v>
      </c>
      <c r="H491" s="6" t="s">
        <v>139</v>
      </c>
      <c r="I491" s="4">
        <f>_xlfn.XLOOKUP(C491,'Dimension Data'!D:D,'Dimension Data'!C:C)</f>
        <v>7.73</v>
      </c>
      <c r="J491">
        <f>Shipments[[#This Row],[Boxes]]*Shipments[[#This Row],[Cost_per_box]]</f>
        <v>2009.8000000000002</v>
      </c>
    </row>
    <row r="492" spans="1:10" x14ac:dyDescent="0.25">
      <c r="A492" s="6" t="s">
        <v>632</v>
      </c>
      <c r="B492" s="6" t="s">
        <v>27</v>
      </c>
      <c r="C492" s="6" t="s">
        <v>69</v>
      </c>
      <c r="D492" s="6" t="s">
        <v>52</v>
      </c>
      <c r="E492" s="1">
        <v>45187</v>
      </c>
      <c r="F492" s="4">
        <v>4101.75</v>
      </c>
      <c r="G492" s="5">
        <v>196</v>
      </c>
      <c r="H492" s="6" t="s">
        <v>139</v>
      </c>
      <c r="I492" s="4">
        <f>_xlfn.XLOOKUP(C492,'Dimension Data'!D:D,'Dimension Data'!C:C)</f>
        <v>7.73</v>
      </c>
      <c r="J492">
        <f>Shipments[[#This Row],[Boxes]]*Shipments[[#This Row],[Cost_per_box]]</f>
        <v>1515.0800000000002</v>
      </c>
    </row>
    <row r="493" spans="1:10" x14ac:dyDescent="0.25">
      <c r="A493" s="6" t="s">
        <v>633</v>
      </c>
      <c r="B493" s="6" t="s">
        <v>27</v>
      </c>
      <c r="C493" s="6" t="s">
        <v>73</v>
      </c>
      <c r="D493" s="6" t="s">
        <v>59</v>
      </c>
      <c r="E493" s="1">
        <v>45082</v>
      </c>
      <c r="F493" s="4">
        <v>7200</v>
      </c>
      <c r="G493" s="5">
        <v>328</v>
      </c>
      <c r="H493" s="6" t="s">
        <v>139</v>
      </c>
      <c r="I493" s="4">
        <f>_xlfn.XLOOKUP(C493,'Dimension Data'!D:D,'Dimension Data'!C:C)</f>
        <v>3.68</v>
      </c>
      <c r="J493">
        <f>Shipments[[#This Row],[Boxes]]*Shipments[[#This Row],[Cost_per_box]]</f>
        <v>1207.04</v>
      </c>
    </row>
    <row r="494" spans="1:10" x14ac:dyDescent="0.25">
      <c r="A494" s="6" t="s">
        <v>634</v>
      </c>
      <c r="B494" s="6" t="s">
        <v>27</v>
      </c>
      <c r="C494" s="6" t="s">
        <v>78</v>
      </c>
      <c r="D494" s="6" t="s">
        <v>52</v>
      </c>
      <c r="E494" s="1">
        <v>44979</v>
      </c>
      <c r="F494" s="4">
        <v>11733.75</v>
      </c>
      <c r="G494" s="5">
        <v>839</v>
      </c>
      <c r="H494" s="6" t="s">
        <v>139</v>
      </c>
      <c r="I494" s="4">
        <f>_xlfn.XLOOKUP(C494,'Dimension Data'!D:D,'Dimension Data'!C:C)</f>
        <v>8.2200000000000006</v>
      </c>
      <c r="J494">
        <f>Shipments[[#This Row],[Boxes]]*Shipments[[#This Row],[Cost_per_box]]</f>
        <v>6896.5800000000008</v>
      </c>
    </row>
    <row r="495" spans="1:10" x14ac:dyDescent="0.25">
      <c r="A495" s="6" t="s">
        <v>635</v>
      </c>
      <c r="B495" s="6" t="s">
        <v>27</v>
      </c>
      <c r="C495" s="6" t="s">
        <v>78</v>
      </c>
      <c r="D495" s="6" t="s">
        <v>24</v>
      </c>
      <c r="E495" s="1">
        <v>45505</v>
      </c>
      <c r="F495" s="4">
        <v>4007.25</v>
      </c>
      <c r="G495" s="5">
        <v>309</v>
      </c>
      <c r="H495" s="6" t="s">
        <v>145</v>
      </c>
      <c r="I495" s="4">
        <f>_xlfn.XLOOKUP(C495,'Dimension Data'!D:D,'Dimension Data'!C:C)</f>
        <v>8.2200000000000006</v>
      </c>
      <c r="J495">
        <f>Shipments[[#This Row],[Boxes]]*Shipments[[#This Row],[Cost_per_box]]</f>
        <v>2539.98</v>
      </c>
    </row>
    <row r="496" spans="1:10" x14ac:dyDescent="0.25">
      <c r="A496" s="6" t="s">
        <v>636</v>
      </c>
      <c r="B496" s="6" t="s">
        <v>27</v>
      </c>
      <c r="C496" s="6" t="s">
        <v>78</v>
      </c>
      <c r="D496" s="6" t="s">
        <v>52</v>
      </c>
      <c r="E496" s="1">
        <v>45364</v>
      </c>
      <c r="F496" s="4">
        <v>15309</v>
      </c>
      <c r="G496" s="5">
        <v>1021</v>
      </c>
      <c r="H496" s="6" t="s">
        <v>139</v>
      </c>
      <c r="I496" s="4">
        <f>_xlfn.XLOOKUP(C496,'Dimension Data'!D:D,'Dimension Data'!C:C)</f>
        <v>8.2200000000000006</v>
      </c>
      <c r="J496">
        <f>Shipments[[#This Row],[Boxes]]*Shipments[[#This Row],[Cost_per_box]]</f>
        <v>8392.6200000000008</v>
      </c>
    </row>
    <row r="497" spans="1:10" x14ac:dyDescent="0.25">
      <c r="A497" s="6" t="s">
        <v>637</v>
      </c>
      <c r="B497" s="6" t="s">
        <v>27</v>
      </c>
      <c r="C497" s="6" t="s">
        <v>78</v>
      </c>
      <c r="D497" s="6" t="s">
        <v>33</v>
      </c>
      <c r="E497" s="1">
        <v>45526</v>
      </c>
      <c r="F497" s="4">
        <v>4473</v>
      </c>
      <c r="G497" s="5">
        <v>299</v>
      </c>
      <c r="H497" s="6" t="s">
        <v>161</v>
      </c>
      <c r="I497" s="4">
        <f>_xlfn.XLOOKUP(C497,'Dimension Data'!D:D,'Dimension Data'!C:C)</f>
        <v>8.2200000000000006</v>
      </c>
      <c r="J497">
        <f>Shipments[[#This Row],[Boxes]]*Shipments[[#This Row],[Cost_per_box]]</f>
        <v>2457.7800000000002</v>
      </c>
    </row>
    <row r="498" spans="1:10" x14ac:dyDescent="0.25">
      <c r="A498" s="6" t="s">
        <v>638</v>
      </c>
      <c r="B498" s="6" t="s">
        <v>27</v>
      </c>
      <c r="C498" s="6" t="s">
        <v>78</v>
      </c>
      <c r="D498" s="6" t="s">
        <v>59</v>
      </c>
      <c r="E498" s="1">
        <v>45555</v>
      </c>
      <c r="F498" s="4">
        <v>1251</v>
      </c>
      <c r="G498" s="5">
        <v>105</v>
      </c>
      <c r="H498" s="6" t="s">
        <v>152</v>
      </c>
      <c r="I498" s="4">
        <f>_xlfn.XLOOKUP(C498,'Dimension Data'!D:D,'Dimension Data'!C:C)</f>
        <v>8.2200000000000006</v>
      </c>
      <c r="J498">
        <f>Shipments[[#This Row],[Boxes]]*Shipments[[#This Row],[Cost_per_box]]</f>
        <v>863.1</v>
      </c>
    </row>
    <row r="499" spans="1:10" x14ac:dyDescent="0.25">
      <c r="A499" s="6" t="s">
        <v>639</v>
      </c>
      <c r="B499" s="6" t="s">
        <v>27</v>
      </c>
      <c r="C499" s="6" t="s">
        <v>78</v>
      </c>
      <c r="D499" s="6" t="s">
        <v>59</v>
      </c>
      <c r="E499" s="1">
        <v>44949</v>
      </c>
      <c r="F499" s="4">
        <v>18117</v>
      </c>
      <c r="G499" s="5">
        <v>1295</v>
      </c>
      <c r="H499" s="6" t="s">
        <v>139</v>
      </c>
      <c r="I499" s="4">
        <f>_xlfn.XLOOKUP(C499,'Dimension Data'!D:D,'Dimension Data'!C:C)</f>
        <v>8.2200000000000006</v>
      </c>
      <c r="J499">
        <f>Shipments[[#This Row],[Boxes]]*Shipments[[#This Row],[Cost_per_box]]</f>
        <v>10644.900000000001</v>
      </c>
    </row>
    <row r="500" spans="1:10" x14ac:dyDescent="0.25">
      <c r="A500" s="6" t="s">
        <v>640</v>
      </c>
      <c r="B500" s="6" t="s">
        <v>27</v>
      </c>
      <c r="C500" s="6" t="s">
        <v>78</v>
      </c>
      <c r="D500" s="6" t="s">
        <v>33</v>
      </c>
      <c r="E500" s="1">
        <v>45120</v>
      </c>
      <c r="F500" s="4">
        <v>1284.75</v>
      </c>
      <c r="G500" s="5">
        <v>108</v>
      </c>
      <c r="H500" s="6" t="s">
        <v>139</v>
      </c>
      <c r="I500" s="4">
        <f>_xlfn.XLOOKUP(C500,'Dimension Data'!D:D,'Dimension Data'!C:C)</f>
        <v>8.2200000000000006</v>
      </c>
      <c r="J500">
        <f>Shipments[[#This Row],[Boxes]]*Shipments[[#This Row],[Cost_per_box]]</f>
        <v>887.7600000000001</v>
      </c>
    </row>
    <row r="501" spans="1:10" x14ac:dyDescent="0.25">
      <c r="A501" s="6" t="s">
        <v>641</v>
      </c>
      <c r="B501" s="6" t="s">
        <v>27</v>
      </c>
      <c r="C501" s="6" t="s">
        <v>82</v>
      </c>
      <c r="D501" s="6" t="s">
        <v>52</v>
      </c>
      <c r="E501" s="1">
        <v>45035</v>
      </c>
      <c r="F501" s="4">
        <v>5026.5</v>
      </c>
      <c r="G501" s="5">
        <v>280</v>
      </c>
      <c r="H501" s="6" t="s">
        <v>139</v>
      </c>
      <c r="I501" s="4">
        <f>_xlfn.XLOOKUP(C501,'Dimension Data'!D:D,'Dimension Data'!C:C)</f>
        <v>10.23</v>
      </c>
      <c r="J501">
        <f>Shipments[[#This Row],[Boxes]]*Shipments[[#This Row],[Cost_per_box]]</f>
        <v>2864.4</v>
      </c>
    </row>
    <row r="502" spans="1:10" x14ac:dyDescent="0.25">
      <c r="A502" s="6" t="s">
        <v>642</v>
      </c>
      <c r="B502" s="6" t="s">
        <v>27</v>
      </c>
      <c r="C502" s="6" t="s">
        <v>86</v>
      </c>
      <c r="D502" s="6" t="s">
        <v>52</v>
      </c>
      <c r="E502" s="1">
        <v>45113</v>
      </c>
      <c r="F502" s="4">
        <v>7569</v>
      </c>
      <c r="G502" s="5">
        <v>474</v>
      </c>
      <c r="H502" s="6" t="s">
        <v>139</v>
      </c>
      <c r="I502" s="4">
        <f>_xlfn.XLOOKUP(C502,'Dimension Data'!D:D,'Dimension Data'!C:C)</f>
        <v>4.74</v>
      </c>
      <c r="J502">
        <f>Shipments[[#This Row],[Boxes]]*Shipments[[#This Row],[Cost_per_box]]</f>
        <v>2246.7600000000002</v>
      </c>
    </row>
    <row r="503" spans="1:10" x14ac:dyDescent="0.25">
      <c r="A503" s="6" t="s">
        <v>643</v>
      </c>
      <c r="B503" s="6" t="s">
        <v>27</v>
      </c>
      <c r="C503" s="6" t="s">
        <v>86</v>
      </c>
      <c r="D503" s="6" t="s">
        <v>59</v>
      </c>
      <c r="E503" s="1">
        <v>45464</v>
      </c>
      <c r="F503" s="4">
        <v>11081.25</v>
      </c>
      <c r="G503" s="5">
        <v>853</v>
      </c>
      <c r="H503" s="6" t="s">
        <v>139</v>
      </c>
      <c r="I503" s="4">
        <f>_xlfn.XLOOKUP(C503,'Dimension Data'!D:D,'Dimension Data'!C:C)</f>
        <v>4.74</v>
      </c>
      <c r="J503">
        <f>Shipments[[#This Row],[Boxes]]*Shipments[[#This Row],[Cost_per_box]]</f>
        <v>4043.2200000000003</v>
      </c>
    </row>
    <row r="504" spans="1:10" x14ac:dyDescent="0.25">
      <c r="A504" s="6" t="s">
        <v>644</v>
      </c>
      <c r="B504" s="6" t="s">
        <v>27</v>
      </c>
      <c r="C504" s="6" t="s">
        <v>90</v>
      </c>
      <c r="D504" s="6" t="s">
        <v>33</v>
      </c>
      <c r="E504" s="1">
        <v>44993</v>
      </c>
      <c r="F504" s="4">
        <v>333</v>
      </c>
      <c r="G504" s="5">
        <v>37</v>
      </c>
      <c r="H504" s="6" t="s">
        <v>139</v>
      </c>
      <c r="I504" s="4">
        <f>_xlfn.XLOOKUP(C504,'Dimension Data'!D:D,'Dimension Data'!C:C)</f>
        <v>10.51</v>
      </c>
      <c r="J504">
        <f>Shipments[[#This Row],[Boxes]]*Shipments[[#This Row],[Cost_per_box]]</f>
        <v>388.87</v>
      </c>
    </row>
    <row r="505" spans="1:10" x14ac:dyDescent="0.25">
      <c r="A505" s="6" t="s">
        <v>645</v>
      </c>
      <c r="B505" s="6" t="s">
        <v>27</v>
      </c>
      <c r="C505" s="6" t="s">
        <v>90</v>
      </c>
      <c r="D505" s="6" t="s">
        <v>59</v>
      </c>
      <c r="E505" s="1">
        <v>45082</v>
      </c>
      <c r="F505" s="4">
        <v>7965</v>
      </c>
      <c r="G505" s="5">
        <v>797</v>
      </c>
      <c r="H505" s="6" t="s">
        <v>139</v>
      </c>
      <c r="I505" s="4">
        <f>_xlfn.XLOOKUP(C505,'Dimension Data'!D:D,'Dimension Data'!C:C)</f>
        <v>10.51</v>
      </c>
      <c r="J505">
        <f>Shipments[[#This Row],[Boxes]]*Shipments[[#This Row],[Cost_per_box]]</f>
        <v>8376.4699999999993</v>
      </c>
    </row>
    <row r="506" spans="1:10" x14ac:dyDescent="0.25">
      <c r="A506" s="6" t="s">
        <v>646</v>
      </c>
      <c r="B506" s="6" t="s">
        <v>27</v>
      </c>
      <c r="C506" s="6" t="s">
        <v>90</v>
      </c>
      <c r="D506" s="6" t="s">
        <v>33</v>
      </c>
      <c r="E506" s="1">
        <v>44937</v>
      </c>
      <c r="F506" s="4">
        <v>8469</v>
      </c>
      <c r="G506" s="5">
        <v>1412</v>
      </c>
      <c r="H506" s="6" t="s">
        <v>139</v>
      </c>
      <c r="I506" s="4">
        <f>_xlfn.XLOOKUP(C506,'Dimension Data'!D:D,'Dimension Data'!C:C)</f>
        <v>10.51</v>
      </c>
      <c r="J506">
        <f>Shipments[[#This Row],[Boxes]]*Shipments[[#This Row],[Cost_per_box]]</f>
        <v>14840.119999999999</v>
      </c>
    </row>
    <row r="507" spans="1:10" x14ac:dyDescent="0.25">
      <c r="A507" s="6" t="s">
        <v>647</v>
      </c>
      <c r="B507" s="6" t="s">
        <v>27</v>
      </c>
      <c r="C507" s="6" t="s">
        <v>90</v>
      </c>
      <c r="D507" s="6" t="s">
        <v>59</v>
      </c>
      <c r="E507" s="1">
        <v>45083</v>
      </c>
      <c r="F507" s="4">
        <v>2592</v>
      </c>
      <c r="G507" s="5">
        <v>324</v>
      </c>
      <c r="H507" s="6" t="s">
        <v>139</v>
      </c>
      <c r="I507" s="4">
        <f>_xlfn.XLOOKUP(C507,'Dimension Data'!D:D,'Dimension Data'!C:C)</f>
        <v>10.51</v>
      </c>
      <c r="J507">
        <f>Shipments[[#This Row],[Boxes]]*Shipments[[#This Row],[Cost_per_box]]</f>
        <v>3405.24</v>
      </c>
    </row>
    <row r="508" spans="1:10" x14ac:dyDescent="0.25">
      <c r="A508" s="6" t="s">
        <v>648</v>
      </c>
      <c r="B508" s="6" t="s">
        <v>27</v>
      </c>
      <c r="C508" s="6" t="s">
        <v>94</v>
      </c>
      <c r="D508" s="6" t="s">
        <v>52</v>
      </c>
      <c r="E508" s="1">
        <v>45099</v>
      </c>
      <c r="F508" s="4">
        <v>7305.75</v>
      </c>
      <c r="G508" s="5">
        <v>488</v>
      </c>
      <c r="H508" s="6" t="s">
        <v>139</v>
      </c>
      <c r="I508" s="4">
        <f>_xlfn.XLOOKUP(C508,'Dimension Data'!D:D,'Dimension Data'!C:C)</f>
        <v>6.43</v>
      </c>
      <c r="J508">
        <f>Shipments[[#This Row],[Boxes]]*Shipments[[#This Row],[Cost_per_box]]</f>
        <v>3137.8399999999997</v>
      </c>
    </row>
    <row r="509" spans="1:10" x14ac:dyDescent="0.25">
      <c r="A509" s="6" t="s">
        <v>649</v>
      </c>
      <c r="B509" s="6" t="s">
        <v>27</v>
      </c>
      <c r="C509" s="6" t="s">
        <v>94</v>
      </c>
      <c r="D509" s="6" t="s">
        <v>52</v>
      </c>
      <c r="E509" s="1">
        <v>45328</v>
      </c>
      <c r="F509" s="4">
        <v>5157</v>
      </c>
      <c r="G509" s="5">
        <v>369</v>
      </c>
      <c r="H509" s="6" t="s">
        <v>139</v>
      </c>
      <c r="I509" s="4">
        <f>_xlfn.XLOOKUP(C509,'Dimension Data'!D:D,'Dimension Data'!C:C)</f>
        <v>6.43</v>
      </c>
      <c r="J509">
        <f>Shipments[[#This Row],[Boxes]]*Shipments[[#This Row],[Cost_per_box]]</f>
        <v>2372.67</v>
      </c>
    </row>
    <row r="510" spans="1:10" x14ac:dyDescent="0.25">
      <c r="A510" s="6" t="s">
        <v>650</v>
      </c>
      <c r="B510" s="6" t="s">
        <v>27</v>
      </c>
      <c r="C510" s="6" t="s">
        <v>98</v>
      </c>
      <c r="D510" s="6" t="s">
        <v>52</v>
      </c>
      <c r="E510" s="1">
        <v>44939</v>
      </c>
      <c r="F510" s="4">
        <v>540</v>
      </c>
      <c r="G510" s="5">
        <v>32</v>
      </c>
      <c r="H510" s="6" t="s">
        <v>139</v>
      </c>
      <c r="I510" s="4">
        <f>_xlfn.XLOOKUP(C510,'Dimension Data'!D:D,'Dimension Data'!C:C)</f>
        <v>12.41</v>
      </c>
      <c r="J510">
        <f>Shipments[[#This Row],[Boxes]]*Shipments[[#This Row],[Cost_per_box]]</f>
        <v>397.12</v>
      </c>
    </row>
    <row r="511" spans="1:10" x14ac:dyDescent="0.25">
      <c r="A511" s="6" t="s">
        <v>651</v>
      </c>
      <c r="B511" s="6" t="s">
        <v>27</v>
      </c>
      <c r="C511" s="6" t="s">
        <v>102</v>
      </c>
      <c r="D511" s="6" t="s">
        <v>24</v>
      </c>
      <c r="E511" s="1">
        <v>45414</v>
      </c>
      <c r="F511" s="4">
        <v>2700</v>
      </c>
      <c r="G511" s="5">
        <v>180</v>
      </c>
      <c r="H511" s="6" t="s">
        <v>139</v>
      </c>
      <c r="I511" s="4">
        <f>_xlfn.XLOOKUP(C511,'Dimension Data'!D:D,'Dimension Data'!C:C)</f>
        <v>9.57</v>
      </c>
      <c r="J511">
        <f>Shipments[[#This Row],[Boxes]]*Shipments[[#This Row],[Cost_per_box]]</f>
        <v>1722.6000000000001</v>
      </c>
    </row>
    <row r="512" spans="1:10" x14ac:dyDescent="0.25">
      <c r="A512" s="6" t="s">
        <v>652</v>
      </c>
      <c r="B512" s="6" t="s">
        <v>27</v>
      </c>
      <c r="C512" s="6" t="s">
        <v>102</v>
      </c>
      <c r="D512" s="6" t="s">
        <v>52</v>
      </c>
      <c r="E512" s="1">
        <v>44992</v>
      </c>
      <c r="F512" s="4">
        <v>3244.5</v>
      </c>
      <c r="G512" s="5">
        <v>181</v>
      </c>
      <c r="H512" s="6" t="s">
        <v>139</v>
      </c>
      <c r="I512" s="4">
        <f>_xlfn.XLOOKUP(C512,'Dimension Data'!D:D,'Dimension Data'!C:C)</f>
        <v>9.57</v>
      </c>
      <c r="J512">
        <f>Shipments[[#This Row],[Boxes]]*Shipments[[#This Row],[Cost_per_box]]</f>
        <v>1732.17</v>
      </c>
    </row>
    <row r="513" spans="1:10" x14ac:dyDescent="0.25">
      <c r="A513" s="6" t="s">
        <v>653</v>
      </c>
      <c r="B513" s="6" t="s">
        <v>27</v>
      </c>
      <c r="C513" s="6" t="s">
        <v>102</v>
      </c>
      <c r="D513" s="6" t="s">
        <v>59</v>
      </c>
      <c r="E513" s="1">
        <v>44945</v>
      </c>
      <c r="F513" s="4">
        <v>16299</v>
      </c>
      <c r="G513" s="5">
        <v>1087</v>
      </c>
      <c r="H513" s="6" t="s">
        <v>139</v>
      </c>
      <c r="I513" s="4">
        <f>_xlfn.XLOOKUP(C513,'Dimension Data'!D:D,'Dimension Data'!C:C)</f>
        <v>9.57</v>
      </c>
      <c r="J513">
        <f>Shipments[[#This Row],[Boxes]]*Shipments[[#This Row],[Cost_per_box]]</f>
        <v>10402.59</v>
      </c>
    </row>
    <row r="514" spans="1:10" x14ac:dyDescent="0.25">
      <c r="A514" s="6" t="s">
        <v>654</v>
      </c>
      <c r="B514" s="6" t="s">
        <v>27</v>
      </c>
      <c r="C514" s="6" t="s">
        <v>106</v>
      </c>
      <c r="D514" s="6" t="s">
        <v>33</v>
      </c>
      <c r="E514" s="1">
        <v>45093</v>
      </c>
      <c r="F514" s="4">
        <v>9074.25</v>
      </c>
      <c r="G514" s="5">
        <v>1009</v>
      </c>
      <c r="H514" s="6" t="s">
        <v>139</v>
      </c>
      <c r="I514" s="4">
        <f>_xlfn.XLOOKUP(C514,'Dimension Data'!D:D,'Dimension Data'!C:C)</f>
        <v>8.43</v>
      </c>
      <c r="J514">
        <f>Shipments[[#This Row],[Boxes]]*Shipments[[#This Row],[Cost_per_box]]</f>
        <v>8505.869999999999</v>
      </c>
    </row>
    <row r="515" spans="1:10" x14ac:dyDescent="0.25">
      <c r="A515" s="6" t="s">
        <v>655</v>
      </c>
      <c r="B515" s="6" t="s">
        <v>27</v>
      </c>
      <c r="C515" s="6" t="s">
        <v>106</v>
      </c>
      <c r="D515" s="6" t="s">
        <v>24</v>
      </c>
      <c r="E515" s="1">
        <v>45285</v>
      </c>
      <c r="F515" s="4">
        <v>171</v>
      </c>
      <c r="G515" s="5">
        <v>18</v>
      </c>
      <c r="H515" s="6" t="s">
        <v>139</v>
      </c>
      <c r="I515" s="4">
        <f>_xlfn.XLOOKUP(C515,'Dimension Data'!D:D,'Dimension Data'!C:C)</f>
        <v>8.43</v>
      </c>
      <c r="J515">
        <f>Shipments[[#This Row],[Boxes]]*Shipments[[#This Row],[Cost_per_box]]</f>
        <v>151.74</v>
      </c>
    </row>
    <row r="516" spans="1:10" x14ac:dyDescent="0.25">
      <c r="A516" s="6" t="s">
        <v>656</v>
      </c>
      <c r="B516" s="6" t="s">
        <v>27</v>
      </c>
      <c r="C516" s="6" t="s">
        <v>106</v>
      </c>
      <c r="D516" s="6" t="s">
        <v>33</v>
      </c>
      <c r="E516" s="1">
        <v>45300</v>
      </c>
      <c r="F516" s="4">
        <v>4488.75</v>
      </c>
      <c r="G516" s="5">
        <v>449</v>
      </c>
      <c r="H516" s="6" t="s">
        <v>139</v>
      </c>
      <c r="I516" s="4">
        <f>_xlfn.XLOOKUP(C516,'Dimension Data'!D:D,'Dimension Data'!C:C)</f>
        <v>8.43</v>
      </c>
      <c r="J516">
        <f>Shipments[[#This Row],[Boxes]]*Shipments[[#This Row],[Cost_per_box]]</f>
        <v>3785.0699999999997</v>
      </c>
    </row>
    <row r="517" spans="1:10" x14ac:dyDescent="0.25">
      <c r="A517" s="6" t="s">
        <v>657</v>
      </c>
      <c r="B517" s="6" t="s">
        <v>27</v>
      </c>
      <c r="C517" s="6" t="s">
        <v>106</v>
      </c>
      <c r="D517" s="6" t="s">
        <v>33</v>
      </c>
      <c r="E517" s="1">
        <v>45261</v>
      </c>
      <c r="F517" s="4">
        <v>897.75</v>
      </c>
      <c r="G517" s="5">
        <v>100</v>
      </c>
      <c r="H517" s="6" t="s">
        <v>139</v>
      </c>
      <c r="I517" s="4">
        <f>_xlfn.XLOOKUP(C517,'Dimension Data'!D:D,'Dimension Data'!C:C)</f>
        <v>8.43</v>
      </c>
      <c r="J517">
        <f>Shipments[[#This Row],[Boxes]]*Shipments[[#This Row],[Cost_per_box]]</f>
        <v>843</v>
      </c>
    </row>
    <row r="518" spans="1:10" x14ac:dyDescent="0.25">
      <c r="A518" s="6" t="s">
        <v>658</v>
      </c>
      <c r="B518" s="6" t="s">
        <v>27</v>
      </c>
      <c r="C518" s="6" t="s">
        <v>110</v>
      </c>
      <c r="D518" s="6" t="s">
        <v>59</v>
      </c>
      <c r="E518" s="1">
        <v>45540</v>
      </c>
      <c r="F518" s="4">
        <v>12404.25</v>
      </c>
      <c r="G518" s="5">
        <v>1241</v>
      </c>
      <c r="H518" s="6" t="s">
        <v>152</v>
      </c>
      <c r="I518" s="4">
        <f>_xlfn.XLOOKUP(C518,'Dimension Data'!D:D,'Dimension Data'!C:C)</f>
        <v>6.8</v>
      </c>
      <c r="J518">
        <f>Shipments[[#This Row],[Boxes]]*Shipments[[#This Row],[Cost_per_box]]</f>
        <v>8438.7999999999993</v>
      </c>
    </row>
    <row r="519" spans="1:10" x14ac:dyDescent="0.25">
      <c r="A519" s="6" t="s">
        <v>659</v>
      </c>
      <c r="B519" s="6" t="s">
        <v>27</v>
      </c>
      <c r="C519" s="6" t="s">
        <v>110</v>
      </c>
      <c r="D519" s="6" t="s">
        <v>33</v>
      </c>
      <c r="E519" s="1">
        <v>44974</v>
      </c>
      <c r="F519" s="4">
        <v>384.75</v>
      </c>
      <c r="G519" s="5">
        <v>43</v>
      </c>
      <c r="H519" s="6" t="s">
        <v>139</v>
      </c>
      <c r="I519" s="4">
        <f>_xlfn.XLOOKUP(C519,'Dimension Data'!D:D,'Dimension Data'!C:C)</f>
        <v>6.8</v>
      </c>
      <c r="J519">
        <f>Shipments[[#This Row],[Boxes]]*Shipments[[#This Row],[Cost_per_box]]</f>
        <v>292.39999999999998</v>
      </c>
    </row>
    <row r="520" spans="1:10" x14ac:dyDescent="0.25">
      <c r="A520" s="6" t="s">
        <v>660</v>
      </c>
      <c r="B520" s="6" t="s">
        <v>27</v>
      </c>
      <c r="C520" s="6" t="s">
        <v>110</v>
      </c>
      <c r="D520" s="6" t="s">
        <v>52</v>
      </c>
      <c r="E520" s="1">
        <v>45476</v>
      </c>
      <c r="F520" s="4">
        <v>2160</v>
      </c>
      <c r="G520" s="5">
        <v>197</v>
      </c>
      <c r="H520" s="6" t="s">
        <v>145</v>
      </c>
      <c r="I520" s="4">
        <f>_xlfn.XLOOKUP(C520,'Dimension Data'!D:D,'Dimension Data'!C:C)</f>
        <v>6.8</v>
      </c>
      <c r="J520">
        <f>Shipments[[#This Row],[Boxes]]*Shipments[[#This Row],[Cost_per_box]]</f>
        <v>1339.6</v>
      </c>
    </row>
    <row r="521" spans="1:10" x14ac:dyDescent="0.25">
      <c r="A521" s="6" t="s">
        <v>661</v>
      </c>
      <c r="B521" s="6" t="s">
        <v>27</v>
      </c>
      <c r="C521" s="6" t="s">
        <v>114</v>
      </c>
      <c r="D521" s="6" t="s">
        <v>24</v>
      </c>
      <c r="E521" s="1">
        <v>45264</v>
      </c>
      <c r="F521" s="4">
        <v>663.75</v>
      </c>
      <c r="G521" s="5">
        <v>25</v>
      </c>
      <c r="H521" s="6" t="s">
        <v>139</v>
      </c>
      <c r="I521" s="4">
        <f>_xlfn.XLOOKUP(C521,'Dimension Data'!D:D,'Dimension Data'!C:C)</f>
        <v>5.04</v>
      </c>
      <c r="J521">
        <f>Shipments[[#This Row],[Boxes]]*Shipments[[#This Row],[Cost_per_box]]</f>
        <v>126</v>
      </c>
    </row>
    <row r="522" spans="1:10" x14ac:dyDescent="0.25">
      <c r="A522" s="6" t="s">
        <v>662</v>
      </c>
      <c r="B522" s="6" t="s">
        <v>27</v>
      </c>
      <c r="C522" s="6" t="s">
        <v>114</v>
      </c>
      <c r="D522" s="6" t="s">
        <v>52</v>
      </c>
      <c r="E522" s="1">
        <v>45475</v>
      </c>
      <c r="F522" s="4">
        <v>1887.75</v>
      </c>
      <c r="G522" s="5">
        <v>66</v>
      </c>
      <c r="H522" s="6" t="s">
        <v>145</v>
      </c>
      <c r="I522" s="4">
        <f>_xlfn.XLOOKUP(C522,'Dimension Data'!D:D,'Dimension Data'!C:C)</f>
        <v>5.04</v>
      </c>
      <c r="J522">
        <f>Shipments[[#This Row],[Boxes]]*Shipments[[#This Row],[Cost_per_box]]</f>
        <v>332.64</v>
      </c>
    </row>
    <row r="523" spans="1:10" x14ac:dyDescent="0.25">
      <c r="A523" s="6" t="s">
        <v>663</v>
      </c>
      <c r="B523" s="6" t="s">
        <v>27</v>
      </c>
      <c r="C523" s="6" t="s">
        <v>114</v>
      </c>
      <c r="D523" s="6" t="s">
        <v>52</v>
      </c>
      <c r="E523" s="1">
        <v>45399</v>
      </c>
      <c r="F523" s="4">
        <v>1980</v>
      </c>
      <c r="G523" s="5">
        <v>77</v>
      </c>
      <c r="H523" s="6" t="s">
        <v>139</v>
      </c>
      <c r="I523" s="4">
        <f>_xlfn.XLOOKUP(C523,'Dimension Data'!D:D,'Dimension Data'!C:C)</f>
        <v>5.04</v>
      </c>
      <c r="J523">
        <f>Shipments[[#This Row],[Boxes]]*Shipments[[#This Row],[Cost_per_box]]</f>
        <v>388.08</v>
      </c>
    </row>
    <row r="524" spans="1:10" x14ac:dyDescent="0.25">
      <c r="A524" s="6" t="s">
        <v>664</v>
      </c>
      <c r="B524" s="6" t="s">
        <v>27</v>
      </c>
      <c r="C524" s="6" t="s">
        <v>118</v>
      </c>
      <c r="D524" s="6" t="s">
        <v>24</v>
      </c>
      <c r="E524" s="1">
        <v>45064</v>
      </c>
      <c r="F524" s="4">
        <v>3991.5</v>
      </c>
      <c r="G524" s="5">
        <v>333</v>
      </c>
      <c r="H524" s="6" t="s">
        <v>139</v>
      </c>
      <c r="I524" s="4">
        <f>_xlfn.XLOOKUP(C524,'Dimension Data'!D:D,'Dimension Data'!C:C)</f>
        <v>2.76</v>
      </c>
      <c r="J524">
        <f>Shipments[[#This Row],[Boxes]]*Shipments[[#This Row],[Cost_per_box]]</f>
        <v>919.07999999999993</v>
      </c>
    </row>
    <row r="525" spans="1:10" x14ac:dyDescent="0.25">
      <c r="A525" s="6" t="s">
        <v>665</v>
      </c>
      <c r="B525" s="6" t="s">
        <v>27</v>
      </c>
      <c r="C525" s="6" t="s">
        <v>118</v>
      </c>
      <c r="D525" s="6" t="s">
        <v>59</v>
      </c>
      <c r="E525" s="1">
        <v>45560</v>
      </c>
      <c r="F525" s="4">
        <v>1797.75</v>
      </c>
      <c r="G525" s="5">
        <v>164</v>
      </c>
      <c r="H525" s="6" t="s">
        <v>152</v>
      </c>
      <c r="I525" s="4">
        <f>_xlfn.XLOOKUP(C525,'Dimension Data'!D:D,'Dimension Data'!C:C)</f>
        <v>2.76</v>
      </c>
      <c r="J525">
        <f>Shipments[[#This Row],[Boxes]]*Shipments[[#This Row],[Cost_per_box]]</f>
        <v>452.64</v>
      </c>
    </row>
    <row r="526" spans="1:10" x14ac:dyDescent="0.25">
      <c r="A526" s="6" t="s">
        <v>666</v>
      </c>
      <c r="B526" s="6" t="s">
        <v>27</v>
      </c>
      <c r="C526" s="6" t="s">
        <v>122</v>
      </c>
      <c r="D526" s="6" t="s">
        <v>45</v>
      </c>
      <c r="E526" s="1">
        <v>45482</v>
      </c>
      <c r="F526" s="4">
        <v>6293.25</v>
      </c>
      <c r="G526" s="5">
        <v>573</v>
      </c>
      <c r="H526" s="6" t="s">
        <v>145</v>
      </c>
      <c r="I526" s="4">
        <f>_xlfn.XLOOKUP(C526,'Dimension Data'!D:D,'Dimension Data'!C:C)</f>
        <v>3.32</v>
      </c>
      <c r="J526">
        <f>Shipments[[#This Row],[Boxes]]*Shipments[[#This Row],[Cost_per_box]]</f>
        <v>1902.36</v>
      </c>
    </row>
    <row r="527" spans="1:10" x14ac:dyDescent="0.25">
      <c r="A527" s="6" t="s">
        <v>667</v>
      </c>
      <c r="B527" s="6" t="s">
        <v>27</v>
      </c>
      <c r="C527" s="6" t="s">
        <v>122</v>
      </c>
      <c r="D527" s="6" t="s">
        <v>24</v>
      </c>
      <c r="E527" s="1">
        <v>45239</v>
      </c>
      <c r="F527" s="4">
        <v>2047.5</v>
      </c>
      <c r="G527" s="5">
        <v>187</v>
      </c>
      <c r="H527" s="6" t="s">
        <v>139</v>
      </c>
      <c r="I527" s="4">
        <f>_xlfn.XLOOKUP(C527,'Dimension Data'!D:D,'Dimension Data'!C:C)</f>
        <v>3.32</v>
      </c>
      <c r="J527">
        <f>Shipments[[#This Row],[Boxes]]*Shipments[[#This Row],[Cost_per_box]]</f>
        <v>620.83999999999992</v>
      </c>
    </row>
    <row r="528" spans="1:10" x14ac:dyDescent="0.25">
      <c r="A528" s="6" t="s">
        <v>668</v>
      </c>
      <c r="B528" s="6" t="s">
        <v>27</v>
      </c>
      <c r="C528" s="6" t="s">
        <v>127</v>
      </c>
      <c r="D528" s="6" t="s">
        <v>59</v>
      </c>
      <c r="E528" s="1">
        <v>45169</v>
      </c>
      <c r="F528" s="4">
        <v>10570.5</v>
      </c>
      <c r="G528" s="5">
        <v>529</v>
      </c>
      <c r="H528" s="6" t="s">
        <v>139</v>
      </c>
      <c r="I528" s="4">
        <f>_xlfn.XLOOKUP(C528,'Dimension Data'!D:D,'Dimension Data'!C:C)</f>
        <v>2.65</v>
      </c>
      <c r="J528">
        <f>Shipments[[#This Row],[Boxes]]*Shipments[[#This Row],[Cost_per_box]]</f>
        <v>1401.85</v>
      </c>
    </row>
    <row r="529" spans="1:10" x14ac:dyDescent="0.25">
      <c r="A529" s="6" t="s">
        <v>669</v>
      </c>
      <c r="B529" s="6" t="s">
        <v>27</v>
      </c>
      <c r="C529" s="6" t="s">
        <v>127</v>
      </c>
      <c r="D529" s="6" t="s">
        <v>52</v>
      </c>
      <c r="E529" s="1">
        <v>45546</v>
      </c>
      <c r="F529" s="4">
        <v>5386.5</v>
      </c>
      <c r="G529" s="5">
        <v>257</v>
      </c>
      <c r="H529" s="6" t="s">
        <v>152</v>
      </c>
      <c r="I529" s="4">
        <f>_xlfn.XLOOKUP(C529,'Dimension Data'!D:D,'Dimension Data'!C:C)</f>
        <v>2.65</v>
      </c>
      <c r="J529">
        <f>Shipments[[#This Row],[Boxes]]*Shipments[[#This Row],[Cost_per_box]]</f>
        <v>681.05</v>
      </c>
    </row>
    <row r="530" spans="1:10" x14ac:dyDescent="0.25">
      <c r="A530" s="6" t="s">
        <v>670</v>
      </c>
      <c r="B530" s="6" t="s">
        <v>27</v>
      </c>
      <c r="C530" s="6" t="s">
        <v>127</v>
      </c>
      <c r="D530" s="6" t="s">
        <v>52</v>
      </c>
      <c r="E530" s="1">
        <v>45511</v>
      </c>
      <c r="F530" s="4">
        <v>12521.25</v>
      </c>
      <c r="G530" s="5">
        <v>570</v>
      </c>
      <c r="H530" s="6" t="s">
        <v>145</v>
      </c>
      <c r="I530" s="4">
        <f>_xlfn.XLOOKUP(C530,'Dimension Data'!D:D,'Dimension Data'!C:C)</f>
        <v>2.65</v>
      </c>
      <c r="J530">
        <f>Shipments[[#This Row],[Boxes]]*Shipments[[#This Row],[Cost_per_box]]</f>
        <v>1510.5</v>
      </c>
    </row>
    <row r="531" spans="1:10" x14ac:dyDescent="0.25">
      <c r="A531" s="6" t="s">
        <v>671</v>
      </c>
      <c r="B531" s="6" t="s">
        <v>27</v>
      </c>
      <c r="C531" s="6" t="s">
        <v>21</v>
      </c>
      <c r="D531" s="6" t="s">
        <v>52</v>
      </c>
      <c r="E531" s="1">
        <v>45282</v>
      </c>
      <c r="F531" s="4">
        <v>2391.75</v>
      </c>
      <c r="G531" s="5">
        <v>171</v>
      </c>
      <c r="H531" s="6" t="s">
        <v>139</v>
      </c>
      <c r="I531" s="4">
        <f>_xlfn.XLOOKUP(C531,'Dimension Data'!D:D,'Dimension Data'!C:C)</f>
        <v>5.26</v>
      </c>
      <c r="J531">
        <f>Shipments[[#This Row],[Boxes]]*Shipments[[#This Row],[Cost_per_box]]</f>
        <v>899.45999999999992</v>
      </c>
    </row>
    <row r="532" spans="1:10" x14ac:dyDescent="0.25">
      <c r="A532" s="6" t="s">
        <v>672</v>
      </c>
      <c r="B532" s="6" t="s">
        <v>27</v>
      </c>
      <c r="C532" s="6" t="s">
        <v>21</v>
      </c>
      <c r="D532" s="6" t="s">
        <v>59</v>
      </c>
      <c r="E532" s="1">
        <v>44953</v>
      </c>
      <c r="F532" s="4">
        <v>2360.25</v>
      </c>
      <c r="G532" s="5">
        <v>197</v>
      </c>
      <c r="H532" s="6" t="s">
        <v>139</v>
      </c>
      <c r="I532" s="4">
        <f>_xlfn.XLOOKUP(C532,'Dimension Data'!D:D,'Dimension Data'!C:C)</f>
        <v>5.26</v>
      </c>
      <c r="J532">
        <f>Shipments[[#This Row],[Boxes]]*Shipments[[#This Row],[Cost_per_box]]</f>
        <v>1036.22</v>
      </c>
    </row>
    <row r="533" spans="1:10" x14ac:dyDescent="0.25">
      <c r="A533" s="6" t="s">
        <v>673</v>
      </c>
      <c r="B533" s="6" t="s">
        <v>27</v>
      </c>
      <c r="C533" s="6" t="s">
        <v>21</v>
      </c>
      <c r="D533" s="6" t="s">
        <v>24</v>
      </c>
      <c r="E533" s="1">
        <v>45166</v>
      </c>
      <c r="F533" s="4">
        <v>1343.25</v>
      </c>
      <c r="G533" s="5">
        <v>96</v>
      </c>
      <c r="H533" s="6" t="s">
        <v>139</v>
      </c>
      <c r="I533" s="4">
        <f>_xlfn.XLOOKUP(C533,'Dimension Data'!D:D,'Dimension Data'!C:C)</f>
        <v>5.26</v>
      </c>
      <c r="J533">
        <f>Shipments[[#This Row],[Boxes]]*Shipments[[#This Row],[Cost_per_box]]</f>
        <v>504.96</v>
      </c>
    </row>
    <row r="534" spans="1:10" x14ac:dyDescent="0.25">
      <c r="A534" s="6" t="s">
        <v>674</v>
      </c>
      <c r="B534" s="6" t="s">
        <v>27</v>
      </c>
      <c r="C534" s="6" t="s">
        <v>21</v>
      </c>
      <c r="D534" s="6" t="s">
        <v>52</v>
      </c>
      <c r="E534" s="1">
        <v>45274</v>
      </c>
      <c r="F534" s="4">
        <v>2110.5</v>
      </c>
      <c r="G534" s="5">
        <v>176</v>
      </c>
      <c r="H534" s="6" t="s">
        <v>139</v>
      </c>
      <c r="I534" s="4">
        <f>_xlfn.XLOOKUP(C534,'Dimension Data'!D:D,'Dimension Data'!C:C)</f>
        <v>5.26</v>
      </c>
      <c r="J534">
        <f>Shipments[[#This Row],[Boxes]]*Shipments[[#This Row],[Cost_per_box]]</f>
        <v>925.76</v>
      </c>
    </row>
    <row r="535" spans="1:10" x14ac:dyDescent="0.25">
      <c r="A535" s="6" t="s">
        <v>675</v>
      </c>
      <c r="B535" s="6" t="s">
        <v>27</v>
      </c>
      <c r="C535" s="6" t="s">
        <v>30</v>
      </c>
      <c r="D535" s="6" t="s">
        <v>59</v>
      </c>
      <c r="E535" s="1">
        <v>45285</v>
      </c>
      <c r="F535" s="4">
        <v>5460.75</v>
      </c>
      <c r="G535" s="5">
        <v>391</v>
      </c>
      <c r="H535" s="6" t="s">
        <v>139</v>
      </c>
      <c r="I535" s="4">
        <f>_xlfn.XLOOKUP(C535,'Dimension Data'!D:D,'Dimension Data'!C:C)</f>
        <v>7.48</v>
      </c>
      <c r="J535">
        <f>Shipments[[#This Row],[Boxes]]*Shipments[[#This Row],[Cost_per_box]]</f>
        <v>2924.6800000000003</v>
      </c>
    </row>
    <row r="536" spans="1:10" x14ac:dyDescent="0.25">
      <c r="A536" s="6" t="s">
        <v>676</v>
      </c>
      <c r="B536" s="6" t="s">
        <v>27</v>
      </c>
      <c r="C536" s="6" t="s">
        <v>37</v>
      </c>
      <c r="D536" s="6" t="s">
        <v>33</v>
      </c>
      <c r="E536" s="1">
        <v>45243</v>
      </c>
      <c r="F536" s="4">
        <v>2686.5</v>
      </c>
      <c r="G536" s="5">
        <v>299</v>
      </c>
      <c r="H536" s="6" t="s">
        <v>139</v>
      </c>
      <c r="I536" s="4">
        <f>_xlfn.XLOOKUP(C536,'Dimension Data'!D:D,'Dimension Data'!C:C)</f>
        <v>5.15</v>
      </c>
      <c r="J536">
        <f>Shipments[[#This Row],[Boxes]]*Shipments[[#This Row],[Cost_per_box]]</f>
        <v>1539.8500000000001</v>
      </c>
    </row>
    <row r="537" spans="1:10" x14ac:dyDescent="0.25">
      <c r="A537" s="6" t="s">
        <v>677</v>
      </c>
      <c r="B537" s="6" t="s">
        <v>27</v>
      </c>
      <c r="C537" s="6" t="s">
        <v>43</v>
      </c>
      <c r="D537" s="6" t="s">
        <v>45</v>
      </c>
      <c r="E537" s="1">
        <v>45555</v>
      </c>
      <c r="F537" s="4">
        <v>4979.25</v>
      </c>
      <c r="G537" s="5">
        <v>996</v>
      </c>
      <c r="H537" s="6" t="s">
        <v>152</v>
      </c>
      <c r="I537" s="4">
        <f>_xlfn.XLOOKUP(C537,'Dimension Data'!D:D,'Dimension Data'!C:C)</f>
        <v>3.85</v>
      </c>
      <c r="J537">
        <f>Shipments[[#This Row],[Boxes]]*Shipments[[#This Row],[Cost_per_box]]</f>
        <v>3834.6</v>
      </c>
    </row>
    <row r="538" spans="1:10" x14ac:dyDescent="0.25">
      <c r="A538" s="6" t="s">
        <v>678</v>
      </c>
      <c r="B538" s="6" t="s">
        <v>27</v>
      </c>
      <c r="C538" s="6" t="s">
        <v>43</v>
      </c>
      <c r="D538" s="6" t="s">
        <v>52</v>
      </c>
      <c r="E538" s="1">
        <v>45027</v>
      </c>
      <c r="F538" s="4">
        <v>697.5</v>
      </c>
      <c r="G538" s="5">
        <v>100</v>
      </c>
      <c r="H538" s="6" t="s">
        <v>139</v>
      </c>
      <c r="I538" s="4">
        <f>_xlfn.XLOOKUP(C538,'Dimension Data'!D:D,'Dimension Data'!C:C)</f>
        <v>3.85</v>
      </c>
      <c r="J538">
        <f>Shipments[[#This Row],[Boxes]]*Shipments[[#This Row],[Cost_per_box]]</f>
        <v>385</v>
      </c>
    </row>
    <row r="539" spans="1:10" x14ac:dyDescent="0.25">
      <c r="A539" s="6" t="s">
        <v>679</v>
      </c>
      <c r="B539" s="6" t="s">
        <v>27</v>
      </c>
      <c r="C539" s="6" t="s">
        <v>43</v>
      </c>
      <c r="D539" s="6" t="s">
        <v>52</v>
      </c>
      <c r="E539" s="1">
        <v>45268</v>
      </c>
      <c r="F539" s="4">
        <v>5706</v>
      </c>
      <c r="G539" s="5">
        <v>714</v>
      </c>
      <c r="H539" s="6" t="s">
        <v>139</v>
      </c>
      <c r="I539" s="4">
        <f>_xlfn.XLOOKUP(C539,'Dimension Data'!D:D,'Dimension Data'!C:C)</f>
        <v>3.85</v>
      </c>
      <c r="J539">
        <f>Shipments[[#This Row],[Boxes]]*Shipments[[#This Row],[Cost_per_box]]</f>
        <v>2748.9</v>
      </c>
    </row>
    <row r="540" spans="1:10" x14ac:dyDescent="0.25">
      <c r="A540" s="6" t="s">
        <v>680</v>
      </c>
      <c r="B540" s="6" t="s">
        <v>27</v>
      </c>
      <c r="C540" s="6" t="s">
        <v>43</v>
      </c>
      <c r="D540" s="6" t="s">
        <v>59</v>
      </c>
      <c r="E540" s="1">
        <v>45503</v>
      </c>
      <c r="F540" s="4">
        <v>375.75</v>
      </c>
      <c r="G540" s="5">
        <v>54</v>
      </c>
      <c r="H540" s="6" t="s">
        <v>145</v>
      </c>
      <c r="I540" s="4">
        <f>_xlfn.XLOOKUP(C540,'Dimension Data'!D:D,'Dimension Data'!C:C)</f>
        <v>3.85</v>
      </c>
      <c r="J540">
        <f>Shipments[[#This Row],[Boxes]]*Shipments[[#This Row],[Cost_per_box]]</f>
        <v>207.9</v>
      </c>
    </row>
    <row r="541" spans="1:10" x14ac:dyDescent="0.25">
      <c r="A541" s="6" t="s">
        <v>681</v>
      </c>
      <c r="B541" s="6" t="s">
        <v>27</v>
      </c>
      <c r="C541" s="6" t="s">
        <v>50</v>
      </c>
      <c r="D541" s="6" t="s">
        <v>24</v>
      </c>
      <c r="E541" s="1">
        <v>45272</v>
      </c>
      <c r="F541" s="4">
        <v>1129.5</v>
      </c>
      <c r="G541" s="5">
        <v>126</v>
      </c>
      <c r="H541" s="6" t="s">
        <v>139</v>
      </c>
      <c r="I541" s="4">
        <f>_xlfn.XLOOKUP(C541,'Dimension Data'!D:D,'Dimension Data'!C:C)</f>
        <v>5.72</v>
      </c>
      <c r="J541">
        <f>Shipments[[#This Row],[Boxes]]*Shipments[[#This Row],[Cost_per_box]]</f>
        <v>720.71999999999991</v>
      </c>
    </row>
    <row r="542" spans="1:10" x14ac:dyDescent="0.25">
      <c r="A542" s="6" t="s">
        <v>682</v>
      </c>
      <c r="B542" s="6" t="s">
        <v>27</v>
      </c>
      <c r="C542" s="6" t="s">
        <v>50</v>
      </c>
      <c r="D542" s="6" t="s">
        <v>33</v>
      </c>
      <c r="E542" s="1">
        <v>45191</v>
      </c>
      <c r="F542" s="4">
        <v>2450.25</v>
      </c>
      <c r="G542" s="5">
        <v>307</v>
      </c>
      <c r="H542" s="6" t="s">
        <v>139</v>
      </c>
      <c r="I542" s="4">
        <f>_xlfn.XLOOKUP(C542,'Dimension Data'!D:D,'Dimension Data'!C:C)</f>
        <v>5.72</v>
      </c>
      <c r="J542">
        <f>Shipments[[#This Row],[Boxes]]*Shipments[[#This Row],[Cost_per_box]]</f>
        <v>1756.04</v>
      </c>
    </row>
    <row r="543" spans="1:10" x14ac:dyDescent="0.25">
      <c r="A543" s="6" t="s">
        <v>683</v>
      </c>
      <c r="B543" s="6" t="s">
        <v>27</v>
      </c>
      <c r="C543" s="6" t="s">
        <v>50</v>
      </c>
      <c r="D543" s="6" t="s">
        <v>45</v>
      </c>
      <c r="E543" s="1">
        <v>44932</v>
      </c>
      <c r="F543" s="4">
        <v>936</v>
      </c>
      <c r="G543" s="5">
        <v>134</v>
      </c>
      <c r="H543" s="6" t="s">
        <v>139</v>
      </c>
      <c r="I543" s="4">
        <f>_xlfn.XLOOKUP(C543,'Dimension Data'!D:D,'Dimension Data'!C:C)</f>
        <v>5.72</v>
      </c>
      <c r="J543">
        <f>Shipments[[#This Row],[Boxes]]*Shipments[[#This Row],[Cost_per_box]]</f>
        <v>766.48</v>
      </c>
    </row>
    <row r="544" spans="1:10" x14ac:dyDescent="0.25">
      <c r="A544" s="6" t="s">
        <v>684</v>
      </c>
      <c r="B544" s="6" t="s">
        <v>27</v>
      </c>
      <c r="C544" s="6" t="s">
        <v>56</v>
      </c>
      <c r="D544" s="6" t="s">
        <v>52</v>
      </c>
      <c r="E544" s="1">
        <v>44974</v>
      </c>
      <c r="F544" s="4">
        <v>1982.25</v>
      </c>
      <c r="G544" s="5">
        <v>80</v>
      </c>
      <c r="H544" s="6" t="s">
        <v>139</v>
      </c>
      <c r="I544" s="4">
        <f>_xlfn.XLOOKUP(C544,'Dimension Data'!D:D,'Dimension Data'!C:C)</f>
        <v>6.31</v>
      </c>
      <c r="J544">
        <f>Shipments[[#This Row],[Boxes]]*Shipments[[#This Row],[Cost_per_box]]</f>
        <v>504.79999999999995</v>
      </c>
    </row>
    <row r="545" spans="1:10" x14ac:dyDescent="0.25">
      <c r="A545" s="6" t="s">
        <v>685</v>
      </c>
      <c r="B545" s="6" t="s">
        <v>27</v>
      </c>
      <c r="C545" s="6" t="s">
        <v>56</v>
      </c>
      <c r="D545" s="6" t="s">
        <v>24</v>
      </c>
      <c r="E545" s="1">
        <v>45125</v>
      </c>
      <c r="F545" s="4">
        <v>6853.5</v>
      </c>
      <c r="G545" s="5">
        <v>264</v>
      </c>
      <c r="H545" s="6" t="s">
        <v>139</v>
      </c>
      <c r="I545" s="4">
        <f>_xlfn.XLOOKUP(C545,'Dimension Data'!D:D,'Dimension Data'!C:C)</f>
        <v>6.31</v>
      </c>
      <c r="J545">
        <f>Shipments[[#This Row],[Boxes]]*Shipments[[#This Row],[Cost_per_box]]</f>
        <v>1665.84</v>
      </c>
    </row>
    <row r="546" spans="1:10" x14ac:dyDescent="0.25">
      <c r="A546" s="6" t="s">
        <v>686</v>
      </c>
      <c r="B546" s="6" t="s">
        <v>27</v>
      </c>
      <c r="C546" s="6" t="s">
        <v>64</v>
      </c>
      <c r="D546" s="6" t="s">
        <v>33</v>
      </c>
      <c r="E546" s="1">
        <v>45238</v>
      </c>
      <c r="F546" s="4">
        <v>5733</v>
      </c>
      <c r="G546" s="5">
        <v>239</v>
      </c>
      <c r="H546" s="6" t="s">
        <v>139</v>
      </c>
      <c r="I546" s="4">
        <f>_xlfn.XLOOKUP(C546,'Dimension Data'!D:D,'Dimension Data'!C:C)</f>
        <v>9.94</v>
      </c>
      <c r="J546">
        <f>Shipments[[#This Row],[Boxes]]*Shipments[[#This Row],[Cost_per_box]]</f>
        <v>2375.66</v>
      </c>
    </row>
    <row r="547" spans="1:10" x14ac:dyDescent="0.25">
      <c r="A547" s="6" t="s">
        <v>687</v>
      </c>
      <c r="B547" s="6" t="s">
        <v>27</v>
      </c>
      <c r="C547" s="6" t="s">
        <v>69</v>
      </c>
      <c r="D547" s="6" t="s">
        <v>24</v>
      </c>
      <c r="E547" s="1">
        <v>45124</v>
      </c>
      <c r="F547" s="4">
        <v>4560.75</v>
      </c>
      <c r="G547" s="5">
        <v>254</v>
      </c>
      <c r="H547" s="6" t="s">
        <v>139</v>
      </c>
      <c r="I547" s="4">
        <f>_xlfn.XLOOKUP(C547,'Dimension Data'!D:D,'Dimension Data'!C:C)</f>
        <v>7.73</v>
      </c>
      <c r="J547">
        <f>Shipments[[#This Row],[Boxes]]*Shipments[[#This Row],[Cost_per_box]]</f>
        <v>1963.42</v>
      </c>
    </row>
    <row r="548" spans="1:10" x14ac:dyDescent="0.25">
      <c r="A548" s="6" t="s">
        <v>688</v>
      </c>
      <c r="B548" s="6" t="s">
        <v>27</v>
      </c>
      <c r="C548" s="6" t="s">
        <v>69</v>
      </c>
      <c r="D548" s="6" t="s">
        <v>52</v>
      </c>
      <c r="E548" s="1">
        <v>45330</v>
      </c>
      <c r="F548" s="4">
        <v>8163</v>
      </c>
      <c r="G548" s="5">
        <v>389</v>
      </c>
      <c r="H548" s="6" t="s">
        <v>139</v>
      </c>
      <c r="I548" s="4">
        <f>_xlfn.XLOOKUP(C548,'Dimension Data'!D:D,'Dimension Data'!C:C)</f>
        <v>7.73</v>
      </c>
      <c r="J548">
        <f>Shipments[[#This Row],[Boxes]]*Shipments[[#This Row],[Cost_per_box]]</f>
        <v>3006.9700000000003</v>
      </c>
    </row>
    <row r="549" spans="1:10" x14ac:dyDescent="0.25">
      <c r="A549" s="6" t="s">
        <v>689</v>
      </c>
      <c r="B549" s="6" t="s">
        <v>27</v>
      </c>
      <c r="C549" s="6" t="s">
        <v>78</v>
      </c>
      <c r="D549" s="6" t="s">
        <v>45</v>
      </c>
      <c r="E549" s="1">
        <v>45279</v>
      </c>
      <c r="F549" s="4">
        <v>8975.25</v>
      </c>
      <c r="G549" s="5">
        <v>561</v>
      </c>
      <c r="H549" s="6" t="s">
        <v>139</v>
      </c>
      <c r="I549" s="4">
        <f>_xlfn.XLOOKUP(C549,'Dimension Data'!D:D,'Dimension Data'!C:C)</f>
        <v>8.2200000000000006</v>
      </c>
      <c r="J549">
        <f>Shipments[[#This Row],[Boxes]]*Shipments[[#This Row],[Cost_per_box]]</f>
        <v>4611.42</v>
      </c>
    </row>
    <row r="550" spans="1:10" x14ac:dyDescent="0.25">
      <c r="A550" s="6" t="s">
        <v>690</v>
      </c>
      <c r="B550" s="6" t="s">
        <v>27</v>
      </c>
      <c r="C550" s="6" t="s">
        <v>78</v>
      </c>
      <c r="D550" s="6" t="s">
        <v>59</v>
      </c>
      <c r="E550" s="1">
        <v>44999</v>
      </c>
      <c r="F550" s="4">
        <v>1293.75</v>
      </c>
      <c r="G550" s="5">
        <v>87</v>
      </c>
      <c r="H550" s="6" t="s">
        <v>139</v>
      </c>
      <c r="I550" s="4">
        <f>_xlfn.XLOOKUP(C550,'Dimension Data'!D:D,'Dimension Data'!C:C)</f>
        <v>8.2200000000000006</v>
      </c>
      <c r="J550">
        <f>Shipments[[#This Row],[Boxes]]*Shipments[[#This Row],[Cost_per_box]]</f>
        <v>715.1400000000001</v>
      </c>
    </row>
    <row r="551" spans="1:10" x14ac:dyDescent="0.25">
      <c r="A551" s="6" t="s">
        <v>691</v>
      </c>
      <c r="B551" s="6" t="s">
        <v>27</v>
      </c>
      <c r="C551" s="6" t="s">
        <v>82</v>
      </c>
      <c r="D551" s="6" t="s">
        <v>52</v>
      </c>
      <c r="E551" s="1">
        <v>45062</v>
      </c>
      <c r="F551" s="4">
        <v>5145.75</v>
      </c>
      <c r="G551" s="5">
        <v>258</v>
      </c>
      <c r="H551" s="6" t="s">
        <v>139</v>
      </c>
      <c r="I551" s="4">
        <f>_xlfn.XLOOKUP(C551,'Dimension Data'!D:D,'Dimension Data'!C:C)</f>
        <v>10.23</v>
      </c>
      <c r="J551">
        <f>Shipments[[#This Row],[Boxes]]*Shipments[[#This Row],[Cost_per_box]]</f>
        <v>2639.34</v>
      </c>
    </row>
    <row r="552" spans="1:10" x14ac:dyDescent="0.25">
      <c r="A552" s="6" t="s">
        <v>692</v>
      </c>
      <c r="B552" s="6" t="s">
        <v>27</v>
      </c>
      <c r="C552" s="6" t="s">
        <v>86</v>
      </c>
      <c r="D552" s="6" t="s">
        <v>24</v>
      </c>
      <c r="E552" s="1">
        <v>45147</v>
      </c>
      <c r="F552" s="4">
        <v>513</v>
      </c>
      <c r="G552" s="5">
        <v>31</v>
      </c>
      <c r="H552" s="6" t="s">
        <v>139</v>
      </c>
      <c r="I552" s="4">
        <f>_xlfn.XLOOKUP(C552,'Dimension Data'!D:D,'Dimension Data'!C:C)</f>
        <v>4.74</v>
      </c>
      <c r="J552">
        <f>Shipments[[#This Row],[Boxes]]*Shipments[[#This Row],[Cost_per_box]]</f>
        <v>146.94</v>
      </c>
    </row>
    <row r="553" spans="1:10" x14ac:dyDescent="0.25">
      <c r="A553" s="6" t="s">
        <v>693</v>
      </c>
      <c r="B553" s="6" t="s">
        <v>27</v>
      </c>
      <c r="C553" s="6" t="s">
        <v>86</v>
      </c>
      <c r="D553" s="6" t="s">
        <v>52</v>
      </c>
      <c r="E553" s="1">
        <v>45484</v>
      </c>
      <c r="F553" s="4">
        <v>2985.75</v>
      </c>
      <c r="G553" s="5">
        <v>200</v>
      </c>
      <c r="H553" s="6" t="s">
        <v>145</v>
      </c>
      <c r="I553" s="4">
        <f>_xlfn.XLOOKUP(C553,'Dimension Data'!D:D,'Dimension Data'!C:C)</f>
        <v>4.74</v>
      </c>
      <c r="J553">
        <f>Shipments[[#This Row],[Boxes]]*Shipments[[#This Row],[Cost_per_box]]</f>
        <v>948</v>
      </c>
    </row>
    <row r="554" spans="1:10" x14ac:dyDescent="0.25">
      <c r="A554" s="6" t="s">
        <v>694</v>
      </c>
      <c r="B554" s="6" t="s">
        <v>27</v>
      </c>
      <c r="C554" s="6" t="s">
        <v>86</v>
      </c>
      <c r="D554" s="6" t="s">
        <v>45</v>
      </c>
      <c r="E554" s="1">
        <v>45264</v>
      </c>
      <c r="F554" s="4">
        <v>1838.25</v>
      </c>
      <c r="G554" s="5">
        <v>142</v>
      </c>
      <c r="H554" s="6" t="s">
        <v>139</v>
      </c>
      <c r="I554" s="4">
        <f>_xlfn.XLOOKUP(C554,'Dimension Data'!D:D,'Dimension Data'!C:C)</f>
        <v>4.74</v>
      </c>
      <c r="J554">
        <f>Shipments[[#This Row],[Boxes]]*Shipments[[#This Row],[Cost_per_box]]</f>
        <v>673.08</v>
      </c>
    </row>
    <row r="555" spans="1:10" x14ac:dyDescent="0.25">
      <c r="A555" s="6" t="s">
        <v>695</v>
      </c>
      <c r="B555" s="6" t="s">
        <v>27</v>
      </c>
      <c r="C555" s="6" t="s">
        <v>86</v>
      </c>
      <c r="D555" s="6" t="s">
        <v>59</v>
      </c>
      <c r="E555" s="1">
        <v>44959</v>
      </c>
      <c r="F555" s="4">
        <v>1516.5</v>
      </c>
      <c r="G555" s="5">
        <v>95</v>
      </c>
      <c r="H555" s="6" t="s">
        <v>139</v>
      </c>
      <c r="I555" s="4">
        <f>_xlfn.XLOOKUP(C555,'Dimension Data'!D:D,'Dimension Data'!C:C)</f>
        <v>4.74</v>
      </c>
      <c r="J555">
        <f>Shipments[[#This Row],[Boxes]]*Shipments[[#This Row],[Cost_per_box]]</f>
        <v>450.3</v>
      </c>
    </row>
    <row r="556" spans="1:10" x14ac:dyDescent="0.25">
      <c r="A556" s="6" t="s">
        <v>696</v>
      </c>
      <c r="B556" s="6" t="s">
        <v>27</v>
      </c>
      <c r="C556" s="6" t="s">
        <v>86</v>
      </c>
      <c r="D556" s="6" t="s">
        <v>59</v>
      </c>
      <c r="E556" s="1">
        <v>45006</v>
      </c>
      <c r="F556" s="4">
        <v>7056</v>
      </c>
      <c r="G556" s="5">
        <v>471</v>
      </c>
      <c r="H556" s="6" t="s">
        <v>139</v>
      </c>
      <c r="I556" s="4">
        <f>_xlfn.XLOOKUP(C556,'Dimension Data'!D:D,'Dimension Data'!C:C)</f>
        <v>4.74</v>
      </c>
      <c r="J556">
        <f>Shipments[[#This Row],[Boxes]]*Shipments[[#This Row],[Cost_per_box]]</f>
        <v>2232.54</v>
      </c>
    </row>
    <row r="557" spans="1:10" x14ac:dyDescent="0.25">
      <c r="A557" s="6" t="s">
        <v>697</v>
      </c>
      <c r="B557" s="6" t="s">
        <v>27</v>
      </c>
      <c r="C557" s="6" t="s">
        <v>90</v>
      </c>
      <c r="D557" s="6" t="s">
        <v>33</v>
      </c>
      <c r="E557" s="1">
        <v>45020</v>
      </c>
      <c r="F557" s="4">
        <v>6567.75</v>
      </c>
      <c r="G557" s="5">
        <v>939</v>
      </c>
      <c r="H557" s="6" t="s">
        <v>139</v>
      </c>
      <c r="I557" s="4">
        <f>_xlfn.XLOOKUP(C557,'Dimension Data'!D:D,'Dimension Data'!C:C)</f>
        <v>10.51</v>
      </c>
      <c r="J557">
        <f>Shipments[[#This Row],[Boxes]]*Shipments[[#This Row],[Cost_per_box]]</f>
        <v>9868.89</v>
      </c>
    </row>
    <row r="558" spans="1:10" x14ac:dyDescent="0.25">
      <c r="A558" s="6" t="s">
        <v>698</v>
      </c>
      <c r="B558" s="6" t="s">
        <v>27</v>
      </c>
      <c r="C558" s="6" t="s">
        <v>90</v>
      </c>
      <c r="D558" s="6" t="s">
        <v>24</v>
      </c>
      <c r="E558" s="1">
        <v>45446</v>
      </c>
      <c r="F558" s="4">
        <v>8273.25</v>
      </c>
      <c r="G558" s="5">
        <v>920</v>
      </c>
      <c r="H558" s="6" t="s">
        <v>139</v>
      </c>
      <c r="I558" s="4">
        <f>_xlfn.XLOOKUP(C558,'Dimension Data'!D:D,'Dimension Data'!C:C)</f>
        <v>10.51</v>
      </c>
      <c r="J558">
        <f>Shipments[[#This Row],[Boxes]]*Shipments[[#This Row],[Cost_per_box]]</f>
        <v>9669.1999999999989</v>
      </c>
    </row>
    <row r="559" spans="1:10" x14ac:dyDescent="0.25">
      <c r="A559" s="6" t="s">
        <v>699</v>
      </c>
      <c r="B559" s="6" t="s">
        <v>27</v>
      </c>
      <c r="C559" s="6" t="s">
        <v>90</v>
      </c>
      <c r="D559" s="6" t="s">
        <v>59</v>
      </c>
      <c r="E559" s="1">
        <v>45132</v>
      </c>
      <c r="F559" s="4">
        <v>2508.75</v>
      </c>
      <c r="G559" s="5">
        <v>359</v>
      </c>
      <c r="H559" s="6" t="s">
        <v>139</v>
      </c>
      <c r="I559" s="4">
        <f>_xlfn.XLOOKUP(C559,'Dimension Data'!D:D,'Dimension Data'!C:C)</f>
        <v>10.51</v>
      </c>
      <c r="J559">
        <f>Shipments[[#This Row],[Boxes]]*Shipments[[#This Row],[Cost_per_box]]</f>
        <v>3773.09</v>
      </c>
    </row>
    <row r="560" spans="1:10" x14ac:dyDescent="0.25">
      <c r="A560" s="6" t="s">
        <v>700</v>
      </c>
      <c r="B560" s="6" t="s">
        <v>27</v>
      </c>
      <c r="C560" s="6" t="s">
        <v>90</v>
      </c>
      <c r="D560" s="6" t="s">
        <v>52</v>
      </c>
      <c r="E560" s="1">
        <v>45296</v>
      </c>
      <c r="F560" s="4">
        <v>2742.75</v>
      </c>
      <c r="G560" s="5">
        <v>275</v>
      </c>
      <c r="H560" s="6" t="s">
        <v>139</v>
      </c>
      <c r="I560" s="4">
        <f>_xlfn.XLOOKUP(C560,'Dimension Data'!D:D,'Dimension Data'!C:C)</f>
        <v>10.51</v>
      </c>
      <c r="J560">
        <f>Shipments[[#This Row],[Boxes]]*Shipments[[#This Row],[Cost_per_box]]</f>
        <v>2890.25</v>
      </c>
    </row>
    <row r="561" spans="1:10" x14ac:dyDescent="0.25">
      <c r="A561" s="6" t="s">
        <v>701</v>
      </c>
      <c r="B561" s="6" t="s">
        <v>27</v>
      </c>
      <c r="C561" s="6" t="s">
        <v>94</v>
      </c>
      <c r="D561" s="6" t="s">
        <v>33</v>
      </c>
      <c r="E561" s="1">
        <v>45499</v>
      </c>
      <c r="F561" s="4">
        <v>5103</v>
      </c>
      <c r="G561" s="5">
        <v>319</v>
      </c>
      <c r="H561" s="6" t="s">
        <v>145</v>
      </c>
      <c r="I561" s="4">
        <f>_xlfn.XLOOKUP(C561,'Dimension Data'!D:D,'Dimension Data'!C:C)</f>
        <v>6.43</v>
      </c>
      <c r="J561">
        <f>Shipments[[#This Row],[Boxes]]*Shipments[[#This Row],[Cost_per_box]]</f>
        <v>2051.17</v>
      </c>
    </row>
    <row r="562" spans="1:10" x14ac:dyDescent="0.25">
      <c r="A562" s="6" t="s">
        <v>702</v>
      </c>
      <c r="B562" s="6" t="s">
        <v>27</v>
      </c>
      <c r="C562" s="6" t="s">
        <v>102</v>
      </c>
      <c r="D562" s="6" t="s">
        <v>52</v>
      </c>
      <c r="E562" s="1">
        <v>45247</v>
      </c>
      <c r="F562" s="4">
        <v>335.25</v>
      </c>
      <c r="G562" s="5">
        <v>24</v>
      </c>
      <c r="H562" s="6" t="s">
        <v>161</v>
      </c>
      <c r="I562" s="4">
        <f>_xlfn.XLOOKUP(C562,'Dimension Data'!D:D,'Dimension Data'!C:C)</f>
        <v>9.57</v>
      </c>
      <c r="J562">
        <f>Shipments[[#This Row],[Boxes]]*Shipments[[#This Row],[Cost_per_box]]</f>
        <v>229.68</v>
      </c>
    </row>
    <row r="563" spans="1:10" x14ac:dyDescent="0.25">
      <c r="A563" s="6" t="s">
        <v>703</v>
      </c>
      <c r="B563" s="6" t="s">
        <v>27</v>
      </c>
      <c r="C563" s="6" t="s">
        <v>102</v>
      </c>
      <c r="D563" s="6" t="s">
        <v>45</v>
      </c>
      <c r="E563" s="1">
        <v>45135</v>
      </c>
      <c r="F563" s="4">
        <v>3991.5</v>
      </c>
      <c r="G563" s="5">
        <v>222</v>
      </c>
      <c r="H563" s="6" t="s">
        <v>139</v>
      </c>
      <c r="I563" s="4">
        <f>_xlfn.XLOOKUP(C563,'Dimension Data'!D:D,'Dimension Data'!C:C)</f>
        <v>9.57</v>
      </c>
      <c r="J563">
        <f>Shipments[[#This Row],[Boxes]]*Shipments[[#This Row],[Cost_per_box]]</f>
        <v>2124.54</v>
      </c>
    </row>
    <row r="564" spans="1:10" x14ac:dyDescent="0.25">
      <c r="A564" s="6" t="s">
        <v>704</v>
      </c>
      <c r="B564" s="6" t="s">
        <v>27</v>
      </c>
      <c r="C564" s="6" t="s">
        <v>102</v>
      </c>
      <c r="D564" s="6" t="s">
        <v>33</v>
      </c>
      <c r="E564" s="1">
        <v>44942</v>
      </c>
      <c r="F564" s="4">
        <v>11103.75</v>
      </c>
      <c r="G564" s="5">
        <v>617</v>
      </c>
      <c r="H564" s="6" t="s">
        <v>139</v>
      </c>
      <c r="I564" s="4">
        <f>_xlfn.XLOOKUP(C564,'Dimension Data'!D:D,'Dimension Data'!C:C)</f>
        <v>9.57</v>
      </c>
      <c r="J564">
        <f>Shipments[[#This Row],[Boxes]]*Shipments[[#This Row],[Cost_per_box]]</f>
        <v>5904.6900000000005</v>
      </c>
    </row>
    <row r="565" spans="1:10" x14ac:dyDescent="0.25">
      <c r="A565" s="6" t="s">
        <v>705</v>
      </c>
      <c r="B565" s="6" t="s">
        <v>27</v>
      </c>
      <c r="C565" s="6" t="s">
        <v>102</v>
      </c>
      <c r="D565" s="6" t="s">
        <v>24</v>
      </c>
      <c r="E565" s="1">
        <v>45462</v>
      </c>
      <c r="F565" s="4">
        <v>9609.75</v>
      </c>
      <c r="G565" s="5">
        <v>534</v>
      </c>
      <c r="H565" s="6" t="s">
        <v>139</v>
      </c>
      <c r="I565" s="4">
        <f>_xlfn.XLOOKUP(C565,'Dimension Data'!D:D,'Dimension Data'!C:C)</f>
        <v>9.57</v>
      </c>
      <c r="J565">
        <f>Shipments[[#This Row],[Boxes]]*Shipments[[#This Row],[Cost_per_box]]</f>
        <v>5110.38</v>
      </c>
    </row>
    <row r="566" spans="1:10" x14ac:dyDescent="0.25">
      <c r="A566" s="6" t="s">
        <v>706</v>
      </c>
      <c r="B566" s="6" t="s">
        <v>27</v>
      </c>
      <c r="C566" s="6" t="s">
        <v>102</v>
      </c>
      <c r="D566" s="6" t="s">
        <v>33</v>
      </c>
      <c r="E566" s="1">
        <v>45471</v>
      </c>
      <c r="F566" s="4">
        <v>5719.5</v>
      </c>
      <c r="G566" s="5">
        <v>337</v>
      </c>
      <c r="H566" s="6" t="s">
        <v>139</v>
      </c>
      <c r="I566" s="4">
        <f>_xlfn.XLOOKUP(C566,'Dimension Data'!D:D,'Dimension Data'!C:C)</f>
        <v>9.57</v>
      </c>
      <c r="J566">
        <f>Shipments[[#This Row],[Boxes]]*Shipments[[#This Row],[Cost_per_box]]</f>
        <v>3225.09</v>
      </c>
    </row>
    <row r="567" spans="1:10" x14ac:dyDescent="0.25">
      <c r="A567" s="6" t="s">
        <v>707</v>
      </c>
      <c r="B567" s="6" t="s">
        <v>27</v>
      </c>
      <c r="C567" s="6" t="s">
        <v>102</v>
      </c>
      <c r="D567" s="6" t="s">
        <v>39</v>
      </c>
      <c r="E567" s="1">
        <v>45077</v>
      </c>
      <c r="F567" s="4">
        <v>8885.25</v>
      </c>
      <c r="G567" s="5">
        <v>593</v>
      </c>
      <c r="H567" s="6" t="s">
        <v>139</v>
      </c>
      <c r="I567" s="4">
        <f>_xlfn.XLOOKUP(C567,'Dimension Data'!D:D,'Dimension Data'!C:C)</f>
        <v>9.57</v>
      </c>
      <c r="J567">
        <f>Shipments[[#This Row],[Boxes]]*Shipments[[#This Row],[Cost_per_box]]</f>
        <v>5675.01</v>
      </c>
    </row>
    <row r="568" spans="1:10" x14ac:dyDescent="0.25">
      <c r="A568" s="6" t="s">
        <v>708</v>
      </c>
      <c r="B568" s="6" t="s">
        <v>27</v>
      </c>
      <c r="C568" s="6" t="s">
        <v>106</v>
      </c>
      <c r="D568" s="6" t="s">
        <v>33</v>
      </c>
      <c r="E568" s="1">
        <v>45314</v>
      </c>
      <c r="F568" s="4">
        <v>544.5</v>
      </c>
      <c r="G568" s="5">
        <v>69</v>
      </c>
      <c r="H568" s="6" t="s">
        <v>139</v>
      </c>
      <c r="I568" s="4">
        <f>_xlfn.XLOOKUP(C568,'Dimension Data'!D:D,'Dimension Data'!C:C)</f>
        <v>8.43</v>
      </c>
      <c r="J568">
        <f>Shipments[[#This Row],[Boxes]]*Shipments[[#This Row],[Cost_per_box]]</f>
        <v>581.66999999999996</v>
      </c>
    </row>
    <row r="569" spans="1:10" x14ac:dyDescent="0.25">
      <c r="A569" s="6" t="s">
        <v>709</v>
      </c>
      <c r="B569" s="6" t="s">
        <v>27</v>
      </c>
      <c r="C569" s="6" t="s">
        <v>106</v>
      </c>
      <c r="D569" s="6" t="s">
        <v>24</v>
      </c>
      <c r="E569" s="1">
        <v>45065</v>
      </c>
      <c r="F569" s="4">
        <v>11677.5</v>
      </c>
      <c r="G569" s="5">
        <v>1168</v>
      </c>
      <c r="H569" s="6" t="s">
        <v>139</v>
      </c>
      <c r="I569" s="4">
        <f>_xlfn.XLOOKUP(C569,'Dimension Data'!D:D,'Dimension Data'!C:C)</f>
        <v>8.43</v>
      </c>
      <c r="J569">
        <f>Shipments[[#This Row],[Boxes]]*Shipments[[#This Row],[Cost_per_box]]</f>
        <v>9846.24</v>
      </c>
    </row>
    <row r="570" spans="1:10" x14ac:dyDescent="0.25">
      <c r="A570" s="6" t="s">
        <v>710</v>
      </c>
      <c r="B570" s="6" t="s">
        <v>27</v>
      </c>
      <c r="C570" s="6" t="s">
        <v>106</v>
      </c>
      <c r="D570" s="6" t="s">
        <v>39</v>
      </c>
      <c r="E570" s="1">
        <v>45287</v>
      </c>
      <c r="F570" s="4">
        <v>10095.75</v>
      </c>
      <c r="G570" s="5">
        <v>1010</v>
      </c>
      <c r="H570" s="6" t="s">
        <v>139</v>
      </c>
      <c r="I570" s="4">
        <f>_xlfn.XLOOKUP(C570,'Dimension Data'!D:D,'Dimension Data'!C:C)</f>
        <v>8.43</v>
      </c>
      <c r="J570">
        <f>Shipments[[#This Row],[Boxes]]*Shipments[[#This Row],[Cost_per_box]]</f>
        <v>8514.2999999999993</v>
      </c>
    </row>
    <row r="571" spans="1:10" x14ac:dyDescent="0.25">
      <c r="A571" s="6" t="s">
        <v>711</v>
      </c>
      <c r="B571" s="6" t="s">
        <v>27</v>
      </c>
      <c r="C571" s="6" t="s">
        <v>106</v>
      </c>
      <c r="D571" s="6" t="s">
        <v>52</v>
      </c>
      <c r="E571" s="1">
        <v>45362</v>
      </c>
      <c r="F571" s="4">
        <v>2562.75</v>
      </c>
      <c r="G571" s="5">
        <v>321</v>
      </c>
      <c r="H571" s="6" t="s">
        <v>139</v>
      </c>
      <c r="I571" s="4">
        <f>_xlfn.XLOOKUP(C571,'Dimension Data'!D:D,'Dimension Data'!C:C)</f>
        <v>8.43</v>
      </c>
      <c r="J571">
        <f>Shipments[[#This Row],[Boxes]]*Shipments[[#This Row],[Cost_per_box]]</f>
        <v>2706.0299999999997</v>
      </c>
    </row>
    <row r="572" spans="1:10" x14ac:dyDescent="0.25">
      <c r="A572" s="6" t="s">
        <v>712</v>
      </c>
      <c r="B572" s="6" t="s">
        <v>27</v>
      </c>
      <c r="C572" s="6" t="s">
        <v>110</v>
      </c>
      <c r="D572" s="6" t="s">
        <v>39</v>
      </c>
      <c r="E572" s="1">
        <v>45258</v>
      </c>
      <c r="F572" s="4">
        <v>7002</v>
      </c>
      <c r="G572" s="5">
        <v>701</v>
      </c>
      <c r="H572" s="6" t="s">
        <v>161</v>
      </c>
      <c r="I572" s="4">
        <f>_xlfn.XLOOKUP(C572,'Dimension Data'!D:D,'Dimension Data'!C:C)</f>
        <v>6.8</v>
      </c>
      <c r="J572">
        <f>Shipments[[#This Row],[Boxes]]*Shipments[[#This Row],[Cost_per_box]]</f>
        <v>4766.8</v>
      </c>
    </row>
    <row r="573" spans="1:10" x14ac:dyDescent="0.25">
      <c r="A573" s="6" t="s">
        <v>713</v>
      </c>
      <c r="B573" s="6" t="s">
        <v>27</v>
      </c>
      <c r="C573" s="6" t="s">
        <v>114</v>
      </c>
      <c r="D573" s="6" t="s">
        <v>33</v>
      </c>
      <c r="E573" s="1">
        <v>45257</v>
      </c>
      <c r="F573" s="4">
        <v>204.75</v>
      </c>
      <c r="G573" s="5">
        <v>8</v>
      </c>
      <c r="H573" s="6" t="s">
        <v>139</v>
      </c>
      <c r="I573" s="4">
        <f>_xlfn.XLOOKUP(C573,'Dimension Data'!D:D,'Dimension Data'!C:C)</f>
        <v>5.04</v>
      </c>
      <c r="J573">
        <f>Shipments[[#This Row],[Boxes]]*Shipments[[#This Row],[Cost_per_box]]</f>
        <v>40.32</v>
      </c>
    </row>
    <row r="574" spans="1:10" x14ac:dyDescent="0.25">
      <c r="A574" s="6" t="s">
        <v>714</v>
      </c>
      <c r="B574" s="6" t="s">
        <v>27</v>
      </c>
      <c r="C574" s="6" t="s">
        <v>114</v>
      </c>
      <c r="D574" s="6" t="s">
        <v>24</v>
      </c>
      <c r="E574" s="1">
        <v>44928</v>
      </c>
      <c r="F574" s="4">
        <v>1181.25</v>
      </c>
      <c r="G574" s="5">
        <v>43</v>
      </c>
      <c r="H574" s="6" t="s">
        <v>139</v>
      </c>
      <c r="I574" s="4">
        <f>_xlfn.XLOOKUP(C574,'Dimension Data'!D:D,'Dimension Data'!C:C)</f>
        <v>5.04</v>
      </c>
      <c r="J574">
        <f>Shipments[[#This Row],[Boxes]]*Shipments[[#This Row],[Cost_per_box]]</f>
        <v>216.72</v>
      </c>
    </row>
    <row r="575" spans="1:10" x14ac:dyDescent="0.25">
      <c r="A575" s="6" t="s">
        <v>715</v>
      </c>
      <c r="B575" s="6" t="s">
        <v>27</v>
      </c>
      <c r="C575" s="6" t="s">
        <v>118</v>
      </c>
      <c r="D575" s="6" t="s">
        <v>52</v>
      </c>
      <c r="E575" s="1">
        <v>45495</v>
      </c>
      <c r="F575" s="4">
        <v>13434.75</v>
      </c>
      <c r="G575" s="5">
        <v>1120</v>
      </c>
      <c r="H575" s="6" t="s">
        <v>145</v>
      </c>
      <c r="I575" s="4">
        <f>_xlfn.XLOOKUP(C575,'Dimension Data'!D:D,'Dimension Data'!C:C)</f>
        <v>2.76</v>
      </c>
      <c r="J575">
        <f>Shipments[[#This Row],[Boxes]]*Shipments[[#This Row],[Cost_per_box]]</f>
        <v>3091.2</v>
      </c>
    </row>
    <row r="576" spans="1:10" x14ac:dyDescent="0.25">
      <c r="A576" s="6" t="s">
        <v>716</v>
      </c>
      <c r="B576" s="6" t="s">
        <v>27</v>
      </c>
      <c r="C576" s="6" t="s">
        <v>118</v>
      </c>
      <c r="D576" s="6" t="s">
        <v>33</v>
      </c>
      <c r="E576" s="1">
        <v>45203</v>
      </c>
      <c r="F576" s="4">
        <v>2220.75</v>
      </c>
      <c r="G576" s="5">
        <v>186</v>
      </c>
      <c r="H576" s="6" t="s">
        <v>139</v>
      </c>
      <c r="I576" s="4">
        <f>_xlfn.XLOOKUP(C576,'Dimension Data'!D:D,'Dimension Data'!C:C)</f>
        <v>2.76</v>
      </c>
      <c r="J576">
        <f>Shipments[[#This Row],[Boxes]]*Shipments[[#This Row],[Cost_per_box]]</f>
        <v>513.36</v>
      </c>
    </row>
    <row r="577" spans="1:10" x14ac:dyDescent="0.25">
      <c r="A577" s="6" t="s">
        <v>717</v>
      </c>
      <c r="B577" s="6" t="s">
        <v>27</v>
      </c>
      <c r="C577" s="6" t="s">
        <v>122</v>
      </c>
      <c r="D577" s="6" t="s">
        <v>33</v>
      </c>
      <c r="E577" s="1">
        <v>45552</v>
      </c>
      <c r="F577" s="4">
        <v>10073.25</v>
      </c>
      <c r="G577" s="5">
        <v>1120</v>
      </c>
      <c r="H577" s="6" t="s">
        <v>152</v>
      </c>
      <c r="I577" s="4">
        <f>_xlfn.XLOOKUP(C577,'Dimension Data'!D:D,'Dimension Data'!C:C)</f>
        <v>3.32</v>
      </c>
      <c r="J577">
        <f>Shipments[[#This Row],[Boxes]]*Shipments[[#This Row],[Cost_per_box]]</f>
        <v>3718.3999999999996</v>
      </c>
    </row>
    <row r="578" spans="1:10" x14ac:dyDescent="0.25">
      <c r="A578" s="6" t="s">
        <v>718</v>
      </c>
      <c r="B578" s="6" t="s">
        <v>27</v>
      </c>
      <c r="C578" s="6" t="s">
        <v>122</v>
      </c>
      <c r="D578" s="6" t="s">
        <v>59</v>
      </c>
      <c r="E578" s="1">
        <v>45299</v>
      </c>
      <c r="F578" s="4">
        <v>4873.5</v>
      </c>
      <c r="G578" s="5">
        <v>542</v>
      </c>
      <c r="H578" s="6" t="s">
        <v>139</v>
      </c>
      <c r="I578" s="4">
        <f>_xlfn.XLOOKUP(C578,'Dimension Data'!D:D,'Dimension Data'!C:C)</f>
        <v>3.32</v>
      </c>
      <c r="J578">
        <f>Shipments[[#This Row],[Boxes]]*Shipments[[#This Row],[Cost_per_box]]</f>
        <v>1799.4399999999998</v>
      </c>
    </row>
    <row r="579" spans="1:10" x14ac:dyDescent="0.25">
      <c r="A579" s="6" t="s">
        <v>719</v>
      </c>
      <c r="B579" s="6" t="s">
        <v>27</v>
      </c>
      <c r="C579" s="6" t="s">
        <v>127</v>
      </c>
      <c r="D579" s="6" t="s">
        <v>24</v>
      </c>
      <c r="E579" s="1">
        <v>45128</v>
      </c>
      <c r="F579" s="4">
        <v>2261.25</v>
      </c>
      <c r="G579" s="5">
        <v>103</v>
      </c>
      <c r="H579" s="6" t="s">
        <v>139</v>
      </c>
      <c r="I579" s="4">
        <f>_xlfn.XLOOKUP(C579,'Dimension Data'!D:D,'Dimension Data'!C:C)</f>
        <v>2.65</v>
      </c>
      <c r="J579">
        <f>Shipments[[#This Row],[Boxes]]*Shipments[[#This Row],[Cost_per_box]]</f>
        <v>272.95</v>
      </c>
    </row>
    <row r="580" spans="1:10" x14ac:dyDescent="0.25">
      <c r="A580" s="6" t="s">
        <v>720</v>
      </c>
      <c r="B580" s="6" t="s">
        <v>27</v>
      </c>
      <c r="C580" s="6" t="s">
        <v>127</v>
      </c>
      <c r="D580" s="6" t="s">
        <v>52</v>
      </c>
      <c r="E580" s="1">
        <v>45546</v>
      </c>
      <c r="F580" s="4">
        <v>4146.75</v>
      </c>
      <c r="G580" s="5">
        <v>231</v>
      </c>
      <c r="H580" s="6" t="s">
        <v>152</v>
      </c>
      <c r="I580" s="4">
        <f>_xlfn.XLOOKUP(C580,'Dimension Data'!D:D,'Dimension Data'!C:C)</f>
        <v>2.65</v>
      </c>
      <c r="J580">
        <f>Shipments[[#This Row],[Boxes]]*Shipments[[#This Row],[Cost_per_box]]</f>
        <v>612.15</v>
      </c>
    </row>
    <row r="581" spans="1:10" x14ac:dyDescent="0.25">
      <c r="A581" s="6" t="s">
        <v>721</v>
      </c>
      <c r="B581" s="6" t="s">
        <v>27</v>
      </c>
      <c r="C581" s="6" t="s">
        <v>127</v>
      </c>
      <c r="D581" s="6" t="s">
        <v>24</v>
      </c>
      <c r="E581" s="1">
        <v>44929</v>
      </c>
      <c r="F581" s="4">
        <v>6750</v>
      </c>
      <c r="G581" s="5">
        <v>375</v>
      </c>
      <c r="H581" s="6" t="s">
        <v>139</v>
      </c>
      <c r="I581" s="4">
        <f>_xlfn.XLOOKUP(C581,'Dimension Data'!D:D,'Dimension Data'!C:C)</f>
        <v>2.65</v>
      </c>
      <c r="J581">
        <f>Shipments[[#This Row],[Boxes]]*Shipments[[#This Row],[Cost_per_box]]</f>
        <v>993.75</v>
      </c>
    </row>
    <row r="582" spans="1:10" x14ac:dyDescent="0.25">
      <c r="A582" s="6" t="s">
        <v>722</v>
      </c>
      <c r="B582" s="6" t="s">
        <v>27</v>
      </c>
      <c r="C582" s="6" t="s">
        <v>127</v>
      </c>
      <c r="D582" s="6" t="s">
        <v>24</v>
      </c>
      <c r="E582" s="1">
        <v>45527</v>
      </c>
      <c r="F582" s="4">
        <v>6588</v>
      </c>
      <c r="G582" s="5">
        <v>330</v>
      </c>
      <c r="H582" s="6" t="s">
        <v>145</v>
      </c>
      <c r="I582" s="4">
        <f>_xlfn.XLOOKUP(C582,'Dimension Data'!D:D,'Dimension Data'!C:C)</f>
        <v>2.65</v>
      </c>
      <c r="J582">
        <f>Shipments[[#This Row],[Boxes]]*Shipments[[#This Row],[Cost_per_box]]</f>
        <v>874.5</v>
      </c>
    </row>
    <row r="583" spans="1:10" x14ac:dyDescent="0.25">
      <c r="A583" s="6" t="s">
        <v>723</v>
      </c>
      <c r="B583" s="6" t="s">
        <v>27</v>
      </c>
      <c r="C583" s="6" t="s">
        <v>21</v>
      </c>
      <c r="D583" s="6" t="s">
        <v>33</v>
      </c>
      <c r="E583" s="1">
        <v>44972</v>
      </c>
      <c r="F583" s="4">
        <v>13029.75</v>
      </c>
      <c r="G583" s="5">
        <v>869</v>
      </c>
      <c r="H583" s="6" t="s">
        <v>139</v>
      </c>
      <c r="I583" s="4">
        <f>_xlfn.XLOOKUP(C583,'Dimension Data'!D:D,'Dimension Data'!C:C)</f>
        <v>5.26</v>
      </c>
      <c r="J583">
        <f>Shipments[[#This Row],[Boxes]]*Shipments[[#This Row],[Cost_per_box]]</f>
        <v>4570.9399999999996</v>
      </c>
    </row>
    <row r="584" spans="1:10" x14ac:dyDescent="0.25">
      <c r="A584" s="6" t="s">
        <v>724</v>
      </c>
      <c r="B584" s="6" t="s">
        <v>27</v>
      </c>
      <c r="C584" s="6" t="s">
        <v>43</v>
      </c>
      <c r="D584" s="6" t="s">
        <v>59</v>
      </c>
      <c r="E584" s="1">
        <v>44967</v>
      </c>
      <c r="F584" s="4">
        <v>5339.25</v>
      </c>
      <c r="G584" s="5">
        <v>890</v>
      </c>
      <c r="H584" s="6" t="s">
        <v>139</v>
      </c>
      <c r="I584" s="4">
        <f>_xlfn.XLOOKUP(C584,'Dimension Data'!D:D,'Dimension Data'!C:C)</f>
        <v>3.85</v>
      </c>
      <c r="J584">
        <f>Shipments[[#This Row],[Boxes]]*Shipments[[#This Row],[Cost_per_box]]</f>
        <v>3426.5</v>
      </c>
    </row>
    <row r="585" spans="1:10" x14ac:dyDescent="0.25">
      <c r="A585" s="6" t="s">
        <v>725</v>
      </c>
      <c r="B585" s="6" t="s">
        <v>27</v>
      </c>
      <c r="C585" s="6" t="s">
        <v>43</v>
      </c>
      <c r="D585" s="6" t="s">
        <v>59</v>
      </c>
      <c r="E585" s="1">
        <v>45498</v>
      </c>
      <c r="F585" s="4">
        <v>5001.75</v>
      </c>
      <c r="G585" s="5">
        <v>715</v>
      </c>
      <c r="H585" s="6" t="s">
        <v>145</v>
      </c>
      <c r="I585" s="4">
        <f>_xlfn.XLOOKUP(C585,'Dimension Data'!D:D,'Dimension Data'!C:C)</f>
        <v>3.85</v>
      </c>
      <c r="J585">
        <f>Shipments[[#This Row],[Boxes]]*Shipments[[#This Row],[Cost_per_box]]</f>
        <v>2752.75</v>
      </c>
    </row>
    <row r="586" spans="1:10" x14ac:dyDescent="0.25">
      <c r="A586" s="6" t="s">
        <v>726</v>
      </c>
      <c r="B586" s="6" t="s">
        <v>27</v>
      </c>
      <c r="C586" s="6" t="s">
        <v>43</v>
      </c>
      <c r="D586" s="6" t="s">
        <v>24</v>
      </c>
      <c r="E586" s="1">
        <v>45245</v>
      </c>
      <c r="F586" s="4">
        <v>5006.25</v>
      </c>
      <c r="G586" s="5">
        <v>626</v>
      </c>
      <c r="H586" s="6" t="s">
        <v>139</v>
      </c>
      <c r="I586" s="4">
        <f>_xlfn.XLOOKUP(C586,'Dimension Data'!D:D,'Dimension Data'!C:C)</f>
        <v>3.85</v>
      </c>
      <c r="J586">
        <f>Shipments[[#This Row],[Boxes]]*Shipments[[#This Row],[Cost_per_box]]</f>
        <v>2410.1</v>
      </c>
    </row>
    <row r="587" spans="1:10" x14ac:dyDescent="0.25">
      <c r="A587" s="6" t="s">
        <v>727</v>
      </c>
      <c r="B587" s="6" t="s">
        <v>27</v>
      </c>
      <c r="C587" s="6" t="s">
        <v>43</v>
      </c>
      <c r="D587" s="6" t="s">
        <v>52</v>
      </c>
      <c r="E587" s="1">
        <v>45323</v>
      </c>
      <c r="F587" s="4">
        <v>7584.75</v>
      </c>
      <c r="G587" s="5">
        <v>843</v>
      </c>
      <c r="H587" s="6" t="s">
        <v>139</v>
      </c>
      <c r="I587" s="4">
        <f>_xlfn.XLOOKUP(C587,'Dimension Data'!D:D,'Dimension Data'!C:C)</f>
        <v>3.85</v>
      </c>
      <c r="J587">
        <f>Shipments[[#This Row],[Boxes]]*Shipments[[#This Row],[Cost_per_box]]</f>
        <v>3245.55</v>
      </c>
    </row>
    <row r="588" spans="1:10" x14ac:dyDescent="0.25">
      <c r="A588" s="6" t="s">
        <v>728</v>
      </c>
      <c r="B588" s="6" t="s">
        <v>27</v>
      </c>
      <c r="C588" s="6" t="s">
        <v>43</v>
      </c>
      <c r="D588" s="6" t="s">
        <v>33</v>
      </c>
      <c r="E588" s="1">
        <v>44950</v>
      </c>
      <c r="F588" s="4">
        <v>7744.5</v>
      </c>
      <c r="G588" s="5">
        <v>1291</v>
      </c>
      <c r="H588" s="6" t="s">
        <v>139</v>
      </c>
      <c r="I588" s="4">
        <f>_xlfn.XLOOKUP(C588,'Dimension Data'!D:D,'Dimension Data'!C:C)</f>
        <v>3.85</v>
      </c>
      <c r="J588">
        <f>Shipments[[#This Row],[Boxes]]*Shipments[[#This Row],[Cost_per_box]]</f>
        <v>4970.3500000000004</v>
      </c>
    </row>
    <row r="589" spans="1:10" x14ac:dyDescent="0.25">
      <c r="A589" s="6" t="s">
        <v>729</v>
      </c>
      <c r="B589" s="6" t="s">
        <v>27</v>
      </c>
      <c r="C589" s="6" t="s">
        <v>50</v>
      </c>
      <c r="D589" s="6" t="s">
        <v>59</v>
      </c>
      <c r="E589" s="1">
        <v>45177</v>
      </c>
      <c r="F589" s="4">
        <v>1770.75</v>
      </c>
      <c r="G589" s="5">
        <v>253</v>
      </c>
      <c r="H589" s="6" t="s">
        <v>139</v>
      </c>
      <c r="I589" s="4">
        <f>_xlfn.XLOOKUP(C589,'Dimension Data'!D:D,'Dimension Data'!C:C)</f>
        <v>5.72</v>
      </c>
      <c r="J589">
        <f>Shipments[[#This Row],[Boxes]]*Shipments[[#This Row],[Cost_per_box]]</f>
        <v>1447.1599999999999</v>
      </c>
    </row>
    <row r="590" spans="1:10" x14ac:dyDescent="0.25">
      <c r="A590" s="6" t="s">
        <v>730</v>
      </c>
      <c r="B590" s="6" t="s">
        <v>27</v>
      </c>
      <c r="C590" s="6" t="s">
        <v>50</v>
      </c>
      <c r="D590" s="6" t="s">
        <v>24</v>
      </c>
      <c r="E590" s="1">
        <v>44977</v>
      </c>
      <c r="F590" s="4">
        <v>2792.25</v>
      </c>
      <c r="G590" s="5">
        <v>559</v>
      </c>
      <c r="H590" s="6" t="s">
        <v>139</v>
      </c>
      <c r="I590" s="4">
        <f>_xlfn.XLOOKUP(C590,'Dimension Data'!D:D,'Dimension Data'!C:C)</f>
        <v>5.72</v>
      </c>
      <c r="J590">
        <f>Shipments[[#This Row],[Boxes]]*Shipments[[#This Row],[Cost_per_box]]</f>
        <v>3197.48</v>
      </c>
    </row>
    <row r="591" spans="1:10" x14ac:dyDescent="0.25">
      <c r="A591" s="6" t="s">
        <v>731</v>
      </c>
      <c r="B591" s="6" t="s">
        <v>27</v>
      </c>
      <c r="C591" s="6" t="s">
        <v>50</v>
      </c>
      <c r="D591" s="6" t="s">
        <v>33</v>
      </c>
      <c r="E591" s="1">
        <v>44993</v>
      </c>
      <c r="F591" s="4">
        <v>5022</v>
      </c>
      <c r="G591" s="5">
        <v>558</v>
      </c>
      <c r="H591" s="6" t="s">
        <v>139</v>
      </c>
      <c r="I591" s="4">
        <f>_xlfn.XLOOKUP(C591,'Dimension Data'!D:D,'Dimension Data'!C:C)</f>
        <v>5.72</v>
      </c>
      <c r="J591">
        <f>Shipments[[#This Row],[Boxes]]*Shipments[[#This Row],[Cost_per_box]]</f>
        <v>3191.7599999999998</v>
      </c>
    </row>
    <row r="592" spans="1:10" x14ac:dyDescent="0.25">
      <c r="A592" s="6" t="s">
        <v>732</v>
      </c>
      <c r="B592" s="6" t="s">
        <v>27</v>
      </c>
      <c r="C592" s="6" t="s">
        <v>50</v>
      </c>
      <c r="D592" s="6" t="s">
        <v>24</v>
      </c>
      <c r="E592" s="1">
        <v>45182</v>
      </c>
      <c r="F592" s="4">
        <v>4493.25</v>
      </c>
      <c r="G592" s="5">
        <v>642</v>
      </c>
      <c r="H592" s="6" t="s">
        <v>139</v>
      </c>
      <c r="I592" s="4">
        <f>_xlfn.XLOOKUP(C592,'Dimension Data'!D:D,'Dimension Data'!C:C)</f>
        <v>5.72</v>
      </c>
      <c r="J592">
        <f>Shipments[[#This Row],[Boxes]]*Shipments[[#This Row],[Cost_per_box]]</f>
        <v>3672.24</v>
      </c>
    </row>
    <row r="593" spans="1:10" x14ac:dyDescent="0.25">
      <c r="A593" s="6" t="s">
        <v>733</v>
      </c>
      <c r="B593" s="6" t="s">
        <v>27</v>
      </c>
      <c r="C593" s="6" t="s">
        <v>50</v>
      </c>
      <c r="D593" s="6" t="s">
        <v>24</v>
      </c>
      <c r="E593" s="1">
        <v>45478</v>
      </c>
      <c r="F593" s="4">
        <v>1827</v>
      </c>
      <c r="G593" s="5">
        <v>305</v>
      </c>
      <c r="H593" s="6" t="s">
        <v>145</v>
      </c>
      <c r="I593" s="4">
        <f>_xlfn.XLOOKUP(C593,'Dimension Data'!D:D,'Dimension Data'!C:C)</f>
        <v>5.72</v>
      </c>
      <c r="J593">
        <f>Shipments[[#This Row],[Boxes]]*Shipments[[#This Row],[Cost_per_box]]</f>
        <v>1744.6</v>
      </c>
    </row>
    <row r="594" spans="1:10" x14ac:dyDescent="0.25">
      <c r="A594" s="6" t="s">
        <v>734</v>
      </c>
      <c r="B594" s="6" t="s">
        <v>27</v>
      </c>
      <c r="C594" s="6" t="s">
        <v>50</v>
      </c>
      <c r="D594" s="6" t="s">
        <v>45</v>
      </c>
      <c r="E594" s="1">
        <v>45285</v>
      </c>
      <c r="F594" s="4">
        <v>4716</v>
      </c>
      <c r="G594" s="5">
        <v>944</v>
      </c>
      <c r="H594" s="6" t="s">
        <v>139</v>
      </c>
      <c r="I594" s="4">
        <f>_xlfn.XLOOKUP(C594,'Dimension Data'!D:D,'Dimension Data'!C:C)</f>
        <v>5.72</v>
      </c>
      <c r="J594">
        <f>Shipments[[#This Row],[Boxes]]*Shipments[[#This Row],[Cost_per_box]]</f>
        <v>5399.6799999999994</v>
      </c>
    </row>
    <row r="595" spans="1:10" x14ac:dyDescent="0.25">
      <c r="A595" s="6" t="s">
        <v>735</v>
      </c>
      <c r="B595" s="6" t="s">
        <v>27</v>
      </c>
      <c r="C595" s="6" t="s">
        <v>50</v>
      </c>
      <c r="D595" s="6" t="s">
        <v>39</v>
      </c>
      <c r="E595" s="1">
        <v>45203</v>
      </c>
      <c r="F595" s="4">
        <v>8142.75</v>
      </c>
      <c r="G595" s="5">
        <v>1018</v>
      </c>
      <c r="H595" s="6" t="s">
        <v>139</v>
      </c>
      <c r="I595" s="4">
        <f>_xlfn.XLOOKUP(C595,'Dimension Data'!D:D,'Dimension Data'!C:C)</f>
        <v>5.72</v>
      </c>
      <c r="J595">
        <f>Shipments[[#This Row],[Boxes]]*Shipments[[#This Row],[Cost_per_box]]</f>
        <v>5822.96</v>
      </c>
    </row>
    <row r="596" spans="1:10" x14ac:dyDescent="0.25">
      <c r="A596" s="6" t="s">
        <v>736</v>
      </c>
      <c r="B596" s="6" t="s">
        <v>27</v>
      </c>
      <c r="C596" s="6" t="s">
        <v>56</v>
      </c>
      <c r="D596" s="6" t="s">
        <v>24</v>
      </c>
      <c r="E596" s="1">
        <v>45462</v>
      </c>
      <c r="F596" s="4">
        <v>2232</v>
      </c>
      <c r="G596" s="5">
        <v>93</v>
      </c>
      <c r="H596" s="6" t="s">
        <v>161</v>
      </c>
      <c r="I596" s="4">
        <f>_xlfn.XLOOKUP(C596,'Dimension Data'!D:D,'Dimension Data'!C:C)</f>
        <v>6.31</v>
      </c>
      <c r="J596">
        <f>Shipments[[#This Row],[Boxes]]*Shipments[[#This Row],[Cost_per_box]]</f>
        <v>586.82999999999993</v>
      </c>
    </row>
    <row r="597" spans="1:10" x14ac:dyDescent="0.25">
      <c r="A597" s="6" t="s">
        <v>737</v>
      </c>
      <c r="B597" s="6" t="s">
        <v>27</v>
      </c>
      <c r="C597" s="6" t="s">
        <v>56</v>
      </c>
      <c r="D597" s="6" t="s">
        <v>52</v>
      </c>
      <c r="E597" s="1">
        <v>45365</v>
      </c>
      <c r="F597" s="4">
        <v>4331.25</v>
      </c>
      <c r="G597" s="5">
        <v>181</v>
      </c>
      <c r="H597" s="6" t="s">
        <v>139</v>
      </c>
      <c r="I597" s="4">
        <f>_xlfn.XLOOKUP(C597,'Dimension Data'!D:D,'Dimension Data'!C:C)</f>
        <v>6.31</v>
      </c>
      <c r="J597">
        <f>Shipments[[#This Row],[Boxes]]*Shipments[[#This Row],[Cost_per_box]]</f>
        <v>1142.1099999999999</v>
      </c>
    </row>
    <row r="598" spans="1:10" x14ac:dyDescent="0.25">
      <c r="A598" s="6" t="s">
        <v>738</v>
      </c>
      <c r="B598" s="6" t="s">
        <v>27</v>
      </c>
      <c r="C598" s="6" t="s">
        <v>64</v>
      </c>
      <c r="D598" s="6" t="s">
        <v>33</v>
      </c>
      <c r="E598" s="1">
        <v>45371</v>
      </c>
      <c r="F598" s="4">
        <v>5226.75</v>
      </c>
      <c r="G598" s="5">
        <v>210</v>
      </c>
      <c r="H598" s="6" t="s">
        <v>139</v>
      </c>
      <c r="I598" s="4">
        <f>_xlfn.XLOOKUP(C598,'Dimension Data'!D:D,'Dimension Data'!C:C)</f>
        <v>9.94</v>
      </c>
      <c r="J598">
        <f>Shipments[[#This Row],[Boxes]]*Shipments[[#This Row],[Cost_per_box]]</f>
        <v>2087.4</v>
      </c>
    </row>
    <row r="599" spans="1:10" x14ac:dyDescent="0.25">
      <c r="A599" s="6" t="s">
        <v>739</v>
      </c>
      <c r="B599" s="6" t="s">
        <v>27</v>
      </c>
      <c r="C599" s="6" t="s">
        <v>64</v>
      </c>
      <c r="D599" s="6" t="s">
        <v>24</v>
      </c>
      <c r="E599" s="1">
        <v>45286</v>
      </c>
      <c r="F599" s="4">
        <v>4702.5</v>
      </c>
      <c r="G599" s="5">
        <v>181</v>
      </c>
      <c r="H599" s="6" t="s">
        <v>139</v>
      </c>
      <c r="I599" s="4">
        <f>_xlfn.XLOOKUP(C599,'Dimension Data'!D:D,'Dimension Data'!C:C)</f>
        <v>9.94</v>
      </c>
      <c r="J599">
        <f>Shipments[[#This Row],[Boxes]]*Shipments[[#This Row],[Cost_per_box]]</f>
        <v>1799.1399999999999</v>
      </c>
    </row>
    <row r="600" spans="1:10" x14ac:dyDescent="0.25">
      <c r="A600" s="6" t="s">
        <v>740</v>
      </c>
      <c r="B600" s="6" t="s">
        <v>27</v>
      </c>
      <c r="C600" s="6" t="s">
        <v>64</v>
      </c>
      <c r="D600" s="6" t="s">
        <v>33</v>
      </c>
      <c r="E600" s="1">
        <v>45362</v>
      </c>
      <c r="F600" s="4">
        <v>5460.75</v>
      </c>
      <c r="G600" s="5">
        <v>219</v>
      </c>
      <c r="H600" s="6" t="s">
        <v>161</v>
      </c>
      <c r="I600" s="4">
        <f>_xlfn.XLOOKUP(C600,'Dimension Data'!D:D,'Dimension Data'!C:C)</f>
        <v>9.94</v>
      </c>
      <c r="J600">
        <f>Shipments[[#This Row],[Boxes]]*Shipments[[#This Row],[Cost_per_box]]</f>
        <v>2176.8599999999997</v>
      </c>
    </row>
    <row r="601" spans="1:10" x14ac:dyDescent="0.25">
      <c r="A601" s="6" t="s">
        <v>741</v>
      </c>
      <c r="B601" s="6" t="s">
        <v>27</v>
      </c>
      <c r="C601" s="6" t="s">
        <v>64</v>
      </c>
      <c r="D601" s="6" t="s">
        <v>59</v>
      </c>
      <c r="E601" s="1">
        <v>45119</v>
      </c>
      <c r="F601" s="4">
        <v>5566.5</v>
      </c>
      <c r="G601" s="5">
        <v>207</v>
      </c>
      <c r="H601" s="6" t="s">
        <v>139</v>
      </c>
      <c r="I601" s="4">
        <f>_xlfn.XLOOKUP(C601,'Dimension Data'!D:D,'Dimension Data'!C:C)</f>
        <v>9.94</v>
      </c>
      <c r="J601">
        <f>Shipments[[#This Row],[Boxes]]*Shipments[[#This Row],[Cost_per_box]]</f>
        <v>2057.58</v>
      </c>
    </row>
    <row r="602" spans="1:10" x14ac:dyDescent="0.25">
      <c r="A602" s="6" t="s">
        <v>742</v>
      </c>
      <c r="B602" s="6" t="s">
        <v>27</v>
      </c>
      <c r="C602" s="6" t="s">
        <v>64</v>
      </c>
      <c r="D602" s="6" t="s">
        <v>33</v>
      </c>
      <c r="E602" s="1">
        <v>45355</v>
      </c>
      <c r="F602" s="4">
        <v>5370.75</v>
      </c>
      <c r="G602" s="5">
        <v>199</v>
      </c>
      <c r="H602" s="6" t="s">
        <v>139</v>
      </c>
      <c r="I602" s="4">
        <f>_xlfn.XLOOKUP(C602,'Dimension Data'!D:D,'Dimension Data'!C:C)</f>
        <v>9.94</v>
      </c>
      <c r="J602">
        <f>Shipments[[#This Row],[Boxes]]*Shipments[[#This Row],[Cost_per_box]]</f>
        <v>1978.06</v>
      </c>
    </row>
    <row r="603" spans="1:10" x14ac:dyDescent="0.25">
      <c r="A603" s="6" t="s">
        <v>743</v>
      </c>
      <c r="B603" s="6" t="s">
        <v>27</v>
      </c>
      <c r="C603" s="6" t="s">
        <v>69</v>
      </c>
      <c r="D603" s="6" t="s">
        <v>33</v>
      </c>
      <c r="E603" s="1">
        <v>45463</v>
      </c>
      <c r="F603" s="4">
        <v>6088.5</v>
      </c>
      <c r="G603" s="5">
        <v>339</v>
      </c>
      <c r="H603" s="6" t="s">
        <v>139</v>
      </c>
      <c r="I603" s="4">
        <f>_xlfn.XLOOKUP(C603,'Dimension Data'!D:D,'Dimension Data'!C:C)</f>
        <v>7.73</v>
      </c>
      <c r="J603">
        <f>Shipments[[#This Row],[Boxes]]*Shipments[[#This Row],[Cost_per_box]]</f>
        <v>2620.4700000000003</v>
      </c>
    </row>
    <row r="604" spans="1:10" x14ac:dyDescent="0.25">
      <c r="A604" s="6" t="s">
        <v>744</v>
      </c>
      <c r="B604" s="6" t="s">
        <v>27</v>
      </c>
      <c r="C604" s="6" t="s">
        <v>69</v>
      </c>
      <c r="D604" s="6" t="s">
        <v>24</v>
      </c>
      <c r="E604" s="1">
        <v>45530</v>
      </c>
      <c r="F604" s="4">
        <v>7872.75</v>
      </c>
      <c r="G604" s="5">
        <v>375</v>
      </c>
      <c r="H604" s="6" t="s">
        <v>145</v>
      </c>
      <c r="I604" s="4">
        <f>_xlfn.XLOOKUP(C604,'Dimension Data'!D:D,'Dimension Data'!C:C)</f>
        <v>7.73</v>
      </c>
      <c r="J604">
        <f>Shipments[[#This Row],[Boxes]]*Shipments[[#This Row],[Cost_per_box]]</f>
        <v>2898.75</v>
      </c>
    </row>
    <row r="605" spans="1:10" x14ac:dyDescent="0.25">
      <c r="A605" s="6" t="s">
        <v>745</v>
      </c>
      <c r="B605" s="6" t="s">
        <v>27</v>
      </c>
      <c r="C605" s="6" t="s">
        <v>69</v>
      </c>
      <c r="D605" s="6" t="s">
        <v>59</v>
      </c>
      <c r="E605" s="1">
        <v>45310</v>
      </c>
      <c r="F605" s="4">
        <v>1995.75</v>
      </c>
      <c r="G605" s="5">
        <v>111</v>
      </c>
      <c r="H605" s="6" t="s">
        <v>139</v>
      </c>
      <c r="I605" s="4">
        <f>_xlfn.XLOOKUP(C605,'Dimension Data'!D:D,'Dimension Data'!C:C)</f>
        <v>7.73</v>
      </c>
      <c r="J605">
        <f>Shipments[[#This Row],[Boxes]]*Shipments[[#This Row],[Cost_per_box]]</f>
        <v>858.03000000000009</v>
      </c>
    </row>
    <row r="606" spans="1:10" x14ac:dyDescent="0.25">
      <c r="A606" s="6" t="s">
        <v>746</v>
      </c>
      <c r="B606" s="6" t="s">
        <v>27</v>
      </c>
      <c r="C606" s="6" t="s">
        <v>69</v>
      </c>
      <c r="D606" s="6" t="s">
        <v>59</v>
      </c>
      <c r="E606" s="1">
        <v>45264</v>
      </c>
      <c r="F606" s="4">
        <v>3296.25</v>
      </c>
      <c r="G606" s="5">
        <v>150</v>
      </c>
      <c r="H606" s="6" t="s">
        <v>139</v>
      </c>
      <c r="I606" s="4">
        <f>_xlfn.XLOOKUP(C606,'Dimension Data'!D:D,'Dimension Data'!C:C)</f>
        <v>7.73</v>
      </c>
      <c r="J606">
        <f>Shipments[[#This Row],[Boxes]]*Shipments[[#This Row],[Cost_per_box]]</f>
        <v>1159.5</v>
      </c>
    </row>
    <row r="607" spans="1:10" x14ac:dyDescent="0.25">
      <c r="A607" s="6" t="s">
        <v>747</v>
      </c>
      <c r="B607" s="6" t="s">
        <v>27</v>
      </c>
      <c r="C607" s="6" t="s">
        <v>69</v>
      </c>
      <c r="D607" s="6" t="s">
        <v>33</v>
      </c>
      <c r="E607" s="1">
        <v>45182</v>
      </c>
      <c r="F607" s="4">
        <v>5508</v>
      </c>
      <c r="G607" s="5">
        <v>251</v>
      </c>
      <c r="H607" s="6" t="s">
        <v>139</v>
      </c>
      <c r="I607" s="4">
        <f>_xlfn.XLOOKUP(C607,'Dimension Data'!D:D,'Dimension Data'!C:C)</f>
        <v>7.73</v>
      </c>
      <c r="J607">
        <f>Shipments[[#This Row],[Boxes]]*Shipments[[#This Row],[Cost_per_box]]</f>
        <v>1940.23</v>
      </c>
    </row>
    <row r="608" spans="1:10" x14ac:dyDescent="0.25">
      <c r="A608" s="6" t="s">
        <v>748</v>
      </c>
      <c r="B608" s="6" t="s">
        <v>27</v>
      </c>
      <c r="C608" s="6" t="s">
        <v>69</v>
      </c>
      <c r="D608" s="6" t="s">
        <v>39</v>
      </c>
      <c r="E608" s="1">
        <v>45236</v>
      </c>
      <c r="F608" s="4">
        <v>6250.5</v>
      </c>
      <c r="G608" s="5">
        <v>348</v>
      </c>
      <c r="H608" s="6" t="s">
        <v>139</v>
      </c>
      <c r="I608" s="4">
        <f>_xlfn.XLOOKUP(C608,'Dimension Data'!D:D,'Dimension Data'!C:C)</f>
        <v>7.73</v>
      </c>
      <c r="J608">
        <f>Shipments[[#This Row],[Boxes]]*Shipments[[#This Row],[Cost_per_box]]</f>
        <v>2690.04</v>
      </c>
    </row>
    <row r="609" spans="1:10" x14ac:dyDescent="0.25">
      <c r="A609" s="6" t="s">
        <v>749</v>
      </c>
      <c r="B609" s="6" t="s">
        <v>27</v>
      </c>
      <c r="C609" s="6" t="s">
        <v>69</v>
      </c>
      <c r="D609" s="6" t="s">
        <v>45</v>
      </c>
      <c r="E609" s="1">
        <v>45175</v>
      </c>
      <c r="F609" s="4">
        <v>9936</v>
      </c>
      <c r="G609" s="5">
        <v>523</v>
      </c>
      <c r="H609" s="6" t="s">
        <v>139</v>
      </c>
      <c r="I609" s="4">
        <f>_xlfn.XLOOKUP(C609,'Dimension Data'!D:D,'Dimension Data'!C:C)</f>
        <v>7.73</v>
      </c>
      <c r="J609">
        <f>Shipments[[#This Row],[Boxes]]*Shipments[[#This Row],[Cost_per_box]]</f>
        <v>4042.7900000000004</v>
      </c>
    </row>
    <row r="610" spans="1:10" x14ac:dyDescent="0.25">
      <c r="A610" s="6" t="s">
        <v>750</v>
      </c>
      <c r="B610" s="6" t="s">
        <v>27</v>
      </c>
      <c r="C610" s="6" t="s">
        <v>73</v>
      </c>
      <c r="D610" s="6" t="s">
        <v>52</v>
      </c>
      <c r="E610" s="1">
        <v>45488</v>
      </c>
      <c r="F610" s="4">
        <v>13628.25</v>
      </c>
      <c r="G610" s="5">
        <v>649</v>
      </c>
      <c r="H610" s="6" t="s">
        <v>145</v>
      </c>
      <c r="I610" s="4">
        <f>_xlfn.XLOOKUP(C610,'Dimension Data'!D:D,'Dimension Data'!C:C)</f>
        <v>3.68</v>
      </c>
      <c r="J610">
        <f>Shipments[[#This Row],[Boxes]]*Shipments[[#This Row],[Cost_per_box]]</f>
        <v>2388.3200000000002</v>
      </c>
    </row>
    <row r="611" spans="1:10" x14ac:dyDescent="0.25">
      <c r="A611" s="6" t="s">
        <v>751</v>
      </c>
      <c r="B611" s="6" t="s">
        <v>27</v>
      </c>
      <c r="C611" s="6" t="s">
        <v>78</v>
      </c>
      <c r="D611" s="6" t="s">
        <v>59</v>
      </c>
      <c r="E611" s="1">
        <v>44992</v>
      </c>
      <c r="F611" s="4">
        <v>3411</v>
      </c>
      <c r="G611" s="5">
        <v>244</v>
      </c>
      <c r="H611" s="6" t="s">
        <v>139</v>
      </c>
      <c r="I611" s="4">
        <f>_xlfn.XLOOKUP(C611,'Dimension Data'!D:D,'Dimension Data'!C:C)</f>
        <v>8.2200000000000006</v>
      </c>
      <c r="J611">
        <f>Shipments[[#This Row],[Boxes]]*Shipments[[#This Row],[Cost_per_box]]</f>
        <v>2005.68</v>
      </c>
    </row>
    <row r="612" spans="1:10" x14ac:dyDescent="0.25">
      <c r="A612" s="6" t="s">
        <v>752</v>
      </c>
      <c r="B612" s="6" t="s">
        <v>27</v>
      </c>
      <c r="C612" s="6" t="s">
        <v>82</v>
      </c>
      <c r="D612" s="6" t="s">
        <v>52</v>
      </c>
      <c r="E612" s="1">
        <v>45342</v>
      </c>
      <c r="F612" s="4">
        <v>9569.25</v>
      </c>
      <c r="G612" s="5">
        <v>504</v>
      </c>
      <c r="H612" s="6" t="s">
        <v>139</v>
      </c>
      <c r="I612" s="4">
        <f>_xlfn.XLOOKUP(C612,'Dimension Data'!D:D,'Dimension Data'!C:C)</f>
        <v>10.23</v>
      </c>
      <c r="J612">
        <f>Shipments[[#This Row],[Boxes]]*Shipments[[#This Row],[Cost_per_box]]</f>
        <v>5155.92</v>
      </c>
    </row>
    <row r="613" spans="1:10" x14ac:dyDescent="0.25">
      <c r="A613" s="6" t="s">
        <v>753</v>
      </c>
      <c r="B613" s="6" t="s">
        <v>27</v>
      </c>
      <c r="C613" s="6" t="s">
        <v>86</v>
      </c>
      <c r="D613" s="6" t="s">
        <v>24</v>
      </c>
      <c r="E613" s="1">
        <v>45030</v>
      </c>
      <c r="F613" s="4">
        <v>10413</v>
      </c>
      <c r="G613" s="5">
        <v>801</v>
      </c>
      <c r="H613" s="6" t="s">
        <v>139</v>
      </c>
      <c r="I613" s="4">
        <f>_xlfn.XLOOKUP(C613,'Dimension Data'!D:D,'Dimension Data'!C:C)</f>
        <v>4.74</v>
      </c>
      <c r="J613">
        <f>Shipments[[#This Row],[Boxes]]*Shipments[[#This Row],[Cost_per_box]]</f>
        <v>3796.7400000000002</v>
      </c>
    </row>
    <row r="614" spans="1:10" x14ac:dyDescent="0.25">
      <c r="A614" s="6" t="s">
        <v>754</v>
      </c>
      <c r="B614" s="6" t="s">
        <v>27</v>
      </c>
      <c r="C614" s="6" t="s">
        <v>86</v>
      </c>
      <c r="D614" s="6" t="s">
        <v>39</v>
      </c>
      <c r="E614" s="1">
        <v>45302</v>
      </c>
      <c r="F614" s="4">
        <v>8421.75</v>
      </c>
      <c r="G614" s="5">
        <v>527</v>
      </c>
      <c r="H614" s="6" t="s">
        <v>139</v>
      </c>
      <c r="I614" s="4">
        <f>_xlfn.XLOOKUP(C614,'Dimension Data'!D:D,'Dimension Data'!C:C)</f>
        <v>4.74</v>
      </c>
      <c r="J614">
        <f>Shipments[[#This Row],[Boxes]]*Shipments[[#This Row],[Cost_per_box]]</f>
        <v>2497.98</v>
      </c>
    </row>
    <row r="615" spans="1:10" x14ac:dyDescent="0.25">
      <c r="A615" s="6" t="s">
        <v>755</v>
      </c>
      <c r="B615" s="6" t="s">
        <v>27</v>
      </c>
      <c r="C615" s="6" t="s">
        <v>86</v>
      </c>
      <c r="D615" s="6" t="s">
        <v>52</v>
      </c>
      <c r="E615" s="1">
        <v>45373</v>
      </c>
      <c r="F615" s="4">
        <v>6986.25</v>
      </c>
      <c r="G615" s="5">
        <v>466</v>
      </c>
      <c r="H615" s="6" t="s">
        <v>139</v>
      </c>
      <c r="I615" s="4">
        <f>_xlfn.XLOOKUP(C615,'Dimension Data'!D:D,'Dimension Data'!C:C)</f>
        <v>4.74</v>
      </c>
      <c r="J615">
        <f>Shipments[[#This Row],[Boxes]]*Shipments[[#This Row],[Cost_per_box]]</f>
        <v>2208.84</v>
      </c>
    </row>
    <row r="616" spans="1:10" x14ac:dyDescent="0.25">
      <c r="A616" s="6" t="s">
        <v>756</v>
      </c>
      <c r="B616" s="6" t="s">
        <v>27</v>
      </c>
      <c r="C616" s="6" t="s">
        <v>90</v>
      </c>
      <c r="D616" s="6" t="s">
        <v>24</v>
      </c>
      <c r="E616" s="1">
        <v>45238</v>
      </c>
      <c r="F616" s="4">
        <v>3789</v>
      </c>
      <c r="G616" s="5">
        <v>474</v>
      </c>
      <c r="H616" s="6" t="s">
        <v>161</v>
      </c>
      <c r="I616" s="4">
        <f>_xlfn.XLOOKUP(C616,'Dimension Data'!D:D,'Dimension Data'!C:C)</f>
        <v>10.51</v>
      </c>
      <c r="J616">
        <f>Shipments[[#This Row],[Boxes]]*Shipments[[#This Row],[Cost_per_box]]</f>
        <v>4981.74</v>
      </c>
    </row>
    <row r="617" spans="1:10" x14ac:dyDescent="0.25">
      <c r="A617" s="6" t="s">
        <v>757</v>
      </c>
      <c r="B617" s="6" t="s">
        <v>27</v>
      </c>
      <c r="C617" s="6" t="s">
        <v>90</v>
      </c>
      <c r="D617" s="6" t="s">
        <v>59</v>
      </c>
      <c r="E617" s="1">
        <v>45315</v>
      </c>
      <c r="F617" s="4">
        <v>9168.75</v>
      </c>
      <c r="G617" s="5">
        <v>1310</v>
      </c>
      <c r="H617" s="6" t="s">
        <v>139</v>
      </c>
      <c r="I617" s="4">
        <f>_xlfn.XLOOKUP(C617,'Dimension Data'!D:D,'Dimension Data'!C:C)</f>
        <v>10.51</v>
      </c>
      <c r="J617">
        <f>Shipments[[#This Row],[Boxes]]*Shipments[[#This Row],[Cost_per_box]]</f>
        <v>13768.1</v>
      </c>
    </row>
    <row r="618" spans="1:10" x14ac:dyDescent="0.25">
      <c r="A618" s="6" t="s">
        <v>758</v>
      </c>
      <c r="B618" s="6" t="s">
        <v>27</v>
      </c>
      <c r="C618" s="6" t="s">
        <v>90</v>
      </c>
      <c r="D618" s="6" t="s">
        <v>59</v>
      </c>
      <c r="E618" s="1">
        <v>45170</v>
      </c>
      <c r="F618" s="4">
        <v>7458.75</v>
      </c>
      <c r="G618" s="5">
        <v>1066</v>
      </c>
      <c r="H618" s="6" t="s">
        <v>139</v>
      </c>
      <c r="I618" s="4">
        <f>_xlfn.XLOOKUP(C618,'Dimension Data'!D:D,'Dimension Data'!C:C)</f>
        <v>10.51</v>
      </c>
      <c r="J618">
        <f>Shipments[[#This Row],[Boxes]]*Shipments[[#This Row],[Cost_per_box]]</f>
        <v>11203.66</v>
      </c>
    </row>
    <row r="619" spans="1:10" x14ac:dyDescent="0.25">
      <c r="A619" s="6" t="s">
        <v>759</v>
      </c>
      <c r="B619" s="6" t="s">
        <v>27</v>
      </c>
      <c r="C619" s="6" t="s">
        <v>94</v>
      </c>
      <c r="D619" s="6" t="s">
        <v>45</v>
      </c>
      <c r="E619" s="1">
        <v>45510</v>
      </c>
      <c r="F619" s="4">
        <v>8464.5</v>
      </c>
      <c r="G619" s="5">
        <v>471</v>
      </c>
      <c r="H619" s="6" t="s">
        <v>145</v>
      </c>
      <c r="I619" s="4">
        <f>_xlfn.XLOOKUP(C619,'Dimension Data'!D:D,'Dimension Data'!C:C)</f>
        <v>6.43</v>
      </c>
      <c r="J619">
        <f>Shipments[[#This Row],[Boxes]]*Shipments[[#This Row],[Cost_per_box]]</f>
        <v>3028.5299999999997</v>
      </c>
    </row>
    <row r="620" spans="1:10" x14ac:dyDescent="0.25">
      <c r="A620" s="6" t="s">
        <v>760</v>
      </c>
      <c r="B620" s="6" t="s">
        <v>27</v>
      </c>
      <c r="C620" s="6" t="s">
        <v>94</v>
      </c>
      <c r="D620" s="6" t="s">
        <v>59</v>
      </c>
      <c r="E620" s="1">
        <v>45194</v>
      </c>
      <c r="F620" s="4">
        <v>8307</v>
      </c>
      <c r="G620" s="5">
        <v>489</v>
      </c>
      <c r="H620" s="6" t="s">
        <v>139</v>
      </c>
      <c r="I620" s="4">
        <f>_xlfn.XLOOKUP(C620,'Dimension Data'!D:D,'Dimension Data'!C:C)</f>
        <v>6.43</v>
      </c>
      <c r="J620">
        <f>Shipments[[#This Row],[Boxes]]*Shipments[[#This Row],[Cost_per_box]]</f>
        <v>3144.27</v>
      </c>
    </row>
    <row r="621" spans="1:10" x14ac:dyDescent="0.25">
      <c r="A621" s="6" t="s">
        <v>761</v>
      </c>
      <c r="B621" s="6" t="s">
        <v>27</v>
      </c>
      <c r="C621" s="6" t="s">
        <v>94</v>
      </c>
      <c r="D621" s="6" t="s">
        <v>59</v>
      </c>
      <c r="E621" s="1">
        <v>45310</v>
      </c>
      <c r="F621" s="4">
        <v>1588.5</v>
      </c>
      <c r="G621" s="5">
        <v>114</v>
      </c>
      <c r="H621" s="6" t="s">
        <v>139</v>
      </c>
      <c r="I621" s="4">
        <f>_xlfn.XLOOKUP(C621,'Dimension Data'!D:D,'Dimension Data'!C:C)</f>
        <v>6.43</v>
      </c>
      <c r="J621">
        <f>Shipments[[#This Row],[Boxes]]*Shipments[[#This Row],[Cost_per_box]]</f>
        <v>733.02</v>
      </c>
    </row>
    <row r="622" spans="1:10" x14ac:dyDescent="0.25">
      <c r="A622" s="6" t="s">
        <v>762</v>
      </c>
      <c r="B622" s="6" t="s">
        <v>27</v>
      </c>
      <c r="C622" s="6" t="s">
        <v>94</v>
      </c>
      <c r="D622" s="6" t="s">
        <v>45</v>
      </c>
      <c r="E622" s="1">
        <v>45181</v>
      </c>
      <c r="F622" s="4">
        <v>4925.25</v>
      </c>
      <c r="G622" s="5">
        <v>274</v>
      </c>
      <c r="H622" s="6" t="s">
        <v>139</v>
      </c>
      <c r="I622" s="4">
        <f>_xlfn.XLOOKUP(C622,'Dimension Data'!D:D,'Dimension Data'!C:C)</f>
        <v>6.43</v>
      </c>
      <c r="J622">
        <f>Shipments[[#This Row],[Boxes]]*Shipments[[#This Row],[Cost_per_box]]</f>
        <v>1761.82</v>
      </c>
    </row>
    <row r="623" spans="1:10" x14ac:dyDescent="0.25">
      <c r="A623" s="6" t="s">
        <v>763</v>
      </c>
      <c r="B623" s="6" t="s">
        <v>27</v>
      </c>
      <c r="C623" s="6" t="s">
        <v>98</v>
      </c>
      <c r="D623" s="6" t="s">
        <v>33</v>
      </c>
      <c r="E623" s="1">
        <v>45100</v>
      </c>
      <c r="F623" s="4">
        <v>3775.5</v>
      </c>
      <c r="G623" s="5">
        <v>210</v>
      </c>
      <c r="H623" s="6" t="s">
        <v>139</v>
      </c>
      <c r="I623" s="4">
        <f>_xlfn.XLOOKUP(C623,'Dimension Data'!D:D,'Dimension Data'!C:C)</f>
        <v>12.41</v>
      </c>
      <c r="J623">
        <f>Shipments[[#This Row],[Boxes]]*Shipments[[#This Row],[Cost_per_box]]</f>
        <v>2606.1</v>
      </c>
    </row>
    <row r="624" spans="1:10" x14ac:dyDescent="0.25">
      <c r="A624" s="6" t="s">
        <v>764</v>
      </c>
      <c r="B624" s="6" t="s">
        <v>27</v>
      </c>
      <c r="C624" s="6" t="s">
        <v>102</v>
      </c>
      <c r="D624" s="6" t="s">
        <v>59</v>
      </c>
      <c r="E624" s="1">
        <v>45209</v>
      </c>
      <c r="F624" s="4">
        <v>6646.5</v>
      </c>
      <c r="G624" s="5">
        <v>475</v>
      </c>
      <c r="H624" s="6" t="s">
        <v>161</v>
      </c>
      <c r="I624" s="4">
        <f>_xlfn.XLOOKUP(C624,'Dimension Data'!D:D,'Dimension Data'!C:C)</f>
        <v>9.57</v>
      </c>
      <c r="J624">
        <f>Shipments[[#This Row],[Boxes]]*Shipments[[#This Row],[Cost_per_box]]</f>
        <v>4545.75</v>
      </c>
    </row>
    <row r="625" spans="1:10" x14ac:dyDescent="0.25">
      <c r="A625" s="6" t="s">
        <v>765</v>
      </c>
      <c r="B625" s="6" t="s">
        <v>27</v>
      </c>
      <c r="C625" s="6" t="s">
        <v>106</v>
      </c>
      <c r="D625" s="6" t="s">
        <v>39</v>
      </c>
      <c r="E625" s="1">
        <v>45485</v>
      </c>
      <c r="F625" s="4">
        <v>4450.5</v>
      </c>
      <c r="G625" s="5">
        <v>446</v>
      </c>
      <c r="H625" s="6" t="s">
        <v>145</v>
      </c>
      <c r="I625" s="4">
        <f>_xlfn.XLOOKUP(C625,'Dimension Data'!D:D,'Dimension Data'!C:C)</f>
        <v>8.43</v>
      </c>
      <c r="J625">
        <f>Shipments[[#This Row],[Boxes]]*Shipments[[#This Row],[Cost_per_box]]</f>
        <v>3759.7799999999997</v>
      </c>
    </row>
    <row r="626" spans="1:10" x14ac:dyDescent="0.25">
      <c r="A626" s="6" t="s">
        <v>766</v>
      </c>
      <c r="B626" s="6" t="s">
        <v>27</v>
      </c>
      <c r="C626" s="6" t="s">
        <v>106</v>
      </c>
      <c r="D626" s="6" t="s">
        <v>45</v>
      </c>
      <c r="E626" s="1">
        <v>45362</v>
      </c>
      <c r="F626" s="4">
        <v>8822.25</v>
      </c>
      <c r="G626" s="5">
        <v>883</v>
      </c>
      <c r="H626" s="6" t="s">
        <v>139</v>
      </c>
      <c r="I626" s="4">
        <f>_xlfn.XLOOKUP(C626,'Dimension Data'!D:D,'Dimension Data'!C:C)</f>
        <v>8.43</v>
      </c>
      <c r="J626">
        <f>Shipments[[#This Row],[Boxes]]*Shipments[[#This Row],[Cost_per_box]]</f>
        <v>7443.69</v>
      </c>
    </row>
    <row r="627" spans="1:10" x14ac:dyDescent="0.25">
      <c r="A627" s="6" t="s">
        <v>767</v>
      </c>
      <c r="B627" s="6" t="s">
        <v>27</v>
      </c>
      <c r="C627" s="6" t="s">
        <v>106</v>
      </c>
      <c r="D627" s="6" t="s">
        <v>33</v>
      </c>
      <c r="E627" s="1">
        <v>45107</v>
      </c>
      <c r="F627" s="4">
        <v>731.25</v>
      </c>
      <c r="G627" s="5">
        <v>92</v>
      </c>
      <c r="H627" s="6" t="s">
        <v>139</v>
      </c>
      <c r="I627" s="4">
        <f>_xlfn.XLOOKUP(C627,'Dimension Data'!D:D,'Dimension Data'!C:C)</f>
        <v>8.43</v>
      </c>
      <c r="J627">
        <f>Shipments[[#This Row],[Boxes]]*Shipments[[#This Row],[Cost_per_box]]</f>
        <v>775.56</v>
      </c>
    </row>
    <row r="628" spans="1:10" x14ac:dyDescent="0.25">
      <c r="A628" s="6" t="s">
        <v>768</v>
      </c>
      <c r="B628" s="6" t="s">
        <v>27</v>
      </c>
      <c r="C628" s="6" t="s">
        <v>106</v>
      </c>
      <c r="D628" s="6" t="s">
        <v>52</v>
      </c>
      <c r="E628" s="1">
        <v>45441</v>
      </c>
      <c r="F628" s="4">
        <v>1332</v>
      </c>
      <c r="G628" s="5">
        <v>134</v>
      </c>
      <c r="H628" s="6" t="s">
        <v>139</v>
      </c>
      <c r="I628" s="4">
        <f>_xlfn.XLOOKUP(C628,'Dimension Data'!D:D,'Dimension Data'!C:C)</f>
        <v>8.43</v>
      </c>
      <c r="J628">
        <f>Shipments[[#This Row],[Boxes]]*Shipments[[#This Row],[Cost_per_box]]</f>
        <v>1129.6199999999999</v>
      </c>
    </row>
    <row r="629" spans="1:10" x14ac:dyDescent="0.25">
      <c r="A629" s="6" t="s">
        <v>769</v>
      </c>
      <c r="B629" s="6" t="s">
        <v>27</v>
      </c>
      <c r="C629" s="6" t="s">
        <v>106</v>
      </c>
      <c r="D629" s="6" t="s">
        <v>52</v>
      </c>
      <c r="E629" s="1">
        <v>45378</v>
      </c>
      <c r="F629" s="4">
        <v>3507.75</v>
      </c>
      <c r="G629" s="5">
        <v>390</v>
      </c>
      <c r="H629" s="6" t="s">
        <v>139</v>
      </c>
      <c r="I629" s="4">
        <f>_xlfn.XLOOKUP(C629,'Dimension Data'!D:D,'Dimension Data'!C:C)</f>
        <v>8.43</v>
      </c>
      <c r="J629">
        <f>Shipments[[#This Row],[Boxes]]*Shipments[[#This Row],[Cost_per_box]]</f>
        <v>3287.7</v>
      </c>
    </row>
    <row r="630" spans="1:10" x14ac:dyDescent="0.25">
      <c r="A630" s="6" t="s">
        <v>770</v>
      </c>
      <c r="B630" s="6" t="s">
        <v>27</v>
      </c>
      <c r="C630" s="6" t="s">
        <v>106</v>
      </c>
      <c r="D630" s="6" t="s">
        <v>59</v>
      </c>
      <c r="E630" s="1">
        <v>45138</v>
      </c>
      <c r="F630" s="4">
        <v>5044.5</v>
      </c>
      <c r="G630" s="5">
        <v>459</v>
      </c>
      <c r="H630" s="6" t="s">
        <v>139</v>
      </c>
      <c r="I630" s="4">
        <f>_xlfn.XLOOKUP(C630,'Dimension Data'!D:D,'Dimension Data'!C:C)</f>
        <v>8.43</v>
      </c>
      <c r="J630">
        <f>Shipments[[#This Row],[Boxes]]*Shipments[[#This Row],[Cost_per_box]]</f>
        <v>3869.37</v>
      </c>
    </row>
    <row r="631" spans="1:10" x14ac:dyDescent="0.25">
      <c r="A631" s="6" t="s">
        <v>771</v>
      </c>
      <c r="B631" s="6" t="s">
        <v>27</v>
      </c>
      <c r="C631" s="6" t="s">
        <v>110</v>
      </c>
      <c r="D631" s="6" t="s">
        <v>24</v>
      </c>
      <c r="E631" s="1">
        <v>45280</v>
      </c>
      <c r="F631" s="4">
        <v>7222.5</v>
      </c>
      <c r="G631" s="5">
        <v>903</v>
      </c>
      <c r="H631" s="6" t="s">
        <v>139</v>
      </c>
      <c r="I631" s="4">
        <f>_xlfn.XLOOKUP(C631,'Dimension Data'!D:D,'Dimension Data'!C:C)</f>
        <v>6.8</v>
      </c>
      <c r="J631">
        <f>Shipments[[#This Row],[Boxes]]*Shipments[[#This Row],[Cost_per_box]]</f>
        <v>6140.4</v>
      </c>
    </row>
    <row r="632" spans="1:10" x14ac:dyDescent="0.25">
      <c r="A632" s="6" t="s">
        <v>772</v>
      </c>
      <c r="B632" s="6" t="s">
        <v>27</v>
      </c>
      <c r="C632" s="6" t="s">
        <v>110</v>
      </c>
      <c r="D632" s="6" t="s">
        <v>59</v>
      </c>
      <c r="E632" s="1">
        <v>45520</v>
      </c>
      <c r="F632" s="4">
        <v>9468</v>
      </c>
      <c r="G632" s="5">
        <v>861</v>
      </c>
      <c r="H632" s="6" t="s">
        <v>145</v>
      </c>
      <c r="I632" s="4">
        <f>_xlfn.XLOOKUP(C632,'Dimension Data'!D:D,'Dimension Data'!C:C)</f>
        <v>6.8</v>
      </c>
      <c r="J632">
        <f>Shipments[[#This Row],[Boxes]]*Shipments[[#This Row],[Cost_per_box]]</f>
        <v>5854.8</v>
      </c>
    </row>
    <row r="633" spans="1:10" x14ac:dyDescent="0.25">
      <c r="A633" s="6" t="s">
        <v>773</v>
      </c>
      <c r="B633" s="6" t="s">
        <v>27</v>
      </c>
      <c r="C633" s="6" t="s">
        <v>110</v>
      </c>
      <c r="D633" s="6" t="s">
        <v>33</v>
      </c>
      <c r="E633" s="1">
        <v>45560</v>
      </c>
      <c r="F633" s="4">
        <v>2076.75</v>
      </c>
      <c r="G633" s="5">
        <v>208</v>
      </c>
      <c r="H633" s="6" t="s">
        <v>152</v>
      </c>
      <c r="I633" s="4">
        <f>_xlfn.XLOOKUP(C633,'Dimension Data'!D:D,'Dimension Data'!C:C)</f>
        <v>6.8</v>
      </c>
      <c r="J633">
        <f>Shipments[[#This Row],[Boxes]]*Shipments[[#This Row],[Cost_per_box]]</f>
        <v>1414.3999999999999</v>
      </c>
    </row>
    <row r="634" spans="1:10" x14ac:dyDescent="0.25">
      <c r="A634" s="6" t="s">
        <v>774</v>
      </c>
      <c r="B634" s="6" t="s">
        <v>27</v>
      </c>
      <c r="C634" s="6" t="s">
        <v>110</v>
      </c>
      <c r="D634" s="6" t="s">
        <v>33</v>
      </c>
      <c r="E634" s="1">
        <v>45421</v>
      </c>
      <c r="F634" s="4">
        <v>1572.75</v>
      </c>
      <c r="G634" s="5">
        <v>175</v>
      </c>
      <c r="H634" s="6" t="s">
        <v>139</v>
      </c>
      <c r="I634" s="4">
        <f>_xlfn.XLOOKUP(C634,'Dimension Data'!D:D,'Dimension Data'!C:C)</f>
        <v>6.8</v>
      </c>
      <c r="J634">
        <f>Shipments[[#This Row],[Boxes]]*Shipments[[#This Row],[Cost_per_box]]</f>
        <v>1190</v>
      </c>
    </row>
    <row r="635" spans="1:10" x14ac:dyDescent="0.25">
      <c r="A635" s="6" t="s">
        <v>775</v>
      </c>
      <c r="B635" s="6" t="s">
        <v>27</v>
      </c>
      <c r="C635" s="6" t="s">
        <v>114</v>
      </c>
      <c r="D635" s="6" t="s">
        <v>45</v>
      </c>
      <c r="E635" s="1">
        <v>44981</v>
      </c>
      <c r="F635" s="4">
        <v>2009.25</v>
      </c>
      <c r="G635" s="5">
        <v>78</v>
      </c>
      <c r="H635" s="6" t="s">
        <v>139</v>
      </c>
      <c r="I635" s="4">
        <f>_xlfn.XLOOKUP(C635,'Dimension Data'!D:D,'Dimension Data'!C:C)</f>
        <v>5.04</v>
      </c>
      <c r="J635">
        <f>Shipments[[#This Row],[Boxes]]*Shipments[[#This Row],[Cost_per_box]]</f>
        <v>393.12</v>
      </c>
    </row>
    <row r="636" spans="1:10" x14ac:dyDescent="0.25">
      <c r="A636" s="6" t="s">
        <v>776</v>
      </c>
      <c r="B636" s="6" t="s">
        <v>27</v>
      </c>
      <c r="C636" s="6" t="s">
        <v>118</v>
      </c>
      <c r="D636" s="6" t="s">
        <v>24</v>
      </c>
      <c r="E636" s="1">
        <v>44992</v>
      </c>
      <c r="F636" s="4">
        <v>13509</v>
      </c>
      <c r="G636" s="5">
        <v>1229</v>
      </c>
      <c r="H636" s="6" t="s">
        <v>139</v>
      </c>
      <c r="I636" s="4">
        <f>_xlfn.XLOOKUP(C636,'Dimension Data'!D:D,'Dimension Data'!C:C)</f>
        <v>2.76</v>
      </c>
      <c r="J636">
        <f>Shipments[[#This Row],[Boxes]]*Shipments[[#This Row],[Cost_per_box]]</f>
        <v>3392.04</v>
      </c>
    </row>
    <row r="637" spans="1:10" x14ac:dyDescent="0.25">
      <c r="A637" s="6" t="s">
        <v>777</v>
      </c>
      <c r="B637" s="6" t="s">
        <v>27</v>
      </c>
      <c r="C637" s="6" t="s">
        <v>118</v>
      </c>
      <c r="D637" s="6" t="s">
        <v>33</v>
      </c>
      <c r="E637" s="1">
        <v>45460</v>
      </c>
      <c r="F637" s="4">
        <v>18364.5</v>
      </c>
      <c r="G637" s="5">
        <v>2296</v>
      </c>
      <c r="H637" s="6" t="s">
        <v>139</v>
      </c>
      <c r="I637" s="4">
        <f>_xlfn.XLOOKUP(C637,'Dimension Data'!D:D,'Dimension Data'!C:C)</f>
        <v>2.76</v>
      </c>
      <c r="J637">
        <f>Shipments[[#This Row],[Boxes]]*Shipments[[#This Row],[Cost_per_box]]</f>
        <v>6336.9599999999991</v>
      </c>
    </row>
    <row r="638" spans="1:10" x14ac:dyDescent="0.25">
      <c r="A638" s="6" t="s">
        <v>778</v>
      </c>
      <c r="B638" s="6" t="s">
        <v>27</v>
      </c>
      <c r="C638" s="6" t="s">
        <v>122</v>
      </c>
      <c r="D638" s="6" t="s">
        <v>24</v>
      </c>
      <c r="E638" s="1">
        <v>45464</v>
      </c>
      <c r="F638" s="4">
        <v>2146.5</v>
      </c>
      <c r="G638" s="5">
        <v>269</v>
      </c>
      <c r="H638" s="6" t="s">
        <v>139</v>
      </c>
      <c r="I638" s="4">
        <f>_xlfn.XLOOKUP(C638,'Dimension Data'!D:D,'Dimension Data'!C:C)</f>
        <v>3.32</v>
      </c>
      <c r="J638">
        <f>Shipments[[#This Row],[Boxes]]*Shipments[[#This Row],[Cost_per_box]]</f>
        <v>893.07999999999993</v>
      </c>
    </row>
    <row r="639" spans="1:10" x14ac:dyDescent="0.25">
      <c r="A639" s="6" t="s">
        <v>779</v>
      </c>
      <c r="B639" s="6" t="s">
        <v>27</v>
      </c>
      <c r="C639" s="6" t="s">
        <v>122</v>
      </c>
      <c r="D639" s="6" t="s">
        <v>59</v>
      </c>
      <c r="E639" s="1">
        <v>44949</v>
      </c>
      <c r="F639" s="4">
        <v>6862.5</v>
      </c>
      <c r="G639" s="5">
        <v>624</v>
      </c>
      <c r="H639" s="6" t="s">
        <v>139</v>
      </c>
      <c r="I639" s="4">
        <f>_xlfn.XLOOKUP(C639,'Dimension Data'!D:D,'Dimension Data'!C:C)</f>
        <v>3.32</v>
      </c>
      <c r="J639">
        <f>Shipments[[#This Row],[Boxes]]*Shipments[[#This Row],[Cost_per_box]]</f>
        <v>2071.6799999999998</v>
      </c>
    </row>
    <row r="640" spans="1:10" x14ac:dyDescent="0.25">
      <c r="A640" s="6" t="s">
        <v>780</v>
      </c>
      <c r="B640" s="6" t="s">
        <v>27</v>
      </c>
      <c r="C640" s="6" t="s">
        <v>122</v>
      </c>
      <c r="D640" s="6" t="s">
        <v>59</v>
      </c>
      <c r="E640" s="1">
        <v>45377</v>
      </c>
      <c r="F640" s="4">
        <v>4545</v>
      </c>
      <c r="G640" s="5">
        <v>650</v>
      </c>
      <c r="H640" s="6" t="s">
        <v>139</v>
      </c>
      <c r="I640" s="4">
        <f>_xlfn.XLOOKUP(C640,'Dimension Data'!D:D,'Dimension Data'!C:C)</f>
        <v>3.32</v>
      </c>
      <c r="J640">
        <f>Shipments[[#This Row],[Boxes]]*Shipments[[#This Row],[Cost_per_box]]</f>
        <v>2158</v>
      </c>
    </row>
    <row r="641" spans="1:10" x14ac:dyDescent="0.25">
      <c r="A641" s="6" t="s">
        <v>781</v>
      </c>
      <c r="B641" s="6" t="s">
        <v>27</v>
      </c>
      <c r="C641" s="6" t="s">
        <v>122</v>
      </c>
      <c r="D641" s="6" t="s">
        <v>52</v>
      </c>
      <c r="E641" s="1">
        <v>45377</v>
      </c>
      <c r="F641" s="4">
        <v>10694.25</v>
      </c>
      <c r="G641" s="5">
        <v>973</v>
      </c>
      <c r="H641" s="6" t="s">
        <v>139</v>
      </c>
      <c r="I641" s="4">
        <f>_xlfn.XLOOKUP(C641,'Dimension Data'!D:D,'Dimension Data'!C:C)</f>
        <v>3.32</v>
      </c>
      <c r="J641">
        <f>Shipments[[#This Row],[Boxes]]*Shipments[[#This Row],[Cost_per_box]]</f>
        <v>3230.3599999999997</v>
      </c>
    </row>
    <row r="642" spans="1:10" x14ac:dyDescent="0.25">
      <c r="A642" s="6" t="s">
        <v>782</v>
      </c>
      <c r="B642" s="6" t="s">
        <v>27</v>
      </c>
      <c r="C642" s="6" t="s">
        <v>122</v>
      </c>
      <c r="D642" s="6" t="s">
        <v>59</v>
      </c>
      <c r="E642" s="1">
        <v>45156</v>
      </c>
      <c r="F642" s="4">
        <v>1404</v>
      </c>
      <c r="G642" s="5">
        <v>128</v>
      </c>
      <c r="H642" s="6" t="s">
        <v>161</v>
      </c>
      <c r="I642" s="4">
        <f>_xlfn.XLOOKUP(C642,'Dimension Data'!D:D,'Dimension Data'!C:C)</f>
        <v>3.32</v>
      </c>
      <c r="J642">
        <f>Shipments[[#This Row],[Boxes]]*Shipments[[#This Row],[Cost_per_box]]</f>
        <v>424.96</v>
      </c>
    </row>
    <row r="643" spans="1:10" x14ac:dyDescent="0.25">
      <c r="A643" s="6" t="s">
        <v>783</v>
      </c>
      <c r="B643" s="6" t="s">
        <v>27</v>
      </c>
      <c r="C643" s="6" t="s">
        <v>122</v>
      </c>
      <c r="D643" s="6" t="s">
        <v>59</v>
      </c>
      <c r="E643" s="1">
        <v>45350</v>
      </c>
      <c r="F643" s="4">
        <v>3757.5</v>
      </c>
      <c r="G643" s="5">
        <v>537</v>
      </c>
      <c r="H643" s="6" t="s">
        <v>139</v>
      </c>
      <c r="I643" s="4">
        <f>_xlfn.XLOOKUP(C643,'Dimension Data'!D:D,'Dimension Data'!C:C)</f>
        <v>3.32</v>
      </c>
      <c r="J643">
        <f>Shipments[[#This Row],[Boxes]]*Shipments[[#This Row],[Cost_per_box]]</f>
        <v>1782.84</v>
      </c>
    </row>
    <row r="644" spans="1:10" x14ac:dyDescent="0.25">
      <c r="A644" s="6" t="s">
        <v>784</v>
      </c>
      <c r="B644" s="6" t="s">
        <v>27</v>
      </c>
      <c r="C644" s="6" t="s">
        <v>127</v>
      </c>
      <c r="D644" s="6" t="s">
        <v>59</v>
      </c>
      <c r="E644" s="1">
        <v>44978</v>
      </c>
      <c r="F644" s="4">
        <v>1964.25</v>
      </c>
      <c r="G644" s="5">
        <v>104</v>
      </c>
      <c r="H644" s="6" t="s">
        <v>139</v>
      </c>
      <c r="I644" s="4">
        <f>_xlfn.XLOOKUP(C644,'Dimension Data'!D:D,'Dimension Data'!C:C)</f>
        <v>2.65</v>
      </c>
      <c r="J644">
        <f>Shipments[[#This Row],[Boxes]]*Shipments[[#This Row],[Cost_per_box]]</f>
        <v>275.59999999999997</v>
      </c>
    </row>
    <row r="645" spans="1:10" x14ac:dyDescent="0.25">
      <c r="A645" s="6" t="s">
        <v>785</v>
      </c>
      <c r="B645" s="6" t="s">
        <v>27</v>
      </c>
      <c r="C645" s="6" t="s">
        <v>127</v>
      </c>
      <c r="D645" s="6" t="s">
        <v>59</v>
      </c>
      <c r="E645" s="1">
        <v>44960</v>
      </c>
      <c r="F645" s="4">
        <v>5024.25</v>
      </c>
      <c r="G645" s="5">
        <v>252</v>
      </c>
      <c r="H645" s="6" t="s">
        <v>161</v>
      </c>
      <c r="I645" s="4">
        <f>_xlfn.XLOOKUP(C645,'Dimension Data'!D:D,'Dimension Data'!C:C)</f>
        <v>2.65</v>
      </c>
      <c r="J645">
        <f>Shipments[[#This Row],[Boxes]]*Shipments[[#This Row],[Cost_per_box]]</f>
        <v>667.8</v>
      </c>
    </row>
    <row r="646" spans="1:10" x14ac:dyDescent="0.25">
      <c r="A646" s="6" t="s">
        <v>786</v>
      </c>
      <c r="B646" s="6" t="s">
        <v>27</v>
      </c>
      <c r="C646" s="6" t="s">
        <v>127</v>
      </c>
      <c r="D646" s="6" t="s">
        <v>24</v>
      </c>
      <c r="E646" s="1">
        <v>45317</v>
      </c>
      <c r="F646" s="4">
        <v>3912.75</v>
      </c>
      <c r="G646" s="5">
        <v>218</v>
      </c>
      <c r="H646" s="6" t="s">
        <v>139</v>
      </c>
      <c r="I646" s="4">
        <f>_xlfn.XLOOKUP(C646,'Dimension Data'!D:D,'Dimension Data'!C:C)</f>
        <v>2.65</v>
      </c>
      <c r="J646">
        <f>Shipments[[#This Row],[Boxes]]*Shipments[[#This Row],[Cost_per_box]]</f>
        <v>577.69999999999993</v>
      </c>
    </row>
    <row r="647" spans="1:10" x14ac:dyDescent="0.25">
      <c r="A647" s="6" t="s">
        <v>787</v>
      </c>
      <c r="B647" s="6" t="s">
        <v>35</v>
      </c>
      <c r="C647" s="6" t="s">
        <v>21</v>
      </c>
      <c r="D647" s="6" t="s">
        <v>24</v>
      </c>
      <c r="E647" s="1">
        <v>45296</v>
      </c>
      <c r="F647" s="4">
        <v>10284.75</v>
      </c>
      <c r="G647" s="5">
        <v>858</v>
      </c>
      <c r="H647" s="6" t="s">
        <v>139</v>
      </c>
      <c r="I647" s="4">
        <f>_xlfn.XLOOKUP(C647,'Dimension Data'!D:D,'Dimension Data'!C:C)</f>
        <v>5.26</v>
      </c>
      <c r="J647">
        <f>Shipments[[#This Row],[Boxes]]*Shipments[[#This Row],[Cost_per_box]]</f>
        <v>4513.08</v>
      </c>
    </row>
    <row r="648" spans="1:10" x14ac:dyDescent="0.25">
      <c r="A648" s="6" t="s">
        <v>788</v>
      </c>
      <c r="B648" s="6" t="s">
        <v>35</v>
      </c>
      <c r="C648" s="6" t="s">
        <v>37</v>
      </c>
      <c r="D648" s="6" t="s">
        <v>45</v>
      </c>
      <c r="E648" s="1">
        <v>45246</v>
      </c>
      <c r="F648" s="4">
        <v>7056</v>
      </c>
      <c r="G648" s="5">
        <v>706</v>
      </c>
      <c r="H648" s="6" t="s">
        <v>139</v>
      </c>
      <c r="I648" s="4">
        <f>_xlfn.XLOOKUP(C648,'Dimension Data'!D:D,'Dimension Data'!C:C)</f>
        <v>5.15</v>
      </c>
      <c r="J648">
        <f>Shipments[[#This Row],[Boxes]]*Shipments[[#This Row],[Cost_per_box]]</f>
        <v>3635.9</v>
      </c>
    </row>
    <row r="649" spans="1:10" x14ac:dyDescent="0.25">
      <c r="A649" s="6" t="s">
        <v>789</v>
      </c>
      <c r="B649" s="6" t="s">
        <v>35</v>
      </c>
      <c r="C649" s="6" t="s">
        <v>43</v>
      </c>
      <c r="D649" s="6" t="s">
        <v>33</v>
      </c>
      <c r="E649" s="1">
        <v>45421</v>
      </c>
      <c r="F649" s="4">
        <v>1941.75</v>
      </c>
      <c r="G649" s="5">
        <v>216</v>
      </c>
      <c r="H649" s="6" t="s">
        <v>139</v>
      </c>
      <c r="I649" s="4">
        <f>_xlfn.XLOOKUP(C649,'Dimension Data'!D:D,'Dimension Data'!C:C)</f>
        <v>3.85</v>
      </c>
      <c r="J649">
        <f>Shipments[[#This Row],[Boxes]]*Shipments[[#This Row],[Cost_per_box]]</f>
        <v>831.6</v>
      </c>
    </row>
    <row r="650" spans="1:10" x14ac:dyDescent="0.25">
      <c r="A650" s="6" t="s">
        <v>790</v>
      </c>
      <c r="B650" s="6" t="s">
        <v>35</v>
      </c>
      <c r="C650" s="6" t="s">
        <v>43</v>
      </c>
      <c r="D650" s="6" t="s">
        <v>24</v>
      </c>
      <c r="E650" s="1">
        <v>44946</v>
      </c>
      <c r="F650" s="4">
        <v>3406.5</v>
      </c>
      <c r="G650" s="5">
        <v>426</v>
      </c>
      <c r="H650" s="6" t="s">
        <v>139</v>
      </c>
      <c r="I650" s="4">
        <f>_xlfn.XLOOKUP(C650,'Dimension Data'!D:D,'Dimension Data'!C:C)</f>
        <v>3.85</v>
      </c>
      <c r="J650">
        <f>Shipments[[#This Row],[Boxes]]*Shipments[[#This Row],[Cost_per_box]]</f>
        <v>1640.1000000000001</v>
      </c>
    </row>
    <row r="651" spans="1:10" x14ac:dyDescent="0.25">
      <c r="A651" s="6" t="s">
        <v>791</v>
      </c>
      <c r="B651" s="6" t="s">
        <v>35</v>
      </c>
      <c r="C651" s="6" t="s">
        <v>43</v>
      </c>
      <c r="D651" s="6" t="s">
        <v>52</v>
      </c>
      <c r="E651" s="1">
        <v>45397</v>
      </c>
      <c r="F651" s="4">
        <v>2637</v>
      </c>
      <c r="G651" s="5">
        <v>377</v>
      </c>
      <c r="H651" s="6" t="s">
        <v>139</v>
      </c>
      <c r="I651" s="4">
        <f>_xlfn.XLOOKUP(C651,'Dimension Data'!D:D,'Dimension Data'!C:C)</f>
        <v>3.85</v>
      </c>
      <c r="J651">
        <f>Shipments[[#This Row],[Boxes]]*Shipments[[#This Row],[Cost_per_box]]</f>
        <v>1451.45</v>
      </c>
    </row>
    <row r="652" spans="1:10" x14ac:dyDescent="0.25">
      <c r="A652" s="6" t="s">
        <v>792</v>
      </c>
      <c r="B652" s="6" t="s">
        <v>35</v>
      </c>
      <c r="C652" s="6" t="s">
        <v>43</v>
      </c>
      <c r="D652" s="6" t="s">
        <v>33</v>
      </c>
      <c r="E652" s="1">
        <v>45477</v>
      </c>
      <c r="F652" s="4">
        <v>306</v>
      </c>
      <c r="G652" s="5">
        <v>39</v>
      </c>
      <c r="H652" s="6" t="s">
        <v>145</v>
      </c>
      <c r="I652" s="4">
        <f>_xlfn.XLOOKUP(C652,'Dimension Data'!D:D,'Dimension Data'!C:C)</f>
        <v>3.85</v>
      </c>
      <c r="J652">
        <f>Shipments[[#This Row],[Boxes]]*Shipments[[#This Row],[Cost_per_box]]</f>
        <v>150.15</v>
      </c>
    </row>
    <row r="653" spans="1:10" x14ac:dyDescent="0.25">
      <c r="A653" s="6" t="s">
        <v>793</v>
      </c>
      <c r="B653" s="6" t="s">
        <v>35</v>
      </c>
      <c r="C653" s="6" t="s">
        <v>43</v>
      </c>
      <c r="D653" s="6" t="s">
        <v>45</v>
      </c>
      <c r="E653" s="1">
        <v>45365</v>
      </c>
      <c r="F653" s="4">
        <v>1467</v>
      </c>
      <c r="G653" s="5">
        <v>245</v>
      </c>
      <c r="H653" s="6" t="s">
        <v>139</v>
      </c>
      <c r="I653" s="4">
        <f>_xlfn.XLOOKUP(C653,'Dimension Data'!D:D,'Dimension Data'!C:C)</f>
        <v>3.85</v>
      </c>
      <c r="J653">
        <f>Shipments[[#This Row],[Boxes]]*Shipments[[#This Row],[Cost_per_box]]</f>
        <v>943.25</v>
      </c>
    </row>
    <row r="654" spans="1:10" x14ac:dyDescent="0.25">
      <c r="A654" s="6" t="s">
        <v>794</v>
      </c>
      <c r="B654" s="6" t="s">
        <v>35</v>
      </c>
      <c r="C654" s="6" t="s">
        <v>43</v>
      </c>
      <c r="D654" s="6" t="s">
        <v>52</v>
      </c>
      <c r="E654" s="1">
        <v>45090</v>
      </c>
      <c r="F654" s="4">
        <v>2556</v>
      </c>
      <c r="G654" s="5">
        <v>320</v>
      </c>
      <c r="H654" s="6" t="s">
        <v>139</v>
      </c>
      <c r="I654" s="4">
        <f>_xlfn.XLOOKUP(C654,'Dimension Data'!D:D,'Dimension Data'!C:C)</f>
        <v>3.85</v>
      </c>
      <c r="J654">
        <f>Shipments[[#This Row],[Boxes]]*Shipments[[#This Row],[Cost_per_box]]</f>
        <v>1232</v>
      </c>
    </row>
    <row r="655" spans="1:10" x14ac:dyDescent="0.25">
      <c r="A655" s="6" t="s">
        <v>795</v>
      </c>
      <c r="B655" s="6" t="s">
        <v>35</v>
      </c>
      <c r="C655" s="6" t="s">
        <v>43</v>
      </c>
      <c r="D655" s="6" t="s">
        <v>52</v>
      </c>
      <c r="E655" s="1">
        <v>45118</v>
      </c>
      <c r="F655" s="4">
        <v>4119.75</v>
      </c>
      <c r="G655" s="5">
        <v>515</v>
      </c>
      <c r="H655" s="6" t="s">
        <v>139</v>
      </c>
      <c r="I655" s="4">
        <f>_xlfn.XLOOKUP(C655,'Dimension Data'!D:D,'Dimension Data'!C:C)</f>
        <v>3.85</v>
      </c>
      <c r="J655">
        <f>Shipments[[#This Row],[Boxes]]*Shipments[[#This Row],[Cost_per_box]]</f>
        <v>1982.75</v>
      </c>
    </row>
    <row r="656" spans="1:10" x14ac:dyDescent="0.25">
      <c r="A656" s="6" t="s">
        <v>796</v>
      </c>
      <c r="B656" s="6" t="s">
        <v>35</v>
      </c>
      <c r="C656" s="6" t="s">
        <v>50</v>
      </c>
      <c r="D656" s="6" t="s">
        <v>52</v>
      </c>
      <c r="E656" s="1">
        <v>45274</v>
      </c>
      <c r="F656" s="4">
        <v>8120.25</v>
      </c>
      <c r="G656" s="5">
        <v>1161</v>
      </c>
      <c r="H656" s="6" t="s">
        <v>139</v>
      </c>
      <c r="I656" s="4">
        <f>_xlfn.XLOOKUP(C656,'Dimension Data'!D:D,'Dimension Data'!C:C)</f>
        <v>5.72</v>
      </c>
      <c r="J656">
        <f>Shipments[[#This Row],[Boxes]]*Shipments[[#This Row],[Cost_per_box]]</f>
        <v>6640.92</v>
      </c>
    </row>
    <row r="657" spans="1:10" x14ac:dyDescent="0.25">
      <c r="A657" s="6" t="s">
        <v>797</v>
      </c>
      <c r="B657" s="6" t="s">
        <v>35</v>
      </c>
      <c r="C657" s="6" t="s">
        <v>50</v>
      </c>
      <c r="D657" s="6" t="s">
        <v>39</v>
      </c>
      <c r="E657" s="1">
        <v>44957</v>
      </c>
      <c r="F657" s="4">
        <v>128.25</v>
      </c>
      <c r="G657" s="5">
        <v>22</v>
      </c>
      <c r="H657" s="6" t="s">
        <v>139</v>
      </c>
      <c r="I657" s="4">
        <f>_xlfn.XLOOKUP(C657,'Dimension Data'!D:D,'Dimension Data'!C:C)</f>
        <v>5.72</v>
      </c>
      <c r="J657">
        <f>Shipments[[#This Row],[Boxes]]*Shipments[[#This Row],[Cost_per_box]]</f>
        <v>125.83999999999999</v>
      </c>
    </row>
    <row r="658" spans="1:10" x14ac:dyDescent="0.25">
      <c r="A658" s="6" t="s">
        <v>798</v>
      </c>
      <c r="B658" s="6" t="s">
        <v>35</v>
      </c>
      <c r="C658" s="6" t="s">
        <v>50</v>
      </c>
      <c r="D658" s="6" t="s">
        <v>59</v>
      </c>
      <c r="E658" s="1">
        <v>45250</v>
      </c>
      <c r="F658" s="4">
        <v>1012.5</v>
      </c>
      <c r="G658" s="5">
        <v>203</v>
      </c>
      <c r="H658" s="6" t="s">
        <v>139</v>
      </c>
      <c r="I658" s="4">
        <f>_xlfn.XLOOKUP(C658,'Dimension Data'!D:D,'Dimension Data'!C:C)</f>
        <v>5.72</v>
      </c>
      <c r="J658">
        <f>Shipments[[#This Row],[Boxes]]*Shipments[[#This Row],[Cost_per_box]]</f>
        <v>1161.1599999999999</v>
      </c>
    </row>
    <row r="659" spans="1:10" x14ac:dyDescent="0.25">
      <c r="A659" s="6" t="s">
        <v>799</v>
      </c>
      <c r="B659" s="6" t="s">
        <v>35</v>
      </c>
      <c r="C659" s="6" t="s">
        <v>50</v>
      </c>
      <c r="D659" s="6" t="s">
        <v>33</v>
      </c>
      <c r="E659" s="1">
        <v>45216</v>
      </c>
      <c r="F659" s="4">
        <v>888.75</v>
      </c>
      <c r="G659" s="5">
        <v>127</v>
      </c>
      <c r="H659" s="6" t="s">
        <v>139</v>
      </c>
      <c r="I659" s="4">
        <f>_xlfn.XLOOKUP(C659,'Dimension Data'!D:D,'Dimension Data'!C:C)</f>
        <v>5.72</v>
      </c>
      <c r="J659">
        <f>Shipments[[#This Row],[Boxes]]*Shipments[[#This Row],[Cost_per_box]]</f>
        <v>726.43999999999994</v>
      </c>
    </row>
    <row r="660" spans="1:10" x14ac:dyDescent="0.25">
      <c r="A660" s="6" t="s">
        <v>800</v>
      </c>
      <c r="B660" s="6" t="s">
        <v>35</v>
      </c>
      <c r="C660" s="6" t="s">
        <v>56</v>
      </c>
      <c r="D660" s="6" t="s">
        <v>33</v>
      </c>
      <c r="E660" s="1">
        <v>45502</v>
      </c>
      <c r="F660" s="4">
        <v>1273.5</v>
      </c>
      <c r="G660" s="5">
        <v>46</v>
      </c>
      <c r="H660" s="6" t="s">
        <v>145</v>
      </c>
      <c r="I660" s="4">
        <f>_xlfn.XLOOKUP(C660,'Dimension Data'!D:D,'Dimension Data'!C:C)</f>
        <v>6.31</v>
      </c>
      <c r="J660">
        <f>Shipments[[#This Row],[Boxes]]*Shipments[[#This Row],[Cost_per_box]]</f>
        <v>290.26</v>
      </c>
    </row>
    <row r="661" spans="1:10" x14ac:dyDescent="0.25">
      <c r="A661" s="6" t="s">
        <v>801</v>
      </c>
      <c r="B661" s="6" t="s">
        <v>35</v>
      </c>
      <c r="C661" s="6" t="s">
        <v>64</v>
      </c>
      <c r="D661" s="6" t="s">
        <v>45</v>
      </c>
      <c r="E661" s="1">
        <v>44965</v>
      </c>
      <c r="F661" s="4">
        <v>4369.5</v>
      </c>
      <c r="G661" s="5">
        <v>175</v>
      </c>
      <c r="H661" s="6" t="s">
        <v>139</v>
      </c>
      <c r="I661" s="4">
        <f>_xlfn.XLOOKUP(C661,'Dimension Data'!D:D,'Dimension Data'!C:C)</f>
        <v>9.94</v>
      </c>
      <c r="J661">
        <f>Shipments[[#This Row],[Boxes]]*Shipments[[#This Row],[Cost_per_box]]</f>
        <v>1739.5</v>
      </c>
    </row>
    <row r="662" spans="1:10" x14ac:dyDescent="0.25">
      <c r="A662" s="6" t="s">
        <v>802</v>
      </c>
      <c r="B662" s="6" t="s">
        <v>35</v>
      </c>
      <c r="C662" s="6" t="s">
        <v>64</v>
      </c>
      <c r="D662" s="6" t="s">
        <v>59</v>
      </c>
      <c r="E662" s="1">
        <v>45370</v>
      </c>
      <c r="F662" s="4">
        <v>5438.25</v>
      </c>
      <c r="G662" s="5">
        <v>202</v>
      </c>
      <c r="H662" s="6" t="s">
        <v>139</v>
      </c>
      <c r="I662" s="4">
        <f>_xlfn.XLOOKUP(C662,'Dimension Data'!D:D,'Dimension Data'!C:C)</f>
        <v>9.94</v>
      </c>
      <c r="J662">
        <f>Shipments[[#This Row],[Boxes]]*Shipments[[#This Row],[Cost_per_box]]</f>
        <v>2007.8799999999999</v>
      </c>
    </row>
    <row r="663" spans="1:10" x14ac:dyDescent="0.25">
      <c r="A663" s="6" t="s">
        <v>803</v>
      </c>
      <c r="B663" s="6" t="s">
        <v>35</v>
      </c>
      <c r="C663" s="6" t="s">
        <v>69</v>
      </c>
      <c r="D663" s="6" t="s">
        <v>24</v>
      </c>
      <c r="E663" s="1">
        <v>45147</v>
      </c>
      <c r="F663" s="4">
        <v>5899.5</v>
      </c>
      <c r="G663" s="5">
        <v>328</v>
      </c>
      <c r="H663" s="6" t="s">
        <v>139</v>
      </c>
      <c r="I663" s="4">
        <f>_xlfn.XLOOKUP(C663,'Dimension Data'!D:D,'Dimension Data'!C:C)</f>
        <v>7.73</v>
      </c>
      <c r="J663">
        <f>Shipments[[#This Row],[Boxes]]*Shipments[[#This Row],[Cost_per_box]]</f>
        <v>2535.44</v>
      </c>
    </row>
    <row r="664" spans="1:10" x14ac:dyDescent="0.25">
      <c r="A664" s="6" t="s">
        <v>804</v>
      </c>
      <c r="B664" s="6" t="s">
        <v>35</v>
      </c>
      <c r="C664" s="6" t="s">
        <v>69</v>
      </c>
      <c r="D664" s="6" t="s">
        <v>24</v>
      </c>
      <c r="E664" s="1">
        <v>45496</v>
      </c>
      <c r="F664" s="4">
        <v>2391.75</v>
      </c>
      <c r="G664" s="5">
        <v>133</v>
      </c>
      <c r="H664" s="6" t="s">
        <v>145</v>
      </c>
      <c r="I664" s="4">
        <f>_xlfn.XLOOKUP(C664,'Dimension Data'!D:D,'Dimension Data'!C:C)</f>
        <v>7.73</v>
      </c>
      <c r="J664">
        <f>Shipments[[#This Row],[Boxes]]*Shipments[[#This Row],[Cost_per_box]]</f>
        <v>1028.0900000000001</v>
      </c>
    </row>
    <row r="665" spans="1:10" x14ac:dyDescent="0.25">
      <c r="A665" s="6" t="s">
        <v>805</v>
      </c>
      <c r="B665" s="6" t="s">
        <v>35</v>
      </c>
      <c r="C665" s="6" t="s">
        <v>69</v>
      </c>
      <c r="D665" s="6" t="s">
        <v>59</v>
      </c>
      <c r="E665" s="1">
        <v>44970</v>
      </c>
      <c r="F665" s="4">
        <v>7377.75</v>
      </c>
      <c r="G665" s="5">
        <v>410</v>
      </c>
      <c r="H665" s="6" t="s">
        <v>139</v>
      </c>
      <c r="I665" s="4">
        <f>_xlfn.XLOOKUP(C665,'Dimension Data'!D:D,'Dimension Data'!C:C)</f>
        <v>7.73</v>
      </c>
      <c r="J665">
        <f>Shipments[[#This Row],[Boxes]]*Shipments[[#This Row],[Cost_per_box]]</f>
        <v>3169.3</v>
      </c>
    </row>
    <row r="666" spans="1:10" x14ac:dyDescent="0.25">
      <c r="A666" s="6" t="s">
        <v>806</v>
      </c>
      <c r="B666" s="6" t="s">
        <v>35</v>
      </c>
      <c r="C666" s="6" t="s">
        <v>78</v>
      </c>
      <c r="D666" s="6" t="s">
        <v>24</v>
      </c>
      <c r="E666" s="1">
        <v>45253</v>
      </c>
      <c r="F666" s="4">
        <v>1914.75</v>
      </c>
      <c r="G666" s="5">
        <v>128</v>
      </c>
      <c r="H666" s="6" t="s">
        <v>161</v>
      </c>
      <c r="I666" s="4">
        <f>_xlfn.XLOOKUP(C666,'Dimension Data'!D:D,'Dimension Data'!C:C)</f>
        <v>8.2200000000000006</v>
      </c>
      <c r="J666">
        <f>Shipments[[#This Row],[Boxes]]*Shipments[[#This Row],[Cost_per_box]]</f>
        <v>1052.1600000000001</v>
      </c>
    </row>
    <row r="667" spans="1:10" x14ac:dyDescent="0.25">
      <c r="A667" s="6" t="s">
        <v>807</v>
      </c>
      <c r="B667" s="6" t="s">
        <v>35</v>
      </c>
      <c r="C667" s="6" t="s">
        <v>78</v>
      </c>
      <c r="D667" s="6" t="s">
        <v>52</v>
      </c>
      <c r="E667" s="1">
        <v>45352</v>
      </c>
      <c r="F667" s="4">
        <v>1399.5</v>
      </c>
      <c r="G667" s="5">
        <v>88</v>
      </c>
      <c r="H667" s="6" t="s">
        <v>139</v>
      </c>
      <c r="I667" s="4">
        <f>_xlfn.XLOOKUP(C667,'Dimension Data'!D:D,'Dimension Data'!C:C)</f>
        <v>8.2200000000000006</v>
      </c>
      <c r="J667">
        <f>Shipments[[#This Row],[Boxes]]*Shipments[[#This Row],[Cost_per_box]]</f>
        <v>723.36</v>
      </c>
    </row>
    <row r="668" spans="1:10" x14ac:dyDescent="0.25">
      <c r="A668" s="6" t="s">
        <v>808</v>
      </c>
      <c r="B668" s="6" t="s">
        <v>35</v>
      </c>
      <c r="C668" s="6" t="s">
        <v>78</v>
      </c>
      <c r="D668" s="6" t="s">
        <v>52</v>
      </c>
      <c r="E668" s="1">
        <v>45071</v>
      </c>
      <c r="F668" s="4">
        <v>1377</v>
      </c>
      <c r="G668" s="5">
        <v>99</v>
      </c>
      <c r="H668" s="6" t="s">
        <v>139</v>
      </c>
      <c r="I668" s="4">
        <f>_xlfn.XLOOKUP(C668,'Dimension Data'!D:D,'Dimension Data'!C:C)</f>
        <v>8.2200000000000006</v>
      </c>
      <c r="J668">
        <f>Shipments[[#This Row],[Boxes]]*Shipments[[#This Row],[Cost_per_box]]</f>
        <v>813.78000000000009</v>
      </c>
    </row>
    <row r="669" spans="1:10" x14ac:dyDescent="0.25">
      <c r="A669" s="6" t="s">
        <v>809</v>
      </c>
      <c r="B669" s="6" t="s">
        <v>35</v>
      </c>
      <c r="C669" s="6" t="s">
        <v>78</v>
      </c>
      <c r="D669" s="6" t="s">
        <v>59</v>
      </c>
      <c r="E669" s="1">
        <v>45132</v>
      </c>
      <c r="F669" s="4">
        <v>8433</v>
      </c>
      <c r="G669" s="5">
        <v>603</v>
      </c>
      <c r="H669" s="6" t="s">
        <v>161</v>
      </c>
      <c r="I669" s="4">
        <f>_xlfn.XLOOKUP(C669,'Dimension Data'!D:D,'Dimension Data'!C:C)</f>
        <v>8.2200000000000006</v>
      </c>
      <c r="J669">
        <f>Shipments[[#This Row],[Boxes]]*Shipments[[#This Row],[Cost_per_box]]</f>
        <v>4956.6600000000008</v>
      </c>
    </row>
    <row r="670" spans="1:10" x14ac:dyDescent="0.25">
      <c r="A670" s="6" t="s">
        <v>810</v>
      </c>
      <c r="B670" s="6" t="s">
        <v>35</v>
      </c>
      <c r="C670" s="6" t="s">
        <v>82</v>
      </c>
      <c r="D670" s="6" t="s">
        <v>39</v>
      </c>
      <c r="E670" s="1">
        <v>45345</v>
      </c>
      <c r="F670" s="4">
        <v>7533</v>
      </c>
      <c r="G670" s="5">
        <v>377</v>
      </c>
      <c r="H670" s="6" t="s">
        <v>139</v>
      </c>
      <c r="I670" s="4">
        <f>_xlfn.XLOOKUP(C670,'Dimension Data'!D:D,'Dimension Data'!C:C)</f>
        <v>10.23</v>
      </c>
      <c r="J670">
        <f>Shipments[[#This Row],[Boxes]]*Shipments[[#This Row],[Cost_per_box]]</f>
        <v>3856.71</v>
      </c>
    </row>
    <row r="671" spans="1:10" x14ac:dyDescent="0.25">
      <c r="A671" s="6" t="s">
        <v>811</v>
      </c>
      <c r="B671" s="6" t="s">
        <v>35</v>
      </c>
      <c r="C671" s="6" t="s">
        <v>82</v>
      </c>
      <c r="D671" s="6" t="s">
        <v>24</v>
      </c>
      <c r="E671" s="1">
        <v>45520</v>
      </c>
      <c r="F671" s="4">
        <v>3721.5</v>
      </c>
      <c r="G671" s="5">
        <v>207</v>
      </c>
      <c r="H671" s="6" t="s">
        <v>145</v>
      </c>
      <c r="I671" s="4">
        <f>_xlfn.XLOOKUP(C671,'Dimension Data'!D:D,'Dimension Data'!C:C)</f>
        <v>10.23</v>
      </c>
      <c r="J671">
        <f>Shipments[[#This Row],[Boxes]]*Shipments[[#This Row],[Cost_per_box]]</f>
        <v>2117.61</v>
      </c>
    </row>
    <row r="672" spans="1:10" x14ac:dyDescent="0.25">
      <c r="A672" s="6" t="s">
        <v>812</v>
      </c>
      <c r="B672" s="6" t="s">
        <v>35</v>
      </c>
      <c r="C672" s="6" t="s">
        <v>82</v>
      </c>
      <c r="D672" s="6" t="s">
        <v>33</v>
      </c>
      <c r="E672" s="1">
        <v>45083</v>
      </c>
      <c r="F672" s="4">
        <v>5276.25</v>
      </c>
      <c r="G672" s="5">
        <v>278</v>
      </c>
      <c r="H672" s="6" t="s">
        <v>139</v>
      </c>
      <c r="I672" s="4">
        <f>_xlfn.XLOOKUP(C672,'Dimension Data'!D:D,'Dimension Data'!C:C)</f>
        <v>10.23</v>
      </c>
      <c r="J672">
        <f>Shipments[[#This Row],[Boxes]]*Shipments[[#This Row],[Cost_per_box]]</f>
        <v>2843.94</v>
      </c>
    </row>
    <row r="673" spans="1:10" x14ac:dyDescent="0.25">
      <c r="A673" s="6" t="s">
        <v>813</v>
      </c>
      <c r="B673" s="6" t="s">
        <v>35</v>
      </c>
      <c r="C673" s="6" t="s">
        <v>86</v>
      </c>
      <c r="D673" s="6" t="s">
        <v>39</v>
      </c>
      <c r="E673" s="1">
        <v>45253</v>
      </c>
      <c r="F673" s="4">
        <v>9924.75</v>
      </c>
      <c r="G673" s="5">
        <v>662</v>
      </c>
      <c r="H673" s="6" t="s">
        <v>139</v>
      </c>
      <c r="I673" s="4">
        <f>_xlfn.XLOOKUP(C673,'Dimension Data'!D:D,'Dimension Data'!C:C)</f>
        <v>4.74</v>
      </c>
      <c r="J673">
        <f>Shipments[[#This Row],[Boxes]]*Shipments[[#This Row],[Cost_per_box]]</f>
        <v>3137.88</v>
      </c>
    </row>
    <row r="674" spans="1:10" x14ac:dyDescent="0.25">
      <c r="A674" s="6" t="s">
        <v>814</v>
      </c>
      <c r="B674" s="6" t="s">
        <v>35</v>
      </c>
      <c r="C674" s="6" t="s">
        <v>86</v>
      </c>
      <c r="D674" s="6" t="s">
        <v>24</v>
      </c>
      <c r="E674" s="1">
        <v>45077</v>
      </c>
      <c r="F674" s="4">
        <v>7904.25</v>
      </c>
      <c r="G674" s="5">
        <v>527</v>
      </c>
      <c r="H674" s="6" t="s">
        <v>139</v>
      </c>
      <c r="I674" s="4">
        <f>_xlfn.XLOOKUP(C674,'Dimension Data'!D:D,'Dimension Data'!C:C)</f>
        <v>4.74</v>
      </c>
      <c r="J674">
        <f>Shipments[[#This Row],[Boxes]]*Shipments[[#This Row],[Cost_per_box]]</f>
        <v>2497.98</v>
      </c>
    </row>
    <row r="675" spans="1:10" x14ac:dyDescent="0.25">
      <c r="A675" s="6" t="s">
        <v>815</v>
      </c>
      <c r="B675" s="6" t="s">
        <v>35</v>
      </c>
      <c r="C675" s="6" t="s">
        <v>86</v>
      </c>
      <c r="D675" s="6" t="s">
        <v>59</v>
      </c>
      <c r="E675" s="1">
        <v>45236</v>
      </c>
      <c r="F675" s="4">
        <v>5283</v>
      </c>
      <c r="G675" s="5">
        <v>331</v>
      </c>
      <c r="H675" s="6" t="s">
        <v>139</v>
      </c>
      <c r="I675" s="4">
        <f>_xlfn.XLOOKUP(C675,'Dimension Data'!D:D,'Dimension Data'!C:C)</f>
        <v>4.74</v>
      </c>
      <c r="J675">
        <f>Shipments[[#This Row],[Boxes]]*Shipments[[#This Row],[Cost_per_box]]</f>
        <v>1568.94</v>
      </c>
    </row>
    <row r="676" spans="1:10" x14ac:dyDescent="0.25">
      <c r="A676" s="6" t="s">
        <v>816</v>
      </c>
      <c r="B676" s="6" t="s">
        <v>35</v>
      </c>
      <c r="C676" s="6" t="s">
        <v>90</v>
      </c>
      <c r="D676" s="6" t="s">
        <v>45</v>
      </c>
      <c r="E676" s="1">
        <v>45534</v>
      </c>
      <c r="F676" s="4">
        <v>4515.75</v>
      </c>
      <c r="G676" s="5">
        <v>565</v>
      </c>
      <c r="H676" s="6" t="s">
        <v>161</v>
      </c>
      <c r="I676" s="4">
        <f>_xlfn.XLOOKUP(C676,'Dimension Data'!D:D,'Dimension Data'!C:C)</f>
        <v>10.51</v>
      </c>
      <c r="J676">
        <f>Shipments[[#This Row],[Boxes]]*Shipments[[#This Row],[Cost_per_box]]</f>
        <v>5938.15</v>
      </c>
    </row>
    <row r="677" spans="1:10" x14ac:dyDescent="0.25">
      <c r="A677" s="6" t="s">
        <v>817</v>
      </c>
      <c r="B677" s="6" t="s">
        <v>35</v>
      </c>
      <c r="C677" s="6" t="s">
        <v>90</v>
      </c>
      <c r="D677" s="6" t="s">
        <v>24</v>
      </c>
      <c r="E677" s="1">
        <v>45503</v>
      </c>
      <c r="F677" s="4">
        <v>2571.75</v>
      </c>
      <c r="G677" s="5">
        <v>368</v>
      </c>
      <c r="H677" s="6" t="s">
        <v>145</v>
      </c>
      <c r="I677" s="4">
        <f>_xlfn.XLOOKUP(C677,'Dimension Data'!D:D,'Dimension Data'!C:C)</f>
        <v>10.51</v>
      </c>
      <c r="J677">
        <f>Shipments[[#This Row],[Boxes]]*Shipments[[#This Row],[Cost_per_box]]</f>
        <v>3867.68</v>
      </c>
    </row>
    <row r="678" spans="1:10" x14ac:dyDescent="0.25">
      <c r="A678" s="6" t="s">
        <v>818</v>
      </c>
      <c r="B678" s="6" t="s">
        <v>35</v>
      </c>
      <c r="C678" s="6" t="s">
        <v>90</v>
      </c>
      <c r="D678" s="6" t="s">
        <v>33</v>
      </c>
      <c r="E678" s="1">
        <v>45512</v>
      </c>
      <c r="F678" s="4">
        <v>5285.25</v>
      </c>
      <c r="G678" s="5">
        <v>756</v>
      </c>
      <c r="H678" s="6" t="s">
        <v>145</v>
      </c>
      <c r="I678" s="4">
        <f>_xlfn.XLOOKUP(C678,'Dimension Data'!D:D,'Dimension Data'!C:C)</f>
        <v>10.51</v>
      </c>
      <c r="J678">
        <f>Shipments[[#This Row],[Boxes]]*Shipments[[#This Row],[Cost_per_box]]</f>
        <v>7945.5599999999995</v>
      </c>
    </row>
    <row r="679" spans="1:10" x14ac:dyDescent="0.25">
      <c r="A679" s="6" t="s">
        <v>819</v>
      </c>
      <c r="B679" s="6" t="s">
        <v>35</v>
      </c>
      <c r="C679" s="6" t="s">
        <v>90</v>
      </c>
      <c r="D679" s="6" t="s">
        <v>45</v>
      </c>
      <c r="E679" s="1">
        <v>44971</v>
      </c>
      <c r="F679" s="4">
        <v>6939</v>
      </c>
      <c r="G679" s="5">
        <v>992</v>
      </c>
      <c r="H679" s="6" t="s">
        <v>139</v>
      </c>
      <c r="I679" s="4">
        <f>_xlfn.XLOOKUP(C679,'Dimension Data'!D:D,'Dimension Data'!C:C)</f>
        <v>10.51</v>
      </c>
      <c r="J679">
        <f>Shipments[[#This Row],[Boxes]]*Shipments[[#This Row],[Cost_per_box]]</f>
        <v>10425.92</v>
      </c>
    </row>
    <row r="680" spans="1:10" x14ac:dyDescent="0.25">
      <c r="A680" s="6" t="s">
        <v>820</v>
      </c>
      <c r="B680" s="6" t="s">
        <v>35</v>
      </c>
      <c r="C680" s="6" t="s">
        <v>90</v>
      </c>
      <c r="D680" s="6" t="s">
        <v>59</v>
      </c>
      <c r="E680" s="1">
        <v>45523</v>
      </c>
      <c r="F680" s="4">
        <v>7209</v>
      </c>
      <c r="G680" s="5">
        <v>721</v>
      </c>
      <c r="H680" s="6" t="s">
        <v>145</v>
      </c>
      <c r="I680" s="4">
        <f>_xlfn.XLOOKUP(C680,'Dimension Data'!D:D,'Dimension Data'!C:C)</f>
        <v>10.51</v>
      </c>
      <c r="J680">
        <f>Shipments[[#This Row],[Boxes]]*Shipments[[#This Row],[Cost_per_box]]</f>
        <v>7577.71</v>
      </c>
    </row>
    <row r="681" spans="1:10" x14ac:dyDescent="0.25">
      <c r="A681" s="6" t="s">
        <v>821</v>
      </c>
      <c r="B681" s="6" t="s">
        <v>35</v>
      </c>
      <c r="C681" s="6" t="s">
        <v>90</v>
      </c>
      <c r="D681" s="6" t="s">
        <v>33</v>
      </c>
      <c r="E681" s="1">
        <v>45271</v>
      </c>
      <c r="F681" s="4">
        <v>2679.75</v>
      </c>
      <c r="G681" s="5">
        <v>335</v>
      </c>
      <c r="H681" s="6" t="s">
        <v>139</v>
      </c>
      <c r="I681" s="4">
        <f>_xlfn.XLOOKUP(C681,'Dimension Data'!D:D,'Dimension Data'!C:C)</f>
        <v>10.51</v>
      </c>
      <c r="J681">
        <f>Shipments[[#This Row],[Boxes]]*Shipments[[#This Row],[Cost_per_box]]</f>
        <v>3520.85</v>
      </c>
    </row>
    <row r="682" spans="1:10" x14ac:dyDescent="0.25">
      <c r="A682" s="6" t="s">
        <v>822</v>
      </c>
      <c r="B682" s="6" t="s">
        <v>35</v>
      </c>
      <c r="C682" s="6" t="s">
        <v>90</v>
      </c>
      <c r="D682" s="6" t="s">
        <v>39</v>
      </c>
      <c r="E682" s="1">
        <v>45247</v>
      </c>
      <c r="F682" s="4">
        <v>8349.75</v>
      </c>
      <c r="G682" s="5">
        <v>1193</v>
      </c>
      <c r="H682" s="6" t="s">
        <v>139</v>
      </c>
      <c r="I682" s="4">
        <f>_xlfn.XLOOKUP(C682,'Dimension Data'!D:D,'Dimension Data'!C:C)</f>
        <v>10.51</v>
      </c>
      <c r="J682">
        <f>Shipments[[#This Row],[Boxes]]*Shipments[[#This Row],[Cost_per_box]]</f>
        <v>12538.43</v>
      </c>
    </row>
    <row r="683" spans="1:10" x14ac:dyDescent="0.25">
      <c r="A683" s="6" t="s">
        <v>823</v>
      </c>
      <c r="B683" s="6" t="s">
        <v>35</v>
      </c>
      <c r="C683" s="6" t="s">
        <v>94</v>
      </c>
      <c r="D683" s="6" t="s">
        <v>24</v>
      </c>
      <c r="E683" s="1">
        <v>45419</v>
      </c>
      <c r="F683" s="4">
        <v>2922.75</v>
      </c>
      <c r="G683" s="5">
        <v>163</v>
      </c>
      <c r="H683" s="6" t="s">
        <v>139</v>
      </c>
      <c r="I683" s="4">
        <f>_xlfn.XLOOKUP(C683,'Dimension Data'!D:D,'Dimension Data'!C:C)</f>
        <v>6.43</v>
      </c>
      <c r="J683">
        <f>Shipments[[#This Row],[Boxes]]*Shipments[[#This Row],[Cost_per_box]]</f>
        <v>1048.0899999999999</v>
      </c>
    </row>
    <row r="684" spans="1:10" x14ac:dyDescent="0.25">
      <c r="A684" s="6" t="s">
        <v>824</v>
      </c>
      <c r="B684" s="6" t="s">
        <v>35</v>
      </c>
      <c r="C684" s="6" t="s">
        <v>94</v>
      </c>
      <c r="D684" s="6" t="s">
        <v>33</v>
      </c>
      <c r="E684" s="1">
        <v>45058</v>
      </c>
      <c r="F684" s="4">
        <v>4306.5</v>
      </c>
      <c r="G684" s="5">
        <v>240</v>
      </c>
      <c r="H684" s="6" t="s">
        <v>139</v>
      </c>
      <c r="I684" s="4">
        <f>_xlfn.XLOOKUP(C684,'Dimension Data'!D:D,'Dimension Data'!C:C)</f>
        <v>6.43</v>
      </c>
      <c r="J684">
        <f>Shipments[[#This Row],[Boxes]]*Shipments[[#This Row],[Cost_per_box]]</f>
        <v>1543.1999999999998</v>
      </c>
    </row>
    <row r="685" spans="1:10" x14ac:dyDescent="0.25">
      <c r="A685" s="6" t="s">
        <v>825</v>
      </c>
      <c r="B685" s="6" t="s">
        <v>35</v>
      </c>
      <c r="C685" s="6" t="s">
        <v>94</v>
      </c>
      <c r="D685" s="6" t="s">
        <v>33</v>
      </c>
      <c r="E685" s="1">
        <v>44964</v>
      </c>
      <c r="F685" s="4">
        <v>10194.75</v>
      </c>
      <c r="G685" s="5">
        <v>638</v>
      </c>
      <c r="H685" s="6" t="s">
        <v>139</v>
      </c>
      <c r="I685" s="4">
        <f>_xlfn.XLOOKUP(C685,'Dimension Data'!D:D,'Dimension Data'!C:C)</f>
        <v>6.43</v>
      </c>
      <c r="J685">
        <f>Shipments[[#This Row],[Boxes]]*Shipments[[#This Row],[Cost_per_box]]</f>
        <v>4102.34</v>
      </c>
    </row>
    <row r="686" spans="1:10" x14ac:dyDescent="0.25">
      <c r="A686" s="6" t="s">
        <v>826</v>
      </c>
      <c r="B686" s="6" t="s">
        <v>35</v>
      </c>
      <c r="C686" s="6" t="s">
        <v>94</v>
      </c>
      <c r="D686" s="6" t="s">
        <v>39</v>
      </c>
      <c r="E686" s="1">
        <v>45251</v>
      </c>
      <c r="F686" s="4">
        <v>6590.25</v>
      </c>
      <c r="G686" s="5">
        <v>440</v>
      </c>
      <c r="H686" s="6" t="s">
        <v>139</v>
      </c>
      <c r="I686" s="4">
        <f>_xlfn.XLOOKUP(C686,'Dimension Data'!D:D,'Dimension Data'!C:C)</f>
        <v>6.43</v>
      </c>
      <c r="J686">
        <f>Shipments[[#This Row],[Boxes]]*Shipments[[#This Row],[Cost_per_box]]</f>
        <v>2829.2</v>
      </c>
    </row>
    <row r="687" spans="1:10" x14ac:dyDescent="0.25">
      <c r="A687" s="6" t="s">
        <v>827</v>
      </c>
      <c r="B687" s="6" t="s">
        <v>35</v>
      </c>
      <c r="C687" s="6" t="s">
        <v>94</v>
      </c>
      <c r="D687" s="6" t="s">
        <v>45</v>
      </c>
      <c r="E687" s="1">
        <v>45244</v>
      </c>
      <c r="F687" s="4">
        <v>4185</v>
      </c>
      <c r="G687" s="5">
        <v>233</v>
      </c>
      <c r="H687" s="6" t="s">
        <v>139</v>
      </c>
      <c r="I687" s="4">
        <f>_xlfn.XLOOKUP(C687,'Dimension Data'!D:D,'Dimension Data'!C:C)</f>
        <v>6.43</v>
      </c>
      <c r="J687">
        <f>Shipments[[#This Row],[Boxes]]*Shipments[[#This Row],[Cost_per_box]]</f>
        <v>1498.1899999999998</v>
      </c>
    </row>
    <row r="688" spans="1:10" x14ac:dyDescent="0.25">
      <c r="A688" s="6" t="s">
        <v>828</v>
      </c>
      <c r="B688" s="6" t="s">
        <v>35</v>
      </c>
      <c r="C688" s="6" t="s">
        <v>98</v>
      </c>
      <c r="D688" s="6" t="s">
        <v>33</v>
      </c>
      <c r="E688" s="1">
        <v>45175</v>
      </c>
      <c r="F688" s="4">
        <v>666</v>
      </c>
      <c r="G688" s="5">
        <v>32</v>
      </c>
      <c r="H688" s="6" t="s">
        <v>139</v>
      </c>
      <c r="I688" s="4">
        <f>_xlfn.XLOOKUP(C688,'Dimension Data'!D:D,'Dimension Data'!C:C)</f>
        <v>12.41</v>
      </c>
      <c r="J688">
        <f>Shipments[[#This Row],[Boxes]]*Shipments[[#This Row],[Cost_per_box]]</f>
        <v>397.12</v>
      </c>
    </row>
    <row r="689" spans="1:10" x14ac:dyDescent="0.25">
      <c r="A689" s="6" t="s">
        <v>829</v>
      </c>
      <c r="B689" s="6" t="s">
        <v>35</v>
      </c>
      <c r="C689" s="6" t="s">
        <v>102</v>
      </c>
      <c r="D689" s="6" t="s">
        <v>39</v>
      </c>
      <c r="E689" s="1">
        <v>45460</v>
      </c>
      <c r="F689" s="4">
        <v>4637.25</v>
      </c>
      <c r="G689" s="5">
        <v>290</v>
      </c>
      <c r="H689" s="6" t="s">
        <v>139</v>
      </c>
      <c r="I689" s="4">
        <f>_xlfn.XLOOKUP(C689,'Dimension Data'!D:D,'Dimension Data'!C:C)</f>
        <v>9.57</v>
      </c>
      <c r="J689">
        <f>Shipments[[#This Row],[Boxes]]*Shipments[[#This Row],[Cost_per_box]]</f>
        <v>2775.3</v>
      </c>
    </row>
    <row r="690" spans="1:10" x14ac:dyDescent="0.25">
      <c r="A690" s="6" t="s">
        <v>830</v>
      </c>
      <c r="B690" s="6" t="s">
        <v>35</v>
      </c>
      <c r="C690" s="6" t="s">
        <v>102</v>
      </c>
      <c r="D690" s="6" t="s">
        <v>45</v>
      </c>
      <c r="E690" s="1">
        <v>45159</v>
      </c>
      <c r="F690" s="4">
        <v>10192.5</v>
      </c>
      <c r="G690" s="5">
        <v>638</v>
      </c>
      <c r="H690" s="6" t="s">
        <v>139</v>
      </c>
      <c r="I690" s="4">
        <f>_xlfn.XLOOKUP(C690,'Dimension Data'!D:D,'Dimension Data'!C:C)</f>
        <v>9.57</v>
      </c>
      <c r="J690">
        <f>Shipments[[#This Row],[Boxes]]*Shipments[[#This Row],[Cost_per_box]]</f>
        <v>6105.66</v>
      </c>
    </row>
    <row r="691" spans="1:10" x14ac:dyDescent="0.25">
      <c r="A691" s="6" t="s">
        <v>831</v>
      </c>
      <c r="B691" s="6" t="s">
        <v>35</v>
      </c>
      <c r="C691" s="6" t="s">
        <v>106</v>
      </c>
      <c r="D691" s="6" t="s">
        <v>52</v>
      </c>
      <c r="E691" s="1">
        <v>45259</v>
      </c>
      <c r="F691" s="4">
        <v>2859.75</v>
      </c>
      <c r="G691" s="5">
        <v>358</v>
      </c>
      <c r="H691" s="6" t="s">
        <v>139</v>
      </c>
      <c r="I691" s="4">
        <f>_xlfn.XLOOKUP(C691,'Dimension Data'!D:D,'Dimension Data'!C:C)</f>
        <v>8.43</v>
      </c>
      <c r="J691">
        <f>Shipments[[#This Row],[Boxes]]*Shipments[[#This Row],[Cost_per_box]]</f>
        <v>3017.94</v>
      </c>
    </row>
    <row r="692" spans="1:10" x14ac:dyDescent="0.25">
      <c r="A692" s="6" t="s">
        <v>832</v>
      </c>
      <c r="B692" s="6" t="s">
        <v>35</v>
      </c>
      <c r="C692" s="6" t="s">
        <v>106</v>
      </c>
      <c r="D692" s="6" t="s">
        <v>24</v>
      </c>
      <c r="E692" s="1">
        <v>45285</v>
      </c>
      <c r="F692" s="4">
        <v>9398.25</v>
      </c>
      <c r="G692" s="5">
        <v>1343</v>
      </c>
      <c r="H692" s="6" t="s">
        <v>139</v>
      </c>
      <c r="I692" s="4">
        <f>_xlfn.XLOOKUP(C692,'Dimension Data'!D:D,'Dimension Data'!C:C)</f>
        <v>8.43</v>
      </c>
      <c r="J692">
        <f>Shipments[[#This Row],[Boxes]]*Shipments[[#This Row],[Cost_per_box]]</f>
        <v>11321.49</v>
      </c>
    </row>
    <row r="693" spans="1:10" x14ac:dyDescent="0.25">
      <c r="A693" s="6" t="s">
        <v>833</v>
      </c>
      <c r="B693" s="6" t="s">
        <v>35</v>
      </c>
      <c r="C693" s="6" t="s">
        <v>106</v>
      </c>
      <c r="D693" s="6" t="s">
        <v>33</v>
      </c>
      <c r="E693" s="1">
        <v>45190</v>
      </c>
      <c r="F693" s="4">
        <v>3879</v>
      </c>
      <c r="G693" s="5">
        <v>431</v>
      </c>
      <c r="H693" s="6" t="s">
        <v>139</v>
      </c>
      <c r="I693" s="4">
        <f>_xlfn.XLOOKUP(C693,'Dimension Data'!D:D,'Dimension Data'!C:C)</f>
        <v>8.43</v>
      </c>
      <c r="J693">
        <f>Shipments[[#This Row],[Boxes]]*Shipments[[#This Row],[Cost_per_box]]</f>
        <v>3633.33</v>
      </c>
    </row>
    <row r="694" spans="1:10" x14ac:dyDescent="0.25">
      <c r="A694" s="6" t="s">
        <v>834</v>
      </c>
      <c r="B694" s="6" t="s">
        <v>35</v>
      </c>
      <c r="C694" s="6" t="s">
        <v>106</v>
      </c>
      <c r="D694" s="6" t="s">
        <v>33</v>
      </c>
      <c r="E694" s="1">
        <v>45345</v>
      </c>
      <c r="F694" s="4">
        <v>5206.5</v>
      </c>
      <c r="G694" s="5">
        <v>521</v>
      </c>
      <c r="H694" s="6" t="s">
        <v>139</v>
      </c>
      <c r="I694" s="4">
        <f>_xlfn.XLOOKUP(C694,'Dimension Data'!D:D,'Dimension Data'!C:C)</f>
        <v>8.43</v>
      </c>
      <c r="J694">
        <f>Shipments[[#This Row],[Boxes]]*Shipments[[#This Row],[Cost_per_box]]</f>
        <v>4392.03</v>
      </c>
    </row>
    <row r="695" spans="1:10" x14ac:dyDescent="0.25">
      <c r="A695" s="6" t="s">
        <v>835</v>
      </c>
      <c r="B695" s="6" t="s">
        <v>35</v>
      </c>
      <c r="C695" s="6" t="s">
        <v>110</v>
      </c>
      <c r="D695" s="6" t="s">
        <v>24</v>
      </c>
      <c r="E695" s="1">
        <v>45077</v>
      </c>
      <c r="F695" s="4">
        <v>7011</v>
      </c>
      <c r="G695" s="5">
        <v>1002</v>
      </c>
      <c r="H695" s="6" t="s">
        <v>139</v>
      </c>
      <c r="I695" s="4">
        <f>_xlfn.XLOOKUP(C695,'Dimension Data'!D:D,'Dimension Data'!C:C)</f>
        <v>6.8</v>
      </c>
      <c r="J695">
        <f>Shipments[[#This Row],[Boxes]]*Shipments[[#This Row],[Cost_per_box]]</f>
        <v>6813.5999999999995</v>
      </c>
    </row>
    <row r="696" spans="1:10" x14ac:dyDescent="0.25">
      <c r="A696" s="6" t="s">
        <v>836</v>
      </c>
      <c r="B696" s="6" t="s">
        <v>35</v>
      </c>
      <c r="C696" s="6" t="s">
        <v>110</v>
      </c>
      <c r="D696" s="6" t="s">
        <v>39</v>
      </c>
      <c r="E696" s="1">
        <v>45009</v>
      </c>
      <c r="F696" s="4">
        <v>8689.5</v>
      </c>
      <c r="G696" s="5">
        <v>966</v>
      </c>
      <c r="H696" s="6" t="s">
        <v>139</v>
      </c>
      <c r="I696" s="4">
        <f>_xlfn.XLOOKUP(C696,'Dimension Data'!D:D,'Dimension Data'!C:C)</f>
        <v>6.8</v>
      </c>
      <c r="J696">
        <f>Shipments[[#This Row],[Boxes]]*Shipments[[#This Row],[Cost_per_box]]</f>
        <v>6568.8</v>
      </c>
    </row>
    <row r="697" spans="1:10" x14ac:dyDescent="0.25">
      <c r="A697" s="6" t="s">
        <v>837</v>
      </c>
      <c r="B697" s="6" t="s">
        <v>35</v>
      </c>
      <c r="C697" s="6" t="s">
        <v>110</v>
      </c>
      <c r="D697" s="6" t="s">
        <v>45</v>
      </c>
      <c r="E697" s="1">
        <v>45222</v>
      </c>
      <c r="F697" s="4">
        <v>605.25</v>
      </c>
      <c r="G697" s="5">
        <v>87</v>
      </c>
      <c r="H697" s="6" t="s">
        <v>139</v>
      </c>
      <c r="I697" s="4">
        <f>_xlfn.XLOOKUP(C697,'Dimension Data'!D:D,'Dimension Data'!C:C)</f>
        <v>6.8</v>
      </c>
      <c r="J697">
        <f>Shipments[[#This Row],[Boxes]]*Shipments[[#This Row],[Cost_per_box]]</f>
        <v>591.6</v>
      </c>
    </row>
    <row r="698" spans="1:10" x14ac:dyDescent="0.25">
      <c r="A698" s="6" t="s">
        <v>838</v>
      </c>
      <c r="B698" s="6" t="s">
        <v>35</v>
      </c>
      <c r="C698" s="6" t="s">
        <v>110</v>
      </c>
      <c r="D698" s="6" t="s">
        <v>24</v>
      </c>
      <c r="E698" s="1">
        <v>45195</v>
      </c>
      <c r="F698" s="4">
        <v>3408.75</v>
      </c>
      <c r="G698" s="5">
        <v>379</v>
      </c>
      <c r="H698" s="6" t="s">
        <v>161</v>
      </c>
      <c r="I698" s="4">
        <f>_xlfn.XLOOKUP(C698,'Dimension Data'!D:D,'Dimension Data'!C:C)</f>
        <v>6.8</v>
      </c>
      <c r="J698">
        <f>Shipments[[#This Row],[Boxes]]*Shipments[[#This Row],[Cost_per_box]]</f>
        <v>2577.1999999999998</v>
      </c>
    </row>
    <row r="699" spans="1:10" x14ac:dyDescent="0.25">
      <c r="A699" s="6" t="s">
        <v>839</v>
      </c>
      <c r="B699" s="6" t="s">
        <v>35</v>
      </c>
      <c r="C699" s="6" t="s">
        <v>110</v>
      </c>
      <c r="D699" s="6" t="s">
        <v>24</v>
      </c>
      <c r="E699" s="1">
        <v>45251</v>
      </c>
      <c r="F699" s="4">
        <v>18643.5</v>
      </c>
      <c r="G699" s="5">
        <v>1695</v>
      </c>
      <c r="H699" s="6" t="s">
        <v>139</v>
      </c>
      <c r="I699" s="4">
        <f>_xlfn.XLOOKUP(C699,'Dimension Data'!D:D,'Dimension Data'!C:C)</f>
        <v>6.8</v>
      </c>
      <c r="J699">
        <f>Shipments[[#This Row],[Boxes]]*Shipments[[#This Row],[Cost_per_box]]</f>
        <v>11526</v>
      </c>
    </row>
    <row r="700" spans="1:10" x14ac:dyDescent="0.25">
      <c r="A700" s="6" t="s">
        <v>840</v>
      </c>
      <c r="B700" s="6" t="s">
        <v>35</v>
      </c>
      <c r="C700" s="6" t="s">
        <v>110</v>
      </c>
      <c r="D700" s="6" t="s">
        <v>52</v>
      </c>
      <c r="E700" s="1">
        <v>45439</v>
      </c>
      <c r="F700" s="4">
        <v>9504</v>
      </c>
      <c r="G700" s="5">
        <v>951</v>
      </c>
      <c r="H700" s="6" t="s">
        <v>139</v>
      </c>
      <c r="I700" s="4">
        <f>_xlfn.XLOOKUP(C700,'Dimension Data'!D:D,'Dimension Data'!C:C)</f>
        <v>6.8</v>
      </c>
      <c r="J700">
        <f>Shipments[[#This Row],[Boxes]]*Shipments[[#This Row],[Cost_per_box]]</f>
        <v>6466.8</v>
      </c>
    </row>
    <row r="701" spans="1:10" x14ac:dyDescent="0.25">
      <c r="A701" s="6" t="s">
        <v>841</v>
      </c>
      <c r="B701" s="6" t="s">
        <v>35</v>
      </c>
      <c r="C701" s="6" t="s">
        <v>114</v>
      </c>
      <c r="D701" s="6" t="s">
        <v>45</v>
      </c>
      <c r="E701" s="1">
        <v>45009</v>
      </c>
      <c r="F701" s="4">
        <v>4529.25</v>
      </c>
      <c r="G701" s="5">
        <v>157</v>
      </c>
      <c r="H701" s="6" t="s">
        <v>139</v>
      </c>
      <c r="I701" s="4">
        <f>_xlfn.XLOOKUP(C701,'Dimension Data'!D:D,'Dimension Data'!C:C)</f>
        <v>5.04</v>
      </c>
      <c r="J701">
        <f>Shipments[[#This Row],[Boxes]]*Shipments[[#This Row],[Cost_per_box]]</f>
        <v>791.28</v>
      </c>
    </row>
    <row r="702" spans="1:10" x14ac:dyDescent="0.25">
      <c r="A702" s="6" t="s">
        <v>842</v>
      </c>
      <c r="B702" s="6" t="s">
        <v>35</v>
      </c>
      <c r="C702" s="6" t="s">
        <v>114</v>
      </c>
      <c r="D702" s="6" t="s">
        <v>45</v>
      </c>
      <c r="E702" s="1">
        <v>45113</v>
      </c>
      <c r="F702" s="4">
        <v>9837</v>
      </c>
      <c r="G702" s="5">
        <v>394</v>
      </c>
      <c r="H702" s="6" t="s">
        <v>139</v>
      </c>
      <c r="I702" s="4">
        <f>_xlfn.XLOOKUP(C702,'Dimension Data'!D:D,'Dimension Data'!C:C)</f>
        <v>5.04</v>
      </c>
      <c r="J702">
        <f>Shipments[[#This Row],[Boxes]]*Shipments[[#This Row],[Cost_per_box]]</f>
        <v>1985.76</v>
      </c>
    </row>
    <row r="703" spans="1:10" x14ac:dyDescent="0.25">
      <c r="A703" s="6" t="s">
        <v>843</v>
      </c>
      <c r="B703" s="6" t="s">
        <v>35</v>
      </c>
      <c r="C703" s="6" t="s">
        <v>114</v>
      </c>
      <c r="D703" s="6" t="s">
        <v>52</v>
      </c>
      <c r="E703" s="1">
        <v>45040</v>
      </c>
      <c r="F703" s="4">
        <v>5593.5</v>
      </c>
      <c r="G703" s="5">
        <v>193</v>
      </c>
      <c r="H703" s="6" t="s">
        <v>139</v>
      </c>
      <c r="I703" s="4">
        <f>_xlfn.XLOOKUP(C703,'Dimension Data'!D:D,'Dimension Data'!C:C)</f>
        <v>5.04</v>
      </c>
      <c r="J703">
        <f>Shipments[[#This Row],[Boxes]]*Shipments[[#This Row],[Cost_per_box]]</f>
        <v>972.72</v>
      </c>
    </row>
    <row r="704" spans="1:10" x14ac:dyDescent="0.25">
      <c r="A704" s="6" t="s">
        <v>844</v>
      </c>
      <c r="B704" s="6" t="s">
        <v>35</v>
      </c>
      <c r="C704" s="6" t="s">
        <v>118</v>
      </c>
      <c r="D704" s="6" t="s">
        <v>24</v>
      </c>
      <c r="E704" s="1">
        <v>45127</v>
      </c>
      <c r="F704" s="4">
        <v>8280</v>
      </c>
      <c r="G704" s="5">
        <v>1035</v>
      </c>
      <c r="H704" s="6" t="s">
        <v>139</v>
      </c>
      <c r="I704" s="4">
        <f>_xlfn.XLOOKUP(C704,'Dimension Data'!D:D,'Dimension Data'!C:C)</f>
        <v>2.76</v>
      </c>
      <c r="J704">
        <f>Shipments[[#This Row],[Boxes]]*Shipments[[#This Row],[Cost_per_box]]</f>
        <v>2856.6</v>
      </c>
    </row>
    <row r="705" spans="1:10" x14ac:dyDescent="0.25">
      <c r="A705" s="6" t="s">
        <v>845</v>
      </c>
      <c r="B705" s="6" t="s">
        <v>35</v>
      </c>
      <c r="C705" s="6" t="s">
        <v>118</v>
      </c>
      <c r="D705" s="6" t="s">
        <v>33</v>
      </c>
      <c r="E705" s="1">
        <v>45492</v>
      </c>
      <c r="F705" s="4">
        <v>6306.75</v>
      </c>
      <c r="G705" s="5">
        <v>631</v>
      </c>
      <c r="H705" s="6" t="s">
        <v>161</v>
      </c>
      <c r="I705" s="4">
        <f>_xlfn.XLOOKUP(C705,'Dimension Data'!D:D,'Dimension Data'!C:C)</f>
        <v>2.76</v>
      </c>
      <c r="J705">
        <f>Shipments[[#This Row],[Boxes]]*Shipments[[#This Row],[Cost_per_box]]</f>
        <v>1741.56</v>
      </c>
    </row>
    <row r="706" spans="1:10" x14ac:dyDescent="0.25">
      <c r="A706" s="6" t="s">
        <v>846</v>
      </c>
      <c r="B706" s="6" t="s">
        <v>35</v>
      </c>
      <c r="C706" s="6" t="s">
        <v>118</v>
      </c>
      <c r="D706" s="6" t="s">
        <v>39</v>
      </c>
      <c r="E706" s="1">
        <v>44977</v>
      </c>
      <c r="F706" s="4">
        <v>15099.75</v>
      </c>
      <c r="G706" s="5">
        <v>1888</v>
      </c>
      <c r="H706" s="6" t="s">
        <v>139</v>
      </c>
      <c r="I706" s="4">
        <f>_xlfn.XLOOKUP(C706,'Dimension Data'!D:D,'Dimension Data'!C:C)</f>
        <v>2.76</v>
      </c>
      <c r="J706">
        <f>Shipments[[#This Row],[Boxes]]*Shipments[[#This Row],[Cost_per_box]]</f>
        <v>5210.8799999999992</v>
      </c>
    </row>
    <row r="707" spans="1:10" x14ac:dyDescent="0.25">
      <c r="A707" s="6" t="s">
        <v>847</v>
      </c>
      <c r="B707" s="6" t="s">
        <v>35</v>
      </c>
      <c r="C707" s="6" t="s">
        <v>122</v>
      </c>
      <c r="D707" s="6" t="s">
        <v>52</v>
      </c>
      <c r="E707" s="1">
        <v>44928</v>
      </c>
      <c r="F707" s="4">
        <v>4540.5</v>
      </c>
      <c r="G707" s="5">
        <v>505</v>
      </c>
      <c r="H707" s="6" t="s">
        <v>139</v>
      </c>
      <c r="I707" s="4">
        <f>_xlfn.XLOOKUP(C707,'Dimension Data'!D:D,'Dimension Data'!C:C)</f>
        <v>3.32</v>
      </c>
      <c r="J707">
        <f>Shipments[[#This Row],[Boxes]]*Shipments[[#This Row],[Cost_per_box]]</f>
        <v>1676.6</v>
      </c>
    </row>
    <row r="708" spans="1:10" x14ac:dyDescent="0.25">
      <c r="A708" s="6" t="s">
        <v>848</v>
      </c>
      <c r="B708" s="6" t="s">
        <v>35</v>
      </c>
      <c r="C708" s="6" t="s">
        <v>122</v>
      </c>
      <c r="D708" s="6" t="s">
        <v>52</v>
      </c>
      <c r="E708" s="1">
        <v>45233</v>
      </c>
      <c r="F708" s="4">
        <v>393.75</v>
      </c>
      <c r="G708" s="5">
        <v>40</v>
      </c>
      <c r="H708" s="6" t="s">
        <v>139</v>
      </c>
      <c r="I708" s="4">
        <f>_xlfn.XLOOKUP(C708,'Dimension Data'!D:D,'Dimension Data'!C:C)</f>
        <v>3.32</v>
      </c>
      <c r="J708">
        <f>Shipments[[#This Row],[Boxes]]*Shipments[[#This Row],[Cost_per_box]]</f>
        <v>132.79999999999998</v>
      </c>
    </row>
    <row r="709" spans="1:10" x14ac:dyDescent="0.25">
      <c r="A709" s="6" t="s">
        <v>849</v>
      </c>
      <c r="B709" s="6" t="s">
        <v>35</v>
      </c>
      <c r="C709" s="6" t="s">
        <v>122</v>
      </c>
      <c r="D709" s="6" t="s">
        <v>59</v>
      </c>
      <c r="E709" s="1">
        <v>45329</v>
      </c>
      <c r="F709" s="4">
        <v>8203.5</v>
      </c>
      <c r="G709" s="5">
        <v>746</v>
      </c>
      <c r="H709" s="6" t="s">
        <v>139</v>
      </c>
      <c r="I709" s="4">
        <f>_xlfn.XLOOKUP(C709,'Dimension Data'!D:D,'Dimension Data'!C:C)</f>
        <v>3.32</v>
      </c>
      <c r="J709">
        <f>Shipments[[#This Row],[Boxes]]*Shipments[[#This Row],[Cost_per_box]]</f>
        <v>2476.7199999999998</v>
      </c>
    </row>
    <row r="710" spans="1:10" x14ac:dyDescent="0.25">
      <c r="A710" s="6" t="s">
        <v>850</v>
      </c>
      <c r="B710" s="6" t="s">
        <v>35</v>
      </c>
      <c r="C710" s="6" t="s">
        <v>127</v>
      </c>
      <c r="D710" s="6" t="s">
        <v>33</v>
      </c>
      <c r="E710" s="1">
        <v>45323</v>
      </c>
      <c r="F710" s="4">
        <v>2965.5</v>
      </c>
      <c r="G710" s="5">
        <v>157</v>
      </c>
      <c r="H710" s="6" t="s">
        <v>139</v>
      </c>
      <c r="I710" s="4">
        <f>_xlfn.XLOOKUP(C710,'Dimension Data'!D:D,'Dimension Data'!C:C)</f>
        <v>2.65</v>
      </c>
      <c r="J710">
        <f>Shipments[[#This Row],[Boxes]]*Shipments[[#This Row],[Cost_per_box]]</f>
        <v>416.05</v>
      </c>
    </row>
    <row r="711" spans="1:10" x14ac:dyDescent="0.25">
      <c r="A711" s="6" t="s">
        <v>851</v>
      </c>
      <c r="B711" s="6" t="s">
        <v>35</v>
      </c>
      <c r="C711" s="6" t="s">
        <v>127</v>
      </c>
      <c r="D711" s="6" t="s">
        <v>59</v>
      </c>
      <c r="E711" s="1">
        <v>45092</v>
      </c>
      <c r="F711" s="4">
        <v>3717</v>
      </c>
      <c r="G711" s="5">
        <v>169</v>
      </c>
      <c r="H711" s="6" t="s">
        <v>139</v>
      </c>
      <c r="I711" s="4">
        <f>_xlfn.XLOOKUP(C711,'Dimension Data'!D:D,'Dimension Data'!C:C)</f>
        <v>2.65</v>
      </c>
      <c r="J711">
        <f>Shipments[[#This Row],[Boxes]]*Shipments[[#This Row],[Cost_per_box]]</f>
        <v>447.84999999999997</v>
      </c>
    </row>
    <row r="712" spans="1:10" x14ac:dyDescent="0.25">
      <c r="A712" s="6" t="s">
        <v>852</v>
      </c>
      <c r="B712" s="6" t="s">
        <v>35</v>
      </c>
      <c r="C712" s="6" t="s">
        <v>127</v>
      </c>
      <c r="D712" s="6" t="s">
        <v>24</v>
      </c>
      <c r="E712" s="1">
        <v>45450</v>
      </c>
      <c r="F712" s="4">
        <v>11306.25</v>
      </c>
      <c r="G712" s="5">
        <v>566</v>
      </c>
      <c r="H712" s="6" t="s">
        <v>139</v>
      </c>
      <c r="I712" s="4">
        <f>_xlfn.XLOOKUP(C712,'Dimension Data'!D:D,'Dimension Data'!C:C)</f>
        <v>2.65</v>
      </c>
      <c r="J712">
        <f>Shipments[[#This Row],[Boxes]]*Shipments[[#This Row],[Cost_per_box]]</f>
        <v>1499.8999999999999</v>
      </c>
    </row>
    <row r="713" spans="1:10" x14ac:dyDescent="0.25">
      <c r="A713" s="6" t="s">
        <v>853</v>
      </c>
      <c r="B713" s="6" t="s">
        <v>35</v>
      </c>
      <c r="C713" s="6" t="s">
        <v>127</v>
      </c>
      <c r="D713" s="6" t="s">
        <v>24</v>
      </c>
      <c r="E713" s="1">
        <v>45170</v>
      </c>
      <c r="F713" s="4">
        <v>6907.5</v>
      </c>
      <c r="G713" s="5">
        <v>346</v>
      </c>
      <c r="H713" s="6" t="s">
        <v>139</v>
      </c>
      <c r="I713" s="4">
        <f>_xlfn.XLOOKUP(C713,'Dimension Data'!D:D,'Dimension Data'!C:C)</f>
        <v>2.65</v>
      </c>
      <c r="J713">
        <f>Shipments[[#This Row],[Boxes]]*Shipments[[#This Row],[Cost_per_box]]</f>
        <v>916.9</v>
      </c>
    </row>
    <row r="714" spans="1:10" x14ac:dyDescent="0.25">
      <c r="A714" s="6" t="s">
        <v>854</v>
      </c>
      <c r="B714" s="6" t="s">
        <v>35</v>
      </c>
      <c r="C714" s="6" t="s">
        <v>127</v>
      </c>
      <c r="D714" s="6" t="s">
        <v>59</v>
      </c>
      <c r="E714" s="1">
        <v>45301</v>
      </c>
      <c r="F714" s="4">
        <v>3620.25</v>
      </c>
      <c r="G714" s="5">
        <v>182</v>
      </c>
      <c r="H714" s="6" t="s">
        <v>139</v>
      </c>
      <c r="I714" s="4">
        <f>_xlfn.XLOOKUP(C714,'Dimension Data'!D:D,'Dimension Data'!C:C)</f>
        <v>2.65</v>
      </c>
      <c r="J714">
        <f>Shipments[[#This Row],[Boxes]]*Shipments[[#This Row],[Cost_per_box]]</f>
        <v>482.3</v>
      </c>
    </row>
    <row r="715" spans="1:10" x14ac:dyDescent="0.25">
      <c r="A715" s="6" t="s">
        <v>855</v>
      </c>
      <c r="B715" s="6" t="s">
        <v>35</v>
      </c>
      <c r="C715" s="6" t="s">
        <v>21</v>
      </c>
      <c r="D715" s="6" t="s">
        <v>24</v>
      </c>
      <c r="E715" s="1">
        <v>45320</v>
      </c>
      <c r="F715" s="4">
        <v>3163.5</v>
      </c>
      <c r="G715" s="5">
        <v>198</v>
      </c>
      <c r="H715" s="6" t="s">
        <v>139</v>
      </c>
      <c r="I715" s="4">
        <f>_xlfn.XLOOKUP(C715,'Dimension Data'!D:D,'Dimension Data'!C:C)</f>
        <v>5.26</v>
      </c>
      <c r="J715">
        <f>Shipments[[#This Row],[Boxes]]*Shipments[[#This Row],[Cost_per_box]]</f>
        <v>1041.48</v>
      </c>
    </row>
    <row r="716" spans="1:10" x14ac:dyDescent="0.25">
      <c r="A716" s="6" t="s">
        <v>856</v>
      </c>
      <c r="B716" s="6" t="s">
        <v>35</v>
      </c>
      <c r="C716" s="6" t="s">
        <v>21</v>
      </c>
      <c r="D716" s="6" t="s">
        <v>33</v>
      </c>
      <c r="E716" s="1">
        <v>45273</v>
      </c>
      <c r="F716" s="4">
        <v>5757.75</v>
      </c>
      <c r="G716" s="5">
        <v>443</v>
      </c>
      <c r="H716" s="6" t="s">
        <v>139</v>
      </c>
      <c r="I716" s="4">
        <f>_xlfn.XLOOKUP(C716,'Dimension Data'!D:D,'Dimension Data'!C:C)</f>
        <v>5.26</v>
      </c>
      <c r="J716">
        <f>Shipments[[#This Row],[Boxes]]*Shipments[[#This Row],[Cost_per_box]]</f>
        <v>2330.1799999999998</v>
      </c>
    </row>
    <row r="717" spans="1:10" x14ac:dyDescent="0.25">
      <c r="A717" s="6" t="s">
        <v>857</v>
      </c>
      <c r="B717" s="6" t="s">
        <v>35</v>
      </c>
      <c r="C717" s="6" t="s">
        <v>21</v>
      </c>
      <c r="D717" s="6" t="s">
        <v>59</v>
      </c>
      <c r="E717" s="1">
        <v>45541</v>
      </c>
      <c r="F717" s="4">
        <v>1332</v>
      </c>
      <c r="G717" s="5">
        <v>103</v>
      </c>
      <c r="H717" s="6" t="s">
        <v>152</v>
      </c>
      <c r="I717" s="4">
        <f>_xlfn.XLOOKUP(C717,'Dimension Data'!D:D,'Dimension Data'!C:C)</f>
        <v>5.26</v>
      </c>
      <c r="J717">
        <f>Shipments[[#This Row],[Boxes]]*Shipments[[#This Row],[Cost_per_box]]</f>
        <v>541.78</v>
      </c>
    </row>
    <row r="718" spans="1:10" x14ac:dyDescent="0.25">
      <c r="A718" s="6" t="s">
        <v>858</v>
      </c>
      <c r="B718" s="6" t="s">
        <v>35</v>
      </c>
      <c r="C718" s="6" t="s">
        <v>43</v>
      </c>
      <c r="D718" s="6" t="s">
        <v>39</v>
      </c>
      <c r="E718" s="1">
        <v>45197</v>
      </c>
      <c r="F718" s="4">
        <v>3129.75</v>
      </c>
      <c r="G718" s="5">
        <v>626</v>
      </c>
      <c r="H718" s="6" t="s">
        <v>139</v>
      </c>
      <c r="I718" s="4">
        <f>_xlfn.XLOOKUP(C718,'Dimension Data'!D:D,'Dimension Data'!C:C)</f>
        <v>3.85</v>
      </c>
      <c r="J718">
        <f>Shipments[[#This Row],[Boxes]]*Shipments[[#This Row],[Cost_per_box]]</f>
        <v>2410.1</v>
      </c>
    </row>
    <row r="719" spans="1:10" x14ac:dyDescent="0.25">
      <c r="A719" s="6" t="s">
        <v>859</v>
      </c>
      <c r="B719" s="6" t="s">
        <v>35</v>
      </c>
      <c r="C719" s="6" t="s">
        <v>43</v>
      </c>
      <c r="D719" s="6" t="s">
        <v>39</v>
      </c>
      <c r="E719" s="1">
        <v>45224</v>
      </c>
      <c r="F719" s="4">
        <v>7195.5</v>
      </c>
      <c r="G719" s="5">
        <v>1200</v>
      </c>
      <c r="H719" s="6" t="s">
        <v>139</v>
      </c>
      <c r="I719" s="4">
        <f>_xlfn.XLOOKUP(C719,'Dimension Data'!D:D,'Dimension Data'!C:C)</f>
        <v>3.85</v>
      </c>
      <c r="J719">
        <f>Shipments[[#This Row],[Boxes]]*Shipments[[#This Row],[Cost_per_box]]</f>
        <v>4620</v>
      </c>
    </row>
    <row r="720" spans="1:10" x14ac:dyDescent="0.25">
      <c r="A720" s="6" t="s">
        <v>860</v>
      </c>
      <c r="B720" s="6" t="s">
        <v>35</v>
      </c>
      <c r="C720" s="6" t="s">
        <v>50</v>
      </c>
      <c r="D720" s="6" t="s">
        <v>52</v>
      </c>
      <c r="E720" s="1">
        <v>45268</v>
      </c>
      <c r="F720" s="4">
        <v>3215.25</v>
      </c>
      <c r="G720" s="5">
        <v>358</v>
      </c>
      <c r="H720" s="6" t="s">
        <v>139</v>
      </c>
      <c r="I720" s="4">
        <f>_xlfn.XLOOKUP(C720,'Dimension Data'!D:D,'Dimension Data'!C:C)</f>
        <v>5.72</v>
      </c>
      <c r="J720">
        <f>Shipments[[#This Row],[Boxes]]*Shipments[[#This Row],[Cost_per_box]]</f>
        <v>2047.76</v>
      </c>
    </row>
    <row r="721" spans="1:10" x14ac:dyDescent="0.25">
      <c r="A721" s="6" t="s">
        <v>861</v>
      </c>
      <c r="B721" s="6" t="s">
        <v>35</v>
      </c>
      <c r="C721" s="6" t="s">
        <v>50</v>
      </c>
      <c r="D721" s="6" t="s">
        <v>59</v>
      </c>
      <c r="E721" s="1">
        <v>45148</v>
      </c>
      <c r="F721" s="4">
        <v>261</v>
      </c>
      <c r="G721" s="5">
        <v>33</v>
      </c>
      <c r="H721" s="6" t="s">
        <v>139</v>
      </c>
      <c r="I721" s="4">
        <f>_xlfn.XLOOKUP(C721,'Dimension Data'!D:D,'Dimension Data'!C:C)</f>
        <v>5.72</v>
      </c>
      <c r="J721">
        <f>Shipments[[#This Row],[Boxes]]*Shipments[[#This Row],[Cost_per_box]]</f>
        <v>188.76</v>
      </c>
    </row>
    <row r="722" spans="1:10" x14ac:dyDescent="0.25">
      <c r="A722" s="6" t="s">
        <v>862</v>
      </c>
      <c r="B722" s="6" t="s">
        <v>35</v>
      </c>
      <c r="C722" s="6" t="s">
        <v>56</v>
      </c>
      <c r="D722" s="6" t="s">
        <v>24</v>
      </c>
      <c r="E722" s="1">
        <v>45028</v>
      </c>
      <c r="F722" s="4">
        <v>4781.25</v>
      </c>
      <c r="G722" s="5">
        <v>171</v>
      </c>
      <c r="H722" s="6" t="s">
        <v>139</v>
      </c>
      <c r="I722" s="4">
        <f>_xlfn.XLOOKUP(C722,'Dimension Data'!D:D,'Dimension Data'!C:C)</f>
        <v>6.31</v>
      </c>
      <c r="J722">
        <f>Shipments[[#This Row],[Boxes]]*Shipments[[#This Row],[Cost_per_box]]</f>
        <v>1079.01</v>
      </c>
    </row>
    <row r="723" spans="1:10" x14ac:dyDescent="0.25">
      <c r="A723" s="6" t="s">
        <v>863</v>
      </c>
      <c r="B723" s="6" t="s">
        <v>35</v>
      </c>
      <c r="C723" s="6" t="s">
        <v>56</v>
      </c>
      <c r="D723" s="6" t="s">
        <v>52</v>
      </c>
      <c r="E723" s="1">
        <v>45084</v>
      </c>
      <c r="F723" s="4">
        <v>8131.5</v>
      </c>
      <c r="G723" s="5">
        <v>326</v>
      </c>
      <c r="H723" s="6" t="s">
        <v>139</v>
      </c>
      <c r="I723" s="4">
        <f>_xlfn.XLOOKUP(C723,'Dimension Data'!D:D,'Dimension Data'!C:C)</f>
        <v>6.31</v>
      </c>
      <c r="J723">
        <f>Shipments[[#This Row],[Boxes]]*Shipments[[#This Row],[Cost_per_box]]</f>
        <v>2057.06</v>
      </c>
    </row>
    <row r="724" spans="1:10" x14ac:dyDescent="0.25">
      <c r="A724" s="6" t="s">
        <v>864</v>
      </c>
      <c r="B724" s="6" t="s">
        <v>35</v>
      </c>
      <c r="C724" s="6" t="s">
        <v>56</v>
      </c>
      <c r="D724" s="6" t="s">
        <v>59</v>
      </c>
      <c r="E724" s="1">
        <v>45188</v>
      </c>
      <c r="F724" s="4">
        <v>3620.25</v>
      </c>
      <c r="G724" s="5">
        <v>145</v>
      </c>
      <c r="H724" s="6" t="s">
        <v>139</v>
      </c>
      <c r="I724" s="4">
        <f>_xlfn.XLOOKUP(C724,'Dimension Data'!D:D,'Dimension Data'!C:C)</f>
        <v>6.31</v>
      </c>
      <c r="J724">
        <f>Shipments[[#This Row],[Boxes]]*Shipments[[#This Row],[Cost_per_box]]</f>
        <v>914.94999999999993</v>
      </c>
    </row>
    <row r="725" spans="1:10" x14ac:dyDescent="0.25">
      <c r="A725" s="6" t="s">
        <v>865</v>
      </c>
      <c r="B725" s="6" t="s">
        <v>35</v>
      </c>
      <c r="C725" s="6" t="s">
        <v>56</v>
      </c>
      <c r="D725" s="6" t="s">
        <v>24</v>
      </c>
      <c r="E725" s="1">
        <v>44987</v>
      </c>
      <c r="F725" s="4">
        <v>4396.5</v>
      </c>
      <c r="G725" s="5">
        <v>184</v>
      </c>
      <c r="H725" s="6" t="s">
        <v>139</v>
      </c>
      <c r="I725" s="4">
        <f>_xlfn.XLOOKUP(C725,'Dimension Data'!D:D,'Dimension Data'!C:C)</f>
        <v>6.31</v>
      </c>
      <c r="J725">
        <f>Shipments[[#This Row],[Boxes]]*Shipments[[#This Row],[Cost_per_box]]</f>
        <v>1161.04</v>
      </c>
    </row>
    <row r="726" spans="1:10" x14ac:dyDescent="0.25">
      <c r="A726" s="6" t="s">
        <v>866</v>
      </c>
      <c r="B726" s="6" t="s">
        <v>35</v>
      </c>
      <c r="C726" s="6" t="s">
        <v>64</v>
      </c>
      <c r="D726" s="6" t="s">
        <v>59</v>
      </c>
      <c r="E726" s="1">
        <v>44928</v>
      </c>
      <c r="F726" s="4">
        <v>6189.75</v>
      </c>
      <c r="G726" s="5">
        <v>248</v>
      </c>
      <c r="H726" s="6" t="s">
        <v>139</v>
      </c>
      <c r="I726" s="4">
        <f>_xlfn.XLOOKUP(C726,'Dimension Data'!D:D,'Dimension Data'!C:C)</f>
        <v>9.94</v>
      </c>
      <c r="J726">
        <f>Shipments[[#This Row],[Boxes]]*Shipments[[#This Row],[Cost_per_box]]</f>
        <v>2465.12</v>
      </c>
    </row>
    <row r="727" spans="1:10" x14ac:dyDescent="0.25">
      <c r="A727" s="6" t="s">
        <v>867</v>
      </c>
      <c r="B727" s="6" t="s">
        <v>35</v>
      </c>
      <c r="C727" s="6" t="s">
        <v>64</v>
      </c>
      <c r="D727" s="6" t="s">
        <v>45</v>
      </c>
      <c r="E727" s="1">
        <v>45184</v>
      </c>
      <c r="F727" s="4">
        <v>6156</v>
      </c>
      <c r="G727" s="5">
        <v>228</v>
      </c>
      <c r="H727" s="6" t="s">
        <v>139</v>
      </c>
      <c r="I727" s="4">
        <f>_xlfn.XLOOKUP(C727,'Dimension Data'!D:D,'Dimension Data'!C:C)</f>
        <v>9.94</v>
      </c>
      <c r="J727">
        <f>Shipments[[#This Row],[Boxes]]*Shipments[[#This Row],[Cost_per_box]]</f>
        <v>2266.3199999999997</v>
      </c>
    </row>
    <row r="728" spans="1:10" x14ac:dyDescent="0.25">
      <c r="A728" s="6" t="s">
        <v>868</v>
      </c>
      <c r="B728" s="6" t="s">
        <v>35</v>
      </c>
      <c r="C728" s="6" t="s">
        <v>64</v>
      </c>
      <c r="D728" s="6" t="s">
        <v>59</v>
      </c>
      <c r="E728" s="1">
        <v>45233</v>
      </c>
      <c r="F728" s="4">
        <v>4938.75</v>
      </c>
      <c r="G728" s="5">
        <v>190</v>
      </c>
      <c r="H728" s="6" t="s">
        <v>139</v>
      </c>
      <c r="I728" s="4">
        <f>_xlfn.XLOOKUP(C728,'Dimension Data'!D:D,'Dimension Data'!C:C)</f>
        <v>9.94</v>
      </c>
      <c r="J728">
        <f>Shipments[[#This Row],[Boxes]]*Shipments[[#This Row],[Cost_per_box]]</f>
        <v>1888.6</v>
      </c>
    </row>
    <row r="729" spans="1:10" x14ac:dyDescent="0.25">
      <c r="A729" s="6" t="s">
        <v>869</v>
      </c>
      <c r="B729" s="6" t="s">
        <v>35</v>
      </c>
      <c r="C729" s="6" t="s">
        <v>69</v>
      </c>
      <c r="D729" s="6" t="s">
        <v>33</v>
      </c>
      <c r="E729" s="1">
        <v>44960</v>
      </c>
      <c r="F729" s="4">
        <v>236.25</v>
      </c>
      <c r="G729" s="5">
        <v>12</v>
      </c>
      <c r="H729" s="6" t="s">
        <v>139</v>
      </c>
      <c r="I729" s="4">
        <f>_xlfn.XLOOKUP(C729,'Dimension Data'!D:D,'Dimension Data'!C:C)</f>
        <v>7.73</v>
      </c>
      <c r="J729">
        <f>Shipments[[#This Row],[Boxes]]*Shipments[[#This Row],[Cost_per_box]]</f>
        <v>92.76</v>
      </c>
    </row>
    <row r="730" spans="1:10" x14ac:dyDescent="0.25">
      <c r="A730" s="6" t="s">
        <v>870</v>
      </c>
      <c r="B730" s="6" t="s">
        <v>35</v>
      </c>
      <c r="C730" s="6" t="s">
        <v>69</v>
      </c>
      <c r="D730" s="6" t="s">
        <v>33</v>
      </c>
      <c r="E730" s="1">
        <v>44951</v>
      </c>
      <c r="F730" s="4">
        <v>1163.25</v>
      </c>
      <c r="G730" s="5">
        <v>59</v>
      </c>
      <c r="H730" s="6" t="s">
        <v>161</v>
      </c>
      <c r="I730" s="4">
        <f>_xlfn.XLOOKUP(C730,'Dimension Data'!D:D,'Dimension Data'!C:C)</f>
        <v>7.73</v>
      </c>
      <c r="J730">
        <f>Shipments[[#This Row],[Boxes]]*Shipments[[#This Row],[Cost_per_box]]</f>
        <v>456.07000000000005</v>
      </c>
    </row>
    <row r="731" spans="1:10" x14ac:dyDescent="0.25">
      <c r="A731" s="6" t="s">
        <v>871</v>
      </c>
      <c r="B731" s="6" t="s">
        <v>35</v>
      </c>
      <c r="C731" s="6" t="s">
        <v>69</v>
      </c>
      <c r="D731" s="6" t="s">
        <v>59</v>
      </c>
      <c r="E731" s="1">
        <v>45439</v>
      </c>
      <c r="F731" s="4">
        <v>2506.5</v>
      </c>
      <c r="G731" s="5">
        <v>120</v>
      </c>
      <c r="H731" s="6" t="s">
        <v>139</v>
      </c>
      <c r="I731" s="4">
        <f>_xlfn.XLOOKUP(C731,'Dimension Data'!D:D,'Dimension Data'!C:C)</f>
        <v>7.73</v>
      </c>
      <c r="J731">
        <f>Shipments[[#This Row],[Boxes]]*Shipments[[#This Row],[Cost_per_box]]</f>
        <v>927.6</v>
      </c>
    </row>
    <row r="732" spans="1:10" x14ac:dyDescent="0.25">
      <c r="A732" s="6" t="s">
        <v>872</v>
      </c>
      <c r="B732" s="6" t="s">
        <v>35</v>
      </c>
      <c r="C732" s="6" t="s">
        <v>69</v>
      </c>
      <c r="D732" s="6" t="s">
        <v>24</v>
      </c>
      <c r="E732" s="1">
        <v>45250</v>
      </c>
      <c r="F732" s="4">
        <v>6498</v>
      </c>
      <c r="G732" s="5">
        <v>342</v>
      </c>
      <c r="H732" s="6" t="s">
        <v>139</v>
      </c>
      <c r="I732" s="4">
        <f>_xlfn.XLOOKUP(C732,'Dimension Data'!D:D,'Dimension Data'!C:C)</f>
        <v>7.73</v>
      </c>
      <c r="J732">
        <f>Shipments[[#This Row],[Boxes]]*Shipments[[#This Row],[Cost_per_box]]</f>
        <v>2643.6600000000003</v>
      </c>
    </row>
    <row r="733" spans="1:10" x14ac:dyDescent="0.25">
      <c r="A733" s="6" t="s">
        <v>873</v>
      </c>
      <c r="B733" s="6" t="s">
        <v>35</v>
      </c>
      <c r="C733" s="6" t="s">
        <v>73</v>
      </c>
      <c r="D733" s="6" t="s">
        <v>24</v>
      </c>
      <c r="E733" s="1">
        <v>45180</v>
      </c>
      <c r="F733" s="4">
        <v>8176.5</v>
      </c>
      <c r="G733" s="5">
        <v>409</v>
      </c>
      <c r="H733" s="6" t="s">
        <v>139</v>
      </c>
      <c r="I733" s="4">
        <f>_xlfn.XLOOKUP(C733,'Dimension Data'!D:D,'Dimension Data'!C:C)</f>
        <v>3.68</v>
      </c>
      <c r="J733">
        <f>Shipments[[#This Row],[Boxes]]*Shipments[[#This Row],[Cost_per_box]]</f>
        <v>1505.1200000000001</v>
      </c>
    </row>
    <row r="734" spans="1:10" x14ac:dyDescent="0.25">
      <c r="A734" s="6" t="s">
        <v>874</v>
      </c>
      <c r="B734" s="6" t="s">
        <v>35</v>
      </c>
      <c r="C734" s="6" t="s">
        <v>78</v>
      </c>
      <c r="D734" s="6" t="s">
        <v>45</v>
      </c>
      <c r="E734" s="1">
        <v>45455</v>
      </c>
      <c r="F734" s="4">
        <v>2756.25</v>
      </c>
      <c r="G734" s="5">
        <v>213</v>
      </c>
      <c r="H734" s="6" t="s">
        <v>139</v>
      </c>
      <c r="I734" s="4">
        <f>_xlfn.XLOOKUP(C734,'Dimension Data'!D:D,'Dimension Data'!C:C)</f>
        <v>8.2200000000000006</v>
      </c>
      <c r="J734">
        <f>Shipments[[#This Row],[Boxes]]*Shipments[[#This Row],[Cost_per_box]]</f>
        <v>1750.8600000000001</v>
      </c>
    </row>
    <row r="735" spans="1:10" x14ac:dyDescent="0.25">
      <c r="A735" s="6" t="s">
        <v>875</v>
      </c>
      <c r="B735" s="6" t="s">
        <v>35</v>
      </c>
      <c r="C735" s="6" t="s">
        <v>78</v>
      </c>
      <c r="D735" s="6" t="s">
        <v>39</v>
      </c>
      <c r="E735" s="1">
        <v>45384</v>
      </c>
      <c r="F735" s="4">
        <v>7200</v>
      </c>
      <c r="G735" s="5">
        <v>600</v>
      </c>
      <c r="H735" s="6" t="s">
        <v>139</v>
      </c>
      <c r="I735" s="4">
        <f>_xlfn.XLOOKUP(C735,'Dimension Data'!D:D,'Dimension Data'!C:C)</f>
        <v>8.2200000000000006</v>
      </c>
      <c r="J735">
        <f>Shipments[[#This Row],[Boxes]]*Shipments[[#This Row],[Cost_per_box]]</f>
        <v>4932</v>
      </c>
    </row>
    <row r="736" spans="1:10" x14ac:dyDescent="0.25">
      <c r="A736" s="6" t="s">
        <v>876</v>
      </c>
      <c r="B736" s="6" t="s">
        <v>35</v>
      </c>
      <c r="C736" s="6" t="s">
        <v>78</v>
      </c>
      <c r="D736" s="6" t="s">
        <v>59</v>
      </c>
      <c r="E736" s="1">
        <v>45258</v>
      </c>
      <c r="F736" s="4">
        <v>3645</v>
      </c>
      <c r="G736" s="5">
        <v>243</v>
      </c>
      <c r="H736" s="6" t="s">
        <v>139</v>
      </c>
      <c r="I736" s="4">
        <f>_xlfn.XLOOKUP(C736,'Dimension Data'!D:D,'Dimension Data'!C:C)</f>
        <v>8.2200000000000006</v>
      </c>
      <c r="J736">
        <f>Shipments[[#This Row],[Boxes]]*Shipments[[#This Row],[Cost_per_box]]</f>
        <v>1997.4600000000003</v>
      </c>
    </row>
    <row r="737" spans="1:10" x14ac:dyDescent="0.25">
      <c r="A737" s="6" t="s">
        <v>877</v>
      </c>
      <c r="B737" s="6" t="s">
        <v>35</v>
      </c>
      <c r="C737" s="6" t="s">
        <v>78</v>
      </c>
      <c r="D737" s="6" t="s">
        <v>24</v>
      </c>
      <c r="E737" s="1">
        <v>45079</v>
      </c>
      <c r="F737" s="4">
        <v>1431</v>
      </c>
      <c r="G737" s="5">
        <v>120</v>
      </c>
      <c r="H737" s="6" t="s">
        <v>139</v>
      </c>
      <c r="I737" s="4">
        <f>_xlfn.XLOOKUP(C737,'Dimension Data'!D:D,'Dimension Data'!C:C)</f>
        <v>8.2200000000000006</v>
      </c>
      <c r="J737">
        <f>Shipments[[#This Row],[Boxes]]*Shipments[[#This Row],[Cost_per_box]]</f>
        <v>986.40000000000009</v>
      </c>
    </row>
    <row r="738" spans="1:10" x14ac:dyDescent="0.25">
      <c r="A738" s="6" t="s">
        <v>878</v>
      </c>
      <c r="B738" s="6" t="s">
        <v>35</v>
      </c>
      <c r="C738" s="6" t="s">
        <v>78</v>
      </c>
      <c r="D738" s="6" t="s">
        <v>33</v>
      </c>
      <c r="E738" s="1">
        <v>45117</v>
      </c>
      <c r="F738" s="4">
        <v>1640.25</v>
      </c>
      <c r="G738" s="5">
        <v>127</v>
      </c>
      <c r="H738" s="6" t="s">
        <v>139</v>
      </c>
      <c r="I738" s="4">
        <f>_xlfn.XLOOKUP(C738,'Dimension Data'!D:D,'Dimension Data'!C:C)</f>
        <v>8.2200000000000006</v>
      </c>
      <c r="J738">
        <f>Shipments[[#This Row],[Boxes]]*Shipments[[#This Row],[Cost_per_box]]</f>
        <v>1043.94</v>
      </c>
    </row>
    <row r="739" spans="1:10" x14ac:dyDescent="0.25">
      <c r="A739" s="6" t="s">
        <v>879</v>
      </c>
      <c r="B739" s="6" t="s">
        <v>35</v>
      </c>
      <c r="C739" s="6" t="s">
        <v>78</v>
      </c>
      <c r="D739" s="6" t="s">
        <v>33</v>
      </c>
      <c r="E739" s="1">
        <v>44981</v>
      </c>
      <c r="F739" s="4">
        <v>7616.25</v>
      </c>
      <c r="G739" s="5">
        <v>508</v>
      </c>
      <c r="H739" s="6" t="s">
        <v>139</v>
      </c>
      <c r="I739" s="4">
        <f>_xlfn.XLOOKUP(C739,'Dimension Data'!D:D,'Dimension Data'!C:C)</f>
        <v>8.2200000000000006</v>
      </c>
      <c r="J739">
        <f>Shipments[[#This Row],[Boxes]]*Shipments[[#This Row],[Cost_per_box]]</f>
        <v>4175.76</v>
      </c>
    </row>
    <row r="740" spans="1:10" x14ac:dyDescent="0.25">
      <c r="A740" s="6" t="s">
        <v>880</v>
      </c>
      <c r="B740" s="6" t="s">
        <v>35</v>
      </c>
      <c r="C740" s="6" t="s">
        <v>82</v>
      </c>
      <c r="D740" s="6" t="s">
        <v>33</v>
      </c>
      <c r="E740" s="1">
        <v>45271</v>
      </c>
      <c r="F740" s="4">
        <v>8282.25</v>
      </c>
      <c r="G740" s="5">
        <v>436</v>
      </c>
      <c r="H740" s="6" t="s">
        <v>139</v>
      </c>
      <c r="I740" s="4">
        <f>_xlfn.XLOOKUP(C740,'Dimension Data'!D:D,'Dimension Data'!C:C)</f>
        <v>10.23</v>
      </c>
      <c r="J740">
        <f>Shipments[[#This Row],[Boxes]]*Shipments[[#This Row],[Cost_per_box]]</f>
        <v>4460.28</v>
      </c>
    </row>
    <row r="741" spans="1:10" x14ac:dyDescent="0.25">
      <c r="A741" s="6" t="s">
        <v>881</v>
      </c>
      <c r="B741" s="6" t="s">
        <v>35</v>
      </c>
      <c r="C741" s="6" t="s">
        <v>82</v>
      </c>
      <c r="D741" s="6" t="s">
        <v>52</v>
      </c>
      <c r="E741" s="1">
        <v>45124</v>
      </c>
      <c r="F741" s="4">
        <v>7335</v>
      </c>
      <c r="G741" s="5">
        <v>387</v>
      </c>
      <c r="H741" s="6" t="s">
        <v>139</v>
      </c>
      <c r="I741" s="4">
        <f>_xlfn.XLOOKUP(C741,'Dimension Data'!D:D,'Dimension Data'!C:C)</f>
        <v>10.23</v>
      </c>
      <c r="J741">
        <f>Shipments[[#This Row],[Boxes]]*Shipments[[#This Row],[Cost_per_box]]</f>
        <v>3959.01</v>
      </c>
    </row>
    <row r="742" spans="1:10" x14ac:dyDescent="0.25">
      <c r="A742" s="6" t="s">
        <v>882</v>
      </c>
      <c r="B742" s="6" t="s">
        <v>35</v>
      </c>
      <c r="C742" s="6" t="s">
        <v>86</v>
      </c>
      <c r="D742" s="6" t="s">
        <v>52</v>
      </c>
      <c r="E742" s="1">
        <v>45096</v>
      </c>
      <c r="F742" s="4">
        <v>7366.5</v>
      </c>
      <c r="G742" s="5">
        <v>434</v>
      </c>
      <c r="H742" s="6" t="s">
        <v>139</v>
      </c>
      <c r="I742" s="4">
        <f>_xlfn.XLOOKUP(C742,'Dimension Data'!D:D,'Dimension Data'!C:C)</f>
        <v>4.74</v>
      </c>
      <c r="J742">
        <f>Shipments[[#This Row],[Boxes]]*Shipments[[#This Row],[Cost_per_box]]</f>
        <v>2057.1600000000003</v>
      </c>
    </row>
    <row r="743" spans="1:10" x14ac:dyDescent="0.25">
      <c r="A743" s="6" t="s">
        <v>883</v>
      </c>
      <c r="B743" s="6" t="s">
        <v>35</v>
      </c>
      <c r="C743" s="6" t="s">
        <v>90</v>
      </c>
      <c r="D743" s="6" t="s">
        <v>33</v>
      </c>
      <c r="E743" s="1">
        <v>44984</v>
      </c>
      <c r="F743" s="4">
        <v>3262.5</v>
      </c>
      <c r="G743" s="5">
        <v>467</v>
      </c>
      <c r="H743" s="6" t="s">
        <v>139</v>
      </c>
      <c r="I743" s="4">
        <f>_xlfn.XLOOKUP(C743,'Dimension Data'!D:D,'Dimension Data'!C:C)</f>
        <v>10.51</v>
      </c>
      <c r="J743">
        <f>Shipments[[#This Row],[Boxes]]*Shipments[[#This Row],[Cost_per_box]]</f>
        <v>4908.17</v>
      </c>
    </row>
    <row r="744" spans="1:10" x14ac:dyDescent="0.25">
      <c r="A744" s="6" t="s">
        <v>884</v>
      </c>
      <c r="B744" s="6" t="s">
        <v>35</v>
      </c>
      <c r="C744" s="6" t="s">
        <v>90</v>
      </c>
      <c r="D744" s="6" t="s">
        <v>24</v>
      </c>
      <c r="E744" s="1">
        <v>45546</v>
      </c>
      <c r="F744" s="4">
        <v>3636</v>
      </c>
      <c r="G744" s="5">
        <v>455</v>
      </c>
      <c r="H744" s="6" t="s">
        <v>161</v>
      </c>
      <c r="I744" s="4">
        <f>_xlfn.XLOOKUP(C744,'Dimension Data'!D:D,'Dimension Data'!C:C)</f>
        <v>10.51</v>
      </c>
      <c r="J744">
        <f>Shipments[[#This Row],[Boxes]]*Shipments[[#This Row],[Cost_per_box]]</f>
        <v>4782.05</v>
      </c>
    </row>
    <row r="745" spans="1:10" x14ac:dyDescent="0.25">
      <c r="A745" s="6" t="s">
        <v>885</v>
      </c>
      <c r="B745" s="6" t="s">
        <v>35</v>
      </c>
      <c r="C745" s="6" t="s">
        <v>90</v>
      </c>
      <c r="D745" s="6" t="s">
        <v>24</v>
      </c>
      <c r="E745" s="1">
        <v>45274</v>
      </c>
      <c r="F745" s="4">
        <v>10955.25</v>
      </c>
      <c r="G745" s="5">
        <v>1096</v>
      </c>
      <c r="H745" s="6" t="s">
        <v>139</v>
      </c>
      <c r="I745" s="4">
        <f>_xlfn.XLOOKUP(C745,'Dimension Data'!D:D,'Dimension Data'!C:C)</f>
        <v>10.51</v>
      </c>
      <c r="J745">
        <f>Shipments[[#This Row],[Boxes]]*Shipments[[#This Row],[Cost_per_box]]</f>
        <v>11518.96</v>
      </c>
    </row>
    <row r="746" spans="1:10" x14ac:dyDescent="0.25">
      <c r="A746" s="6" t="s">
        <v>886</v>
      </c>
      <c r="B746" s="6" t="s">
        <v>35</v>
      </c>
      <c r="C746" s="6" t="s">
        <v>94</v>
      </c>
      <c r="D746" s="6" t="s">
        <v>45</v>
      </c>
      <c r="E746" s="1">
        <v>45443</v>
      </c>
      <c r="F746" s="4">
        <v>4556.25</v>
      </c>
      <c r="G746" s="5">
        <v>285</v>
      </c>
      <c r="H746" s="6" t="s">
        <v>139</v>
      </c>
      <c r="I746" s="4">
        <f>_xlfn.XLOOKUP(C746,'Dimension Data'!D:D,'Dimension Data'!C:C)</f>
        <v>6.43</v>
      </c>
      <c r="J746">
        <f>Shipments[[#This Row],[Boxes]]*Shipments[[#This Row],[Cost_per_box]]</f>
        <v>1832.55</v>
      </c>
    </row>
    <row r="747" spans="1:10" x14ac:dyDescent="0.25">
      <c r="A747" s="6" t="s">
        <v>887</v>
      </c>
      <c r="B747" s="6" t="s">
        <v>35</v>
      </c>
      <c r="C747" s="6" t="s">
        <v>98</v>
      </c>
      <c r="D747" s="6" t="s">
        <v>24</v>
      </c>
      <c r="E747" s="1">
        <v>45037</v>
      </c>
      <c r="F747" s="4">
        <v>2891.25</v>
      </c>
      <c r="G747" s="5">
        <v>171</v>
      </c>
      <c r="H747" s="6" t="s">
        <v>139</v>
      </c>
      <c r="I747" s="4">
        <f>_xlfn.XLOOKUP(C747,'Dimension Data'!D:D,'Dimension Data'!C:C)</f>
        <v>12.41</v>
      </c>
      <c r="J747">
        <f>Shipments[[#This Row],[Boxes]]*Shipments[[#This Row],[Cost_per_box]]</f>
        <v>2122.11</v>
      </c>
    </row>
    <row r="748" spans="1:10" x14ac:dyDescent="0.25">
      <c r="A748" s="6" t="s">
        <v>888</v>
      </c>
      <c r="B748" s="6" t="s">
        <v>35</v>
      </c>
      <c r="C748" s="6" t="s">
        <v>98</v>
      </c>
      <c r="D748" s="6" t="s">
        <v>59</v>
      </c>
      <c r="E748" s="1">
        <v>45183</v>
      </c>
      <c r="F748" s="4">
        <v>1003.5</v>
      </c>
      <c r="G748" s="5">
        <v>60</v>
      </c>
      <c r="H748" s="6" t="s">
        <v>139</v>
      </c>
      <c r="I748" s="4">
        <f>_xlfn.XLOOKUP(C748,'Dimension Data'!D:D,'Dimension Data'!C:C)</f>
        <v>12.41</v>
      </c>
      <c r="J748">
        <f>Shipments[[#This Row],[Boxes]]*Shipments[[#This Row],[Cost_per_box]]</f>
        <v>744.6</v>
      </c>
    </row>
    <row r="749" spans="1:10" x14ac:dyDescent="0.25">
      <c r="A749" s="6" t="s">
        <v>889</v>
      </c>
      <c r="B749" s="6" t="s">
        <v>35</v>
      </c>
      <c r="C749" s="6" t="s">
        <v>102</v>
      </c>
      <c r="D749" s="6" t="s">
        <v>52</v>
      </c>
      <c r="E749" s="1">
        <v>45259</v>
      </c>
      <c r="F749" s="4">
        <v>6140.25</v>
      </c>
      <c r="G749" s="5">
        <v>384</v>
      </c>
      <c r="H749" s="6" t="s">
        <v>139</v>
      </c>
      <c r="I749" s="4">
        <f>_xlfn.XLOOKUP(C749,'Dimension Data'!D:D,'Dimension Data'!C:C)</f>
        <v>9.57</v>
      </c>
      <c r="J749">
        <f>Shipments[[#This Row],[Boxes]]*Shipments[[#This Row],[Cost_per_box]]</f>
        <v>3674.88</v>
      </c>
    </row>
    <row r="750" spans="1:10" x14ac:dyDescent="0.25">
      <c r="A750" s="6" t="s">
        <v>890</v>
      </c>
      <c r="B750" s="6" t="s">
        <v>35</v>
      </c>
      <c r="C750" s="6" t="s">
        <v>102</v>
      </c>
      <c r="D750" s="6" t="s">
        <v>59</v>
      </c>
      <c r="E750" s="1">
        <v>44965</v>
      </c>
      <c r="F750" s="4">
        <v>11121.75</v>
      </c>
      <c r="G750" s="5">
        <v>655</v>
      </c>
      <c r="H750" s="6" t="s">
        <v>139</v>
      </c>
      <c r="I750" s="4">
        <f>_xlfn.XLOOKUP(C750,'Dimension Data'!D:D,'Dimension Data'!C:C)</f>
        <v>9.57</v>
      </c>
      <c r="J750">
        <f>Shipments[[#This Row],[Boxes]]*Shipments[[#This Row],[Cost_per_box]]</f>
        <v>6268.35</v>
      </c>
    </row>
    <row r="751" spans="1:10" x14ac:dyDescent="0.25">
      <c r="A751" s="6" t="s">
        <v>891</v>
      </c>
      <c r="B751" s="6" t="s">
        <v>35</v>
      </c>
      <c r="C751" s="6" t="s">
        <v>102</v>
      </c>
      <c r="D751" s="6" t="s">
        <v>24</v>
      </c>
      <c r="E751" s="1">
        <v>45450</v>
      </c>
      <c r="F751" s="4">
        <v>8151.75</v>
      </c>
      <c r="G751" s="5">
        <v>544</v>
      </c>
      <c r="H751" s="6" t="s">
        <v>139</v>
      </c>
      <c r="I751" s="4">
        <f>_xlfn.XLOOKUP(C751,'Dimension Data'!D:D,'Dimension Data'!C:C)</f>
        <v>9.57</v>
      </c>
      <c r="J751">
        <f>Shipments[[#This Row],[Boxes]]*Shipments[[#This Row],[Cost_per_box]]</f>
        <v>5206.08</v>
      </c>
    </row>
    <row r="752" spans="1:10" x14ac:dyDescent="0.25">
      <c r="A752" s="6" t="s">
        <v>892</v>
      </c>
      <c r="B752" s="6" t="s">
        <v>35</v>
      </c>
      <c r="C752" s="6" t="s">
        <v>102</v>
      </c>
      <c r="D752" s="6" t="s">
        <v>45</v>
      </c>
      <c r="E752" s="1">
        <v>45517</v>
      </c>
      <c r="F752" s="4">
        <v>5755.5</v>
      </c>
      <c r="G752" s="5">
        <v>384</v>
      </c>
      <c r="H752" s="6" t="s">
        <v>145</v>
      </c>
      <c r="I752" s="4">
        <f>_xlfn.XLOOKUP(C752,'Dimension Data'!D:D,'Dimension Data'!C:C)</f>
        <v>9.57</v>
      </c>
      <c r="J752">
        <f>Shipments[[#This Row],[Boxes]]*Shipments[[#This Row],[Cost_per_box]]</f>
        <v>3674.88</v>
      </c>
    </row>
    <row r="753" spans="1:10" x14ac:dyDescent="0.25">
      <c r="A753" s="6" t="s">
        <v>893</v>
      </c>
      <c r="B753" s="6" t="s">
        <v>35</v>
      </c>
      <c r="C753" s="6" t="s">
        <v>102</v>
      </c>
      <c r="D753" s="6" t="s">
        <v>52</v>
      </c>
      <c r="E753" s="1">
        <v>45476</v>
      </c>
      <c r="F753" s="4">
        <v>11380.5</v>
      </c>
      <c r="G753" s="5">
        <v>712</v>
      </c>
      <c r="H753" s="6" t="s">
        <v>145</v>
      </c>
      <c r="I753" s="4">
        <f>_xlfn.XLOOKUP(C753,'Dimension Data'!D:D,'Dimension Data'!C:C)</f>
        <v>9.57</v>
      </c>
      <c r="J753">
        <f>Shipments[[#This Row],[Boxes]]*Shipments[[#This Row],[Cost_per_box]]</f>
        <v>6813.84</v>
      </c>
    </row>
    <row r="754" spans="1:10" x14ac:dyDescent="0.25">
      <c r="A754" s="6" t="s">
        <v>894</v>
      </c>
      <c r="B754" s="6" t="s">
        <v>35</v>
      </c>
      <c r="C754" s="6" t="s">
        <v>102</v>
      </c>
      <c r="D754" s="6" t="s">
        <v>33</v>
      </c>
      <c r="E754" s="1">
        <v>45537</v>
      </c>
      <c r="F754" s="4">
        <v>9092.25</v>
      </c>
      <c r="G754" s="5">
        <v>535</v>
      </c>
      <c r="H754" s="6" t="s">
        <v>152</v>
      </c>
      <c r="I754" s="4">
        <f>_xlfn.XLOOKUP(C754,'Dimension Data'!D:D,'Dimension Data'!C:C)</f>
        <v>9.57</v>
      </c>
      <c r="J754">
        <f>Shipments[[#This Row],[Boxes]]*Shipments[[#This Row],[Cost_per_box]]</f>
        <v>5119.95</v>
      </c>
    </row>
    <row r="755" spans="1:10" x14ac:dyDescent="0.25">
      <c r="A755" s="6" t="s">
        <v>895</v>
      </c>
      <c r="B755" s="6" t="s">
        <v>35</v>
      </c>
      <c r="C755" s="6" t="s">
        <v>106</v>
      </c>
      <c r="D755" s="6" t="s">
        <v>24</v>
      </c>
      <c r="E755" s="1">
        <v>45278</v>
      </c>
      <c r="F755" s="4">
        <v>1460.25</v>
      </c>
      <c r="G755" s="5">
        <v>183</v>
      </c>
      <c r="H755" s="6" t="s">
        <v>139</v>
      </c>
      <c r="I755" s="4">
        <f>_xlfn.XLOOKUP(C755,'Dimension Data'!D:D,'Dimension Data'!C:C)</f>
        <v>8.43</v>
      </c>
      <c r="J755">
        <f>Shipments[[#This Row],[Boxes]]*Shipments[[#This Row],[Cost_per_box]]</f>
        <v>1542.69</v>
      </c>
    </row>
    <row r="756" spans="1:10" x14ac:dyDescent="0.25">
      <c r="A756" s="6" t="s">
        <v>896</v>
      </c>
      <c r="B756" s="6" t="s">
        <v>35</v>
      </c>
      <c r="C756" s="6" t="s">
        <v>106</v>
      </c>
      <c r="D756" s="6" t="s">
        <v>52</v>
      </c>
      <c r="E756" s="1">
        <v>45159</v>
      </c>
      <c r="F756" s="4">
        <v>1957.5</v>
      </c>
      <c r="G756" s="5">
        <v>280</v>
      </c>
      <c r="H756" s="6" t="s">
        <v>139</v>
      </c>
      <c r="I756" s="4">
        <f>_xlfn.XLOOKUP(C756,'Dimension Data'!D:D,'Dimension Data'!C:C)</f>
        <v>8.43</v>
      </c>
      <c r="J756">
        <f>Shipments[[#This Row],[Boxes]]*Shipments[[#This Row],[Cost_per_box]]</f>
        <v>2360.4</v>
      </c>
    </row>
    <row r="757" spans="1:10" x14ac:dyDescent="0.25">
      <c r="A757" s="6" t="s">
        <v>897</v>
      </c>
      <c r="B757" s="6" t="s">
        <v>35</v>
      </c>
      <c r="C757" s="6" t="s">
        <v>106</v>
      </c>
      <c r="D757" s="6" t="s">
        <v>24</v>
      </c>
      <c r="E757" s="1">
        <v>45145</v>
      </c>
      <c r="F757" s="4">
        <v>8293.5</v>
      </c>
      <c r="G757" s="5">
        <v>1037</v>
      </c>
      <c r="H757" s="6" t="s">
        <v>139</v>
      </c>
      <c r="I757" s="4">
        <f>_xlfn.XLOOKUP(C757,'Dimension Data'!D:D,'Dimension Data'!C:C)</f>
        <v>8.43</v>
      </c>
      <c r="J757">
        <f>Shipments[[#This Row],[Boxes]]*Shipments[[#This Row],[Cost_per_box]]</f>
        <v>8741.91</v>
      </c>
    </row>
    <row r="758" spans="1:10" x14ac:dyDescent="0.25">
      <c r="A758" s="6" t="s">
        <v>898</v>
      </c>
      <c r="B758" s="6" t="s">
        <v>35</v>
      </c>
      <c r="C758" s="6" t="s">
        <v>106</v>
      </c>
      <c r="D758" s="6" t="s">
        <v>59</v>
      </c>
      <c r="E758" s="1">
        <v>45562</v>
      </c>
      <c r="F758" s="4">
        <v>2394</v>
      </c>
      <c r="G758" s="5">
        <v>300</v>
      </c>
      <c r="H758" s="6" t="s">
        <v>152</v>
      </c>
      <c r="I758" s="4">
        <f>_xlfn.XLOOKUP(C758,'Dimension Data'!D:D,'Dimension Data'!C:C)</f>
        <v>8.43</v>
      </c>
      <c r="J758">
        <f>Shipments[[#This Row],[Boxes]]*Shipments[[#This Row],[Cost_per_box]]</f>
        <v>2529</v>
      </c>
    </row>
    <row r="759" spans="1:10" x14ac:dyDescent="0.25">
      <c r="A759" s="6" t="s">
        <v>899</v>
      </c>
      <c r="B759" s="6" t="s">
        <v>35</v>
      </c>
      <c r="C759" s="6" t="s">
        <v>106</v>
      </c>
      <c r="D759" s="6" t="s">
        <v>59</v>
      </c>
      <c r="E759" s="1">
        <v>45296</v>
      </c>
      <c r="F759" s="4">
        <v>5089.5</v>
      </c>
      <c r="G759" s="5">
        <v>463</v>
      </c>
      <c r="H759" s="6" t="s">
        <v>139</v>
      </c>
      <c r="I759" s="4">
        <f>_xlfn.XLOOKUP(C759,'Dimension Data'!D:D,'Dimension Data'!C:C)</f>
        <v>8.43</v>
      </c>
      <c r="J759">
        <f>Shipments[[#This Row],[Boxes]]*Shipments[[#This Row],[Cost_per_box]]</f>
        <v>3903.0899999999997</v>
      </c>
    </row>
    <row r="760" spans="1:10" x14ac:dyDescent="0.25">
      <c r="A760" s="6" t="s">
        <v>900</v>
      </c>
      <c r="B760" s="6" t="s">
        <v>35</v>
      </c>
      <c r="C760" s="6" t="s">
        <v>110</v>
      </c>
      <c r="D760" s="6" t="s">
        <v>24</v>
      </c>
      <c r="E760" s="1">
        <v>45433</v>
      </c>
      <c r="F760" s="4">
        <v>12836.25</v>
      </c>
      <c r="G760" s="5">
        <v>1834</v>
      </c>
      <c r="H760" s="6" t="s">
        <v>139</v>
      </c>
      <c r="I760" s="4">
        <f>_xlfn.XLOOKUP(C760,'Dimension Data'!D:D,'Dimension Data'!C:C)</f>
        <v>6.8</v>
      </c>
      <c r="J760">
        <f>Shipments[[#This Row],[Boxes]]*Shipments[[#This Row],[Cost_per_box]]</f>
        <v>12471.199999999999</v>
      </c>
    </row>
    <row r="761" spans="1:10" x14ac:dyDescent="0.25">
      <c r="A761" s="6" t="s">
        <v>901</v>
      </c>
      <c r="B761" s="6" t="s">
        <v>35</v>
      </c>
      <c r="C761" s="6" t="s">
        <v>110</v>
      </c>
      <c r="D761" s="6" t="s">
        <v>33</v>
      </c>
      <c r="E761" s="1">
        <v>45544</v>
      </c>
      <c r="F761" s="4">
        <v>8478</v>
      </c>
      <c r="G761" s="5">
        <v>848</v>
      </c>
      <c r="H761" s="6" t="s">
        <v>152</v>
      </c>
      <c r="I761" s="4">
        <f>_xlfn.XLOOKUP(C761,'Dimension Data'!D:D,'Dimension Data'!C:C)</f>
        <v>6.8</v>
      </c>
      <c r="J761">
        <f>Shipments[[#This Row],[Boxes]]*Shipments[[#This Row],[Cost_per_box]]</f>
        <v>5766.4</v>
      </c>
    </row>
    <row r="762" spans="1:10" x14ac:dyDescent="0.25">
      <c r="A762" s="6" t="s">
        <v>902</v>
      </c>
      <c r="B762" s="6" t="s">
        <v>35</v>
      </c>
      <c r="C762" s="6" t="s">
        <v>110</v>
      </c>
      <c r="D762" s="6" t="s">
        <v>45</v>
      </c>
      <c r="E762" s="1">
        <v>45526</v>
      </c>
      <c r="F762" s="4">
        <v>31.5</v>
      </c>
      <c r="G762" s="5">
        <v>4</v>
      </c>
      <c r="H762" s="6" t="s">
        <v>145</v>
      </c>
      <c r="I762" s="4">
        <f>_xlfn.XLOOKUP(C762,'Dimension Data'!D:D,'Dimension Data'!C:C)</f>
        <v>6.8</v>
      </c>
      <c r="J762">
        <f>Shipments[[#This Row],[Boxes]]*Shipments[[#This Row],[Cost_per_box]]</f>
        <v>27.2</v>
      </c>
    </row>
    <row r="763" spans="1:10" x14ac:dyDescent="0.25">
      <c r="A763" s="6" t="s">
        <v>903</v>
      </c>
      <c r="B763" s="6" t="s">
        <v>35</v>
      </c>
      <c r="C763" s="6" t="s">
        <v>110</v>
      </c>
      <c r="D763" s="6" t="s">
        <v>52</v>
      </c>
      <c r="E763" s="1">
        <v>45506</v>
      </c>
      <c r="F763" s="4">
        <v>877.5</v>
      </c>
      <c r="G763" s="5">
        <v>88</v>
      </c>
      <c r="H763" s="6" t="s">
        <v>145</v>
      </c>
      <c r="I763" s="4">
        <f>_xlfn.XLOOKUP(C763,'Dimension Data'!D:D,'Dimension Data'!C:C)</f>
        <v>6.8</v>
      </c>
      <c r="J763">
        <f>Shipments[[#This Row],[Boxes]]*Shipments[[#This Row],[Cost_per_box]]</f>
        <v>598.4</v>
      </c>
    </row>
    <row r="764" spans="1:10" x14ac:dyDescent="0.25">
      <c r="A764" s="6" t="s">
        <v>904</v>
      </c>
      <c r="B764" s="6" t="s">
        <v>35</v>
      </c>
      <c r="C764" s="6" t="s">
        <v>110</v>
      </c>
      <c r="D764" s="6" t="s">
        <v>59</v>
      </c>
      <c r="E764" s="1">
        <v>44958</v>
      </c>
      <c r="F764" s="4">
        <v>12260.25</v>
      </c>
      <c r="G764" s="5">
        <v>1752</v>
      </c>
      <c r="H764" s="6" t="s">
        <v>139</v>
      </c>
      <c r="I764" s="4">
        <f>_xlfn.XLOOKUP(C764,'Dimension Data'!D:D,'Dimension Data'!C:C)</f>
        <v>6.8</v>
      </c>
      <c r="J764">
        <f>Shipments[[#This Row],[Boxes]]*Shipments[[#This Row],[Cost_per_box]]</f>
        <v>11913.6</v>
      </c>
    </row>
    <row r="765" spans="1:10" x14ac:dyDescent="0.25">
      <c r="A765" s="6" t="s">
        <v>905</v>
      </c>
      <c r="B765" s="6" t="s">
        <v>35</v>
      </c>
      <c r="C765" s="6" t="s">
        <v>110</v>
      </c>
      <c r="D765" s="6" t="s">
        <v>24</v>
      </c>
      <c r="E765" s="1">
        <v>44932</v>
      </c>
      <c r="F765" s="4">
        <v>6115.5</v>
      </c>
      <c r="G765" s="5">
        <v>612</v>
      </c>
      <c r="H765" s="6" t="s">
        <v>139</v>
      </c>
      <c r="I765" s="4">
        <f>_xlfn.XLOOKUP(C765,'Dimension Data'!D:D,'Dimension Data'!C:C)</f>
        <v>6.8</v>
      </c>
      <c r="J765">
        <f>Shipments[[#This Row],[Boxes]]*Shipments[[#This Row],[Cost_per_box]]</f>
        <v>4161.5999999999995</v>
      </c>
    </row>
    <row r="766" spans="1:10" x14ac:dyDescent="0.25">
      <c r="A766" s="6" t="s">
        <v>906</v>
      </c>
      <c r="B766" s="6" t="s">
        <v>35</v>
      </c>
      <c r="C766" s="6" t="s">
        <v>110</v>
      </c>
      <c r="D766" s="6" t="s">
        <v>52</v>
      </c>
      <c r="E766" s="1">
        <v>45252</v>
      </c>
      <c r="F766" s="4">
        <v>6860.25</v>
      </c>
      <c r="G766" s="5">
        <v>981</v>
      </c>
      <c r="H766" s="6" t="s">
        <v>139</v>
      </c>
      <c r="I766" s="4">
        <f>_xlfn.XLOOKUP(C766,'Dimension Data'!D:D,'Dimension Data'!C:C)</f>
        <v>6.8</v>
      </c>
      <c r="J766">
        <f>Shipments[[#This Row],[Boxes]]*Shipments[[#This Row],[Cost_per_box]]</f>
        <v>6670.8</v>
      </c>
    </row>
    <row r="767" spans="1:10" x14ac:dyDescent="0.25">
      <c r="A767" s="6" t="s">
        <v>907</v>
      </c>
      <c r="B767" s="6" t="s">
        <v>35</v>
      </c>
      <c r="C767" s="6" t="s">
        <v>114</v>
      </c>
      <c r="D767" s="6" t="s">
        <v>33</v>
      </c>
      <c r="E767" s="1">
        <v>45153</v>
      </c>
      <c r="F767" s="4">
        <v>9555.75</v>
      </c>
      <c r="G767" s="5">
        <v>342</v>
      </c>
      <c r="H767" s="6" t="s">
        <v>139</v>
      </c>
      <c r="I767" s="4">
        <f>_xlfn.XLOOKUP(C767,'Dimension Data'!D:D,'Dimension Data'!C:C)</f>
        <v>5.04</v>
      </c>
      <c r="J767">
        <f>Shipments[[#This Row],[Boxes]]*Shipments[[#This Row],[Cost_per_box]]</f>
        <v>1723.68</v>
      </c>
    </row>
    <row r="768" spans="1:10" x14ac:dyDescent="0.25">
      <c r="A768" s="6" t="s">
        <v>908</v>
      </c>
      <c r="B768" s="6" t="s">
        <v>35</v>
      </c>
      <c r="C768" s="6" t="s">
        <v>114</v>
      </c>
      <c r="D768" s="6" t="s">
        <v>45</v>
      </c>
      <c r="E768" s="1">
        <v>44986</v>
      </c>
      <c r="F768" s="4">
        <v>7578</v>
      </c>
      <c r="G768" s="5">
        <v>292</v>
      </c>
      <c r="H768" s="6" t="s">
        <v>139</v>
      </c>
      <c r="I768" s="4">
        <f>_xlfn.XLOOKUP(C768,'Dimension Data'!D:D,'Dimension Data'!C:C)</f>
        <v>5.04</v>
      </c>
      <c r="J768">
        <f>Shipments[[#This Row],[Boxes]]*Shipments[[#This Row],[Cost_per_box]]</f>
        <v>1471.68</v>
      </c>
    </row>
    <row r="769" spans="1:10" x14ac:dyDescent="0.25">
      <c r="A769" s="6" t="s">
        <v>909</v>
      </c>
      <c r="B769" s="6" t="s">
        <v>35</v>
      </c>
      <c r="C769" s="6" t="s">
        <v>114</v>
      </c>
      <c r="D769" s="6" t="s">
        <v>45</v>
      </c>
      <c r="E769" s="1">
        <v>45524</v>
      </c>
      <c r="F769" s="4">
        <v>4376.25</v>
      </c>
      <c r="G769" s="5">
        <v>151</v>
      </c>
      <c r="H769" s="6" t="s">
        <v>145</v>
      </c>
      <c r="I769" s="4">
        <f>_xlfn.XLOOKUP(C769,'Dimension Data'!D:D,'Dimension Data'!C:C)</f>
        <v>5.04</v>
      </c>
      <c r="J769">
        <f>Shipments[[#This Row],[Boxes]]*Shipments[[#This Row],[Cost_per_box]]</f>
        <v>761.04</v>
      </c>
    </row>
    <row r="770" spans="1:10" x14ac:dyDescent="0.25">
      <c r="A770" s="6" t="s">
        <v>910</v>
      </c>
      <c r="B770" s="6" t="s">
        <v>35</v>
      </c>
      <c r="C770" s="6" t="s">
        <v>114</v>
      </c>
      <c r="D770" s="6" t="s">
        <v>52</v>
      </c>
      <c r="E770" s="1">
        <v>45156</v>
      </c>
      <c r="F770" s="4">
        <v>3314.25</v>
      </c>
      <c r="G770" s="5">
        <v>133</v>
      </c>
      <c r="H770" s="6" t="s">
        <v>139</v>
      </c>
      <c r="I770" s="4">
        <f>_xlfn.XLOOKUP(C770,'Dimension Data'!D:D,'Dimension Data'!C:C)</f>
        <v>5.04</v>
      </c>
      <c r="J770">
        <f>Shipments[[#This Row],[Boxes]]*Shipments[[#This Row],[Cost_per_box]]</f>
        <v>670.32</v>
      </c>
    </row>
    <row r="771" spans="1:10" x14ac:dyDescent="0.25">
      <c r="A771" s="6" t="s">
        <v>911</v>
      </c>
      <c r="B771" s="6" t="s">
        <v>35</v>
      </c>
      <c r="C771" s="6" t="s">
        <v>114</v>
      </c>
      <c r="D771" s="6" t="s">
        <v>59</v>
      </c>
      <c r="E771" s="1">
        <v>44943</v>
      </c>
      <c r="F771" s="4">
        <v>14343.75</v>
      </c>
      <c r="G771" s="5">
        <v>513</v>
      </c>
      <c r="H771" s="6" t="s">
        <v>139</v>
      </c>
      <c r="I771" s="4">
        <f>_xlfn.XLOOKUP(C771,'Dimension Data'!D:D,'Dimension Data'!C:C)</f>
        <v>5.04</v>
      </c>
      <c r="J771">
        <f>Shipments[[#This Row],[Boxes]]*Shipments[[#This Row],[Cost_per_box]]</f>
        <v>2585.52</v>
      </c>
    </row>
    <row r="772" spans="1:10" x14ac:dyDescent="0.25">
      <c r="A772" s="6" t="s">
        <v>912</v>
      </c>
      <c r="B772" s="6" t="s">
        <v>35</v>
      </c>
      <c r="C772" s="6" t="s">
        <v>114</v>
      </c>
      <c r="D772" s="6" t="s">
        <v>59</v>
      </c>
      <c r="E772" s="1">
        <v>45148</v>
      </c>
      <c r="F772" s="4">
        <v>5577.75</v>
      </c>
      <c r="G772" s="5">
        <v>193</v>
      </c>
      <c r="H772" s="6" t="s">
        <v>139</v>
      </c>
      <c r="I772" s="4">
        <f>_xlfn.XLOOKUP(C772,'Dimension Data'!D:D,'Dimension Data'!C:C)</f>
        <v>5.04</v>
      </c>
      <c r="J772">
        <f>Shipments[[#This Row],[Boxes]]*Shipments[[#This Row],[Cost_per_box]]</f>
        <v>972.72</v>
      </c>
    </row>
    <row r="773" spans="1:10" x14ac:dyDescent="0.25">
      <c r="A773" s="6" t="s">
        <v>913</v>
      </c>
      <c r="B773" s="6" t="s">
        <v>35</v>
      </c>
      <c r="C773" s="6" t="s">
        <v>114</v>
      </c>
      <c r="D773" s="6" t="s">
        <v>33</v>
      </c>
      <c r="E773" s="1">
        <v>44939</v>
      </c>
      <c r="F773" s="4">
        <v>13018.5</v>
      </c>
      <c r="G773" s="5">
        <v>501</v>
      </c>
      <c r="H773" s="6" t="s">
        <v>139</v>
      </c>
      <c r="I773" s="4">
        <f>_xlfn.XLOOKUP(C773,'Dimension Data'!D:D,'Dimension Data'!C:C)</f>
        <v>5.04</v>
      </c>
      <c r="J773">
        <f>Shipments[[#This Row],[Boxes]]*Shipments[[#This Row],[Cost_per_box]]</f>
        <v>2525.04</v>
      </c>
    </row>
    <row r="774" spans="1:10" x14ac:dyDescent="0.25">
      <c r="A774" s="6" t="s">
        <v>914</v>
      </c>
      <c r="B774" s="6" t="s">
        <v>35</v>
      </c>
      <c r="C774" s="6" t="s">
        <v>118</v>
      </c>
      <c r="D774" s="6" t="s">
        <v>33</v>
      </c>
      <c r="E774" s="1">
        <v>45412</v>
      </c>
      <c r="F774" s="4">
        <v>13131</v>
      </c>
      <c r="G774" s="5">
        <v>1459</v>
      </c>
      <c r="H774" s="6" t="s">
        <v>139</v>
      </c>
      <c r="I774" s="4">
        <f>_xlfn.XLOOKUP(C774,'Dimension Data'!D:D,'Dimension Data'!C:C)</f>
        <v>2.76</v>
      </c>
      <c r="J774">
        <f>Shipments[[#This Row],[Boxes]]*Shipments[[#This Row],[Cost_per_box]]</f>
        <v>4026.8399999999997</v>
      </c>
    </row>
    <row r="775" spans="1:10" x14ac:dyDescent="0.25">
      <c r="A775" s="6" t="s">
        <v>915</v>
      </c>
      <c r="B775" s="6" t="s">
        <v>35</v>
      </c>
      <c r="C775" s="6" t="s">
        <v>118</v>
      </c>
      <c r="D775" s="6" t="s">
        <v>24</v>
      </c>
      <c r="E775" s="1">
        <v>45082</v>
      </c>
      <c r="F775" s="4">
        <v>4725</v>
      </c>
      <c r="G775" s="5">
        <v>430</v>
      </c>
      <c r="H775" s="6" t="s">
        <v>139</v>
      </c>
      <c r="I775" s="4">
        <f>_xlfn.XLOOKUP(C775,'Dimension Data'!D:D,'Dimension Data'!C:C)</f>
        <v>2.76</v>
      </c>
      <c r="J775">
        <f>Shipments[[#This Row],[Boxes]]*Shipments[[#This Row],[Cost_per_box]]</f>
        <v>1186.8</v>
      </c>
    </row>
    <row r="776" spans="1:10" x14ac:dyDescent="0.25">
      <c r="A776" s="6" t="s">
        <v>916</v>
      </c>
      <c r="B776" s="6" t="s">
        <v>35</v>
      </c>
      <c r="C776" s="6" t="s">
        <v>118</v>
      </c>
      <c r="D776" s="6" t="s">
        <v>52</v>
      </c>
      <c r="E776" s="1">
        <v>45313</v>
      </c>
      <c r="F776" s="4">
        <v>2270.25</v>
      </c>
      <c r="G776" s="5">
        <v>253</v>
      </c>
      <c r="H776" s="6" t="s">
        <v>139</v>
      </c>
      <c r="I776" s="4">
        <f>_xlfn.XLOOKUP(C776,'Dimension Data'!D:D,'Dimension Data'!C:C)</f>
        <v>2.76</v>
      </c>
      <c r="J776">
        <f>Shipments[[#This Row],[Boxes]]*Shipments[[#This Row],[Cost_per_box]]</f>
        <v>698.28</v>
      </c>
    </row>
    <row r="777" spans="1:10" x14ac:dyDescent="0.25">
      <c r="A777" s="6" t="s">
        <v>917</v>
      </c>
      <c r="B777" s="6" t="s">
        <v>35</v>
      </c>
      <c r="C777" s="6" t="s">
        <v>122</v>
      </c>
      <c r="D777" s="6" t="s">
        <v>24</v>
      </c>
      <c r="E777" s="1">
        <v>45154</v>
      </c>
      <c r="F777" s="4">
        <v>6491.25</v>
      </c>
      <c r="G777" s="5">
        <v>928</v>
      </c>
      <c r="H777" s="6" t="s">
        <v>139</v>
      </c>
      <c r="I777" s="4">
        <f>_xlfn.XLOOKUP(C777,'Dimension Data'!D:D,'Dimension Data'!C:C)</f>
        <v>3.32</v>
      </c>
      <c r="J777">
        <f>Shipments[[#This Row],[Boxes]]*Shipments[[#This Row],[Cost_per_box]]</f>
        <v>3080.96</v>
      </c>
    </row>
    <row r="778" spans="1:10" x14ac:dyDescent="0.25">
      <c r="A778" s="6" t="s">
        <v>918</v>
      </c>
      <c r="B778" s="6" t="s">
        <v>35</v>
      </c>
      <c r="C778" s="6" t="s">
        <v>122</v>
      </c>
      <c r="D778" s="6" t="s">
        <v>33</v>
      </c>
      <c r="E778" s="1">
        <v>45257</v>
      </c>
      <c r="F778" s="4">
        <v>9814.5</v>
      </c>
      <c r="G778" s="5">
        <v>982</v>
      </c>
      <c r="H778" s="6" t="s">
        <v>139</v>
      </c>
      <c r="I778" s="4">
        <f>_xlfn.XLOOKUP(C778,'Dimension Data'!D:D,'Dimension Data'!C:C)</f>
        <v>3.32</v>
      </c>
      <c r="J778">
        <f>Shipments[[#This Row],[Boxes]]*Shipments[[#This Row],[Cost_per_box]]</f>
        <v>3260.24</v>
      </c>
    </row>
    <row r="779" spans="1:10" x14ac:dyDescent="0.25">
      <c r="A779" s="6" t="s">
        <v>919</v>
      </c>
      <c r="B779" s="6" t="s">
        <v>35</v>
      </c>
      <c r="C779" s="6" t="s">
        <v>127</v>
      </c>
      <c r="D779" s="6" t="s">
        <v>33</v>
      </c>
      <c r="E779" s="1">
        <v>45254</v>
      </c>
      <c r="F779" s="4">
        <v>1948.5</v>
      </c>
      <c r="G779" s="5">
        <v>89</v>
      </c>
      <c r="H779" s="6" t="s">
        <v>139</v>
      </c>
      <c r="I779" s="4">
        <f>_xlfn.XLOOKUP(C779,'Dimension Data'!D:D,'Dimension Data'!C:C)</f>
        <v>2.65</v>
      </c>
      <c r="J779">
        <f>Shipments[[#This Row],[Boxes]]*Shipments[[#This Row],[Cost_per_box]]</f>
        <v>235.85</v>
      </c>
    </row>
    <row r="780" spans="1:10" x14ac:dyDescent="0.25">
      <c r="A780" s="6" t="s">
        <v>920</v>
      </c>
      <c r="B780" s="6" t="s">
        <v>35</v>
      </c>
      <c r="C780" s="6" t="s">
        <v>127</v>
      </c>
      <c r="D780" s="6" t="s">
        <v>39</v>
      </c>
      <c r="E780" s="1">
        <v>45363</v>
      </c>
      <c r="F780" s="4">
        <v>6576.75</v>
      </c>
      <c r="G780" s="5">
        <v>314</v>
      </c>
      <c r="H780" s="6" t="s">
        <v>161</v>
      </c>
      <c r="I780" s="4">
        <f>_xlfn.XLOOKUP(C780,'Dimension Data'!D:D,'Dimension Data'!C:C)</f>
        <v>2.65</v>
      </c>
      <c r="J780">
        <f>Shipments[[#This Row],[Boxes]]*Shipments[[#This Row],[Cost_per_box]]</f>
        <v>832.1</v>
      </c>
    </row>
    <row r="781" spans="1:10" x14ac:dyDescent="0.25">
      <c r="A781" s="6" t="s">
        <v>921</v>
      </c>
      <c r="B781" s="6" t="s">
        <v>35</v>
      </c>
      <c r="C781" s="6" t="s">
        <v>21</v>
      </c>
      <c r="D781" s="6" t="s">
        <v>33</v>
      </c>
      <c r="E781" s="1">
        <v>45285</v>
      </c>
      <c r="F781" s="4">
        <v>11511</v>
      </c>
      <c r="G781" s="5">
        <v>886</v>
      </c>
      <c r="H781" s="6" t="s">
        <v>139</v>
      </c>
      <c r="I781" s="4">
        <f>_xlfn.XLOOKUP(C781,'Dimension Data'!D:D,'Dimension Data'!C:C)</f>
        <v>5.26</v>
      </c>
      <c r="J781">
        <f>Shipments[[#This Row],[Boxes]]*Shipments[[#This Row],[Cost_per_box]]</f>
        <v>4660.3599999999997</v>
      </c>
    </row>
    <row r="782" spans="1:10" x14ac:dyDescent="0.25">
      <c r="A782" s="6" t="s">
        <v>922</v>
      </c>
      <c r="B782" s="6" t="s">
        <v>35</v>
      </c>
      <c r="C782" s="6" t="s">
        <v>21</v>
      </c>
      <c r="D782" s="6" t="s">
        <v>59</v>
      </c>
      <c r="E782" s="1">
        <v>45099</v>
      </c>
      <c r="F782" s="4">
        <v>5769</v>
      </c>
      <c r="G782" s="5">
        <v>385</v>
      </c>
      <c r="H782" s="6" t="s">
        <v>139</v>
      </c>
      <c r="I782" s="4">
        <f>_xlfn.XLOOKUP(C782,'Dimension Data'!D:D,'Dimension Data'!C:C)</f>
        <v>5.26</v>
      </c>
      <c r="J782">
        <f>Shipments[[#This Row],[Boxes]]*Shipments[[#This Row],[Cost_per_box]]</f>
        <v>2025.1</v>
      </c>
    </row>
    <row r="783" spans="1:10" x14ac:dyDescent="0.25">
      <c r="A783" s="6" t="s">
        <v>923</v>
      </c>
      <c r="B783" s="6" t="s">
        <v>35</v>
      </c>
      <c r="C783" s="6" t="s">
        <v>21</v>
      </c>
      <c r="D783" s="6" t="s">
        <v>39</v>
      </c>
      <c r="E783" s="1">
        <v>45266</v>
      </c>
      <c r="F783" s="4">
        <v>5672.25</v>
      </c>
      <c r="G783" s="5">
        <v>473</v>
      </c>
      <c r="H783" s="6" t="s">
        <v>139</v>
      </c>
      <c r="I783" s="4">
        <f>_xlfn.XLOOKUP(C783,'Dimension Data'!D:D,'Dimension Data'!C:C)</f>
        <v>5.26</v>
      </c>
      <c r="J783">
        <f>Shipments[[#This Row],[Boxes]]*Shipments[[#This Row],[Cost_per_box]]</f>
        <v>2487.98</v>
      </c>
    </row>
    <row r="784" spans="1:10" x14ac:dyDescent="0.25">
      <c r="A784" s="6" t="s">
        <v>924</v>
      </c>
      <c r="B784" s="6" t="s">
        <v>35</v>
      </c>
      <c r="C784" s="6" t="s">
        <v>21</v>
      </c>
      <c r="D784" s="6" t="s">
        <v>52</v>
      </c>
      <c r="E784" s="1">
        <v>45349</v>
      </c>
      <c r="F784" s="4">
        <v>10775.25</v>
      </c>
      <c r="G784" s="5">
        <v>829</v>
      </c>
      <c r="H784" s="6" t="s">
        <v>139</v>
      </c>
      <c r="I784" s="4">
        <f>_xlfn.XLOOKUP(C784,'Dimension Data'!D:D,'Dimension Data'!C:C)</f>
        <v>5.26</v>
      </c>
      <c r="J784">
        <f>Shipments[[#This Row],[Boxes]]*Shipments[[#This Row],[Cost_per_box]]</f>
        <v>4360.54</v>
      </c>
    </row>
    <row r="785" spans="1:10" x14ac:dyDescent="0.25">
      <c r="A785" s="6" t="s">
        <v>925</v>
      </c>
      <c r="B785" s="6" t="s">
        <v>35</v>
      </c>
      <c r="C785" s="6" t="s">
        <v>21</v>
      </c>
      <c r="D785" s="6" t="s">
        <v>24</v>
      </c>
      <c r="E785" s="1">
        <v>45253</v>
      </c>
      <c r="F785" s="4">
        <v>288</v>
      </c>
      <c r="G785" s="5">
        <v>24</v>
      </c>
      <c r="H785" s="6" t="s">
        <v>161</v>
      </c>
      <c r="I785" s="4">
        <f>_xlfn.XLOOKUP(C785,'Dimension Data'!D:D,'Dimension Data'!C:C)</f>
        <v>5.26</v>
      </c>
      <c r="J785">
        <f>Shipments[[#This Row],[Boxes]]*Shipments[[#This Row],[Cost_per_box]]</f>
        <v>126.24</v>
      </c>
    </row>
    <row r="786" spans="1:10" x14ac:dyDescent="0.25">
      <c r="A786" s="6" t="s">
        <v>926</v>
      </c>
      <c r="B786" s="6" t="s">
        <v>35</v>
      </c>
      <c r="C786" s="6" t="s">
        <v>21</v>
      </c>
      <c r="D786" s="6" t="s">
        <v>33</v>
      </c>
      <c r="E786" s="1">
        <v>45553</v>
      </c>
      <c r="F786" s="4">
        <v>4016.25</v>
      </c>
      <c r="G786" s="5">
        <v>268</v>
      </c>
      <c r="H786" s="6" t="s">
        <v>161</v>
      </c>
      <c r="I786" s="4">
        <f>_xlfn.XLOOKUP(C786,'Dimension Data'!D:D,'Dimension Data'!C:C)</f>
        <v>5.26</v>
      </c>
      <c r="J786">
        <f>Shipments[[#This Row],[Boxes]]*Shipments[[#This Row],[Cost_per_box]]</f>
        <v>1409.6799999999998</v>
      </c>
    </row>
    <row r="787" spans="1:10" x14ac:dyDescent="0.25">
      <c r="A787" s="6" t="s">
        <v>927</v>
      </c>
      <c r="B787" s="6" t="s">
        <v>35</v>
      </c>
      <c r="C787" s="6" t="s">
        <v>21</v>
      </c>
      <c r="D787" s="6" t="s">
        <v>39</v>
      </c>
      <c r="E787" s="1">
        <v>45323</v>
      </c>
      <c r="F787" s="4">
        <v>18465.75</v>
      </c>
      <c r="G787" s="5">
        <v>1319</v>
      </c>
      <c r="H787" s="6" t="s">
        <v>139</v>
      </c>
      <c r="I787" s="4">
        <f>_xlfn.XLOOKUP(C787,'Dimension Data'!D:D,'Dimension Data'!C:C)</f>
        <v>5.26</v>
      </c>
      <c r="J787">
        <f>Shipments[[#This Row],[Boxes]]*Shipments[[#This Row],[Cost_per_box]]</f>
        <v>6937.94</v>
      </c>
    </row>
    <row r="788" spans="1:10" x14ac:dyDescent="0.25">
      <c r="A788" s="6" t="s">
        <v>928</v>
      </c>
      <c r="B788" s="6" t="s">
        <v>35</v>
      </c>
      <c r="C788" s="6" t="s">
        <v>43</v>
      </c>
      <c r="D788" s="6" t="s">
        <v>33</v>
      </c>
      <c r="E788" s="1">
        <v>45484</v>
      </c>
      <c r="F788" s="4">
        <v>711</v>
      </c>
      <c r="G788" s="5">
        <v>79</v>
      </c>
      <c r="H788" s="6" t="s">
        <v>145</v>
      </c>
      <c r="I788" s="4">
        <f>_xlfn.XLOOKUP(C788,'Dimension Data'!D:D,'Dimension Data'!C:C)</f>
        <v>3.85</v>
      </c>
      <c r="J788">
        <f>Shipments[[#This Row],[Boxes]]*Shipments[[#This Row],[Cost_per_box]]</f>
        <v>304.15000000000003</v>
      </c>
    </row>
    <row r="789" spans="1:10" x14ac:dyDescent="0.25">
      <c r="A789" s="6" t="s">
        <v>929</v>
      </c>
      <c r="B789" s="6" t="s">
        <v>35</v>
      </c>
      <c r="C789" s="6" t="s">
        <v>43</v>
      </c>
      <c r="D789" s="6" t="s">
        <v>59</v>
      </c>
      <c r="E789" s="1">
        <v>45345</v>
      </c>
      <c r="F789" s="4">
        <v>5094</v>
      </c>
      <c r="G789" s="5">
        <v>637</v>
      </c>
      <c r="H789" s="6" t="s">
        <v>139</v>
      </c>
      <c r="I789" s="4">
        <f>_xlfn.XLOOKUP(C789,'Dimension Data'!D:D,'Dimension Data'!C:C)</f>
        <v>3.85</v>
      </c>
      <c r="J789">
        <f>Shipments[[#This Row],[Boxes]]*Shipments[[#This Row],[Cost_per_box]]</f>
        <v>2452.4500000000003</v>
      </c>
    </row>
    <row r="790" spans="1:10" x14ac:dyDescent="0.25">
      <c r="A790" s="6" t="s">
        <v>930</v>
      </c>
      <c r="B790" s="6" t="s">
        <v>35</v>
      </c>
      <c r="C790" s="6" t="s">
        <v>43</v>
      </c>
      <c r="D790" s="6" t="s">
        <v>24</v>
      </c>
      <c r="E790" s="1">
        <v>45128</v>
      </c>
      <c r="F790" s="4">
        <v>1802.25</v>
      </c>
      <c r="G790" s="5">
        <v>258</v>
      </c>
      <c r="H790" s="6" t="s">
        <v>139</v>
      </c>
      <c r="I790" s="4">
        <f>_xlfn.XLOOKUP(C790,'Dimension Data'!D:D,'Dimension Data'!C:C)</f>
        <v>3.85</v>
      </c>
      <c r="J790">
        <f>Shipments[[#This Row],[Boxes]]*Shipments[[#This Row],[Cost_per_box]]</f>
        <v>993.30000000000007</v>
      </c>
    </row>
    <row r="791" spans="1:10" x14ac:dyDescent="0.25">
      <c r="A791" s="6" t="s">
        <v>931</v>
      </c>
      <c r="B791" s="6" t="s">
        <v>35</v>
      </c>
      <c r="C791" s="6" t="s">
        <v>43</v>
      </c>
      <c r="D791" s="6" t="s">
        <v>59</v>
      </c>
      <c r="E791" s="1">
        <v>45295</v>
      </c>
      <c r="F791" s="4">
        <v>3852</v>
      </c>
      <c r="G791" s="5">
        <v>428</v>
      </c>
      <c r="H791" s="6" t="s">
        <v>139</v>
      </c>
      <c r="I791" s="4">
        <f>_xlfn.XLOOKUP(C791,'Dimension Data'!D:D,'Dimension Data'!C:C)</f>
        <v>3.85</v>
      </c>
      <c r="J791">
        <f>Shipments[[#This Row],[Boxes]]*Shipments[[#This Row],[Cost_per_box]]</f>
        <v>1647.8</v>
      </c>
    </row>
    <row r="792" spans="1:10" x14ac:dyDescent="0.25">
      <c r="A792" s="6" t="s">
        <v>932</v>
      </c>
      <c r="B792" s="6" t="s">
        <v>35</v>
      </c>
      <c r="C792" s="6" t="s">
        <v>43</v>
      </c>
      <c r="D792" s="6" t="s">
        <v>24</v>
      </c>
      <c r="E792" s="1">
        <v>45372</v>
      </c>
      <c r="F792" s="4">
        <v>13362.75</v>
      </c>
      <c r="G792" s="5">
        <v>2673</v>
      </c>
      <c r="H792" s="6" t="s">
        <v>139</v>
      </c>
      <c r="I792" s="4">
        <f>_xlfn.XLOOKUP(C792,'Dimension Data'!D:D,'Dimension Data'!C:C)</f>
        <v>3.85</v>
      </c>
      <c r="J792">
        <f>Shipments[[#This Row],[Boxes]]*Shipments[[#This Row],[Cost_per_box]]</f>
        <v>10291.050000000001</v>
      </c>
    </row>
    <row r="793" spans="1:10" x14ac:dyDescent="0.25">
      <c r="A793" s="6" t="s">
        <v>933</v>
      </c>
      <c r="B793" s="6" t="s">
        <v>35</v>
      </c>
      <c r="C793" s="6" t="s">
        <v>50</v>
      </c>
      <c r="D793" s="6" t="s">
        <v>33</v>
      </c>
      <c r="E793" s="1">
        <v>45296</v>
      </c>
      <c r="F793" s="4">
        <v>749.25</v>
      </c>
      <c r="G793" s="5">
        <v>125</v>
      </c>
      <c r="H793" s="6" t="s">
        <v>139</v>
      </c>
      <c r="I793" s="4">
        <f>_xlfn.XLOOKUP(C793,'Dimension Data'!D:D,'Dimension Data'!C:C)</f>
        <v>5.72</v>
      </c>
      <c r="J793">
        <f>Shipments[[#This Row],[Boxes]]*Shipments[[#This Row],[Cost_per_box]]</f>
        <v>715</v>
      </c>
    </row>
    <row r="794" spans="1:10" x14ac:dyDescent="0.25">
      <c r="A794" s="6" t="s">
        <v>934</v>
      </c>
      <c r="B794" s="6" t="s">
        <v>35</v>
      </c>
      <c r="C794" s="6" t="s">
        <v>50</v>
      </c>
      <c r="D794" s="6" t="s">
        <v>39</v>
      </c>
      <c r="E794" s="1">
        <v>45110</v>
      </c>
      <c r="F794" s="4">
        <v>2342.25</v>
      </c>
      <c r="G794" s="5">
        <v>261</v>
      </c>
      <c r="H794" s="6" t="s">
        <v>139</v>
      </c>
      <c r="I794" s="4">
        <f>_xlfn.XLOOKUP(C794,'Dimension Data'!D:D,'Dimension Data'!C:C)</f>
        <v>5.72</v>
      </c>
      <c r="J794">
        <f>Shipments[[#This Row],[Boxes]]*Shipments[[#This Row],[Cost_per_box]]</f>
        <v>1492.9199999999998</v>
      </c>
    </row>
    <row r="795" spans="1:10" x14ac:dyDescent="0.25">
      <c r="A795" s="6" t="s">
        <v>935</v>
      </c>
      <c r="B795" s="6" t="s">
        <v>35</v>
      </c>
      <c r="C795" s="6" t="s">
        <v>50</v>
      </c>
      <c r="D795" s="6" t="s">
        <v>24</v>
      </c>
      <c r="E795" s="1">
        <v>45132</v>
      </c>
      <c r="F795" s="4">
        <v>6543</v>
      </c>
      <c r="G795" s="5">
        <v>818</v>
      </c>
      <c r="H795" s="6" t="s">
        <v>139</v>
      </c>
      <c r="I795" s="4">
        <f>_xlfn.XLOOKUP(C795,'Dimension Data'!D:D,'Dimension Data'!C:C)</f>
        <v>5.72</v>
      </c>
      <c r="J795">
        <f>Shipments[[#This Row],[Boxes]]*Shipments[[#This Row],[Cost_per_box]]</f>
        <v>4678.96</v>
      </c>
    </row>
    <row r="796" spans="1:10" x14ac:dyDescent="0.25">
      <c r="A796" s="6" t="s">
        <v>936</v>
      </c>
      <c r="B796" s="6" t="s">
        <v>35</v>
      </c>
      <c r="C796" s="6" t="s">
        <v>50</v>
      </c>
      <c r="D796" s="6" t="s">
        <v>24</v>
      </c>
      <c r="E796" s="1">
        <v>45169</v>
      </c>
      <c r="F796" s="4">
        <v>1716.75</v>
      </c>
      <c r="G796" s="5">
        <v>215</v>
      </c>
      <c r="H796" s="6" t="s">
        <v>139</v>
      </c>
      <c r="I796" s="4">
        <f>_xlfn.XLOOKUP(C796,'Dimension Data'!D:D,'Dimension Data'!C:C)</f>
        <v>5.72</v>
      </c>
      <c r="J796">
        <f>Shipments[[#This Row],[Boxes]]*Shipments[[#This Row],[Cost_per_box]]</f>
        <v>1229.8</v>
      </c>
    </row>
    <row r="797" spans="1:10" x14ac:dyDescent="0.25">
      <c r="A797" s="6" t="s">
        <v>937</v>
      </c>
      <c r="B797" s="6" t="s">
        <v>35</v>
      </c>
      <c r="C797" s="6" t="s">
        <v>50</v>
      </c>
      <c r="D797" s="6" t="s">
        <v>59</v>
      </c>
      <c r="E797" s="1">
        <v>44995</v>
      </c>
      <c r="F797" s="4">
        <v>1503</v>
      </c>
      <c r="G797" s="5">
        <v>301</v>
      </c>
      <c r="H797" s="6" t="s">
        <v>139</v>
      </c>
      <c r="I797" s="4">
        <f>_xlfn.XLOOKUP(C797,'Dimension Data'!D:D,'Dimension Data'!C:C)</f>
        <v>5.72</v>
      </c>
      <c r="J797">
        <f>Shipments[[#This Row],[Boxes]]*Shipments[[#This Row],[Cost_per_box]]</f>
        <v>1721.72</v>
      </c>
    </row>
    <row r="798" spans="1:10" x14ac:dyDescent="0.25">
      <c r="A798" s="6" t="s">
        <v>938</v>
      </c>
      <c r="B798" s="6" t="s">
        <v>35</v>
      </c>
      <c r="C798" s="6" t="s">
        <v>50</v>
      </c>
      <c r="D798" s="6" t="s">
        <v>33</v>
      </c>
      <c r="E798" s="1">
        <v>45349</v>
      </c>
      <c r="F798" s="4">
        <v>3246.75</v>
      </c>
      <c r="G798" s="5">
        <v>650</v>
      </c>
      <c r="H798" s="6" t="s">
        <v>139</v>
      </c>
      <c r="I798" s="4">
        <f>_xlfn.XLOOKUP(C798,'Dimension Data'!D:D,'Dimension Data'!C:C)</f>
        <v>5.72</v>
      </c>
      <c r="J798">
        <f>Shipments[[#This Row],[Boxes]]*Shipments[[#This Row],[Cost_per_box]]</f>
        <v>3718</v>
      </c>
    </row>
    <row r="799" spans="1:10" x14ac:dyDescent="0.25">
      <c r="A799" s="6" t="s">
        <v>939</v>
      </c>
      <c r="B799" s="6" t="s">
        <v>35</v>
      </c>
      <c r="C799" s="6" t="s">
        <v>50</v>
      </c>
      <c r="D799" s="6" t="s">
        <v>52</v>
      </c>
      <c r="E799" s="1">
        <v>45001</v>
      </c>
      <c r="F799" s="4">
        <v>8595</v>
      </c>
      <c r="G799" s="5">
        <v>1719</v>
      </c>
      <c r="H799" s="6" t="s">
        <v>139</v>
      </c>
      <c r="I799" s="4">
        <f>_xlfn.XLOOKUP(C799,'Dimension Data'!D:D,'Dimension Data'!C:C)</f>
        <v>5.72</v>
      </c>
      <c r="J799">
        <f>Shipments[[#This Row],[Boxes]]*Shipments[[#This Row],[Cost_per_box]]</f>
        <v>9832.68</v>
      </c>
    </row>
    <row r="800" spans="1:10" x14ac:dyDescent="0.25">
      <c r="A800" s="6" t="s">
        <v>940</v>
      </c>
      <c r="B800" s="6" t="s">
        <v>35</v>
      </c>
      <c r="C800" s="6" t="s">
        <v>56</v>
      </c>
      <c r="D800" s="6" t="s">
        <v>39</v>
      </c>
      <c r="E800" s="1">
        <v>45469</v>
      </c>
      <c r="F800" s="4">
        <v>3417.75</v>
      </c>
      <c r="G800" s="5">
        <v>143</v>
      </c>
      <c r="H800" s="6" t="s">
        <v>139</v>
      </c>
      <c r="I800" s="4">
        <f>_xlfn.XLOOKUP(C800,'Dimension Data'!D:D,'Dimension Data'!C:C)</f>
        <v>6.31</v>
      </c>
      <c r="J800">
        <f>Shipments[[#This Row],[Boxes]]*Shipments[[#This Row],[Cost_per_box]]</f>
        <v>902.32999999999993</v>
      </c>
    </row>
    <row r="801" spans="1:10" x14ac:dyDescent="0.25">
      <c r="A801" s="6" t="s">
        <v>941</v>
      </c>
      <c r="B801" s="6" t="s">
        <v>35</v>
      </c>
      <c r="C801" s="6" t="s">
        <v>56</v>
      </c>
      <c r="D801" s="6" t="s">
        <v>59</v>
      </c>
      <c r="E801" s="1">
        <v>45113</v>
      </c>
      <c r="F801" s="4">
        <v>4749.75</v>
      </c>
      <c r="G801" s="5">
        <v>183</v>
      </c>
      <c r="H801" s="6" t="s">
        <v>139</v>
      </c>
      <c r="I801" s="4">
        <f>_xlfn.XLOOKUP(C801,'Dimension Data'!D:D,'Dimension Data'!C:C)</f>
        <v>6.31</v>
      </c>
      <c r="J801">
        <f>Shipments[[#This Row],[Boxes]]*Shipments[[#This Row],[Cost_per_box]]</f>
        <v>1154.73</v>
      </c>
    </row>
    <row r="802" spans="1:10" x14ac:dyDescent="0.25">
      <c r="A802" s="6" t="s">
        <v>942</v>
      </c>
      <c r="B802" s="6" t="s">
        <v>35</v>
      </c>
      <c r="C802" s="6" t="s">
        <v>64</v>
      </c>
      <c r="D802" s="6" t="s">
        <v>59</v>
      </c>
      <c r="E802" s="1">
        <v>44966</v>
      </c>
      <c r="F802" s="4">
        <v>5589</v>
      </c>
      <c r="G802" s="5">
        <v>224</v>
      </c>
      <c r="H802" s="6" t="s">
        <v>139</v>
      </c>
      <c r="I802" s="4">
        <f>_xlfn.XLOOKUP(C802,'Dimension Data'!D:D,'Dimension Data'!C:C)</f>
        <v>9.94</v>
      </c>
      <c r="J802">
        <f>Shipments[[#This Row],[Boxes]]*Shipments[[#This Row],[Cost_per_box]]</f>
        <v>2226.56</v>
      </c>
    </row>
    <row r="803" spans="1:10" x14ac:dyDescent="0.25">
      <c r="A803" s="6" t="s">
        <v>943</v>
      </c>
      <c r="B803" s="6" t="s">
        <v>35</v>
      </c>
      <c r="C803" s="6" t="s">
        <v>64</v>
      </c>
      <c r="D803" s="6" t="s">
        <v>59</v>
      </c>
      <c r="E803" s="1">
        <v>45331</v>
      </c>
      <c r="F803" s="4">
        <v>6106.5</v>
      </c>
      <c r="G803" s="5">
        <v>227</v>
      </c>
      <c r="H803" s="6" t="s">
        <v>139</v>
      </c>
      <c r="I803" s="4">
        <f>_xlfn.XLOOKUP(C803,'Dimension Data'!D:D,'Dimension Data'!C:C)</f>
        <v>9.94</v>
      </c>
      <c r="J803">
        <f>Shipments[[#This Row],[Boxes]]*Shipments[[#This Row],[Cost_per_box]]</f>
        <v>2256.38</v>
      </c>
    </row>
    <row r="804" spans="1:10" x14ac:dyDescent="0.25">
      <c r="A804" s="6" t="s">
        <v>944</v>
      </c>
      <c r="B804" s="6" t="s">
        <v>35</v>
      </c>
      <c r="C804" s="6" t="s">
        <v>69</v>
      </c>
      <c r="D804" s="6" t="s">
        <v>59</v>
      </c>
      <c r="E804" s="1">
        <v>45069</v>
      </c>
      <c r="F804" s="4">
        <v>553.5</v>
      </c>
      <c r="G804" s="5">
        <v>28</v>
      </c>
      <c r="H804" s="6" t="s">
        <v>139</v>
      </c>
      <c r="I804" s="4">
        <f>_xlfn.XLOOKUP(C804,'Dimension Data'!D:D,'Dimension Data'!C:C)</f>
        <v>7.73</v>
      </c>
      <c r="J804">
        <f>Shipments[[#This Row],[Boxes]]*Shipments[[#This Row],[Cost_per_box]]</f>
        <v>216.44</v>
      </c>
    </row>
    <row r="805" spans="1:10" x14ac:dyDescent="0.25">
      <c r="A805" s="6" t="s">
        <v>945</v>
      </c>
      <c r="B805" s="6" t="s">
        <v>35</v>
      </c>
      <c r="C805" s="6" t="s">
        <v>69</v>
      </c>
      <c r="D805" s="6" t="s">
        <v>52</v>
      </c>
      <c r="E805" s="1">
        <v>44964</v>
      </c>
      <c r="F805" s="4">
        <v>3406.5</v>
      </c>
      <c r="G805" s="5">
        <v>171</v>
      </c>
      <c r="H805" s="6" t="s">
        <v>139</v>
      </c>
      <c r="I805" s="4">
        <f>_xlfn.XLOOKUP(C805,'Dimension Data'!D:D,'Dimension Data'!C:C)</f>
        <v>7.73</v>
      </c>
      <c r="J805">
        <f>Shipments[[#This Row],[Boxes]]*Shipments[[#This Row],[Cost_per_box]]</f>
        <v>1321.8300000000002</v>
      </c>
    </row>
    <row r="806" spans="1:10" x14ac:dyDescent="0.25">
      <c r="A806" s="6" t="s">
        <v>946</v>
      </c>
      <c r="B806" s="6" t="s">
        <v>35</v>
      </c>
      <c r="C806" s="6" t="s">
        <v>78</v>
      </c>
      <c r="D806" s="6" t="s">
        <v>33</v>
      </c>
      <c r="E806" s="1">
        <v>45301</v>
      </c>
      <c r="F806" s="4">
        <v>7731</v>
      </c>
      <c r="G806" s="5">
        <v>516</v>
      </c>
      <c r="H806" s="6" t="s">
        <v>139</v>
      </c>
      <c r="I806" s="4">
        <f>_xlfn.XLOOKUP(C806,'Dimension Data'!D:D,'Dimension Data'!C:C)</f>
        <v>8.2200000000000006</v>
      </c>
      <c r="J806">
        <f>Shipments[[#This Row],[Boxes]]*Shipments[[#This Row],[Cost_per_box]]</f>
        <v>4241.5200000000004</v>
      </c>
    </row>
    <row r="807" spans="1:10" x14ac:dyDescent="0.25">
      <c r="A807" s="6" t="s">
        <v>947</v>
      </c>
      <c r="B807" s="6" t="s">
        <v>35</v>
      </c>
      <c r="C807" s="6" t="s">
        <v>78</v>
      </c>
      <c r="D807" s="6" t="s">
        <v>59</v>
      </c>
      <c r="E807" s="1">
        <v>45516</v>
      </c>
      <c r="F807" s="4">
        <v>2488.5</v>
      </c>
      <c r="G807" s="5">
        <v>156</v>
      </c>
      <c r="H807" s="6" t="s">
        <v>145</v>
      </c>
      <c r="I807" s="4">
        <f>_xlfn.XLOOKUP(C807,'Dimension Data'!D:D,'Dimension Data'!C:C)</f>
        <v>8.2200000000000006</v>
      </c>
      <c r="J807">
        <f>Shipments[[#This Row],[Boxes]]*Shipments[[#This Row],[Cost_per_box]]</f>
        <v>1282.3200000000002</v>
      </c>
    </row>
    <row r="808" spans="1:10" x14ac:dyDescent="0.25">
      <c r="A808" s="6" t="s">
        <v>948</v>
      </c>
      <c r="B808" s="6" t="s">
        <v>35</v>
      </c>
      <c r="C808" s="6" t="s">
        <v>78</v>
      </c>
      <c r="D808" s="6" t="s">
        <v>59</v>
      </c>
      <c r="E808" s="1">
        <v>45561</v>
      </c>
      <c r="F808" s="4">
        <v>1417.5</v>
      </c>
      <c r="G808" s="5">
        <v>89</v>
      </c>
      <c r="H808" s="6" t="s">
        <v>152</v>
      </c>
      <c r="I808" s="4">
        <f>_xlfn.XLOOKUP(C808,'Dimension Data'!D:D,'Dimension Data'!C:C)</f>
        <v>8.2200000000000006</v>
      </c>
      <c r="J808">
        <f>Shipments[[#This Row],[Boxes]]*Shipments[[#This Row],[Cost_per_box]]</f>
        <v>731.58</v>
      </c>
    </row>
    <row r="809" spans="1:10" x14ac:dyDescent="0.25">
      <c r="A809" s="6" t="s">
        <v>949</v>
      </c>
      <c r="B809" s="6" t="s">
        <v>35</v>
      </c>
      <c r="C809" s="6" t="s">
        <v>78</v>
      </c>
      <c r="D809" s="6" t="s">
        <v>59</v>
      </c>
      <c r="E809" s="1">
        <v>45425</v>
      </c>
      <c r="F809" s="4">
        <v>429.75</v>
      </c>
      <c r="G809" s="5">
        <v>31</v>
      </c>
      <c r="H809" s="6" t="s">
        <v>139</v>
      </c>
      <c r="I809" s="4">
        <f>_xlfn.XLOOKUP(C809,'Dimension Data'!D:D,'Dimension Data'!C:C)</f>
        <v>8.2200000000000006</v>
      </c>
      <c r="J809">
        <f>Shipments[[#This Row],[Boxes]]*Shipments[[#This Row],[Cost_per_box]]</f>
        <v>254.82000000000002</v>
      </c>
    </row>
    <row r="810" spans="1:10" x14ac:dyDescent="0.25">
      <c r="A810" s="6" t="s">
        <v>950</v>
      </c>
      <c r="B810" s="6" t="s">
        <v>35</v>
      </c>
      <c r="C810" s="6" t="s">
        <v>78</v>
      </c>
      <c r="D810" s="6" t="s">
        <v>24</v>
      </c>
      <c r="E810" s="1">
        <v>45272</v>
      </c>
      <c r="F810" s="4">
        <v>7074</v>
      </c>
      <c r="G810" s="5">
        <v>506</v>
      </c>
      <c r="H810" s="6" t="s">
        <v>139</v>
      </c>
      <c r="I810" s="4">
        <f>_xlfn.XLOOKUP(C810,'Dimension Data'!D:D,'Dimension Data'!C:C)</f>
        <v>8.2200000000000006</v>
      </c>
      <c r="J810">
        <f>Shipments[[#This Row],[Boxes]]*Shipments[[#This Row],[Cost_per_box]]</f>
        <v>4159.3200000000006</v>
      </c>
    </row>
    <row r="811" spans="1:10" x14ac:dyDescent="0.25">
      <c r="A811" s="6" t="s">
        <v>951</v>
      </c>
      <c r="B811" s="6" t="s">
        <v>35</v>
      </c>
      <c r="C811" s="6" t="s">
        <v>78</v>
      </c>
      <c r="D811" s="6" t="s">
        <v>39</v>
      </c>
      <c r="E811" s="1">
        <v>45443</v>
      </c>
      <c r="F811" s="4">
        <v>16319.25</v>
      </c>
      <c r="G811" s="5">
        <v>1360</v>
      </c>
      <c r="H811" s="6" t="s">
        <v>139</v>
      </c>
      <c r="I811" s="4">
        <f>_xlfn.XLOOKUP(C811,'Dimension Data'!D:D,'Dimension Data'!C:C)</f>
        <v>8.2200000000000006</v>
      </c>
      <c r="J811">
        <f>Shipments[[#This Row],[Boxes]]*Shipments[[#This Row],[Cost_per_box]]</f>
        <v>11179.2</v>
      </c>
    </row>
    <row r="812" spans="1:10" x14ac:dyDescent="0.25">
      <c r="A812" s="6" t="s">
        <v>952</v>
      </c>
      <c r="B812" s="6" t="s">
        <v>35</v>
      </c>
      <c r="C812" s="6" t="s">
        <v>78</v>
      </c>
      <c r="D812" s="6" t="s">
        <v>59</v>
      </c>
      <c r="E812" s="1">
        <v>45021</v>
      </c>
      <c r="F812" s="4">
        <v>562.5</v>
      </c>
      <c r="G812" s="5">
        <v>47</v>
      </c>
      <c r="H812" s="6" t="s">
        <v>139</v>
      </c>
      <c r="I812" s="4">
        <f>_xlfn.XLOOKUP(C812,'Dimension Data'!D:D,'Dimension Data'!C:C)</f>
        <v>8.2200000000000006</v>
      </c>
      <c r="J812">
        <f>Shipments[[#This Row],[Boxes]]*Shipments[[#This Row],[Cost_per_box]]</f>
        <v>386.34000000000003</v>
      </c>
    </row>
    <row r="813" spans="1:10" x14ac:dyDescent="0.25">
      <c r="A813" s="6" t="s">
        <v>953</v>
      </c>
      <c r="B813" s="6" t="s">
        <v>35</v>
      </c>
      <c r="C813" s="6" t="s">
        <v>82</v>
      </c>
      <c r="D813" s="6" t="s">
        <v>59</v>
      </c>
      <c r="E813" s="1">
        <v>45356</v>
      </c>
      <c r="F813" s="4">
        <v>10971</v>
      </c>
      <c r="G813" s="5">
        <v>646</v>
      </c>
      <c r="H813" s="6" t="s">
        <v>139</v>
      </c>
      <c r="I813" s="4">
        <f>_xlfn.XLOOKUP(C813,'Dimension Data'!D:D,'Dimension Data'!C:C)</f>
        <v>10.23</v>
      </c>
      <c r="J813">
        <f>Shipments[[#This Row],[Boxes]]*Shipments[[#This Row],[Cost_per_box]]</f>
        <v>6608.58</v>
      </c>
    </row>
    <row r="814" spans="1:10" x14ac:dyDescent="0.25">
      <c r="A814" s="6" t="s">
        <v>954</v>
      </c>
      <c r="B814" s="6" t="s">
        <v>35</v>
      </c>
      <c r="C814" s="6" t="s">
        <v>82</v>
      </c>
      <c r="D814" s="6" t="s">
        <v>52</v>
      </c>
      <c r="E814" s="1">
        <v>45531</v>
      </c>
      <c r="F814" s="4">
        <v>8635.5</v>
      </c>
      <c r="G814" s="5">
        <v>508</v>
      </c>
      <c r="H814" s="6" t="s">
        <v>145</v>
      </c>
      <c r="I814" s="4">
        <f>_xlfn.XLOOKUP(C814,'Dimension Data'!D:D,'Dimension Data'!C:C)</f>
        <v>10.23</v>
      </c>
      <c r="J814">
        <f>Shipments[[#This Row],[Boxes]]*Shipments[[#This Row],[Cost_per_box]]</f>
        <v>5196.84</v>
      </c>
    </row>
    <row r="815" spans="1:10" x14ac:dyDescent="0.25">
      <c r="A815" s="6" t="s">
        <v>955</v>
      </c>
      <c r="B815" s="6" t="s">
        <v>35</v>
      </c>
      <c r="C815" s="6" t="s">
        <v>82</v>
      </c>
      <c r="D815" s="6" t="s">
        <v>59</v>
      </c>
      <c r="E815" s="1">
        <v>45134</v>
      </c>
      <c r="F815" s="4">
        <v>5240.25</v>
      </c>
      <c r="G815" s="5">
        <v>309</v>
      </c>
      <c r="H815" s="6" t="s">
        <v>139</v>
      </c>
      <c r="I815" s="4">
        <f>_xlfn.XLOOKUP(C815,'Dimension Data'!D:D,'Dimension Data'!C:C)</f>
        <v>10.23</v>
      </c>
      <c r="J815">
        <f>Shipments[[#This Row],[Boxes]]*Shipments[[#This Row],[Cost_per_box]]</f>
        <v>3161.07</v>
      </c>
    </row>
    <row r="816" spans="1:10" x14ac:dyDescent="0.25">
      <c r="A816" s="6" t="s">
        <v>956</v>
      </c>
      <c r="B816" s="6" t="s">
        <v>35</v>
      </c>
      <c r="C816" s="6" t="s">
        <v>90</v>
      </c>
      <c r="D816" s="6" t="s">
        <v>33</v>
      </c>
      <c r="E816" s="1">
        <v>45271</v>
      </c>
      <c r="F816" s="4">
        <v>4329</v>
      </c>
      <c r="G816" s="5">
        <v>433</v>
      </c>
      <c r="H816" s="6" t="s">
        <v>139</v>
      </c>
      <c r="I816" s="4">
        <f>_xlfn.XLOOKUP(C816,'Dimension Data'!D:D,'Dimension Data'!C:C)</f>
        <v>10.51</v>
      </c>
      <c r="J816">
        <f>Shipments[[#This Row],[Boxes]]*Shipments[[#This Row],[Cost_per_box]]</f>
        <v>4550.83</v>
      </c>
    </row>
    <row r="817" spans="1:10" x14ac:dyDescent="0.25">
      <c r="A817" s="6" t="s">
        <v>957</v>
      </c>
      <c r="B817" s="6" t="s">
        <v>35</v>
      </c>
      <c r="C817" s="6" t="s">
        <v>90</v>
      </c>
      <c r="D817" s="6" t="s">
        <v>52</v>
      </c>
      <c r="E817" s="1">
        <v>44956</v>
      </c>
      <c r="F817" s="4">
        <v>7834.5</v>
      </c>
      <c r="G817" s="5">
        <v>871</v>
      </c>
      <c r="H817" s="6" t="s">
        <v>139</v>
      </c>
      <c r="I817" s="4">
        <f>_xlfn.XLOOKUP(C817,'Dimension Data'!D:D,'Dimension Data'!C:C)</f>
        <v>10.51</v>
      </c>
      <c r="J817">
        <f>Shipments[[#This Row],[Boxes]]*Shipments[[#This Row],[Cost_per_box]]</f>
        <v>9154.2099999999991</v>
      </c>
    </row>
    <row r="818" spans="1:10" x14ac:dyDescent="0.25">
      <c r="A818" s="6" t="s">
        <v>958</v>
      </c>
      <c r="B818" s="6" t="s">
        <v>35</v>
      </c>
      <c r="C818" s="6" t="s">
        <v>90</v>
      </c>
      <c r="D818" s="6" t="s">
        <v>24</v>
      </c>
      <c r="E818" s="1">
        <v>45499</v>
      </c>
      <c r="F818" s="4">
        <v>6302.25</v>
      </c>
      <c r="G818" s="5">
        <v>701</v>
      </c>
      <c r="H818" s="6" t="s">
        <v>145</v>
      </c>
      <c r="I818" s="4">
        <f>_xlfn.XLOOKUP(C818,'Dimension Data'!D:D,'Dimension Data'!C:C)</f>
        <v>10.51</v>
      </c>
      <c r="J818">
        <f>Shipments[[#This Row],[Boxes]]*Shipments[[#This Row],[Cost_per_box]]</f>
        <v>7367.51</v>
      </c>
    </row>
    <row r="819" spans="1:10" x14ac:dyDescent="0.25">
      <c r="A819" s="6" t="s">
        <v>959</v>
      </c>
      <c r="B819" s="6" t="s">
        <v>35</v>
      </c>
      <c r="C819" s="6" t="s">
        <v>90</v>
      </c>
      <c r="D819" s="6" t="s">
        <v>45</v>
      </c>
      <c r="E819" s="1">
        <v>45440</v>
      </c>
      <c r="F819" s="4">
        <v>9247.5</v>
      </c>
      <c r="G819" s="5">
        <v>925</v>
      </c>
      <c r="H819" s="6" t="s">
        <v>139</v>
      </c>
      <c r="I819" s="4">
        <f>_xlfn.XLOOKUP(C819,'Dimension Data'!D:D,'Dimension Data'!C:C)</f>
        <v>10.51</v>
      </c>
      <c r="J819">
        <f>Shipments[[#This Row],[Boxes]]*Shipments[[#This Row],[Cost_per_box]]</f>
        <v>9721.75</v>
      </c>
    </row>
    <row r="820" spans="1:10" x14ac:dyDescent="0.25">
      <c r="A820" s="6" t="s">
        <v>960</v>
      </c>
      <c r="B820" s="6" t="s">
        <v>35</v>
      </c>
      <c r="C820" s="6" t="s">
        <v>94</v>
      </c>
      <c r="D820" s="6" t="s">
        <v>45</v>
      </c>
      <c r="E820" s="1">
        <v>45148</v>
      </c>
      <c r="F820" s="4">
        <v>5834.25</v>
      </c>
      <c r="G820" s="5">
        <v>417</v>
      </c>
      <c r="H820" s="6" t="s">
        <v>139</v>
      </c>
      <c r="I820" s="4">
        <f>_xlfn.XLOOKUP(C820,'Dimension Data'!D:D,'Dimension Data'!C:C)</f>
        <v>6.43</v>
      </c>
      <c r="J820">
        <f>Shipments[[#This Row],[Boxes]]*Shipments[[#This Row],[Cost_per_box]]</f>
        <v>2681.31</v>
      </c>
    </row>
    <row r="821" spans="1:10" x14ac:dyDescent="0.25">
      <c r="A821" s="6" t="s">
        <v>961</v>
      </c>
      <c r="B821" s="6" t="s">
        <v>35</v>
      </c>
      <c r="C821" s="6" t="s">
        <v>94</v>
      </c>
      <c r="D821" s="6" t="s">
        <v>52</v>
      </c>
      <c r="E821" s="1">
        <v>45462</v>
      </c>
      <c r="F821" s="4">
        <v>6941.25</v>
      </c>
      <c r="G821" s="5">
        <v>496</v>
      </c>
      <c r="H821" s="6" t="s">
        <v>139</v>
      </c>
      <c r="I821" s="4">
        <f>_xlfn.XLOOKUP(C821,'Dimension Data'!D:D,'Dimension Data'!C:C)</f>
        <v>6.43</v>
      </c>
      <c r="J821">
        <f>Shipments[[#This Row],[Boxes]]*Shipments[[#This Row],[Cost_per_box]]</f>
        <v>3189.2799999999997</v>
      </c>
    </row>
    <row r="822" spans="1:10" x14ac:dyDescent="0.25">
      <c r="A822" s="6" t="s">
        <v>962</v>
      </c>
      <c r="B822" s="6" t="s">
        <v>35</v>
      </c>
      <c r="C822" s="6" t="s">
        <v>94</v>
      </c>
      <c r="D822" s="6" t="s">
        <v>52</v>
      </c>
      <c r="E822" s="1">
        <v>45310</v>
      </c>
      <c r="F822" s="4">
        <v>5440.5</v>
      </c>
      <c r="G822" s="5">
        <v>303</v>
      </c>
      <c r="H822" s="6" t="s">
        <v>139</v>
      </c>
      <c r="I822" s="4">
        <f>_xlfn.XLOOKUP(C822,'Dimension Data'!D:D,'Dimension Data'!C:C)</f>
        <v>6.43</v>
      </c>
      <c r="J822">
        <f>Shipments[[#This Row],[Boxes]]*Shipments[[#This Row],[Cost_per_box]]</f>
        <v>1948.29</v>
      </c>
    </row>
    <row r="823" spans="1:10" x14ac:dyDescent="0.25">
      <c r="A823" s="6" t="s">
        <v>963</v>
      </c>
      <c r="B823" s="6" t="s">
        <v>35</v>
      </c>
      <c r="C823" s="6" t="s">
        <v>94</v>
      </c>
      <c r="D823" s="6" t="s">
        <v>59</v>
      </c>
      <c r="E823" s="1">
        <v>44957</v>
      </c>
      <c r="F823" s="4">
        <v>6563.25</v>
      </c>
      <c r="G823" s="5">
        <v>365</v>
      </c>
      <c r="H823" s="6" t="s">
        <v>139</v>
      </c>
      <c r="I823" s="4">
        <f>_xlfn.XLOOKUP(C823,'Dimension Data'!D:D,'Dimension Data'!C:C)</f>
        <v>6.43</v>
      </c>
      <c r="J823">
        <f>Shipments[[#This Row],[Boxes]]*Shipments[[#This Row],[Cost_per_box]]</f>
        <v>2346.9499999999998</v>
      </c>
    </row>
    <row r="824" spans="1:10" x14ac:dyDescent="0.25">
      <c r="A824" s="6" t="s">
        <v>964</v>
      </c>
      <c r="B824" s="6" t="s">
        <v>35</v>
      </c>
      <c r="C824" s="6" t="s">
        <v>98</v>
      </c>
      <c r="D824" s="6" t="s">
        <v>24</v>
      </c>
      <c r="E824" s="1">
        <v>45044</v>
      </c>
      <c r="F824" s="4">
        <v>7998.75</v>
      </c>
      <c r="G824" s="5">
        <v>421</v>
      </c>
      <c r="H824" s="6" t="s">
        <v>139</v>
      </c>
      <c r="I824" s="4">
        <f>_xlfn.XLOOKUP(C824,'Dimension Data'!D:D,'Dimension Data'!C:C)</f>
        <v>12.41</v>
      </c>
      <c r="J824">
        <f>Shipments[[#This Row],[Boxes]]*Shipments[[#This Row],[Cost_per_box]]</f>
        <v>5224.6099999999997</v>
      </c>
    </row>
    <row r="825" spans="1:10" x14ac:dyDescent="0.25">
      <c r="A825" s="6" t="s">
        <v>965</v>
      </c>
      <c r="B825" s="6" t="s">
        <v>35</v>
      </c>
      <c r="C825" s="6" t="s">
        <v>102</v>
      </c>
      <c r="D825" s="6" t="s">
        <v>24</v>
      </c>
      <c r="E825" s="1">
        <v>44936</v>
      </c>
      <c r="F825" s="4">
        <v>10725.75</v>
      </c>
      <c r="G825" s="5">
        <v>596</v>
      </c>
      <c r="H825" s="6" t="s">
        <v>139</v>
      </c>
      <c r="I825" s="4">
        <f>_xlfn.XLOOKUP(C825,'Dimension Data'!D:D,'Dimension Data'!C:C)</f>
        <v>9.57</v>
      </c>
      <c r="J825">
        <f>Shipments[[#This Row],[Boxes]]*Shipments[[#This Row],[Cost_per_box]]</f>
        <v>5703.72</v>
      </c>
    </row>
    <row r="826" spans="1:10" x14ac:dyDescent="0.25">
      <c r="A826" s="6" t="s">
        <v>966</v>
      </c>
      <c r="B826" s="6" t="s">
        <v>35</v>
      </c>
      <c r="C826" s="6" t="s">
        <v>102</v>
      </c>
      <c r="D826" s="6" t="s">
        <v>24</v>
      </c>
      <c r="E826" s="1">
        <v>45148</v>
      </c>
      <c r="F826" s="4">
        <v>3978</v>
      </c>
      <c r="G826" s="5">
        <v>221</v>
      </c>
      <c r="H826" s="6" t="s">
        <v>139</v>
      </c>
      <c r="I826" s="4">
        <f>_xlfn.XLOOKUP(C826,'Dimension Data'!D:D,'Dimension Data'!C:C)</f>
        <v>9.57</v>
      </c>
      <c r="J826">
        <f>Shipments[[#This Row],[Boxes]]*Shipments[[#This Row],[Cost_per_box]]</f>
        <v>2114.9700000000003</v>
      </c>
    </row>
    <row r="827" spans="1:10" x14ac:dyDescent="0.25">
      <c r="A827" s="6" t="s">
        <v>967</v>
      </c>
      <c r="B827" s="6" t="s">
        <v>35</v>
      </c>
      <c r="C827" s="6" t="s">
        <v>102</v>
      </c>
      <c r="D827" s="6" t="s">
        <v>59</v>
      </c>
      <c r="E827" s="1">
        <v>45288</v>
      </c>
      <c r="F827" s="4">
        <v>1037.25</v>
      </c>
      <c r="G827" s="5">
        <v>75</v>
      </c>
      <c r="H827" s="6" t="s">
        <v>139</v>
      </c>
      <c r="I827" s="4">
        <f>_xlfn.XLOOKUP(C827,'Dimension Data'!D:D,'Dimension Data'!C:C)</f>
        <v>9.57</v>
      </c>
      <c r="J827">
        <f>Shipments[[#This Row],[Boxes]]*Shipments[[#This Row],[Cost_per_box]]</f>
        <v>717.75</v>
      </c>
    </row>
    <row r="828" spans="1:10" x14ac:dyDescent="0.25">
      <c r="A828" s="6" t="s">
        <v>968</v>
      </c>
      <c r="B828" s="6" t="s">
        <v>35</v>
      </c>
      <c r="C828" s="6" t="s">
        <v>102</v>
      </c>
      <c r="D828" s="6" t="s">
        <v>59</v>
      </c>
      <c r="E828" s="1">
        <v>44958</v>
      </c>
      <c r="F828" s="4">
        <v>13178.25</v>
      </c>
      <c r="G828" s="5">
        <v>776</v>
      </c>
      <c r="H828" s="6" t="s">
        <v>139</v>
      </c>
      <c r="I828" s="4">
        <f>_xlfn.XLOOKUP(C828,'Dimension Data'!D:D,'Dimension Data'!C:C)</f>
        <v>9.57</v>
      </c>
      <c r="J828">
        <f>Shipments[[#This Row],[Boxes]]*Shipments[[#This Row],[Cost_per_box]]</f>
        <v>7426.3200000000006</v>
      </c>
    </row>
    <row r="829" spans="1:10" x14ac:dyDescent="0.25">
      <c r="A829" s="6" t="s">
        <v>969</v>
      </c>
      <c r="B829" s="6" t="s">
        <v>35</v>
      </c>
      <c r="C829" s="6" t="s">
        <v>102</v>
      </c>
      <c r="D829" s="6" t="s">
        <v>59</v>
      </c>
      <c r="E829" s="1">
        <v>44951</v>
      </c>
      <c r="F829" s="4">
        <v>2349</v>
      </c>
      <c r="G829" s="5">
        <v>157</v>
      </c>
      <c r="H829" s="6" t="s">
        <v>161</v>
      </c>
      <c r="I829" s="4">
        <f>_xlfn.XLOOKUP(C829,'Dimension Data'!D:D,'Dimension Data'!C:C)</f>
        <v>9.57</v>
      </c>
      <c r="J829">
        <f>Shipments[[#This Row],[Boxes]]*Shipments[[#This Row],[Cost_per_box]]</f>
        <v>1502.49</v>
      </c>
    </row>
    <row r="830" spans="1:10" x14ac:dyDescent="0.25">
      <c r="A830" s="6" t="s">
        <v>970</v>
      </c>
      <c r="B830" s="6" t="s">
        <v>35</v>
      </c>
      <c r="C830" s="6" t="s">
        <v>106</v>
      </c>
      <c r="D830" s="6" t="s">
        <v>59</v>
      </c>
      <c r="E830" s="1">
        <v>45511</v>
      </c>
      <c r="F830" s="4">
        <v>12172.5</v>
      </c>
      <c r="G830" s="5">
        <v>1522</v>
      </c>
      <c r="H830" s="6" t="s">
        <v>145</v>
      </c>
      <c r="I830" s="4">
        <f>_xlfn.XLOOKUP(C830,'Dimension Data'!D:D,'Dimension Data'!C:C)</f>
        <v>8.43</v>
      </c>
      <c r="J830">
        <f>Shipments[[#This Row],[Boxes]]*Shipments[[#This Row],[Cost_per_box]]</f>
        <v>12830.46</v>
      </c>
    </row>
    <row r="831" spans="1:10" x14ac:dyDescent="0.25">
      <c r="A831" s="6" t="s">
        <v>971</v>
      </c>
      <c r="B831" s="6" t="s">
        <v>35</v>
      </c>
      <c r="C831" s="6" t="s">
        <v>110</v>
      </c>
      <c r="D831" s="6" t="s">
        <v>24</v>
      </c>
      <c r="E831" s="1">
        <v>45260</v>
      </c>
      <c r="F831" s="4">
        <v>902.25</v>
      </c>
      <c r="G831" s="5">
        <v>91</v>
      </c>
      <c r="H831" s="6" t="s">
        <v>139</v>
      </c>
      <c r="I831" s="4">
        <f>_xlfn.XLOOKUP(C831,'Dimension Data'!D:D,'Dimension Data'!C:C)</f>
        <v>6.8</v>
      </c>
      <c r="J831">
        <f>Shipments[[#This Row],[Boxes]]*Shipments[[#This Row],[Cost_per_box]]</f>
        <v>618.79999999999995</v>
      </c>
    </row>
    <row r="832" spans="1:10" x14ac:dyDescent="0.25">
      <c r="A832" s="6" t="s">
        <v>972</v>
      </c>
      <c r="B832" s="6" t="s">
        <v>35</v>
      </c>
      <c r="C832" s="6" t="s">
        <v>110</v>
      </c>
      <c r="D832" s="6" t="s">
        <v>45</v>
      </c>
      <c r="E832" s="1">
        <v>45021</v>
      </c>
      <c r="F832" s="4">
        <v>8984.25</v>
      </c>
      <c r="G832" s="5">
        <v>1124</v>
      </c>
      <c r="H832" s="6" t="s">
        <v>139</v>
      </c>
      <c r="I832" s="4">
        <f>_xlfn.XLOOKUP(C832,'Dimension Data'!D:D,'Dimension Data'!C:C)</f>
        <v>6.8</v>
      </c>
      <c r="J832">
        <f>Shipments[[#This Row],[Boxes]]*Shipments[[#This Row],[Cost_per_box]]</f>
        <v>7643.2</v>
      </c>
    </row>
    <row r="833" spans="1:10" x14ac:dyDescent="0.25">
      <c r="A833" s="6" t="s">
        <v>973</v>
      </c>
      <c r="B833" s="6" t="s">
        <v>35</v>
      </c>
      <c r="C833" s="6" t="s">
        <v>110</v>
      </c>
      <c r="D833" s="6" t="s">
        <v>52</v>
      </c>
      <c r="E833" s="1">
        <v>45244</v>
      </c>
      <c r="F833" s="4">
        <v>1451.25</v>
      </c>
      <c r="G833" s="5">
        <v>182</v>
      </c>
      <c r="H833" s="6" t="s">
        <v>139</v>
      </c>
      <c r="I833" s="4">
        <f>_xlfn.XLOOKUP(C833,'Dimension Data'!D:D,'Dimension Data'!C:C)</f>
        <v>6.8</v>
      </c>
      <c r="J833">
        <f>Shipments[[#This Row],[Boxes]]*Shipments[[#This Row],[Cost_per_box]]</f>
        <v>1237.5999999999999</v>
      </c>
    </row>
    <row r="834" spans="1:10" x14ac:dyDescent="0.25">
      <c r="A834" s="6" t="s">
        <v>974</v>
      </c>
      <c r="B834" s="6" t="s">
        <v>35</v>
      </c>
      <c r="C834" s="6" t="s">
        <v>110</v>
      </c>
      <c r="D834" s="6" t="s">
        <v>45</v>
      </c>
      <c r="E834" s="1">
        <v>45470</v>
      </c>
      <c r="F834" s="4">
        <v>7600.5</v>
      </c>
      <c r="G834" s="5">
        <v>691</v>
      </c>
      <c r="H834" s="6" t="s">
        <v>139</v>
      </c>
      <c r="I834" s="4">
        <f>_xlfn.XLOOKUP(C834,'Dimension Data'!D:D,'Dimension Data'!C:C)</f>
        <v>6.8</v>
      </c>
      <c r="J834">
        <f>Shipments[[#This Row],[Boxes]]*Shipments[[#This Row],[Cost_per_box]]</f>
        <v>4698.8</v>
      </c>
    </row>
    <row r="835" spans="1:10" x14ac:dyDescent="0.25">
      <c r="A835" s="6" t="s">
        <v>975</v>
      </c>
      <c r="B835" s="6" t="s">
        <v>35</v>
      </c>
      <c r="C835" s="6" t="s">
        <v>110</v>
      </c>
      <c r="D835" s="6" t="s">
        <v>59</v>
      </c>
      <c r="E835" s="1">
        <v>45106</v>
      </c>
      <c r="F835" s="4">
        <v>18639</v>
      </c>
      <c r="G835" s="5">
        <v>1864</v>
      </c>
      <c r="H835" s="6" t="s">
        <v>139</v>
      </c>
      <c r="I835" s="4">
        <f>_xlfn.XLOOKUP(C835,'Dimension Data'!D:D,'Dimension Data'!C:C)</f>
        <v>6.8</v>
      </c>
      <c r="J835">
        <f>Shipments[[#This Row],[Boxes]]*Shipments[[#This Row],[Cost_per_box]]</f>
        <v>12675.199999999999</v>
      </c>
    </row>
    <row r="836" spans="1:10" x14ac:dyDescent="0.25">
      <c r="A836" s="6" t="s">
        <v>976</v>
      </c>
      <c r="B836" s="6" t="s">
        <v>35</v>
      </c>
      <c r="C836" s="6" t="s">
        <v>114</v>
      </c>
      <c r="D836" s="6" t="s">
        <v>33</v>
      </c>
      <c r="E836" s="1">
        <v>45477</v>
      </c>
      <c r="F836" s="4">
        <v>5127.75</v>
      </c>
      <c r="G836" s="5">
        <v>198</v>
      </c>
      <c r="H836" s="6" t="s">
        <v>145</v>
      </c>
      <c r="I836" s="4">
        <f>_xlfn.XLOOKUP(C836,'Dimension Data'!D:D,'Dimension Data'!C:C)</f>
        <v>5.04</v>
      </c>
      <c r="J836">
        <f>Shipments[[#This Row],[Boxes]]*Shipments[[#This Row],[Cost_per_box]]</f>
        <v>997.92</v>
      </c>
    </row>
    <row r="837" spans="1:10" x14ac:dyDescent="0.25">
      <c r="A837" s="6" t="s">
        <v>977</v>
      </c>
      <c r="B837" s="6" t="s">
        <v>35</v>
      </c>
      <c r="C837" s="6" t="s">
        <v>122</v>
      </c>
      <c r="D837" s="6" t="s">
        <v>33</v>
      </c>
      <c r="E837" s="1">
        <v>44977</v>
      </c>
      <c r="F837" s="4">
        <v>513</v>
      </c>
      <c r="G837" s="5">
        <v>52</v>
      </c>
      <c r="H837" s="6" t="s">
        <v>139</v>
      </c>
      <c r="I837" s="4">
        <f>_xlfn.XLOOKUP(C837,'Dimension Data'!D:D,'Dimension Data'!C:C)</f>
        <v>3.32</v>
      </c>
      <c r="J837">
        <f>Shipments[[#This Row],[Boxes]]*Shipments[[#This Row],[Cost_per_box]]</f>
        <v>172.64</v>
      </c>
    </row>
    <row r="838" spans="1:10" x14ac:dyDescent="0.25">
      <c r="A838" s="6" t="s">
        <v>978</v>
      </c>
      <c r="B838" s="6" t="s">
        <v>35</v>
      </c>
      <c r="C838" s="6" t="s">
        <v>122</v>
      </c>
      <c r="D838" s="6" t="s">
        <v>33</v>
      </c>
      <c r="E838" s="1">
        <v>45559</v>
      </c>
      <c r="F838" s="4">
        <v>4326.75</v>
      </c>
      <c r="G838" s="5">
        <v>433</v>
      </c>
      <c r="H838" s="6" t="s">
        <v>152</v>
      </c>
      <c r="I838" s="4">
        <f>_xlfn.XLOOKUP(C838,'Dimension Data'!D:D,'Dimension Data'!C:C)</f>
        <v>3.32</v>
      </c>
      <c r="J838">
        <f>Shipments[[#This Row],[Boxes]]*Shipments[[#This Row],[Cost_per_box]]</f>
        <v>1437.56</v>
      </c>
    </row>
    <row r="839" spans="1:10" x14ac:dyDescent="0.25">
      <c r="A839" s="6" t="s">
        <v>979</v>
      </c>
      <c r="B839" s="6" t="s">
        <v>35</v>
      </c>
      <c r="C839" s="6" t="s">
        <v>122</v>
      </c>
      <c r="D839" s="6" t="s">
        <v>59</v>
      </c>
      <c r="E839" s="1">
        <v>45471</v>
      </c>
      <c r="F839" s="4">
        <v>2832.75</v>
      </c>
      <c r="G839" s="5">
        <v>258</v>
      </c>
      <c r="H839" s="6" t="s">
        <v>139</v>
      </c>
      <c r="I839" s="4">
        <f>_xlfn.XLOOKUP(C839,'Dimension Data'!D:D,'Dimension Data'!C:C)</f>
        <v>3.32</v>
      </c>
      <c r="J839">
        <f>Shipments[[#This Row],[Boxes]]*Shipments[[#This Row],[Cost_per_box]]</f>
        <v>856.56</v>
      </c>
    </row>
    <row r="840" spans="1:10" x14ac:dyDescent="0.25">
      <c r="A840" s="6" t="s">
        <v>980</v>
      </c>
      <c r="B840" s="6" t="s">
        <v>35</v>
      </c>
      <c r="C840" s="6" t="s">
        <v>122</v>
      </c>
      <c r="D840" s="6" t="s">
        <v>59</v>
      </c>
      <c r="E840" s="1">
        <v>45321</v>
      </c>
      <c r="F840" s="4">
        <v>1885.5</v>
      </c>
      <c r="G840" s="5">
        <v>172</v>
      </c>
      <c r="H840" s="6" t="s">
        <v>139</v>
      </c>
      <c r="I840" s="4">
        <f>_xlfn.XLOOKUP(C840,'Dimension Data'!D:D,'Dimension Data'!C:C)</f>
        <v>3.32</v>
      </c>
      <c r="J840">
        <f>Shipments[[#This Row],[Boxes]]*Shipments[[#This Row],[Cost_per_box]]</f>
        <v>571.04</v>
      </c>
    </row>
    <row r="841" spans="1:10" x14ac:dyDescent="0.25">
      <c r="A841" s="6" t="s">
        <v>981</v>
      </c>
      <c r="B841" s="6" t="s">
        <v>35</v>
      </c>
      <c r="C841" s="6" t="s">
        <v>122</v>
      </c>
      <c r="D841" s="6" t="s">
        <v>33</v>
      </c>
      <c r="E841" s="1">
        <v>45490</v>
      </c>
      <c r="F841" s="4">
        <v>10552.5</v>
      </c>
      <c r="G841" s="5">
        <v>1173</v>
      </c>
      <c r="H841" s="6" t="s">
        <v>145</v>
      </c>
      <c r="I841" s="4">
        <f>_xlfn.XLOOKUP(C841,'Dimension Data'!D:D,'Dimension Data'!C:C)</f>
        <v>3.32</v>
      </c>
      <c r="J841">
        <f>Shipments[[#This Row],[Boxes]]*Shipments[[#This Row],[Cost_per_box]]</f>
        <v>3894.3599999999997</v>
      </c>
    </row>
    <row r="842" spans="1:10" x14ac:dyDescent="0.25">
      <c r="A842" s="6" t="s">
        <v>982</v>
      </c>
      <c r="B842" s="6" t="s">
        <v>35</v>
      </c>
      <c r="C842" s="6" t="s">
        <v>127</v>
      </c>
      <c r="D842" s="6" t="s">
        <v>33</v>
      </c>
      <c r="E842" s="1">
        <v>45439</v>
      </c>
      <c r="F842" s="4">
        <v>3449.25</v>
      </c>
      <c r="G842" s="5">
        <v>192</v>
      </c>
      <c r="H842" s="6" t="s">
        <v>139</v>
      </c>
      <c r="I842" s="4">
        <f>_xlfn.XLOOKUP(C842,'Dimension Data'!D:D,'Dimension Data'!C:C)</f>
        <v>2.65</v>
      </c>
      <c r="J842">
        <f>Shipments[[#This Row],[Boxes]]*Shipments[[#This Row],[Cost_per_box]]</f>
        <v>508.79999999999995</v>
      </c>
    </row>
    <row r="843" spans="1:10" x14ac:dyDescent="0.25">
      <c r="A843" s="6" t="s">
        <v>983</v>
      </c>
      <c r="B843" s="6" t="s">
        <v>35</v>
      </c>
      <c r="C843" s="6" t="s">
        <v>127</v>
      </c>
      <c r="D843" s="6" t="s">
        <v>33</v>
      </c>
      <c r="E843" s="1">
        <v>45490</v>
      </c>
      <c r="F843" s="4">
        <v>4218.75</v>
      </c>
      <c r="G843" s="5">
        <v>211</v>
      </c>
      <c r="H843" s="6" t="s">
        <v>145</v>
      </c>
      <c r="I843" s="4">
        <f>_xlfn.XLOOKUP(C843,'Dimension Data'!D:D,'Dimension Data'!C:C)</f>
        <v>2.65</v>
      </c>
      <c r="J843">
        <f>Shipments[[#This Row],[Boxes]]*Shipments[[#This Row],[Cost_per_box]]</f>
        <v>559.15</v>
      </c>
    </row>
    <row r="844" spans="1:10" x14ac:dyDescent="0.25">
      <c r="A844" s="6" t="s">
        <v>984</v>
      </c>
      <c r="B844" s="6" t="s">
        <v>35</v>
      </c>
      <c r="C844" s="6" t="s">
        <v>127</v>
      </c>
      <c r="D844" s="6" t="s">
        <v>24</v>
      </c>
      <c r="E844" s="1">
        <v>45537</v>
      </c>
      <c r="F844" s="4">
        <v>10854</v>
      </c>
      <c r="G844" s="5">
        <v>517</v>
      </c>
      <c r="H844" s="6" t="s">
        <v>152</v>
      </c>
      <c r="I844" s="4">
        <f>_xlfn.XLOOKUP(C844,'Dimension Data'!D:D,'Dimension Data'!C:C)</f>
        <v>2.65</v>
      </c>
      <c r="J844">
        <f>Shipments[[#This Row],[Boxes]]*Shipments[[#This Row],[Cost_per_box]]</f>
        <v>1370.05</v>
      </c>
    </row>
    <row r="845" spans="1:10" x14ac:dyDescent="0.25">
      <c r="A845" s="6" t="s">
        <v>985</v>
      </c>
      <c r="B845" s="6" t="s">
        <v>35</v>
      </c>
      <c r="C845" s="6" t="s">
        <v>21</v>
      </c>
      <c r="D845" s="6" t="s">
        <v>52</v>
      </c>
      <c r="E845" s="1">
        <v>45141</v>
      </c>
      <c r="F845" s="4">
        <v>3510</v>
      </c>
      <c r="G845" s="5">
        <v>251</v>
      </c>
      <c r="H845" s="6" t="s">
        <v>139</v>
      </c>
      <c r="I845" s="4">
        <f>_xlfn.XLOOKUP(C845,'Dimension Data'!D:D,'Dimension Data'!C:C)</f>
        <v>5.26</v>
      </c>
      <c r="J845">
        <f>Shipments[[#This Row],[Boxes]]*Shipments[[#This Row],[Cost_per_box]]</f>
        <v>1320.26</v>
      </c>
    </row>
    <row r="846" spans="1:10" x14ac:dyDescent="0.25">
      <c r="A846" s="6" t="s">
        <v>986</v>
      </c>
      <c r="B846" s="6" t="s">
        <v>35</v>
      </c>
      <c r="C846" s="6" t="s">
        <v>21</v>
      </c>
      <c r="D846" s="6" t="s">
        <v>52</v>
      </c>
      <c r="E846" s="1">
        <v>45250</v>
      </c>
      <c r="F846" s="4">
        <v>7083</v>
      </c>
      <c r="G846" s="5">
        <v>591</v>
      </c>
      <c r="H846" s="6" t="s">
        <v>139</v>
      </c>
      <c r="I846" s="4">
        <f>_xlfn.XLOOKUP(C846,'Dimension Data'!D:D,'Dimension Data'!C:C)</f>
        <v>5.26</v>
      </c>
      <c r="J846">
        <f>Shipments[[#This Row],[Boxes]]*Shipments[[#This Row],[Cost_per_box]]</f>
        <v>3108.66</v>
      </c>
    </row>
    <row r="847" spans="1:10" x14ac:dyDescent="0.25">
      <c r="A847" s="6" t="s">
        <v>987</v>
      </c>
      <c r="B847" s="6" t="s">
        <v>35</v>
      </c>
      <c r="C847" s="6" t="s">
        <v>21</v>
      </c>
      <c r="D847" s="6" t="s">
        <v>59</v>
      </c>
      <c r="E847" s="1">
        <v>45344</v>
      </c>
      <c r="F847" s="4">
        <v>7609.5</v>
      </c>
      <c r="G847" s="5">
        <v>586</v>
      </c>
      <c r="H847" s="6" t="s">
        <v>161</v>
      </c>
      <c r="I847" s="4">
        <f>_xlfn.XLOOKUP(C847,'Dimension Data'!D:D,'Dimension Data'!C:C)</f>
        <v>5.26</v>
      </c>
      <c r="J847">
        <f>Shipments[[#This Row],[Boxes]]*Shipments[[#This Row],[Cost_per_box]]</f>
        <v>3082.3599999999997</v>
      </c>
    </row>
    <row r="848" spans="1:10" x14ac:dyDescent="0.25">
      <c r="A848" s="6" t="s">
        <v>988</v>
      </c>
      <c r="B848" s="6" t="s">
        <v>35</v>
      </c>
      <c r="C848" s="6" t="s">
        <v>21</v>
      </c>
      <c r="D848" s="6" t="s">
        <v>24</v>
      </c>
      <c r="E848" s="1">
        <v>45232</v>
      </c>
      <c r="F848" s="4">
        <v>4893.75</v>
      </c>
      <c r="G848" s="5">
        <v>350</v>
      </c>
      <c r="H848" s="6" t="s">
        <v>139</v>
      </c>
      <c r="I848" s="4">
        <f>_xlfn.XLOOKUP(C848,'Dimension Data'!D:D,'Dimension Data'!C:C)</f>
        <v>5.26</v>
      </c>
      <c r="J848">
        <f>Shipments[[#This Row],[Boxes]]*Shipments[[#This Row],[Cost_per_box]]</f>
        <v>1841</v>
      </c>
    </row>
    <row r="849" spans="1:10" x14ac:dyDescent="0.25">
      <c r="A849" s="6" t="s">
        <v>989</v>
      </c>
      <c r="B849" s="6" t="s">
        <v>35</v>
      </c>
      <c r="C849" s="6" t="s">
        <v>37</v>
      </c>
      <c r="D849" s="6" t="s">
        <v>33</v>
      </c>
      <c r="E849" s="1">
        <v>45257</v>
      </c>
      <c r="F849" s="4">
        <v>6504.75</v>
      </c>
      <c r="G849" s="5">
        <v>501</v>
      </c>
      <c r="H849" s="6" t="s">
        <v>139</v>
      </c>
      <c r="I849" s="4">
        <f>_xlfn.XLOOKUP(C849,'Dimension Data'!D:D,'Dimension Data'!C:C)</f>
        <v>5.15</v>
      </c>
      <c r="J849">
        <f>Shipments[[#This Row],[Boxes]]*Shipments[[#This Row],[Cost_per_box]]</f>
        <v>2580.15</v>
      </c>
    </row>
    <row r="850" spans="1:10" x14ac:dyDescent="0.25">
      <c r="A850" s="6" t="s">
        <v>990</v>
      </c>
      <c r="B850" s="6" t="s">
        <v>35</v>
      </c>
      <c r="C850" s="6" t="s">
        <v>43</v>
      </c>
      <c r="D850" s="6" t="s">
        <v>59</v>
      </c>
      <c r="E850" s="1">
        <v>45013</v>
      </c>
      <c r="F850" s="4">
        <v>2178</v>
      </c>
      <c r="G850" s="5">
        <v>363</v>
      </c>
      <c r="H850" s="6" t="s">
        <v>139</v>
      </c>
      <c r="I850" s="4">
        <f>_xlfn.XLOOKUP(C850,'Dimension Data'!D:D,'Dimension Data'!C:C)</f>
        <v>3.85</v>
      </c>
      <c r="J850">
        <f>Shipments[[#This Row],[Boxes]]*Shipments[[#This Row],[Cost_per_box]]</f>
        <v>1397.55</v>
      </c>
    </row>
    <row r="851" spans="1:10" x14ac:dyDescent="0.25">
      <c r="A851" s="6" t="s">
        <v>991</v>
      </c>
      <c r="B851" s="6" t="s">
        <v>35</v>
      </c>
      <c r="C851" s="6" t="s">
        <v>43</v>
      </c>
      <c r="D851" s="6" t="s">
        <v>39</v>
      </c>
      <c r="E851" s="1">
        <v>45362</v>
      </c>
      <c r="F851" s="4">
        <v>3280.5</v>
      </c>
      <c r="G851" s="5">
        <v>469</v>
      </c>
      <c r="H851" s="6" t="s">
        <v>139</v>
      </c>
      <c r="I851" s="4">
        <f>_xlfn.XLOOKUP(C851,'Dimension Data'!D:D,'Dimension Data'!C:C)</f>
        <v>3.85</v>
      </c>
      <c r="J851">
        <f>Shipments[[#This Row],[Boxes]]*Shipments[[#This Row],[Cost_per_box]]</f>
        <v>1805.65</v>
      </c>
    </row>
    <row r="852" spans="1:10" x14ac:dyDescent="0.25">
      <c r="A852" s="6" t="s">
        <v>992</v>
      </c>
      <c r="B852" s="6" t="s">
        <v>35</v>
      </c>
      <c r="C852" s="6" t="s">
        <v>43</v>
      </c>
      <c r="D852" s="6" t="s">
        <v>45</v>
      </c>
      <c r="E852" s="1">
        <v>45114</v>
      </c>
      <c r="F852" s="4">
        <v>6678</v>
      </c>
      <c r="G852" s="5">
        <v>1113</v>
      </c>
      <c r="H852" s="6" t="s">
        <v>139</v>
      </c>
      <c r="I852" s="4">
        <f>_xlfn.XLOOKUP(C852,'Dimension Data'!D:D,'Dimension Data'!C:C)</f>
        <v>3.85</v>
      </c>
      <c r="J852">
        <f>Shipments[[#This Row],[Boxes]]*Shipments[[#This Row],[Cost_per_box]]</f>
        <v>4285.05</v>
      </c>
    </row>
    <row r="853" spans="1:10" x14ac:dyDescent="0.25">
      <c r="A853" s="6" t="s">
        <v>993</v>
      </c>
      <c r="B853" s="6" t="s">
        <v>35</v>
      </c>
      <c r="C853" s="6" t="s">
        <v>50</v>
      </c>
      <c r="D853" s="6" t="s">
        <v>39</v>
      </c>
      <c r="E853" s="1">
        <v>45477</v>
      </c>
      <c r="F853" s="4">
        <v>2616.75</v>
      </c>
      <c r="G853" s="5">
        <v>524</v>
      </c>
      <c r="H853" s="6" t="s">
        <v>145</v>
      </c>
      <c r="I853" s="4">
        <f>_xlfn.XLOOKUP(C853,'Dimension Data'!D:D,'Dimension Data'!C:C)</f>
        <v>5.72</v>
      </c>
      <c r="J853">
        <f>Shipments[[#This Row],[Boxes]]*Shipments[[#This Row],[Cost_per_box]]</f>
        <v>2997.2799999999997</v>
      </c>
    </row>
    <row r="854" spans="1:10" x14ac:dyDescent="0.25">
      <c r="A854" s="6" t="s">
        <v>994</v>
      </c>
      <c r="B854" s="6" t="s">
        <v>35</v>
      </c>
      <c r="C854" s="6" t="s">
        <v>50</v>
      </c>
      <c r="D854" s="6" t="s">
        <v>59</v>
      </c>
      <c r="E854" s="1">
        <v>45279</v>
      </c>
      <c r="F854" s="4">
        <v>4362.75</v>
      </c>
      <c r="G854" s="5">
        <v>873</v>
      </c>
      <c r="H854" s="6" t="s">
        <v>139</v>
      </c>
      <c r="I854" s="4">
        <f>_xlfn.XLOOKUP(C854,'Dimension Data'!D:D,'Dimension Data'!C:C)</f>
        <v>5.72</v>
      </c>
      <c r="J854">
        <f>Shipments[[#This Row],[Boxes]]*Shipments[[#This Row],[Cost_per_box]]</f>
        <v>4993.5599999999995</v>
      </c>
    </row>
    <row r="855" spans="1:10" x14ac:dyDescent="0.25">
      <c r="A855" s="6" t="s">
        <v>995</v>
      </c>
      <c r="B855" s="6" t="s">
        <v>35</v>
      </c>
      <c r="C855" s="6" t="s">
        <v>56</v>
      </c>
      <c r="D855" s="6" t="s">
        <v>59</v>
      </c>
      <c r="E855" s="1">
        <v>44988</v>
      </c>
      <c r="F855" s="4">
        <v>2268</v>
      </c>
      <c r="G855" s="5">
        <v>88</v>
      </c>
      <c r="H855" s="6" t="s">
        <v>139</v>
      </c>
      <c r="I855" s="4">
        <f>_xlfn.XLOOKUP(C855,'Dimension Data'!D:D,'Dimension Data'!C:C)</f>
        <v>6.31</v>
      </c>
      <c r="J855">
        <f>Shipments[[#This Row],[Boxes]]*Shipments[[#This Row],[Cost_per_box]]</f>
        <v>555.28</v>
      </c>
    </row>
    <row r="856" spans="1:10" x14ac:dyDescent="0.25">
      <c r="A856" s="6" t="s">
        <v>996</v>
      </c>
      <c r="B856" s="6" t="s">
        <v>35</v>
      </c>
      <c r="C856" s="6" t="s">
        <v>64</v>
      </c>
      <c r="D856" s="6" t="s">
        <v>24</v>
      </c>
      <c r="E856" s="1">
        <v>45208</v>
      </c>
      <c r="F856" s="4">
        <v>5357.25</v>
      </c>
      <c r="G856" s="5">
        <v>224</v>
      </c>
      <c r="H856" s="6" t="s">
        <v>139</v>
      </c>
      <c r="I856" s="4">
        <f>_xlfn.XLOOKUP(C856,'Dimension Data'!D:D,'Dimension Data'!C:C)</f>
        <v>9.94</v>
      </c>
      <c r="J856">
        <f>Shipments[[#This Row],[Boxes]]*Shipments[[#This Row],[Cost_per_box]]</f>
        <v>2226.56</v>
      </c>
    </row>
    <row r="857" spans="1:10" x14ac:dyDescent="0.25">
      <c r="A857" s="6" t="s">
        <v>997</v>
      </c>
      <c r="B857" s="6" t="s">
        <v>35</v>
      </c>
      <c r="C857" s="6" t="s">
        <v>64</v>
      </c>
      <c r="D857" s="6" t="s">
        <v>24</v>
      </c>
      <c r="E857" s="1">
        <v>45205</v>
      </c>
      <c r="F857" s="4">
        <v>4794.75</v>
      </c>
      <c r="G857" s="5">
        <v>185</v>
      </c>
      <c r="H857" s="6" t="s">
        <v>139</v>
      </c>
      <c r="I857" s="4">
        <f>_xlfn.XLOOKUP(C857,'Dimension Data'!D:D,'Dimension Data'!C:C)</f>
        <v>9.94</v>
      </c>
      <c r="J857">
        <f>Shipments[[#This Row],[Boxes]]*Shipments[[#This Row],[Cost_per_box]]</f>
        <v>1838.8999999999999</v>
      </c>
    </row>
    <row r="858" spans="1:10" x14ac:dyDescent="0.25">
      <c r="A858" s="6" t="s">
        <v>998</v>
      </c>
      <c r="B858" s="6" t="s">
        <v>35</v>
      </c>
      <c r="C858" s="6" t="s">
        <v>69</v>
      </c>
      <c r="D858" s="6" t="s">
        <v>24</v>
      </c>
      <c r="E858" s="1">
        <v>45474</v>
      </c>
      <c r="F858" s="4">
        <v>11799</v>
      </c>
      <c r="G858" s="5">
        <v>590</v>
      </c>
      <c r="H858" s="6" t="s">
        <v>145</v>
      </c>
      <c r="I858" s="4">
        <f>_xlfn.XLOOKUP(C858,'Dimension Data'!D:D,'Dimension Data'!C:C)</f>
        <v>7.73</v>
      </c>
      <c r="J858">
        <f>Shipments[[#This Row],[Boxes]]*Shipments[[#This Row],[Cost_per_box]]</f>
        <v>4560.7</v>
      </c>
    </row>
    <row r="859" spans="1:10" x14ac:dyDescent="0.25">
      <c r="A859" s="6" t="s">
        <v>999</v>
      </c>
      <c r="B859" s="6" t="s">
        <v>35</v>
      </c>
      <c r="C859" s="6" t="s">
        <v>69</v>
      </c>
      <c r="D859" s="6" t="s">
        <v>59</v>
      </c>
      <c r="E859" s="1">
        <v>44938</v>
      </c>
      <c r="F859" s="4">
        <v>8169.75</v>
      </c>
      <c r="G859" s="5">
        <v>430</v>
      </c>
      <c r="H859" s="6" t="s">
        <v>139</v>
      </c>
      <c r="I859" s="4">
        <f>_xlfn.XLOOKUP(C859,'Dimension Data'!D:D,'Dimension Data'!C:C)</f>
        <v>7.73</v>
      </c>
      <c r="J859">
        <f>Shipments[[#This Row],[Boxes]]*Shipments[[#This Row],[Cost_per_box]]</f>
        <v>3323.9</v>
      </c>
    </row>
    <row r="860" spans="1:10" x14ac:dyDescent="0.25">
      <c r="A860" s="6" t="s">
        <v>1000</v>
      </c>
      <c r="B860" s="6" t="s">
        <v>35</v>
      </c>
      <c r="C860" s="6" t="s">
        <v>69</v>
      </c>
      <c r="D860" s="6" t="s">
        <v>59</v>
      </c>
      <c r="E860" s="1">
        <v>45468</v>
      </c>
      <c r="F860" s="4">
        <v>5528.25</v>
      </c>
      <c r="G860" s="5">
        <v>291</v>
      </c>
      <c r="H860" s="6" t="s">
        <v>139</v>
      </c>
      <c r="I860" s="4">
        <f>_xlfn.XLOOKUP(C860,'Dimension Data'!D:D,'Dimension Data'!C:C)</f>
        <v>7.73</v>
      </c>
      <c r="J860">
        <f>Shipments[[#This Row],[Boxes]]*Shipments[[#This Row],[Cost_per_box]]</f>
        <v>2249.4300000000003</v>
      </c>
    </row>
    <row r="861" spans="1:10" x14ac:dyDescent="0.25">
      <c r="A861" s="6" t="s">
        <v>1001</v>
      </c>
      <c r="B861" s="6" t="s">
        <v>35</v>
      </c>
      <c r="C861" s="6" t="s">
        <v>69</v>
      </c>
      <c r="D861" s="6" t="s">
        <v>59</v>
      </c>
      <c r="E861" s="1">
        <v>45057</v>
      </c>
      <c r="F861" s="4">
        <v>4029.75</v>
      </c>
      <c r="G861" s="5">
        <v>224</v>
      </c>
      <c r="H861" s="6" t="s">
        <v>139</v>
      </c>
      <c r="I861" s="4">
        <f>_xlfn.XLOOKUP(C861,'Dimension Data'!D:D,'Dimension Data'!C:C)</f>
        <v>7.73</v>
      </c>
      <c r="J861">
        <f>Shipments[[#This Row],[Boxes]]*Shipments[[#This Row],[Cost_per_box]]</f>
        <v>1731.52</v>
      </c>
    </row>
    <row r="862" spans="1:10" x14ac:dyDescent="0.25">
      <c r="A862" s="6" t="s">
        <v>1002</v>
      </c>
      <c r="B862" s="6" t="s">
        <v>35</v>
      </c>
      <c r="C862" s="6" t="s">
        <v>73</v>
      </c>
      <c r="D862" s="6" t="s">
        <v>33</v>
      </c>
      <c r="E862" s="1">
        <v>45154</v>
      </c>
      <c r="F862" s="4">
        <v>4619.25</v>
      </c>
      <c r="G862" s="5">
        <v>220</v>
      </c>
      <c r="H862" s="6" t="s">
        <v>139</v>
      </c>
      <c r="I862" s="4">
        <f>_xlfn.XLOOKUP(C862,'Dimension Data'!D:D,'Dimension Data'!C:C)</f>
        <v>3.68</v>
      </c>
      <c r="J862">
        <f>Shipments[[#This Row],[Boxes]]*Shipments[[#This Row],[Cost_per_box]]</f>
        <v>809.6</v>
      </c>
    </row>
    <row r="863" spans="1:10" x14ac:dyDescent="0.25">
      <c r="A863" s="6" t="s">
        <v>1003</v>
      </c>
      <c r="B863" s="6" t="s">
        <v>35</v>
      </c>
      <c r="C863" s="6" t="s">
        <v>73</v>
      </c>
      <c r="D863" s="6" t="s">
        <v>52</v>
      </c>
      <c r="E863" s="1">
        <v>45498</v>
      </c>
      <c r="F863" s="4">
        <v>4995</v>
      </c>
      <c r="G863" s="5">
        <v>250</v>
      </c>
      <c r="H863" s="6" t="s">
        <v>145</v>
      </c>
      <c r="I863" s="4">
        <f>_xlfn.XLOOKUP(C863,'Dimension Data'!D:D,'Dimension Data'!C:C)</f>
        <v>3.68</v>
      </c>
      <c r="J863">
        <f>Shipments[[#This Row],[Boxes]]*Shipments[[#This Row],[Cost_per_box]]</f>
        <v>920</v>
      </c>
    </row>
    <row r="864" spans="1:10" x14ac:dyDescent="0.25">
      <c r="A864" s="6" t="s">
        <v>1004</v>
      </c>
      <c r="B864" s="6" t="s">
        <v>35</v>
      </c>
      <c r="C864" s="6" t="s">
        <v>73</v>
      </c>
      <c r="D864" s="6" t="s">
        <v>52</v>
      </c>
      <c r="E864" s="1">
        <v>45390</v>
      </c>
      <c r="F864" s="4">
        <v>6707.25</v>
      </c>
      <c r="G864" s="5">
        <v>320</v>
      </c>
      <c r="H864" s="6" t="s">
        <v>139</v>
      </c>
      <c r="I864" s="4">
        <f>_xlfn.XLOOKUP(C864,'Dimension Data'!D:D,'Dimension Data'!C:C)</f>
        <v>3.68</v>
      </c>
      <c r="J864">
        <f>Shipments[[#This Row],[Boxes]]*Shipments[[#This Row],[Cost_per_box]]</f>
        <v>1177.6000000000001</v>
      </c>
    </row>
    <row r="865" spans="1:10" x14ac:dyDescent="0.25">
      <c r="A865" s="6" t="s">
        <v>1005</v>
      </c>
      <c r="B865" s="6" t="s">
        <v>35</v>
      </c>
      <c r="C865" s="6" t="s">
        <v>78</v>
      </c>
      <c r="D865" s="6" t="s">
        <v>52</v>
      </c>
      <c r="E865" s="1">
        <v>44957</v>
      </c>
      <c r="F865" s="4">
        <v>5325.75</v>
      </c>
      <c r="G865" s="5">
        <v>444</v>
      </c>
      <c r="H865" s="6" t="s">
        <v>161</v>
      </c>
      <c r="I865" s="4">
        <f>_xlfn.XLOOKUP(C865,'Dimension Data'!D:D,'Dimension Data'!C:C)</f>
        <v>8.2200000000000006</v>
      </c>
      <c r="J865">
        <f>Shipments[[#This Row],[Boxes]]*Shipments[[#This Row],[Cost_per_box]]</f>
        <v>3649.6800000000003</v>
      </c>
    </row>
    <row r="866" spans="1:10" x14ac:dyDescent="0.25">
      <c r="A866" s="6" t="s">
        <v>1006</v>
      </c>
      <c r="B866" s="6" t="s">
        <v>35</v>
      </c>
      <c r="C866" s="6" t="s">
        <v>78</v>
      </c>
      <c r="D866" s="6" t="s">
        <v>52</v>
      </c>
      <c r="E866" s="1">
        <v>45155</v>
      </c>
      <c r="F866" s="4">
        <v>1037.25</v>
      </c>
      <c r="G866" s="5">
        <v>80</v>
      </c>
      <c r="H866" s="6" t="s">
        <v>139</v>
      </c>
      <c r="I866" s="4">
        <f>_xlfn.XLOOKUP(C866,'Dimension Data'!D:D,'Dimension Data'!C:C)</f>
        <v>8.2200000000000006</v>
      </c>
      <c r="J866">
        <f>Shipments[[#This Row],[Boxes]]*Shipments[[#This Row],[Cost_per_box]]</f>
        <v>657.6</v>
      </c>
    </row>
    <row r="867" spans="1:10" x14ac:dyDescent="0.25">
      <c r="A867" s="6" t="s">
        <v>1007</v>
      </c>
      <c r="B867" s="6" t="s">
        <v>35</v>
      </c>
      <c r="C867" s="6" t="s">
        <v>78</v>
      </c>
      <c r="D867" s="6" t="s">
        <v>33</v>
      </c>
      <c r="E867" s="1">
        <v>45268</v>
      </c>
      <c r="F867" s="4">
        <v>1471.5</v>
      </c>
      <c r="G867" s="5">
        <v>92</v>
      </c>
      <c r="H867" s="6" t="s">
        <v>139</v>
      </c>
      <c r="I867" s="4">
        <f>_xlfn.XLOOKUP(C867,'Dimension Data'!D:D,'Dimension Data'!C:C)</f>
        <v>8.2200000000000006</v>
      </c>
      <c r="J867">
        <f>Shipments[[#This Row],[Boxes]]*Shipments[[#This Row],[Cost_per_box]]</f>
        <v>756.24</v>
      </c>
    </row>
    <row r="868" spans="1:10" x14ac:dyDescent="0.25">
      <c r="A868" s="6" t="s">
        <v>1008</v>
      </c>
      <c r="B868" s="6" t="s">
        <v>35</v>
      </c>
      <c r="C868" s="6" t="s">
        <v>78</v>
      </c>
      <c r="D868" s="6" t="s">
        <v>59</v>
      </c>
      <c r="E868" s="1">
        <v>44965</v>
      </c>
      <c r="F868" s="4">
        <v>4497.75</v>
      </c>
      <c r="G868" s="5">
        <v>346</v>
      </c>
      <c r="H868" s="6" t="s">
        <v>139</v>
      </c>
      <c r="I868" s="4">
        <f>_xlfn.XLOOKUP(C868,'Dimension Data'!D:D,'Dimension Data'!C:C)</f>
        <v>8.2200000000000006</v>
      </c>
      <c r="J868">
        <f>Shipments[[#This Row],[Boxes]]*Shipments[[#This Row],[Cost_per_box]]</f>
        <v>2844.1200000000003</v>
      </c>
    </row>
    <row r="869" spans="1:10" x14ac:dyDescent="0.25">
      <c r="A869" s="6" t="s">
        <v>1009</v>
      </c>
      <c r="B869" s="6" t="s">
        <v>35</v>
      </c>
      <c r="C869" s="6" t="s">
        <v>82</v>
      </c>
      <c r="D869" s="6" t="s">
        <v>52</v>
      </c>
      <c r="E869" s="1">
        <v>45334</v>
      </c>
      <c r="F869" s="4">
        <v>6606</v>
      </c>
      <c r="G869" s="5">
        <v>348</v>
      </c>
      <c r="H869" s="6" t="s">
        <v>139</v>
      </c>
      <c r="I869" s="4">
        <f>_xlfn.XLOOKUP(C869,'Dimension Data'!D:D,'Dimension Data'!C:C)</f>
        <v>10.23</v>
      </c>
      <c r="J869">
        <f>Shipments[[#This Row],[Boxes]]*Shipments[[#This Row],[Cost_per_box]]</f>
        <v>3560.04</v>
      </c>
    </row>
    <row r="870" spans="1:10" x14ac:dyDescent="0.25">
      <c r="A870" s="6" t="s">
        <v>1010</v>
      </c>
      <c r="B870" s="6" t="s">
        <v>35</v>
      </c>
      <c r="C870" s="6" t="s">
        <v>86</v>
      </c>
      <c r="D870" s="6" t="s">
        <v>33</v>
      </c>
      <c r="E870" s="1">
        <v>44938</v>
      </c>
      <c r="F870" s="4">
        <v>357.75</v>
      </c>
      <c r="G870" s="5">
        <v>24</v>
      </c>
      <c r="H870" s="6" t="s">
        <v>161</v>
      </c>
      <c r="I870" s="4">
        <f>_xlfn.XLOOKUP(C870,'Dimension Data'!D:D,'Dimension Data'!C:C)</f>
        <v>4.74</v>
      </c>
      <c r="J870">
        <f>Shipments[[#This Row],[Boxes]]*Shipments[[#This Row],[Cost_per_box]]</f>
        <v>113.76</v>
      </c>
    </row>
    <row r="871" spans="1:10" x14ac:dyDescent="0.25">
      <c r="A871" s="6" t="s">
        <v>1011</v>
      </c>
      <c r="B871" s="6" t="s">
        <v>35</v>
      </c>
      <c r="C871" s="6" t="s">
        <v>86</v>
      </c>
      <c r="D871" s="6" t="s">
        <v>24</v>
      </c>
      <c r="E871" s="1">
        <v>45121</v>
      </c>
      <c r="F871" s="4">
        <v>348.75</v>
      </c>
      <c r="G871" s="5">
        <v>25</v>
      </c>
      <c r="H871" s="6" t="s">
        <v>139</v>
      </c>
      <c r="I871" s="4">
        <f>_xlfn.XLOOKUP(C871,'Dimension Data'!D:D,'Dimension Data'!C:C)</f>
        <v>4.74</v>
      </c>
      <c r="J871">
        <f>Shipments[[#This Row],[Boxes]]*Shipments[[#This Row],[Cost_per_box]]</f>
        <v>118.5</v>
      </c>
    </row>
    <row r="872" spans="1:10" x14ac:dyDescent="0.25">
      <c r="A872" s="6" t="s">
        <v>1012</v>
      </c>
      <c r="B872" s="6" t="s">
        <v>35</v>
      </c>
      <c r="C872" s="6" t="s">
        <v>86</v>
      </c>
      <c r="D872" s="6" t="s">
        <v>45</v>
      </c>
      <c r="E872" s="1">
        <v>45498</v>
      </c>
      <c r="F872" s="4">
        <v>7733.25</v>
      </c>
      <c r="G872" s="5">
        <v>553</v>
      </c>
      <c r="H872" s="6" t="s">
        <v>145</v>
      </c>
      <c r="I872" s="4">
        <f>_xlfn.XLOOKUP(C872,'Dimension Data'!D:D,'Dimension Data'!C:C)</f>
        <v>4.74</v>
      </c>
      <c r="J872">
        <f>Shipments[[#This Row],[Boxes]]*Shipments[[#This Row],[Cost_per_box]]</f>
        <v>2621.2200000000003</v>
      </c>
    </row>
    <row r="873" spans="1:10" x14ac:dyDescent="0.25">
      <c r="A873" s="6" t="s">
        <v>1013</v>
      </c>
      <c r="B873" s="6" t="s">
        <v>35</v>
      </c>
      <c r="C873" s="6" t="s">
        <v>90</v>
      </c>
      <c r="D873" s="6" t="s">
        <v>39</v>
      </c>
      <c r="E873" s="1">
        <v>45322</v>
      </c>
      <c r="F873" s="4">
        <v>7809.75</v>
      </c>
      <c r="G873" s="5">
        <v>1302</v>
      </c>
      <c r="H873" s="6" t="s">
        <v>139</v>
      </c>
      <c r="I873" s="4">
        <f>_xlfn.XLOOKUP(C873,'Dimension Data'!D:D,'Dimension Data'!C:C)</f>
        <v>10.51</v>
      </c>
      <c r="J873">
        <f>Shipments[[#This Row],[Boxes]]*Shipments[[#This Row],[Cost_per_box]]</f>
        <v>13684.02</v>
      </c>
    </row>
    <row r="874" spans="1:10" x14ac:dyDescent="0.25">
      <c r="A874" s="6" t="s">
        <v>1014</v>
      </c>
      <c r="B874" s="6" t="s">
        <v>35</v>
      </c>
      <c r="C874" s="6" t="s">
        <v>90</v>
      </c>
      <c r="D874" s="6" t="s">
        <v>45</v>
      </c>
      <c r="E874" s="1">
        <v>45485</v>
      </c>
      <c r="F874" s="4">
        <v>3852</v>
      </c>
      <c r="G874" s="5">
        <v>551</v>
      </c>
      <c r="H874" s="6" t="s">
        <v>145</v>
      </c>
      <c r="I874" s="4">
        <f>_xlfn.XLOOKUP(C874,'Dimension Data'!D:D,'Dimension Data'!C:C)</f>
        <v>10.51</v>
      </c>
      <c r="J874">
        <f>Shipments[[#This Row],[Boxes]]*Shipments[[#This Row],[Cost_per_box]]</f>
        <v>5791.01</v>
      </c>
    </row>
    <row r="875" spans="1:10" x14ac:dyDescent="0.25">
      <c r="A875" s="6" t="s">
        <v>1015</v>
      </c>
      <c r="B875" s="6" t="s">
        <v>35</v>
      </c>
      <c r="C875" s="6" t="s">
        <v>90</v>
      </c>
      <c r="D875" s="6" t="s">
        <v>33</v>
      </c>
      <c r="E875" s="1">
        <v>45334</v>
      </c>
      <c r="F875" s="4">
        <v>8948.25</v>
      </c>
      <c r="G875" s="5">
        <v>1279</v>
      </c>
      <c r="H875" s="6" t="s">
        <v>139</v>
      </c>
      <c r="I875" s="4">
        <f>_xlfn.XLOOKUP(C875,'Dimension Data'!D:D,'Dimension Data'!C:C)</f>
        <v>10.51</v>
      </c>
      <c r="J875">
        <f>Shipments[[#This Row],[Boxes]]*Shipments[[#This Row],[Cost_per_box]]</f>
        <v>13442.289999999999</v>
      </c>
    </row>
    <row r="876" spans="1:10" x14ac:dyDescent="0.25">
      <c r="A876" s="6" t="s">
        <v>1016</v>
      </c>
      <c r="B876" s="6" t="s">
        <v>35</v>
      </c>
      <c r="C876" s="6" t="s">
        <v>90</v>
      </c>
      <c r="D876" s="6" t="s">
        <v>59</v>
      </c>
      <c r="E876" s="1">
        <v>45280</v>
      </c>
      <c r="F876" s="4">
        <v>4963.5</v>
      </c>
      <c r="G876" s="5">
        <v>710</v>
      </c>
      <c r="H876" s="6" t="s">
        <v>139</v>
      </c>
      <c r="I876" s="4">
        <f>_xlfn.XLOOKUP(C876,'Dimension Data'!D:D,'Dimension Data'!C:C)</f>
        <v>10.51</v>
      </c>
      <c r="J876">
        <f>Shipments[[#This Row],[Boxes]]*Shipments[[#This Row],[Cost_per_box]]</f>
        <v>7462.0999999999995</v>
      </c>
    </row>
    <row r="877" spans="1:10" x14ac:dyDescent="0.25">
      <c r="A877" s="6" t="s">
        <v>1017</v>
      </c>
      <c r="B877" s="6" t="s">
        <v>35</v>
      </c>
      <c r="C877" s="6" t="s">
        <v>94</v>
      </c>
      <c r="D877" s="6" t="s">
        <v>59</v>
      </c>
      <c r="E877" s="1">
        <v>45223</v>
      </c>
      <c r="F877" s="4">
        <v>5391</v>
      </c>
      <c r="G877" s="5">
        <v>318</v>
      </c>
      <c r="H877" s="6" t="s">
        <v>139</v>
      </c>
      <c r="I877" s="4">
        <f>_xlfn.XLOOKUP(C877,'Dimension Data'!D:D,'Dimension Data'!C:C)</f>
        <v>6.43</v>
      </c>
      <c r="J877">
        <f>Shipments[[#This Row],[Boxes]]*Shipments[[#This Row],[Cost_per_box]]</f>
        <v>2044.74</v>
      </c>
    </row>
    <row r="878" spans="1:10" x14ac:dyDescent="0.25">
      <c r="A878" s="6" t="s">
        <v>1018</v>
      </c>
      <c r="B878" s="6" t="s">
        <v>35</v>
      </c>
      <c r="C878" s="6" t="s">
        <v>94</v>
      </c>
      <c r="D878" s="6" t="s">
        <v>45</v>
      </c>
      <c r="E878" s="1">
        <v>45112</v>
      </c>
      <c r="F878" s="4">
        <v>7764.75</v>
      </c>
      <c r="G878" s="5">
        <v>486</v>
      </c>
      <c r="H878" s="6" t="s">
        <v>139</v>
      </c>
      <c r="I878" s="4">
        <f>_xlfn.XLOOKUP(C878,'Dimension Data'!D:D,'Dimension Data'!C:C)</f>
        <v>6.43</v>
      </c>
      <c r="J878">
        <f>Shipments[[#This Row],[Boxes]]*Shipments[[#This Row],[Cost_per_box]]</f>
        <v>3124.98</v>
      </c>
    </row>
    <row r="879" spans="1:10" x14ac:dyDescent="0.25">
      <c r="A879" s="6" t="s">
        <v>1019</v>
      </c>
      <c r="B879" s="6" t="s">
        <v>35</v>
      </c>
      <c r="C879" s="6" t="s">
        <v>98</v>
      </c>
      <c r="D879" s="6" t="s">
        <v>45</v>
      </c>
      <c r="E879" s="1">
        <v>45483</v>
      </c>
      <c r="F879" s="4">
        <v>3555</v>
      </c>
      <c r="G879" s="5">
        <v>188</v>
      </c>
      <c r="H879" s="6" t="s">
        <v>145</v>
      </c>
      <c r="I879" s="4">
        <f>_xlfn.XLOOKUP(C879,'Dimension Data'!D:D,'Dimension Data'!C:C)</f>
        <v>12.41</v>
      </c>
      <c r="J879">
        <f>Shipments[[#This Row],[Boxes]]*Shipments[[#This Row],[Cost_per_box]]</f>
        <v>2333.08</v>
      </c>
    </row>
    <row r="880" spans="1:10" x14ac:dyDescent="0.25">
      <c r="A880" s="6" t="s">
        <v>1020</v>
      </c>
      <c r="B880" s="6" t="s">
        <v>35</v>
      </c>
      <c r="C880" s="6" t="s">
        <v>98</v>
      </c>
      <c r="D880" s="6" t="s">
        <v>33</v>
      </c>
      <c r="E880" s="1">
        <v>45419</v>
      </c>
      <c r="F880" s="4">
        <v>1197</v>
      </c>
      <c r="G880" s="5">
        <v>67</v>
      </c>
      <c r="H880" s="6" t="s">
        <v>139</v>
      </c>
      <c r="I880" s="4">
        <f>_xlfn.XLOOKUP(C880,'Dimension Data'!D:D,'Dimension Data'!C:C)</f>
        <v>12.41</v>
      </c>
      <c r="J880">
        <f>Shipments[[#This Row],[Boxes]]*Shipments[[#This Row],[Cost_per_box]]</f>
        <v>831.47</v>
      </c>
    </row>
    <row r="881" spans="1:10" x14ac:dyDescent="0.25">
      <c r="A881" s="6" t="s">
        <v>1021</v>
      </c>
      <c r="B881" s="6" t="s">
        <v>35</v>
      </c>
      <c r="C881" s="6" t="s">
        <v>102</v>
      </c>
      <c r="D881" s="6" t="s">
        <v>59</v>
      </c>
      <c r="E881" s="1">
        <v>45503</v>
      </c>
      <c r="F881" s="4">
        <v>8775</v>
      </c>
      <c r="G881" s="5">
        <v>627</v>
      </c>
      <c r="H881" s="6" t="s">
        <v>145</v>
      </c>
      <c r="I881" s="4">
        <f>_xlfn.XLOOKUP(C881,'Dimension Data'!D:D,'Dimension Data'!C:C)</f>
        <v>9.57</v>
      </c>
      <c r="J881">
        <f>Shipments[[#This Row],[Boxes]]*Shipments[[#This Row],[Cost_per_box]]</f>
        <v>6000.39</v>
      </c>
    </row>
    <row r="882" spans="1:10" x14ac:dyDescent="0.25">
      <c r="A882" s="6" t="s">
        <v>1022</v>
      </c>
      <c r="B882" s="6" t="s">
        <v>35</v>
      </c>
      <c r="C882" s="6" t="s">
        <v>102</v>
      </c>
      <c r="D882" s="6" t="s">
        <v>59</v>
      </c>
      <c r="E882" s="1">
        <v>44977</v>
      </c>
      <c r="F882" s="4">
        <v>2765.25</v>
      </c>
      <c r="G882" s="5">
        <v>154</v>
      </c>
      <c r="H882" s="6" t="s">
        <v>139</v>
      </c>
      <c r="I882" s="4">
        <f>_xlfn.XLOOKUP(C882,'Dimension Data'!D:D,'Dimension Data'!C:C)</f>
        <v>9.57</v>
      </c>
      <c r="J882">
        <f>Shipments[[#This Row],[Boxes]]*Shipments[[#This Row],[Cost_per_box]]</f>
        <v>1473.78</v>
      </c>
    </row>
    <row r="883" spans="1:10" x14ac:dyDescent="0.25">
      <c r="A883" s="6" t="s">
        <v>1023</v>
      </c>
      <c r="B883" s="6" t="s">
        <v>35</v>
      </c>
      <c r="C883" s="6" t="s">
        <v>102</v>
      </c>
      <c r="D883" s="6" t="s">
        <v>33</v>
      </c>
      <c r="E883" s="1">
        <v>45174</v>
      </c>
      <c r="F883" s="4">
        <v>915.75</v>
      </c>
      <c r="G883" s="5">
        <v>66</v>
      </c>
      <c r="H883" s="6" t="s">
        <v>139</v>
      </c>
      <c r="I883" s="4">
        <f>_xlfn.XLOOKUP(C883,'Dimension Data'!D:D,'Dimension Data'!C:C)</f>
        <v>9.57</v>
      </c>
      <c r="J883">
        <f>Shipments[[#This Row],[Boxes]]*Shipments[[#This Row],[Cost_per_box]]</f>
        <v>631.62</v>
      </c>
    </row>
    <row r="884" spans="1:10" x14ac:dyDescent="0.25">
      <c r="A884" s="6" t="s">
        <v>1024</v>
      </c>
      <c r="B884" s="6" t="s">
        <v>35</v>
      </c>
      <c r="C884" s="6" t="s">
        <v>106</v>
      </c>
      <c r="D884" s="6" t="s">
        <v>45</v>
      </c>
      <c r="E884" s="1">
        <v>45512</v>
      </c>
      <c r="F884" s="4">
        <v>6192</v>
      </c>
      <c r="G884" s="5">
        <v>774</v>
      </c>
      <c r="H884" s="6" t="s">
        <v>145</v>
      </c>
      <c r="I884" s="4">
        <f>_xlfn.XLOOKUP(C884,'Dimension Data'!D:D,'Dimension Data'!C:C)</f>
        <v>8.43</v>
      </c>
      <c r="J884">
        <f>Shipments[[#This Row],[Boxes]]*Shipments[[#This Row],[Cost_per_box]]</f>
        <v>6524.82</v>
      </c>
    </row>
    <row r="885" spans="1:10" x14ac:dyDescent="0.25">
      <c r="A885" s="6" t="s">
        <v>1025</v>
      </c>
      <c r="B885" s="6" t="s">
        <v>35</v>
      </c>
      <c r="C885" s="6" t="s">
        <v>110</v>
      </c>
      <c r="D885" s="6" t="s">
        <v>33</v>
      </c>
      <c r="E885" s="1">
        <v>45344</v>
      </c>
      <c r="F885" s="4">
        <v>11578.5</v>
      </c>
      <c r="G885" s="5">
        <v>1053</v>
      </c>
      <c r="H885" s="6" t="s">
        <v>139</v>
      </c>
      <c r="I885" s="4">
        <f>_xlfn.XLOOKUP(C885,'Dimension Data'!D:D,'Dimension Data'!C:C)</f>
        <v>6.8</v>
      </c>
      <c r="J885">
        <f>Shipments[[#This Row],[Boxes]]*Shipments[[#This Row],[Cost_per_box]]</f>
        <v>7160.4</v>
      </c>
    </row>
    <row r="886" spans="1:10" x14ac:dyDescent="0.25">
      <c r="A886" s="6" t="s">
        <v>1026</v>
      </c>
      <c r="B886" s="6" t="s">
        <v>35</v>
      </c>
      <c r="C886" s="6" t="s">
        <v>110</v>
      </c>
      <c r="D886" s="6" t="s">
        <v>52</v>
      </c>
      <c r="E886" s="1">
        <v>45190</v>
      </c>
      <c r="F886" s="4">
        <v>13187.25</v>
      </c>
      <c r="G886" s="5">
        <v>1199</v>
      </c>
      <c r="H886" s="6" t="s">
        <v>139</v>
      </c>
      <c r="I886" s="4">
        <f>_xlfn.XLOOKUP(C886,'Dimension Data'!D:D,'Dimension Data'!C:C)</f>
        <v>6.8</v>
      </c>
      <c r="J886">
        <f>Shipments[[#This Row],[Boxes]]*Shipments[[#This Row],[Cost_per_box]]</f>
        <v>8153.2</v>
      </c>
    </row>
    <row r="887" spans="1:10" x14ac:dyDescent="0.25">
      <c r="A887" s="6" t="s">
        <v>1027</v>
      </c>
      <c r="B887" s="6" t="s">
        <v>35</v>
      </c>
      <c r="C887" s="6" t="s">
        <v>110</v>
      </c>
      <c r="D887" s="6" t="s">
        <v>59</v>
      </c>
      <c r="E887" s="1">
        <v>45425</v>
      </c>
      <c r="F887" s="4">
        <v>9047.25</v>
      </c>
      <c r="G887" s="5">
        <v>1006</v>
      </c>
      <c r="H887" s="6" t="s">
        <v>139</v>
      </c>
      <c r="I887" s="4">
        <f>_xlfn.XLOOKUP(C887,'Dimension Data'!D:D,'Dimension Data'!C:C)</f>
        <v>6.8</v>
      </c>
      <c r="J887">
        <f>Shipments[[#This Row],[Boxes]]*Shipments[[#This Row],[Cost_per_box]]</f>
        <v>6840.8</v>
      </c>
    </row>
    <row r="888" spans="1:10" x14ac:dyDescent="0.25">
      <c r="A888" s="6" t="s">
        <v>1028</v>
      </c>
      <c r="B888" s="6" t="s">
        <v>35</v>
      </c>
      <c r="C888" s="6" t="s">
        <v>110</v>
      </c>
      <c r="D888" s="6" t="s">
        <v>59</v>
      </c>
      <c r="E888" s="1">
        <v>45082</v>
      </c>
      <c r="F888" s="4">
        <v>3395.25</v>
      </c>
      <c r="G888" s="5">
        <v>486</v>
      </c>
      <c r="H888" s="6" t="s">
        <v>139</v>
      </c>
      <c r="I888" s="4">
        <f>_xlfn.XLOOKUP(C888,'Dimension Data'!D:D,'Dimension Data'!C:C)</f>
        <v>6.8</v>
      </c>
      <c r="J888">
        <f>Shipments[[#This Row],[Boxes]]*Shipments[[#This Row],[Cost_per_box]]</f>
        <v>3304.7999999999997</v>
      </c>
    </row>
    <row r="889" spans="1:10" x14ac:dyDescent="0.25">
      <c r="A889" s="6" t="s">
        <v>1029</v>
      </c>
      <c r="B889" s="6" t="s">
        <v>35</v>
      </c>
      <c r="C889" s="6" t="s">
        <v>110</v>
      </c>
      <c r="D889" s="6" t="s">
        <v>24</v>
      </c>
      <c r="E889" s="1">
        <v>45392</v>
      </c>
      <c r="F889" s="4">
        <v>10368</v>
      </c>
      <c r="G889" s="5">
        <v>1152</v>
      </c>
      <c r="H889" s="6" t="s">
        <v>139</v>
      </c>
      <c r="I889" s="4">
        <f>_xlfn.XLOOKUP(C889,'Dimension Data'!D:D,'Dimension Data'!C:C)</f>
        <v>6.8</v>
      </c>
      <c r="J889">
        <f>Shipments[[#This Row],[Boxes]]*Shipments[[#This Row],[Cost_per_box]]</f>
        <v>7833.5999999999995</v>
      </c>
    </row>
    <row r="890" spans="1:10" x14ac:dyDescent="0.25">
      <c r="A890" s="6" t="s">
        <v>1030</v>
      </c>
      <c r="B890" s="6" t="s">
        <v>35</v>
      </c>
      <c r="C890" s="6" t="s">
        <v>110</v>
      </c>
      <c r="D890" s="6" t="s">
        <v>52</v>
      </c>
      <c r="E890" s="1">
        <v>45489</v>
      </c>
      <c r="F890" s="4">
        <v>11160</v>
      </c>
      <c r="G890" s="5">
        <v>1116</v>
      </c>
      <c r="H890" s="6" t="s">
        <v>145</v>
      </c>
      <c r="I890" s="4">
        <f>_xlfn.XLOOKUP(C890,'Dimension Data'!D:D,'Dimension Data'!C:C)</f>
        <v>6.8</v>
      </c>
      <c r="J890">
        <f>Shipments[[#This Row],[Boxes]]*Shipments[[#This Row],[Cost_per_box]]</f>
        <v>7588.8</v>
      </c>
    </row>
    <row r="891" spans="1:10" x14ac:dyDescent="0.25">
      <c r="A891" s="6" t="s">
        <v>1031</v>
      </c>
      <c r="B891" s="6" t="s">
        <v>35</v>
      </c>
      <c r="C891" s="6" t="s">
        <v>114</v>
      </c>
      <c r="D891" s="6" t="s">
        <v>24</v>
      </c>
      <c r="E891" s="1">
        <v>45420</v>
      </c>
      <c r="F891" s="4">
        <v>11526.75</v>
      </c>
      <c r="G891" s="5">
        <v>412</v>
      </c>
      <c r="H891" s="6" t="s">
        <v>139</v>
      </c>
      <c r="I891" s="4">
        <f>_xlfn.XLOOKUP(C891,'Dimension Data'!D:D,'Dimension Data'!C:C)</f>
        <v>5.04</v>
      </c>
      <c r="J891">
        <f>Shipments[[#This Row],[Boxes]]*Shipments[[#This Row],[Cost_per_box]]</f>
        <v>2076.48</v>
      </c>
    </row>
    <row r="892" spans="1:10" x14ac:dyDescent="0.25">
      <c r="A892" s="6" t="s">
        <v>1032</v>
      </c>
      <c r="B892" s="6" t="s">
        <v>35</v>
      </c>
      <c r="C892" s="6" t="s">
        <v>114</v>
      </c>
      <c r="D892" s="6" t="s">
        <v>33</v>
      </c>
      <c r="E892" s="1">
        <v>45415</v>
      </c>
      <c r="F892" s="4">
        <v>6376.5</v>
      </c>
      <c r="G892" s="5">
        <v>237</v>
      </c>
      <c r="H892" s="6" t="s">
        <v>139</v>
      </c>
      <c r="I892" s="4">
        <f>_xlfn.XLOOKUP(C892,'Dimension Data'!D:D,'Dimension Data'!C:C)</f>
        <v>5.04</v>
      </c>
      <c r="J892">
        <f>Shipments[[#This Row],[Boxes]]*Shipments[[#This Row],[Cost_per_box]]</f>
        <v>1194.48</v>
      </c>
    </row>
    <row r="893" spans="1:10" x14ac:dyDescent="0.25">
      <c r="A893" s="6" t="s">
        <v>1033</v>
      </c>
      <c r="B893" s="6" t="s">
        <v>35</v>
      </c>
      <c r="C893" s="6" t="s">
        <v>114</v>
      </c>
      <c r="D893" s="6" t="s">
        <v>39</v>
      </c>
      <c r="E893" s="1">
        <v>45205</v>
      </c>
      <c r="F893" s="4">
        <v>7155</v>
      </c>
      <c r="G893" s="5">
        <v>287</v>
      </c>
      <c r="H893" s="6" t="s">
        <v>139</v>
      </c>
      <c r="I893" s="4">
        <f>_xlfn.XLOOKUP(C893,'Dimension Data'!D:D,'Dimension Data'!C:C)</f>
        <v>5.04</v>
      </c>
      <c r="J893">
        <f>Shipments[[#This Row],[Boxes]]*Shipments[[#This Row],[Cost_per_box]]</f>
        <v>1446.48</v>
      </c>
    </row>
    <row r="894" spans="1:10" x14ac:dyDescent="0.25">
      <c r="A894" s="6" t="s">
        <v>1034</v>
      </c>
      <c r="B894" s="6" t="s">
        <v>35</v>
      </c>
      <c r="C894" s="6" t="s">
        <v>114</v>
      </c>
      <c r="D894" s="6" t="s">
        <v>45</v>
      </c>
      <c r="E894" s="1">
        <v>45317</v>
      </c>
      <c r="F894" s="4">
        <v>2103.75</v>
      </c>
      <c r="G894" s="5">
        <v>73</v>
      </c>
      <c r="H894" s="6" t="s">
        <v>139</v>
      </c>
      <c r="I894" s="4">
        <f>_xlfn.XLOOKUP(C894,'Dimension Data'!D:D,'Dimension Data'!C:C)</f>
        <v>5.04</v>
      </c>
      <c r="J894">
        <f>Shipments[[#This Row],[Boxes]]*Shipments[[#This Row],[Cost_per_box]]</f>
        <v>367.92</v>
      </c>
    </row>
    <row r="895" spans="1:10" x14ac:dyDescent="0.25">
      <c r="A895" s="6" t="s">
        <v>1035</v>
      </c>
      <c r="B895" s="6" t="s">
        <v>35</v>
      </c>
      <c r="C895" s="6" t="s">
        <v>114</v>
      </c>
      <c r="D895" s="6" t="s">
        <v>59</v>
      </c>
      <c r="E895" s="1">
        <v>45421</v>
      </c>
      <c r="F895" s="4">
        <v>10183.5</v>
      </c>
      <c r="G895" s="5">
        <v>378</v>
      </c>
      <c r="H895" s="6" t="s">
        <v>139</v>
      </c>
      <c r="I895" s="4">
        <f>_xlfn.XLOOKUP(C895,'Dimension Data'!D:D,'Dimension Data'!C:C)</f>
        <v>5.04</v>
      </c>
      <c r="J895">
        <f>Shipments[[#This Row],[Boxes]]*Shipments[[#This Row],[Cost_per_box]]</f>
        <v>1905.1200000000001</v>
      </c>
    </row>
    <row r="896" spans="1:10" x14ac:dyDescent="0.25">
      <c r="A896" s="6" t="s">
        <v>1036</v>
      </c>
      <c r="B896" s="6" t="s">
        <v>35</v>
      </c>
      <c r="C896" s="6" t="s">
        <v>114</v>
      </c>
      <c r="D896" s="6" t="s">
        <v>24</v>
      </c>
      <c r="E896" s="1">
        <v>45027</v>
      </c>
      <c r="F896" s="4">
        <v>4407.75</v>
      </c>
      <c r="G896" s="5">
        <v>152</v>
      </c>
      <c r="H896" s="6" t="s">
        <v>139</v>
      </c>
      <c r="I896" s="4">
        <f>_xlfn.XLOOKUP(C896,'Dimension Data'!D:D,'Dimension Data'!C:C)</f>
        <v>5.04</v>
      </c>
      <c r="J896">
        <f>Shipments[[#This Row],[Boxes]]*Shipments[[#This Row],[Cost_per_box]]</f>
        <v>766.08</v>
      </c>
    </row>
    <row r="897" spans="1:10" x14ac:dyDescent="0.25">
      <c r="A897" s="6" t="s">
        <v>1037</v>
      </c>
      <c r="B897" s="6" t="s">
        <v>35</v>
      </c>
      <c r="C897" s="6" t="s">
        <v>118</v>
      </c>
      <c r="D897" s="6" t="s">
        <v>52</v>
      </c>
      <c r="E897" s="1">
        <v>45350</v>
      </c>
      <c r="F897" s="4">
        <v>18708.75</v>
      </c>
      <c r="G897" s="5">
        <v>1701</v>
      </c>
      <c r="H897" s="6" t="s">
        <v>139</v>
      </c>
      <c r="I897" s="4">
        <f>_xlfn.XLOOKUP(C897,'Dimension Data'!D:D,'Dimension Data'!C:C)</f>
        <v>2.76</v>
      </c>
      <c r="J897">
        <f>Shipments[[#This Row],[Boxes]]*Shipments[[#This Row],[Cost_per_box]]</f>
        <v>4694.7599999999993</v>
      </c>
    </row>
    <row r="898" spans="1:10" x14ac:dyDescent="0.25">
      <c r="A898" s="6" t="s">
        <v>1038</v>
      </c>
      <c r="B898" s="6" t="s">
        <v>35</v>
      </c>
      <c r="C898" s="6" t="s">
        <v>118</v>
      </c>
      <c r="D898" s="6" t="s">
        <v>33</v>
      </c>
      <c r="E898" s="1">
        <v>45441</v>
      </c>
      <c r="F898" s="4">
        <v>2317.5</v>
      </c>
      <c r="G898" s="5">
        <v>232</v>
      </c>
      <c r="H898" s="6" t="s">
        <v>139</v>
      </c>
      <c r="I898" s="4">
        <f>_xlfn.XLOOKUP(C898,'Dimension Data'!D:D,'Dimension Data'!C:C)</f>
        <v>2.76</v>
      </c>
      <c r="J898">
        <f>Shipments[[#This Row],[Boxes]]*Shipments[[#This Row],[Cost_per_box]]</f>
        <v>640.31999999999994</v>
      </c>
    </row>
    <row r="899" spans="1:10" x14ac:dyDescent="0.25">
      <c r="A899" s="6" t="s">
        <v>1039</v>
      </c>
      <c r="B899" s="6" t="s">
        <v>35</v>
      </c>
      <c r="C899" s="6" t="s">
        <v>118</v>
      </c>
      <c r="D899" s="6" t="s">
        <v>39</v>
      </c>
      <c r="E899" s="1">
        <v>45161</v>
      </c>
      <c r="F899" s="4">
        <v>8084.25</v>
      </c>
      <c r="G899" s="5">
        <v>899</v>
      </c>
      <c r="H899" s="6" t="s">
        <v>139</v>
      </c>
      <c r="I899" s="4">
        <f>_xlfn.XLOOKUP(C899,'Dimension Data'!D:D,'Dimension Data'!C:C)</f>
        <v>2.76</v>
      </c>
      <c r="J899">
        <f>Shipments[[#This Row],[Boxes]]*Shipments[[#This Row],[Cost_per_box]]</f>
        <v>2481.2399999999998</v>
      </c>
    </row>
    <row r="900" spans="1:10" x14ac:dyDescent="0.25">
      <c r="A900" s="6" t="s">
        <v>1040</v>
      </c>
      <c r="B900" s="6" t="s">
        <v>35</v>
      </c>
      <c r="C900" s="6" t="s">
        <v>122</v>
      </c>
      <c r="D900" s="6" t="s">
        <v>59</v>
      </c>
      <c r="E900" s="1">
        <v>45082</v>
      </c>
      <c r="F900" s="4">
        <v>5046.75</v>
      </c>
      <c r="G900" s="5">
        <v>561</v>
      </c>
      <c r="H900" s="6" t="s">
        <v>139</v>
      </c>
      <c r="I900" s="4">
        <f>_xlfn.XLOOKUP(C900,'Dimension Data'!D:D,'Dimension Data'!C:C)</f>
        <v>3.32</v>
      </c>
      <c r="J900">
        <f>Shipments[[#This Row],[Boxes]]*Shipments[[#This Row],[Cost_per_box]]</f>
        <v>1862.52</v>
      </c>
    </row>
    <row r="901" spans="1:10" x14ac:dyDescent="0.25">
      <c r="A901" s="6" t="s">
        <v>1041</v>
      </c>
      <c r="B901" s="6" t="s">
        <v>35</v>
      </c>
      <c r="C901" s="6" t="s">
        <v>122</v>
      </c>
      <c r="D901" s="6" t="s">
        <v>24</v>
      </c>
      <c r="E901" s="1">
        <v>45082</v>
      </c>
      <c r="F901" s="4">
        <v>7823.25</v>
      </c>
      <c r="G901" s="5">
        <v>783</v>
      </c>
      <c r="H901" s="6" t="s">
        <v>139</v>
      </c>
      <c r="I901" s="4">
        <f>_xlfn.XLOOKUP(C901,'Dimension Data'!D:D,'Dimension Data'!C:C)</f>
        <v>3.32</v>
      </c>
      <c r="J901">
        <f>Shipments[[#This Row],[Boxes]]*Shipments[[#This Row],[Cost_per_box]]</f>
        <v>2599.56</v>
      </c>
    </row>
    <row r="902" spans="1:10" x14ac:dyDescent="0.25">
      <c r="A902" s="6" t="s">
        <v>1042</v>
      </c>
      <c r="B902" s="6" t="s">
        <v>35</v>
      </c>
      <c r="C902" s="6" t="s">
        <v>127</v>
      </c>
      <c r="D902" s="6" t="s">
        <v>24</v>
      </c>
      <c r="E902" s="1">
        <v>45236</v>
      </c>
      <c r="F902" s="4">
        <v>3006</v>
      </c>
      <c r="G902" s="5">
        <v>151</v>
      </c>
      <c r="H902" s="6" t="s">
        <v>139</v>
      </c>
      <c r="I902" s="4">
        <f>_xlfn.XLOOKUP(C902,'Dimension Data'!D:D,'Dimension Data'!C:C)</f>
        <v>2.65</v>
      </c>
      <c r="J902">
        <f>Shipments[[#This Row],[Boxes]]*Shipments[[#This Row],[Cost_per_box]]</f>
        <v>400.15</v>
      </c>
    </row>
    <row r="903" spans="1:10" x14ac:dyDescent="0.25">
      <c r="A903" s="6" t="s">
        <v>1043</v>
      </c>
      <c r="B903" s="6" t="s">
        <v>35</v>
      </c>
      <c r="C903" s="6" t="s">
        <v>127</v>
      </c>
      <c r="D903" s="6" t="s">
        <v>52</v>
      </c>
      <c r="E903" s="1">
        <v>45141</v>
      </c>
      <c r="F903" s="4">
        <v>6446.25</v>
      </c>
      <c r="G903" s="5">
        <v>340</v>
      </c>
      <c r="H903" s="6" t="s">
        <v>139</v>
      </c>
      <c r="I903" s="4">
        <f>_xlfn.XLOOKUP(C903,'Dimension Data'!D:D,'Dimension Data'!C:C)</f>
        <v>2.65</v>
      </c>
      <c r="J903">
        <f>Shipments[[#This Row],[Boxes]]*Shipments[[#This Row],[Cost_per_box]]</f>
        <v>901</v>
      </c>
    </row>
    <row r="904" spans="1:10" x14ac:dyDescent="0.25">
      <c r="A904" s="6" t="s">
        <v>1044</v>
      </c>
      <c r="B904" s="6" t="s">
        <v>35</v>
      </c>
      <c r="C904" s="6" t="s">
        <v>127</v>
      </c>
      <c r="D904" s="6" t="s">
        <v>24</v>
      </c>
      <c r="E904" s="1">
        <v>45184</v>
      </c>
      <c r="F904" s="4">
        <v>6372</v>
      </c>
      <c r="G904" s="5">
        <v>319</v>
      </c>
      <c r="H904" s="6" t="s">
        <v>139</v>
      </c>
      <c r="I904" s="4">
        <f>_xlfn.XLOOKUP(C904,'Dimension Data'!D:D,'Dimension Data'!C:C)</f>
        <v>2.65</v>
      </c>
      <c r="J904">
        <f>Shipments[[#This Row],[Boxes]]*Shipments[[#This Row],[Cost_per_box]]</f>
        <v>845.35</v>
      </c>
    </row>
    <row r="905" spans="1:10" x14ac:dyDescent="0.25">
      <c r="A905" s="6" t="s">
        <v>1045</v>
      </c>
      <c r="B905" s="6" t="s">
        <v>35</v>
      </c>
      <c r="C905" s="6" t="s">
        <v>127</v>
      </c>
      <c r="D905" s="6" t="s">
        <v>45</v>
      </c>
      <c r="E905" s="1">
        <v>45296</v>
      </c>
      <c r="F905" s="4">
        <v>8118</v>
      </c>
      <c r="G905" s="5">
        <v>428</v>
      </c>
      <c r="H905" s="6" t="s">
        <v>139</v>
      </c>
      <c r="I905" s="4">
        <f>_xlfn.XLOOKUP(C905,'Dimension Data'!D:D,'Dimension Data'!C:C)</f>
        <v>2.65</v>
      </c>
      <c r="J905">
        <f>Shipments[[#This Row],[Boxes]]*Shipments[[#This Row],[Cost_per_box]]</f>
        <v>1134.2</v>
      </c>
    </row>
    <row r="906" spans="1:10" x14ac:dyDescent="0.25">
      <c r="A906" s="6" t="s">
        <v>1046</v>
      </c>
      <c r="B906" s="6" t="s">
        <v>35</v>
      </c>
      <c r="C906" s="6" t="s">
        <v>127</v>
      </c>
      <c r="D906" s="6" t="s">
        <v>24</v>
      </c>
      <c r="E906" s="1">
        <v>44943</v>
      </c>
      <c r="F906" s="4">
        <v>9312.75</v>
      </c>
      <c r="G906" s="5">
        <v>491</v>
      </c>
      <c r="H906" s="6" t="s">
        <v>139</v>
      </c>
      <c r="I906" s="4">
        <f>_xlfn.XLOOKUP(C906,'Dimension Data'!D:D,'Dimension Data'!C:C)</f>
        <v>2.65</v>
      </c>
      <c r="J906">
        <f>Shipments[[#This Row],[Boxes]]*Shipments[[#This Row],[Cost_per_box]]</f>
        <v>1301.1499999999999</v>
      </c>
    </row>
    <row r="907" spans="1:10" x14ac:dyDescent="0.25">
      <c r="A907" s="6" t="s">
        <v>1047</v>
      </c>
      <c r="B907" s="6" t="s">
        <v>35</v>
      </c>
      <c r="C907" s="6" t="s">
        <v>127</v>
      </c>
      <c r="D907" s="6" t="s">
        <v>39</v>
      </c>
      <c r="E907" s="1">
        <v>45208</v>
      </c>
      <c r="F907" s="4">
        <v>6077.25</v>
      </c>
      <c r="G907" s="5">
        <v>290</v>
      </c>
      <c r="H907" s="6" t="s">
        <v>139</v>
      </c>
      <c r="I907" s="4">
        <f>_xlfn.XLOOKUP(C907,'Dimension Data'!D:D,'Dimension Data'!C:C)</f>
        <v>2.65</v>
      </c>
      <c r="J907">
        <f>Shipments[[#This Row],[Boxes]]*Shipments[[#This Row],[Cost_per_box]]</f>
        <v>768.5</v>
      </c>
    </row>
    <row r="908" spans="1:10" x14ac:dyDescent="0.25">
      <c r="A908" s="6" t="s">
        <v>1048</v>
      </c>
      <c r="B908" s="6" t="s">
        <v>35</v>
      </c>
      <c r="C908" s="6" t="s">
        <v>127</v>
      </c>
      <c r="D908" s="6" t="s">
        <v>52</v>
      </c>
      <c r="E908" s="1">
        <v>45560</v>
      </c>
      <c r="F908" s="4">
        <v>1930.5</v>
      </c>
      <c r="G908" s="5">
        <v>108</v>
      </c>
      <c r="H908" s="6" t="s">
        <v>152</v>
      </c>
      <c r="I908" s="4">
        <f>_xlfn.XLOOKUP(C908,'Dimension Data'!D:D,'Dimension Data'!C:C)</f>
        <v>2.65</v>
      </c>
      <c r="J908">
        <f>Shipments[[#This Row],[Boxes]]*Shipments[[#This Row],[Cost_per_box]]</f>
        <v>286.2</v>
      </c>
    </row>
    <row r="909" spans="1:10" x14ac:dyDescent="0.25">
      <c r="A909" s="6" t="s">
        <v>1049</v>
      </c>
      <c r="B909" s="6" t="s">
        <v>35</v>
      </c>
      <c r="C909" s="6" t="s">
        <v>21</v>
      </c>
      <c r="D909" s="6" t="s">
        <v>24</v>
      </c>
      <c r="E909" s="1">
        <v>45173</v>
      </c>
      <c r="F909" s="4">
        <v>6810.75</v>
      </c>
      <c r="G909" s="5">
        <v>426</v>
      </c>
      <c r="H909" s="6" t="s">
        <v>139</v>
      </c>
      <c r="I909" s="4">
        <f>_xlfn.XLOOKUP(C909,'Dimension Data'!D:D,'Dimension Data'!C:C)</f>
        <v>5.26</v>
      </c>
      <c r="J909">
        <f>Shipments[[#This Row],[Boxes]]*Shipments[[#This Row],[Cost_per_box]]</f>
        <v>2240.7599999999998</v>
      </c>
    </row>
    <row r="910" spans="1:10" x14ac:dyDescent="0.25">
      <c r="A910" s="6" t="s">
        <v>1050</v>
      </c>
      <c r="B910" s="6" t="s">
        <v>35</v>
      </c>
      <c r="C910" s="6" t="s">
        <v>21</v>
      </c>
      <c r="D910" s="6" t="s">
        <v>24</v>
      </c>
      <c r="E910" s="1">
        <v>45555</v>
      </c>
      <c r="F910" s="4">
        <v>225</v>
      </c>
      <c r="G910" s="5">
        <v>19</v>
      </c>
      <c r="H910" s="6" t="s">
        <v>152</v>
      </c>
      <c r="I910" s="4">
        <f>_xlfn.XLOOKUP(C910,'Dimension Data'!D:D,'Dimension Data'!C:C)</f>
        <v>5.26</v>
      </c>
      <c r="J910">
        <f>Shipments[[#This Row],[Boxes]]*Shipments[[#This Row],[Cost_per_box]]</f>
        <v>99.94</v>
      </c>
    </row>
    <row r="911" spans="1:10" x14ac:dyDescent="0.25">
      <c r="A911" s="6" t="s">
        <v>1051</v>
      </c>
      <c r="B911" s="6" t="s">
        <v>35</v>
      </c>
      <c r="C911" s="6" t="s">
        <v>21</v>
      </c>
      <c r="D911" s="6" t="s">
        <v>24</v>
      </c>
      <c r="E911" s="1">
        <v>45278</v>
      </c>
      <c r="F911" s="4">
        <v>5181.75</v>
      </c>
      <c r="G911" s="5">
        <v>346</v>
      </c>
      <c r="H911" s="6" t="s">
        <v>139</v>
      </c>
      <c r="I911" s="4">
        <f>_xlfn.XLOOKUP(C911,'Dimension Data'!D:D,'Dimension Data'!C:C)</f>
        <v>5.26</v>
      </c>
      <c r="J911">
        <f>Shipments[[#This Row],[Boxes]]*Shipments[[#This Row],[Cost_per_box]]</f>
        <v>1819.96</v>
      </c>
    </row>
    <row r="912" spans="1:10" x14ac:dyDescent="0.25">
      <c r="A912" s="6" t="s">
        <v>1052</v>
      </c>
      <c r="B912" s="6" t="s">
        <v>35</v>
      </c>
      <c r="C912" s="6" t="s">
        <v>21</v>
      </c>
      <c r="D912" s="6" t="s">
        <v>59</v>
      </c>
      <c r="E912" s="1">
        <v>45523</v>
      </c>
      <c r="F912" s="4">
        <v>783</v>
      </c>
      <c r="G912" s="5">
        <v>56</v>
      </c>
      <c r="H912" s="6" t="s">
        <v>145</v>
      </c>
      <c r="I912" s="4">
        <f>_xlfn.XLOOKUP(C912,'Dimension Data'!D:D,'Dimension Data'!C:C)</f>
        <v>5.26</v>
      </c>
      <c r="J912">
        <f>Shipments[[#This Row],[Boxes]]*Shipments[[#This Row],[Cost_per_box]]</f>
        <v>294.56</v>
      </c>
    </row>
    <row r="913" spans="1:10" x14ac:dyDescent="0.25">
      <c r="A913" s="6" t="s">
        <v>1053</v>
      </c>
      <c r="B913" s="6" t="s">
        <v>35</v>
      </c>
      <c r="C913" s="6" t="s">
        <v>30</v>
      </c>
      <c r="D913" s="6" t="s">
        <v>45</v>
      </c>
      <c r="E913" s="1">
        <v>45453</v>
      </c>
      <c r="F913" s="4">
        <v>5044.5</v>
      </c>
      <c r="G913" s="5">
        <v>297</v>
      </c>
      <c r="H913" s="6" t="s">
        <v>139</v>
      </c>
      <c r="I913" s="4">
        <f>_xlfn.XLOOKUP(C913,'Dimension Data'!D:D,'Dimension Data'!C:C)</f>
        <v>7.48</v>
      </c>
      <c r="J913">
        <f>Shipments[[#This Row],[Boxes]]*Shipments[[#This Row],[Cost_per_box]]</f>
        <v>2221.56</v>
      </c>
    </row>
    <row r="914" spans="1:10" x14ac:dyDescent="0.25">
      <c r="A914" s="6" t="s">
        <v>1054</v>
      </c>
      <c r="B914" s="6" t="s">
        <v>35</v>
      </c>
      <c r="C914" s="6" t="s">
        <v>37</v>
      </c>
      <c r="D914" s="6" t="s">
        <v>59</v>
      </c>
      <c r="E914" s="1">
        <v>44985</v>
      </c>
      <c r="F914" s="4">
        <v>1665</v>
      </c>
      <c r="G914" s="5">
        <v>139</v>
      </c>
      <c r="H914" s="6" t="s">
        <v>139</v>
      </c>
      <c r="I914" s="4">
        <f>_xlfn.XLOOKUP(C914,'Dimension Data'!D:D,'Dimension Data'!C:C)</f>
        <v>5.15</v>
      </c>
      <c r="J914">
        <f>Shipments[[#This Row],[Boxes]]*Shipments[[#This Row],[Cost_per_box]]</f>
        <v>715.85</v>
      </c>
    </row>
    <row r="915" spans="1:10" x14ac:dyDescent="0.25">
      <c r="A915" s="6" t="s">
        <v>1055</v>
      </c>
      <c r="B915" s="6" t="s">
        <v>35</v>
      </c>
      <c r="C915" s="6" t="s">
        <v>43</v>
      </c>
      <c r="D915" s="6" t="s">
        <v>59</v>
      </c>
      <c r="E915" s="1">
        <v>44966</v>
      </c>
      <c r="F915" s="4">
        <v>3838.5</v>
      </c>
      <c r="G915" s="5">
        <v>640</v>
      </c>
      <c r="H915" s="6" t="s">
        <v>139</v>
      </c>
      <c r="I915" s="4">
        <f>_xlfn.XLOOKUP(C915,'Dimension Data'!D:D,'Dimension Data'!C:C)</f>
        <v>3.85</v>
      </c>
      <c r="J915">
        <f>Shipments[[#This Row],[Boxes]]*Shipments[[#This Row],[Cost_per_box]]</f>
        <v>2464</v>
      </c>
    </row>
    <row r="916" spans="1:10" x14ac:dyDescent="0.25">
      <c r="A916" s="6" t="s">
        <v>1056</v>
      </c>
      <c r="B916" s="6" t="s">
        <v>35</v>
      </c>
      <c r="C916" s="6" t="s">
        <v>43</v>
      </c>
      <c r="D916" s="6" t="s">
        <v>33</v>
      </c>
      <c r="E916" s="1">
        <v>45252</v>
      </c>
      <c r="F916" s="4">
        <v>137.25</v>
      </c>
      <c r="G916" s="5">
        <v>20</v>
      </c>
      <c r="H916" s="6" t="s">
        <v>139</v>
      </c>
      <c r="I916" s="4">
        <f>_xlfn.XLOOKUP(C916,'Dimension Data'!D:D,'Dimension Data'!C:C)</f>
        <v>3.85</v>
      </c>
      <c r="J916">
        <f>Shipments[[#This Row],[Boxes]]*Shipments[[#This Row],[Cost_per_box]]</f>
        <v>77</v>
      </c>
    </row>
    <row r="917" spans="1:10" x14ac:dyDescent="0.25">
      <c r="A917" s="6" t="s">
        <v>1057</v>
      </c>
      <c r="B917" s="6" t="s">
        <v>35</v>
      </c>
      <c r="C917" s="6" t="s">
        <v>50</v>
      </c>
      <c r="D917" s="6" t="s">
        <v>33</v>
      </c>
      <c r="E917" s="1">
        <v>45085</v>
      </c>
      <c r="F917" s="4">
        <v>3478.5</v>
      </c>
      <c r="G917" s="5">
        <v>580</v>
      </c>
      <c r="H917" s="6" t="s">
        <v>139</v>
      </c>
      <c r="I917" s="4">
        <f>_xlfn.XLOOKUP(C917,'Dimension Data'!D:D,'Dimension Data'!C:C)</f>
        <v>5.72</v>
      </c>
      <c r="J917">
        <f>Shipments[[#This Row],[Boxes]]*Shipments[[#This Row],[Cost_per_box]]</f>
        <v>3317.6</v>
      </c>
    </row>
    <row r="918" spans="1:10" x14ac:dyDescent="0.25">
      <c r="A918" s="6" t="s">
        <v>1058</v>
      </c>
      <c r="B918" s="6" t="s">
        <v>35</v>
      </c>
      <c r="C918" s="6" t="s">
        <v>50</v>
      </c>
      <c r="D918" s="6" t="s">
        <v>59</v>
      </c>
      <c r="E918" s="1">
        <v>45271</v>
      </c>
      <c r="F918" s="4">
        <v>3649.5</v>
      </c>
      <c r="G918" s="5">
        <v>609</v>
      </c>
      <c r="H918" s="6" t="s">
        <v>139</v>
      </c>
      <c r="I918" s="4">
        <f>_xlfn.XLOOKUP(C918,'Dimension Data'!D:D,'Dimension Data'!C:C)</f>
        <v>5.72</v>
      </c>
      <c r="J918">
        <f>Shipments[[#This Row],[Boxes]]*Shipments[[#This Row],[Cost_per_box]]</f>
        <v>3483.48</v>
      </c>
    </row>
    <row r="919" spans="1:10" x14ac:dyDescent="0.25">
      <c r="A919" s="6" t="s">
        <v>1059</v>
      </c>
      <c r="B919" s="6" t="s">
        <v>35</v>
      </c>
      <c r="C919" s="6" t="s">
        <v>50</v>
      </c>
      <c r="D919" s="6" t="s">
        <v>52</v>
      </c>
      <c r="E919" s="1">
        <v>45355</v>
      </c>
      <c r="F919" s="4">
        <v>3069</v>
      </c>
      <c r="G919" s="5">
        <v>614</v>
      </c>
      <c r="H919" s="6" t="s">
        <v>139</v>
      </c>
      <c r="I919" s="4">
        <f>_xlfn.XLOOKUP(C919,'Dimension Data'!D:D,'Dimension Data'!C:C)</f>
        <v>5.72</v>
      </c>
      <c r="J919">
        <f>Shipments[[#This Row],[Boxes]]*Shipments[[#This Row],[Cost_per_box]]</f>
        <v>3512.08</v>
      </c>
    </row>
    <row r="920" spans="1:10" x14ac:dyDescent="0.25">
      <c r="A920" s="6" t="s">
        <v>1060</v>
      </c>
      <c r="B920" s="6" t="s">
        <v>35</v>
      </c>
      <c r="C920" s="6" t="s">
        <v>64</v>
      </c>
      <c r="D920" s="6" t="s">
        <v>24</v>
      </c>
      <c r="E920" s="1">
        <v>45322</v>
      </c>
      <c r="F920" s="4">
        <v>5931</v>
      </c>
      <c r="G920" s="5">
        <v>248</v>
      </c>
      <c r="H920" s="6" t="s">
        <v>139</v>
      </c>
      <c r="I920" s="4">
        <f>_xlfn.XLOOKUP(C920,'Dimension Data'!D:D,'Dimension Data'!C:C)</f>
        <v>9.94</v>
      </c>
      <c r="J920">
        <f>Shipments[[#This Row],[Boxes]]*Shipments[[#This Row],[Cost_per_box]]</f>
        <v>2465.12</v>
      </c>
    </row>
    <row r="921" spans="1:10" x14ac:dyDescent="0.25">
      <c r="A921" s="6" t="s">
        <v>1061</v>
      </c>
      <c r="B921" s="6" t="s">
        <v>35</v>
      </c>
      <c r="C921" s="6" t="s">
        <v>64</v>
      </c>
      <c r="D921" s="6" t="s">
        <v>33</v>
      </c>
      <c r="E921" s="1">
        <v>45329</v>
      </c>
      <c r="F921" s="4">
        <v>5130</v>
      </c>
      <c r="G921" s="5">
        <v>198</v>
      </c>
      <c r="H921" s="6" t="s">
        <v>139</v>
      </c>
      <c r="I921" s="4">
        <f>_xlfn.XLOOKUP(C921,'Dimension Data'!D:D,'Dimension Data'!C:C)</f>
        <v>9.94</v>
      </c>
      <c r="J921">
        <f>Shipments[[#This Row],[Boxes]]*Shipments[[#This Row],[Cost_per_box]]</f>
        <v>1968.12</v>
      </c>
    </row>
    <row r="922" spans="1:10" x14ac:dyDescent="0.25">
      <c r="A922" s="6" t="s">
        <v>1062</v>
      </c>
      <c r="B922" s="6" t="s">
        <v>35</v>
      </c>
      <c r="C922" s="6" t="s">
        <v>64</v>
      </c>
      <c r="D922" s="6" t="s">
        <v>59</v>
      </c>
      <c r="E922" s="1">
        <v>45468</v>
      </c>
      <c r="F922" s="4">
        <v>5548.5</v>
      </c>
      <c r="G922" s="5">
        <v>222</v>
      </c>
      <c r="H922" s="6" t="s">
        <v>139</v>
      </c>
      <c r="I922" s="4">
        <f>_xlfn.XLOOKUP(C922,'Dimension Data'!D:D,'Dimension Data'!C:C)</f>
        <v>9.94</v>
      </c>
      <c r="J922">
        <f>Shipments[[#This Row],[Boxes]]*Shipments[[#This Row],[Cost_per_box]]</f>
        <v>2206.6799999999998</v>
      </c>
    </row>
    <row r="923" spans="1:10" x14ac:dyDescent="0.25">
      <c r="A923" s="6" t="s">
        <v>1063</v>
      </c>
      <c r="B923" s="6" t="s">
        <v>35</v>
      </c>
      <c r="C923" s="6" t="s">
        <v>64</v>
      </c>
      <c r="D923" s="6" t="s">
        <v>33</v>
      </c>
      <c r="E923" s="1">
        <v>45195</v>
      </c>
      <c r="F923" s="4">
        <v>4941</v>
      </c>
      <c r="G923" s="5">
        <v>177</v>
      </c>
      <c r="H923" s="6" t="s">
        <v>139</v>
      </c>
      <c r="I923" s="4">
        <f>_xlfn.XLOOKUP(C923,'Dimension Data'!D:D,'Dimension Data'!C:C)</f>
        <v>9.94</v>
      </c>
      <c r="J923">
        <f>Shipments[[#This Row],[Boxes]]*Shipments[[#This Row],[Cost_per_box]]</f>
        <v>1759.3799999999999</v>
      </c>
    </row>
    <row r="924" spans="1:10" x14ac:dyDescent="0.25">
      <c r="A924" s="6" t="s">
        <v>1064</v>
      </c>
      <c r="B924" s="6" t="s">
        <v>35</v>
      </c>
      <c r="C924" s="6" t="s">
        <v>64</v>
      </c>
      <c r="D924" s="6" t="s">
        <v>59</v>
      </c>
      <c r="E924" s="1">
        <v>45481</v>
      </c>
      <c r="F924" s="4">
        <v>6943.5</v>
      </c>
      <c r="G924" s="5">
        <v>290</v>
      </c>
      <c r="H924" s="6" t="s">
        <v>161</v>
      </c>
      <c r="I924" s="4">
        <f>_xlfn.XLOOKUP(C924,'Dimension Data'!D:D,'Dimension Data'!C:C)</f>
        <v>9.94</v>
      </c>
      <c r="J924">
        <f>Shipments[[#This Row],[Boxes]]*Shipments[[#This Row],[Cost_per_box]]</f>
        <v>2882.6</v>
      </c>
    </row>
    <row r="925" spans="1:10" x14ac:dyDescent="0.25">
      <c r="A925" s="6" t="s">
        <v>1065</v>
      </c>
      <c r="B925" s="6" t="s">
        <v>35</v>
      </c>
      <c r="C925" s="6" t="s">
        <v>64</v>
      </c>
      <c r="D925" s="6" t="s">
        <v>59</v>
      </c>
      <c r="E925" s="1">
        <v>45229</v>
      </c>
      <c r="F925" s="4">
        <v>4704.75</v>
      </c>
      <c r="G925" s="5">
        <v>169</v>
      </c>
      <c r="H925" s="6" t="s">
        <v>139</v>
      </c>
      <c r="I925" s="4">
        <f>_xlfn.XLOOKUP(C925,'Dimension Data'!D:D,'Dimension Data'!C:C)</f>
        <v>9.94</v>
      </c>
      <c r="J925">
        <f>Shipments[[#This Row],[Boxes]]*Shipments[[#This Row],[Cost_per_box]]</f>
        <v>1679.86</v>
      </c>
    </row>
    <row r="926" spans="1:10" x14ac:dyDescent="0.25">
      <c r="A926" s="6" t="s">
        <v>1066</v>
      </c>
      <c r="B926" s="6" t="s">
        <v>35</v>
      </c>
      <c r="C926" s="6" t="s">
        <v>69</v>
      </c>
      <c r="D926" s="6" t="s">
        <v>24</v>
      </c>
      <c r="E926" s="1">
        <v>45460</v>
      </c>
      <c r="F926" s="4">
        <v>2238.75</v>
      </c>
      <c r="G926" s="5">
        <v>118</v>
      </c>
      <c r="H926" s="6" t="s">
        <v>161</v>
      </c>
      <c r="I926" s="4">
        <f>_xlfn.XLOOKUP(C926,'Dimension Data'!D:D,'Dimension Data'!C:C)</f>
        <v>7.73</v>
      </c>
      <c r="J926">
        <f>Shipments[[#This Row],[Boxes]]*Shipments[[#This Row],[Cost_per_box]]</f>
        <v>912.1400000000001</v>
      </c>
    </row>
    <row r="927" spans="1:10" x14ac:dyDescent="0.25">
      <c r="A927" s="6" t="s">
        <v>1067</v>
      </c>
      <c r="B927" s="6" t="s">
        <v>35</v>
      </c>
      <c r="C927" s="6" t="s">
        <v>69</v>
      </c>
      <c r="D927" s="6" t="s">
        <v>39</v>
      </c>
      <c r="E927" s="1">
        <v>45348</v>
      </c>
      <c r="F927" s="4">
        <v>8532</v>
      </c>
      <c r="G927" s="5">
        <v>450</v>
      </c>
      <c r="H927" s="6" t="s">
        <v>139</v>
      </c>
      <c r="I927" s="4">
        <f>_xlfn.XLOOKUP(C927,'Dimension Data'!D:D,'Dimension Data'!C:C)</f>
        <v>7.73</v>
      </c>
      <c r="J927">
        <f>Shipments[[#This Row],[Boxes]]*Shipments[[#This Row],[Cost_per_box]]</f>
        <v>3478.5</v>
      </c>
    </row>
    <row r="928" spans="1:10" x14ac:dyDescent="0.25">
      <c r="A928" s="6" t="s">
        <v>1068</v>
      </c>
      <c r="B928" s="6" t="s">
        <v>35</v>
      </c>
      <c r="C928" s="6" t="s">
        <v>73</v>
      </c>
      <c r="D928" s="6" t="s">
        <v>33</v>
      </c>
      <c r="E928" s="1">
        <v>45063</v>
      </c>
      <c r="F928" s="4">
        <v>2576.25</v>
      </c>
      <c r="G928" s="5">
        <v>113</v>
      </c>
      <c r="H928" s="6" t="s">
        <v>139</v>
      </c>
      <c r="I928" s="4">
        <f>_xlfn.XLOOKUP(C928,'Dimension Data'!D:D,'Dimension Data'!C:C)</f>
        <v>3.68</v>
      </c>
      <c r="J928">
        <f>Shipments[[#This Row],[Boxes]]*Shipments[[#This Row],[Cost_per_box]]</f>
        <v>415.84000000000003</v>
      </c>
    </row>
    <row r="929" spans="1:10" x14ac:dyDescent="0.25">
      <c r="A929" s="6" t="s">
        <v>1069</v>
      </c>
      <c r="B929" s="6" t="s">
        <v>35</v>
      </c>
      <c r="C929" s="6" t="s">
        <v>78</v>
      </c>
      <c r="D929" s="6" t="s">
        <v>24</v>
      </c>
      <c r="E929" s="1">
        <v>45559</v>
      </c>
      <c r="F929" s="4">
        <v>1548</v>
      </c>
      <c r="G929" s="5">
        <v>111</v>
      </c>
      <c r="H929" s="6" t="s">
        <v>152</v>
      </c>
      <c r="I929" s="4">
        <f>_xlfn.XLOOKUP(C929,'Dimension Data'!D:D,'Dimension Data'!C:C)</f>
        <v>8.2200000000000006</v>
      </c>
      <c r="J929">
        <f>Shipments[[#This Row],[Boxes]]*Shipments[[#This Row],[Cost_per_box]]</f>
        <v>912.42000000000007</v>
      </c>
    </row>
    <row r="930" spans="1:10" x14ac:dyDescent="0.25">
      <c r="A930" s="6" t="s">
        <v>1070</v>
      </c>
      <c r="B930" s="6" t="s">
        <v>35</v>
      </c>
      <c r="C930" s="6" t="s">
        <v>82</v>
      </c>
      <c r="D930" s="6" t="s">
        <v>59</v>
      </c>
      <c r="E930" s="1">
        <v>45233</v>
      </c>
      <c r="F930" s="4">
        <v>2529</v>
      </c>
      <c r="G930" s="5">
        <v>141</v>
      </c>
      <c r="H930" s="6" t="s">
        <v>161</v>
      </c>
      <c r="I930" s="4">
        <f>_xlfn.XLOOKUP(C930,'Dimension Data'!D:D,'Dimension Data'!C:C)</f>
        <v>10.23</v>
      </c>
      <c r="J930">
        <f>Shipments[[#This Row],[Boxes]]*Shipments[[#This Row],[Cost_per_box]]</f>
        <v>1442.43</v>
      </c>
    </row>
    <row r="931" spans="1:10" x14ac:dyDescent="0.25">
      <c r="A931" s="6" t="s">
        <v>1071</v>
      </c>
      <c r="B931" s="6" t="s">
        <v>35</v>
      </c>
      <c r="C931" s="6" t="s">
        <v>82</v>
      </c>
      <c r="D931" s="6" t="s">
        <v>24</v>
      </c>
      <c r="E931" s="1">
        <v>45377</v>
      </c>
      <c r="F931" s="4">
        <v>6844.5</v>
      </c>
      <c r="G931" s="5">
        <v>361</v>
      </c>
      <c r="H931" s="6" t="s">
        <v>139</v>
      </c>
      <c r="I931" s="4">
        <f>_xlfn.XLOOKUP(C931,'Dimension Data'!D:D,'Dimension Data'!C:C)</f>
        <v>10.23</v>
      </c>
      <c r="J931">
        <f>Shipments[[#This Row],[Boxes]]*Shipments[[#This Row],[Cost_per_box]]</f>
        <v>3693.03</v>
      </c>
    </row>
    <row r="932" spans="1:10" x14ac:dyDescent="0.25">
      <c r="A932" s="6" t="s">
        <v>1072</v>
      </c>
      <c r="B932" s="6" t="s">
        <v>35</v>
      </c>
      <c r="C932" s="6" t="s">
        <v>86</v>
      </c>
      <c r="D932" s="6" t="s">
        <v>33</v>
      </c>
      <c r="E932" s="1">
        <v>45362</v>
      </c>
      <c r="F932" s="4">
        <v>5442.75</v>
      </c>
      <c r="G932" s="5">
        <v>419</v>
      </c>
      <c r="H932" s="6" t="s">
        <v>139</v>
      </c>
      <c r="I932" s="4">
        <f>_xlfn.XLOOKUP(C932,'Dimension Data'!D:D,'Dimension Data'!C:C)</f>
        <v>4.74</v>
      </c>
      <c r="J932">
        <f>Shipments[[#This Row],[Boxes]]*Shipments[[#This Row],[Cost_per_box]]</f>
        <v>1986.0600000000002</v>
      </c>
    </row>
    <row r="933" spans="1:10" x14ac:dyDescent="0.25">
      <c r="A933" s="6" t="s">
        <v>1073</v>
      </c>
      <c r="B933" s="6" t="s">
        <v>35</v>
      </c>
      <c r="C933" s="6" t="s">
        <v>86</v>
      </c>
      <c r="D933" s="6" t="s">
        <v>45</v>
      </c>
      <c r="E933" s="1">
        <v>45281</v>
      </c>
      <c r="F933" s="4">
        <v>9819</v>
      </c>
      <c r="G933" s="5">
        <v>614</v>
      </c>
      <c r="H933" s="6" t="s">
        <v>139</v>
      </c>
      <c r="I933" s="4">
        <f>_xlfn.XLOOKUP(C933,'Dimension Data'!D:D,'Dimension Data'!C:C)</f>
        <v>4.74</v>
      </c>
      <c r="J933">
        <f>Shipments[[#This Row],[Boxes]]*Shipments[[#This Row],[Cost_per_box]]</f>
        <v>2910.36</v>
      </c>
    </row>
    <row r="934" spans="1:10" x14ac:dyDescent="0.25">
      <c r="A934" s="6" t="s">
        <v>1074</v>
      </c>
      <c r="B934" s="6" t="s">
        <v>35</v>
      </c>
      <c r="C934" s="6" t="s">
        <v>90</v>
      </c>
      <c r="D934" s="6" t="s">
        <v>52</v>
      </c>
      <c r="E934" s="1">
        <v>45107</v>
      </c>
      <c r="F934" s="4">
        <v>1635.75</v>
      </c>
      <c r="G934" s="5">
        <v>182</v>
      </c>
      <c r="H934" s="6" t="s">
        <v>139</v>
      </c>
      <c r="I934" s="4">
        <f>_xlfn.XLOOKUP(C934,'Dimension Data'!D:D,'Dimension Data'!C:C)</f>
        <v>10.51</v>
      </c>
      <c r="J934">
        <f>Shipments[[#This Row],[Boxes]]*Shipments[[#This Row],[Cost_per_box]]</f>
        <v>1912.82</v>
      </c>
    </row>
    <row r="935" spans="1:10" x14ac:dyDescent="0.25">
      <c r="A935" s="6" t="s">
        <v>1075</v>
      </c>
      <c r="B935" s="6" t="s">
        <v>35</v>
      </c>
      <c r="C935" s="6" t="s">
        <v>90</v>
      </c>
      <c r="D935" s="6" t="s">
        <v>24</v>
      </c>
      <c r="E935" s="1">
        <v>45197</v>
      </c>
      <c r="F935" s="4">
        <v>3924</v>
      </c>
      <c r="G935" s="5">
        <v>491</v>
      </c>
      <c r="H935" s="6" t="s">
        <v>139</v>
      </c>
      <c r="I935" s="4">
        <f>_xlfn.XLOOKUP(C935,'Dimension Data'!D:D,'Dimension Data'!C:C)</f>
        <v>10.51</v>
      </c>
      <c r="J935">
        <f>Shipments[[#This Row],[Boxes]]*Shipments[[#This Row],[Cost_per_box]]</f>
        <v>5160.41</v>
      </c>
    </row>
    <row r="936" spans="1:10" x14ac:dyDescent="0.25">
      <c r="A936" s="6" t="s">
        <v>1076</v>
      </c>
      <c r="B936" s="6" t="s">
        <v>35</v>
      </c>
      <c r="C936" s="6" t="s">
        <v>94</v>
      </c>
      <c r="D936" s="6" t="s">
        <v>52</v>
      </c>
      <c r="E936" s="1">
        <v>45327</v>
      </c>
      <c r="F936" s="4">
        <v>5087.25</v>
      </c>
      <c r="G936" s="5">
        <v>283</v>
      </c>
      <c r="H936" s="6" t="s">
        <v>139</v>
      </c>
      <c r="I936" s="4">
        <f>_xlfn.XLOOKUP(C936,'Dimension Data'!D:D,'Dimension Data'!C:C)</f>
        <v>6.43</v>
      </c>
      <c r="J936">
        <f>Shipments[[#This Row],[Boxes]]*Shipments[[#This Row],[Cost_per_box]]</f>
        <v>1819.6899999999998</v>
      </c>
    </row>
    <row r="937" spans="1:10" x14ac:dyDescent="0.25">
      <c r="A937" s="6" t="s">
        <v>1077</v>
      </c>
      <c r="B937" s="6" t="s">
        <v>35</v>
      </c>
      <c r="C937" s="6" t="s">
        <v>94</v>
      </c>
      <c r="D937" s="6" t="s">
        <v>59</v>
      </c>
      <c r="E937" s="1">
        <v>44952</v>
      </c>
      <c r="F937" s="4">
        <v>5719.5</v>
      </c>
      <c r="G937" s="5">
        <v>409</v>
      </c>
      <c r="H937" s="6" t="s">
        <v>139</v>
      </c>
      <c r="I937" s="4">
        <f>_xlfn.XLOOKUP(C937,'Dimension Data'!D:D,'Dimension Data'!C:C)</f>
        <v>6.43</v>
      </c>
      <c r="J937">
        <f>Shipments[[#This Row],[Boxes]]*Shipments[[#This Row],[Cost_per_box]]</f>
        <v>2629.87</v>
      </c>
    </row>
    <row r="938" spans="1:10" x14ac:dyDescent="0.25">
      <c r="A938" s="6" t="s">
        <v>1078</v>
      </c>
      <c r="B938" s="6" t="s">
        <v>35</v>
      </c>
      <c r="C938" s="6" t="s">
        <v>94</v>
      </c>
      <c r="D938" s="6" t="s">
        <v>33</v>
      </c>
      <c r="E938" s="1">
        <v>44974</v>
      </c>
      <c r="F938" s="4">
        <v>1449</v>
      </c>
      <c r="G938" s="5">
        <v>86</v>
      </c>
      <c r="H938" s="6" t="s">
        <v>139</v>
      </c>
      <c r="I938" s="4">
        <f>_xlfn.XLOOKUP(C938,'Dimension Data'!D:D,'Dimension Data'!C:C)</f>
        <v>6.43</v>
      </c>
      <c r="J938">
        <f>Shipments[[#This Row],[Boxes]]*Shipments[[#This Row],[Cost_per_box]]</f>
        <v>552.98</v>
      </c>
    </row>
    <row r="939" spans="1:10" x14ac:dyDescent="0.25">
      <c r="A939" s="6" t="s">
        <v>1079</v>
      </c>
      <c r="B939" s="6" t="s">
        <v>35</v>
      </c>
      <c r="C939" s="6" t="s">
        <v>94</v>
      </c>
      <c r="D939" s="6" t="s">
        <v>33</v>
      </c>
      <c r="E939" s="1">
        <v>45495</v>
      </c>
      <c r="F939" s="4">
        <v>5220</v>
      </c>
      <c r="G939" s="5">
        <v>327</v>
      </c>
      <c r="H939" s="6" t="s">
        <v>145</v>
      </c>
      <c r="I939" s="4">
        <f>_xlfn.XLOOKUP(C939,'Dimension Data'!D:D,'Dimension Data'!C:C)</f>
        <v>6.43</v>
      </c>
      <c r="J939">
        <f>Shipments[[#This Row],[Boxes]]*Shipments[[#This Row],[Cost_per_box]]</f>
        <v>2102.61</v>
      </c>
    </row>
    <row r="940" spans="1:10" x14ac:dyDescent="0.25">
      <c r="A940" s="6" t="s">
        <v>1080</v>
      </c>
      <c r="B940" s="6" t="s">
        <v>35</v>
      </c>
      <c r="C940" s="6" t="s">
        <v>94</v>
      </c>
      <c r="D940" s="6" t="s">
        <v>52</v>
      </c>
      <c r="E940" s="1">
        <v>45475</v>
      </c>
      <c r="F940" s="4">
        <v>6126.75</v>
      </c>
      <c r="G940" s="5">
        <v>409</v>
      </c>
      <c r="H940" s="6" t="s">
        <v>145</v>
      </c>
      <c r="I940" s="4">
        <f>_xlfn.XLOOKUP(C940,'Dimension Data'!D:D,'Dimension Data'!C:C)</f>
        <v>6.43</v>
      </c>
      <c r="J940">
        <f>Shipments[[#This Row],[Boxes]]*Shipments[[#This Row],[Cost_per_box]]</f>
        <v>2629.87</v>
      </c>
    </row>
    <row r="941" spans="1:10" x14ac:dyDescent="0.25">
      <c r="A941" s="6" t="s">
        <v>1081</v>
      </c>
      <c r="B941" s="6" t="s">
        <v>35</v>
      </c>
      <c r="C941" s="6" t="s">
        <v>94</v>
      </c>
      <c r="D941" s="6" t="s">
        <v>59</v>
      </c>
      <c r="E941" s="1">
        <v>45118</v>
      </c>
      <c r="F941" s="4">
        <v>5494.5</v>
      </c>
      <c r="G941" s="5">
        <v>344</v>
      </c>
      <c r="H941" s="6" t="s">
        <v>139</v>
      </c>
      <c r="I941" s="4">
        <f>_xlfn.XLOOKUP(C941,'Dimension Data'!D:D,'Dimension Data'!C:C)</f>
        <v>6.43</v>
      </c>
      <c r="J941">
        <f>Shipments[[#This Row],[Boxes]]*Shipments[[#This Row],[Cost_per_box]]</f>
        <v>2211.92</v>
      </c>
    </row>
    <row r="942" spans="1:10" x14ac:dyDescent="0.25">
      <c r="A942" s="6" t="s">
        <v>1082</v>
      </c>
      <c r="B942" s="6" t="s">
        <v>35</v>
      </c>
      <c r="C942" s="6" t="s">
        <v>98</v>
      </c>
      <c r="D942" s="6" t="s">
        <v>24</v>
      </c>
      <c r="E942" s="1">
        <v>45062</v>
      </c>
      <c r="F942" s="4">
        <v>5157</v>
      </c>
      <c r="G942" s="5">
        <v>304</v>
      </c>
      <c r="H942" s="6" t="s">
        <v>139</v>
      </c>
      <c r="I942" s="4">
        <f>_xlfn.XLOOKUP(C942,'Dimension Data'!D:D,'Dimension Data'!C:C)</f>
        <v>12.41</v>
      </c>
      <c r="J942">
        <f>Shipments[[#This Row],[Boxes]]*Shipments[[#This Row],[Cost_per_box]]</f>
        <v>3772.64</v>
      </c>
    </row>
    <row r="943" spans="1:10" x14ac:dyDescent="0.25">
      <c r="A943" s="6" t="s">
        <v>1083</v>
      </c>
      <c r="B943" s="6" t="s">
        <v>35</v>
      </c>
      <c r="C943" s="6" t="s">
        <v>98</v>
      </c>
      <c r="D943" s="6" t="s">
        <v>39</v>
      </c>
      <c r="E943" s="1">
        <v>45141</v>
      </c>
      <c r="F943" s="4">
        <v>7638.75</v>
      </c>
      <c r="G943" s="5">
        <v>425</v>
      </c>
      <c r="H943" s="6" t="s">
        <v>139</v>
      </c>
      <c r="I943" s="4">
        <f>_xlfn.XLOOKUP(C943,'Dimension Data'!D:D,'Dimension Data'!C:C)</f>
        <v>12.41</v>
      </c>
      <c r="J943">
        <f>Shipments[[#This Row],[Boxes]]*Shipments[[#This Row],[Cost_per_box]]</f>
        <v>5274.25</v>
      </c>
    </row>
    <row r="944" spans="1:10" x14ac:dyDescent="0.25">
      <c r="A944" s="6" t="s">
        <v>1084</v>
      </c>
      <c r="B944" s="6" t="s">
        <v>35</v>
      </c>
      <c r="C944" s="6" t="s">
        <v>98</v>
      </c>
      <c r="D944" s="6" t="s">
        <v>59</v>
      </c>
      <c r="E944" s="1">
        <v>45177</v>
      </c>
      <c r="F944" s="4">
        <v>7069.5</v>
      </c>
      <c r="G944" s="5">
        <v>373</v>
      </c>
      <c r="H944" s="6" t="s">
        <v>139</v>
      </c>
      <c r="I944" s="4">
        <f>_xlfn.XLOOKUP(C944,'Dimension Data'!D:D,'Dimension Data'!C:C)</f>
        <v>12.41</v>
      </c>
      <c r="J944">
        <f>Shipments[[#This Row],[Boxes]]*Shipments[[#This Row],[Cost_per_box]]</f>
        <v>4628.93</v>
      </c>
    </row>
    <row r="945" spans="1:10" x14ac:dyDescent="0.25">
      <c r="A945" s="6" t="s">
        <v>1085</v>
      </c>
      <c r="B945" s="6" t="s">
        <v>35</v>
      </c>
      <c r="C945" s="6" t="s">
        <v>98</v>
      </c>
      <c r="D945" s="6" t="s">
        <v>24</v>
      </c>
      <c r="E945" s="1">
        <v>44935</v>
      </c>
      <c r="F945" s="4">
        <v>1154.25</v>
      </c>
      <c r="G945" s="5">
        <v>58</v>
      </c>
      <c r="H945" s="6" t="s">
        <v>139</v>
      </c>
      <c r="I945" s="4">
        <f>_xlfn.XLOOKUP(C945,'Dimension Data'!D:D,'Dimension Data'!C:C)</f>
        <v>12.41</v>
      </c>
      <c r="J945">
        <f>Shipments[[#This Row],[Boxes]]*Shipments[[#This Row],[Cost_per_box]]</f>
        <v>719.78</v>
      </c>
    </row>
    <row r="946" spans="1:10" x14ac:dyDescent="0.25">
      <c r="A946" s="6" t="s">
        <v>1086</v>
      </c>
      <c r="B946" s="6" t="s">
        <v>35</v>
      </c>
      <c r="C946" s="6" t="s">
        <v>102</v>
      </c>
      <c r="D946" s="6" t="s">
        <v>24</v>
      </c>
      <c r="E946" s="1">
        <v>45121</v>
      </c>
      <c r="F946" s="4">
        <v>11963.25</v>
      </c>
      <c r="G946" s="5">
        <v>704</v>
      </c>
      <c r="H946" s="6" t="s">
        <v>139</v>
      </c>
      <c r="I946" s="4">
        <f>_xlfn.XLOOKUP(C946,'Dimension Data'!D:D,'Dimension Data'!C:C)</f>
        <v>9.57</v>
      </c>
      <c r="J946">
        <f>Shipments[[#This Row],[Boxes]]*Shipments[[#This Row],[Cost_per_box]]</f>
        <v>6737.2800000000007</v>
      </c>
    </row>
    <row r="947" spans="1:10" x14ac:dyDescent="0.25">
      <c r="A947" s="6" t="s">
        <v>1087</v>
      </c>
      <c r="B947" s="6" t="s">
        <v>35</v>
      </c>
      <c r="C947" s="6" t="s">
        <v>102</v>
      </c>
      <c r="D947" s="6" t="s">
        <v>59</v>
      </c>
      <c r="E947" s="1">
        <v>45201</v>
      </c>
      <c r="F947" s="4">
        <v>4592.25</v>
      </c>
      <c r="G947" s="5">
        <v>256</v>
      </c>
      <c r="H947" s="6" t="s">
        <v>139</v>
      </c>
      <c r="I947" s="4">
        <f>_xlfn.XLOOKUP(C947,'Dimension Data'!D:D,'Dimension Data'!C:C)</f>
        <v>9.57</v>
      </c>
      <c r="J947">
        <f>Shipments[[#This Row],[Boxes]]*Shipments[[#This Row],[Cost_per_box]]</f>
        <v>2449.92</v>
      </c>
    </row>
    <row r="948" spans="1:10" x14ac:dyDescent="0.25">
      <c r="A948" s="6" t="s">
        <v>1088</v>
      </c>
      <c r="B948" s="6" t="s">
        <v>35</v>
      </c>
      <c r="C948" s="6" t="s">
        <v>106</v>
      </c>
      <c r="D948" s="6" t="s">
        <v>33</v>
      </c>
      <c r="E948" s="1">
        <v>45089</v>
      </c>
      <c r="F948" s="4">
        <v>3044.25</v>
      </c>
      <c r="G948" s="5">
        <v>305</v>
      </c>
      <c r="H948" s="6" t="s">
        <v>139</v>
      </c>
      <c r="I948" s="4">
        <f>_xlfn.XLOOKUP(C948,'Dimension Data'!D:D,'Dimension Data'!C:C)</f>
        <v>8.43</v>
      </c>
      <c r="J948">
        <f>Shipments[[#This Row],[Boxes]]*Shipments[[#This Row],[Cost_per_box]]</f>
        <v>2571.15</v>
      </c>
    </row>
    <row r="949" spans="1:10" x14ac:dyDescent="0.25">
      <c r="A949" s="6" t="s">
        <v>1089</v>
      </c>
      <c r="B949" s="6" t="s">
        <v>35</v>
      </c>
      <c r="C949" s="6" t="s">
        <v>106</v>
      </c>
      <c r="D949" s="6" t="s">
        <v>24</v>
      </c>
      <c r="E949" s="1">
        <v>45244</v>
      </c>
      <c r="F949" s="4">
        <v>7092</v>
      </c>
      <c r="G949" s="5">
        <v>645</v>
      </c>
      <c r="H949" s="6" t="s">
        <v>139</v>
      </c>
      <c r="I949" s="4">
        <f>_xlfn.XLOOKUP(C949,'Dimension Data'!D:D,'Dimension Data'!C:C)</f>
        <v>8.43</v>
      </c>
      <c r="J949">
        <f>Shipments[[#This Row],[Boxes]]*Shipments[[#This Row],[Cost_per_box]]</f>
        <v>5437.3499999999995</v>
      </c>
    </row>
    <row r="950" spans="1:10" x14ac:dyDescent="0.25">
      <c r="A950" s="6" t="s">
        <v>1090</v>
      </c>
      <c r="B950" s="6" t="s">
        <v>35</v>
      </c>
      <c r="C950" s="6" t="s">
        <v>106</v>
      </c>
      <c r="D950" s="6" t="s">
        <v>24</v>
      </c>
      <c r="E950" s="1">
        <v>45428</v>
      </c>
      <c r="F950" s="4">
        <v>7978.5</v>
      </c>
      <c r="G950" s="5">
        <v>998</v>
      </c>
      <c r="H950" s="6" t="s">
        <v>139</v>
      </c>
      <c r="I950" s="4">
        <f>_xlfn.XLOOKUP(C950,'Dimension Data'!D:D,'Dimension Data'!C:C)</f>
        <v>8.43</v>
      </c>
      <c r="J950">
        <f>Shipments[[#This Row],[Boxes]]*Shipments[[#This Row],[Cost_per_box]]</f>
        <v>8413.14</v>
      </c>
    </row>
    <row r="951" spans="1:10" x14ac:dyDescent="0.25">
      <c r="A951" s="6" t="s">
        <v>1091</v>
      </c>
      <c r="B951" s="6" t="s">
        <v>35</v>
      </c>
      <c r="C951" s="6" t="s">
        <v>110</v>
      </c>
      <c r="D951" s="6" t="s">
        <v>24</v>
      </c>
      <c r="E951" s="1">
        <v>45331</v>
      </c>
      <c r="F951" s="4">
        <v>7924.5</v>
      </c>
      <c r="G951" s="5">
        <v>721</v>
      </c>
      <c r="H951" s="6" t="s">
        <v>161</v>
      </c>
      <c r="I951" s="4">
        <f>_xlfn.XLOOKUP(C951,'Dimension Data'!D:D,'Dimension Data'!C:C)</f>
        <v>6.8</v>
      </c>
      <c r="J951">
        <f>Shipments[[#This Row],[Boxes]]*Shipments[[#This Row],[Cost_per_box]]</f>
        <v>4902.8</v>
      </c>
    </row>
    <row r="952" spans="1:10" x14ac:dyDescent="0.25">
      <c r="A952" s="6" t="s">
        <v>1092</v>
      </c>
      <c r="B952" s="6" t="s">
        <v>35</v>
      </c>
      <c r="C952" s="6" t="s">
        <v>110</v>
      </c>
      <c r="D952" s="6" t="s">
        <v>52</v>
      </c>
      <c r="E952" s="1">
        <v>45502</v>
      </c>
      <c r="F952" s="4">
        <v>5240.25</v>
      </c>
      <c r="G952" s="5">
        <v>525</v>
      </c>
      <c r="H952" s="6" t="s">
        <v>145</v>
      </c>
      <c r="I952" s="4">
        <f>_xlfn.XLOOKUP(C952,'Dimension Data'!D:D,'Dimension Data'!C:C)</f>
        <v>6.8</v>
      </c>
      <c r="J952">
        <f>Shipments[[#This Row],[Boxes]]*Shipments[[#This Row],[Cost_per_box]]</f>
        <v>3570</v>
      </c>
    </row>
    <row r="953" spans="1:10" x14ac:dyDescent="0.25">
      <c r="A953" s="6" t="s">
        <v>1093</v>
      </c>
      <c r="B953" s="6" t="s">
        <v>35</v>
      </c>
      <c r="C953" s="6" t="s">
        <v>110</v>
      </c>
      <c r="D953" s="6" t="s">
        <v>24</v>
      </c>
      <c r="E953" s="1">
        <v>45065</v>
      </c>
      <c r="F953" s="4">
        <v>2263.5</v>
      </c>
      <c r="G953" s="5">
        <v>324</v>
      </c>
      <c r="H953" s="6" t="s">
        <v>139</v>
      </c>
      <c r="I953" s="4">
        <f>_xlfn.XLOOKUP(C953,'Dimension Data'!D:D,'Dimension Data'!C:C)</f>
        <v>6.8</v>
      </c>
      <c r="J953">
        <f>Shipments[[#This Row],[Boxes]]*Shipments[[#This Row],[Cost_per_box]]</f>
        <v>2203.1999999999998</v>
      </c>
    </row>
    <row r="954" spans="1:10" x14ac:dyDescent="0.25">
      <c r="A954" s="6" t="s">
        <v>1094</v>
      </c>
      <c r="B954" s="6" t="s">
        <v>35</v>
      </c>
      <c r="C954" s="6" t="s">
        <v>110</v>
      </c>
      <c r="D954" s="6" t="s">
        <v>59</v>
      </c>
      <c r="E954" s="1">
        <v>45303</v>
      </c>
      <c r="F954" s="4">
        <v>639</v>
      </c>
      <c r="G954" s="5">
        <v>92</v>
      </c>
      <c r="H954" s="6" t="s">
        <v>139</v>
      </c>
      <c r="I954" s="4">
        <f>_xlfn.XLOOKUP(C954,'Dimension Data'!D:D,'Dimension Data'!C:C)</f>
        <v>6.8</v>
      </c>
      <c r="J954">
        <f>Shipments[[#This Row],[Boxes]]*Shipments[[#This Row],[Cost_per_box]]</f>
        <v>625.6</v>
      </c>
    </row>
    <row r="955" spans="1:10" x14ac:dyDescent="0.25">
      <c r="A955" s="6" t="s">
        <v>1095</v>
      </c>
      <c r="B955" s="6" t="s">
        <v>35</v>
      </c>
      <c r="C955" s="6" t="s">
        <v>110</v>
      </c>
      <c r="D955" s="6" t="s">
        <v>33</v>
      </c>
      <c r="E955" s="1">
        <v>44960</v>
      </c>
      <c r="F955" s="4">
        <v>18378</v>
      </c>
      <c r="G955" s="5">
        <v>1838</v>
      </c>
      <c r="H955" s="6" t="s">
        <v>139</v>
      </c>
      <c r="I955" s="4">
        <f>_xlfn.XLOOKUP(C955,'Dimension Data'!D:D,'Dimension Data'!C:C)</f>
        <v>6.8</v>
      </c>
      <c r="J955">
        <f>Shipments[[#This Row],[Boxes]]*Shipments[[#This Row],[Cost_per_box]]</f>
        <v>12498.4</v>
      </c>
    </row>
    <row r="956" spans="1:10" x14ac:dyDescent="0.25">
      <c r="A956" s="6" t="s">
        <v>1096</v>
      </c>
      <c r="B956" s="6" t="s">
        <v>35</v>
      </c>
      <c r="C956" s="6" t="s">
        <v>110</v>
      </c>
      <c r="D956" s="6" t="s">
        <v>59</v>
      </c>
      <c r="E956" s="1">
        <v>45258</v>
      </c>
      <c r="F956" s="4">
        <v>2432.25</v>
      </c>
      <c r="G956" s="5">
        <v>305</v>
      </c>
      <c r="H956" s="6" t="s">
        <v>161</v>
      </c>
      <c r="I956" s="4">
        <f>_xlfn.XLOOKUP(C956,'Dimension Data'!D:D,'Dimension Data'!C:C)</f>
        <v>6.8</v>
      </c>
      <c r="J956">
        <f>Shipments[[#This Row],[Boxes]]*Shipments[[#This Row],[Cost_per_box]]</f>
        <v>2074</v>
      </c>
    </row>
    <row r="957" spans="1:10" x14ac:dyDescent="0.25">
      <c r="A957" s="6" t="s">
        <v>1097</v>
      </c>
      <c r="B957" s="6" t="s">
        <v>35</v>
      </c>
      <c r="C957" s="6" t="s">
        <v>110</v>
      </c>
      <c r="D957" s="6" t="s">
        <v>52</v>
      </c>
      <c r="E957" s="1">
        <v>45274</v>
      </c>
      <c r="F957" s="4">
        <v>3564</v>
      </c>
      <c r="G957" s="5">
        <v>396</v>
      </c>
      <c r="H957" s="6" t="s">
        <v>139</v>
      </c>
      <c r="I957" s="4">
        <f>_xlfn.XLOOKUP(C957,'Dimension Data'!D:D,'Dimension Data'!C:C)</f>
        <v>6.8</v>
      </c>
      <c r="J957">
        <f>Shipments[[#This Row],[Boxes]]*Shipments[[#This Row],[Cost_per_box]]</f>
        <v>2692.7999999999997</v>
      </c>
    </row>
    <row r="958" spans="1:10" x14ac:dyDescent="0.25">
      <c r="A958" s="6" t="s">
        <v>1098</v>
      </c>
      <c r="B958" s="6" t="s">
        <v>35</v>
      </c>
      <c r="C958" s="6" t="s">
        <v>110</v>
      </c>
      <c r="D958" s="6" t="s">
        <v>52</v>
      </c>
      <c r="E958" s="1">
        <v>45329</v>
      </c>
      <c r="F958" s="4">
        <v>33484.5</v>
      </c>
      <c r="G958" s="5">
        <v>4186</v>
      </c>
      <c r="H958" s="6" t="s">
        <v>161</v>
      </c>
      <c r="I958" s="4">
        <f>_xlfn.XLOOKUP(C958,'Dimension Data'!D:D,'Dimension Data'!C:C)</f>
        <v>6.8</v>
      </c>
      <c r="J958">
        <f>Shipments[[#This Row],[Boxes]]*Shipments[[#This Row],[Cost_per_box]]</f>
        <v>28464.799999999999</v>
      </c>
    </row>
    <row r="959" spans="1:10" x14ac:dyDescent="0.25">
      <c r="A959" s="6" t="s">
        <v>1099</v>
      </c>
      <c r="B959" s="6" t="s">
        <v>35</v>
      </c>
      <c r="C959" s="6" t="s">
        <v>114</v>
      </c>
      <c r="D959" s="6" t="s">
        <v>45</v>
      </c>
      <c r="E959" s="1">
        <v>45282</v>
      </c>
      <c r="F959" s="4">
        <v>7661.25</v>
      </c>
      <c r="G959" s="5">
        <v>265</v>
      </c>
      <c r="H959" s="6" t="s">
        <v>139</v>
      </c>
      <c r="I959" s="4">
        <f>_xlfn.XLOOKUP(C959,'Dimension Data'!D:D,'Dimension Data'!C:C)</f>
        <v>5.04</v>
      </c>
      <c r="J959">
        <f>Shipments[[#This Row],[Boxes]]*Shipments[[#This Row],[Cost_per_box]]</f>
        <v>1335.6</v>
      </c>
    </row>
    <row r="960" spans="1:10" x14ac:dyDescent="0.25">
      <c r="A960" s="6" t="s">
        <v>1100</v>
      </c>
      <c r="B960" s="6" t="s">
        <v>35</v>
      </c>
      <c r="C960" s="6" t="s">
        <v>114</v>
      </c>
      <c r="D960" s="6" t="s">
        <v>33</v>
      </c>
      <c r="E960" s="1">
        <v>45236</v>
      </c>
      <c r="F960" s="4">
        <v>5445</v>
      </c>
      <c r="G960" s="5">
        <v>218</v>
      </c>
      <c r="H960" s="6" t="s">
        <v>139</v>
      </c>
      <c r="I960" s="4">
        <f>_xlfn.XLOOKUP(C960,'Dimension Data'!D:D,'Dimension Data'!C:C)</f>
        <v>5.04</v>
      </c>
      <c r="J960">
        <f>Shipments[[#This Row],[Boxes]]*Shipments[[#This Row],[Cost_per_box]]</f>
        <v>1098.72</v>
      </c>
    </row>
    <row r="961" spans="1:10" x14ac:dyDescent="0.25">
      <c r="A961" s="6" t="s">
        <v>1101</v>
      </c>
      <c r="B961" s="6" t="s">
        <v>35</v>
      </c>
      <c r="C961" s="6" t="s">
        <v>114</v>
      </c>
      <c r="D961" s="6" t="s">
        <v>45</v>
      </c>
      <c r="E961" s="1">
        <v>45097</v>
      </c>
      <c r="F961" s="4">
        <v>9992.25</v>
      </c>
      <c r="G961" s="5">
        <v>385</v>
      </c>
      <c r="H961" s="6" t="s">
        <v>139</v>
      </c>
      <c r="I961" s="4">
        <f>_xlfn.XLOOKUP(C961,'Dimension Data'!D:D,'Dimension Data'!C:C)</f>
        <v>5.04</v>
      </c>
      <c r="J961">
        <f>Shipments[[#This Row],[Boxes]]*Shipments[[#This Row],[Cost_per_box]]</f>
        <v>1940.4</v>
      </c>
    </row>
    <row r="962" spans="1:10" x14ac:dyDescent="0.25">
      <c r="A962" s="6" t="s">
        <v>1102</v>
      </c>
      <c r="B962" s="6" t="s">
        <v>35</v>
      </c>
      <c r="C962" s="6" t="s">
        <v>118</v>
      </c>
      <c r="D962" s="6" t="s">
        <v>39</v>
      </c>
      <c r="E962" s="1">
        <v>45401</v>
      </c>
      <c r="F962" s="4">
        <v>7508.25</v>
      </c>
      <c r="G962" s="5">
        <v>626</v>
      </c>
      <c r="H962" s="6" t="s">
        <v>139</v>
      </c>
      <c r="I962" s="4">
        <f>_xlfn.XLOOKUP(C962,'Dimension Data'!D:D,'Dimension Data'!C:C)</f>
        <v>2.76</v>
      </c>
      <c r="J962">
        <f>Shipments[[#This Row],[Boxes]]*Shipments[[#This Row],[Cost_per_box]]</f>
        <v>1727.7599999999998</v>
      </c>
    </row>
    <row r="963" spans="1:10" x14ac:dyDescent="0.25">
      <c r="A963" s="6" t="s">
        <v>1103</v>
      </c>
      <c r="B963" s="6" t="s">
        <v>35</v>
      </c>
      <c r="C963" s="6" t="s">
        <v>118</v>
      </c>
      <c r="D963" s="6" t="s">
        <v>59</v>
      </c>
      <c r="E963" s="1">
        <v>45202</v>
      </c>
      <c r="F963" s="4">
        <v>5199.75</v>
      </c>
      <c r="G963" s="5">
        <v>650</v>
      </c>
      <c r="H963" s="6" t="s">
        <v>139</v>
      </c>
      <c r="I963" s="4">
        <f>_xlfn.XLOOKUP(C963,'Dimension Data'!D:D,'Dimension Data'!C:C)</f>
        <v>2.76</v>
      </c>
      <c r="J963">
        <f>Shipments[[#This Row],[Boxes]]*Shipments[[#This Row],[Cost_per_box]]</f>
        <v>1793.9999999999998</v>
      </c>
    </row>
    <row r="964" spans="1:10" x14ac:dyDescent="0.25">
      <c r="A964" s="6" t="s">
        <v>1104</v>
      </c>
      <c r="B964" s="6" t="s">
        <v>35</v>
      </c>
      <c r="C964" s="6" t="s">
        <v>118</v>
      </c>
      <c r="D964" s="6" t="s">
        <v>59</v>
      </c>
      <c r="E964" s="1">
        <v>45250</v>
      </c>
      <c r="F964" s="4">
        <v>4005</v>
      </c>
      <c r="G964" s="5">
        <v>401</v>
      </c>
      <c r="H964" s="6" t="s">
        <v>139</v>
      </c>
      <c r="I964" s="4">
        <f>_xlfn.XLOOKUP(C964,'Dimension Data'!D:D,'Dimension Data'!C:C)</f>
        <v>2.76</v>
      </c>
      <c r="J964">
        <f>Shipments[[#This Row],[Boxes]]*Shipments[[#This Row],[Cost_per_box]]</f>
        <v>1106.76</v>
      </c>
    </row>
    <row r="965" spans="1:10" x14ac:dyDescent="0.25">
      <c r="A965" s="6" t="s">
        <v>1105</v>
      </c>
      <c r="B965" s="6" t="s">
        <v>35</v>
      </c>
      <c r="C965" s="6" t="s">
        <v>122</v>
      </c>
      <c r="D965" s="6" t="s">
        <v>24</v>
      </c>
      <c r="E965" s="1">
        <v>45411</v>
      </c>
      <c r="F965" s="4">
        <v>803.25</v>
      </c>
      <c r="G965" s="5">
        <v>90</v>
      </c>
      <c r="H965" s="6" t="s">
        <v>139</v>
      </c>
      <c r="I965" s="4">
        <f>_xlfn.XLOOKUP(C965,'Dimension Data'!D:D,'Dimension Data'!C:C)</f>
        <v>3.32</v>
      </c>
      <c r="J965">
        <f>Shipments[[#This Row],[Boxes]]*Shipments[[#This Row],[Cost_per_box]]</f>
        <v>298.8</v>
      </c>
    </row>
    <row r="966" spans="1:10" x14ac:dyDescent="0.25">
      <c r="A966" s="6" t="s">
        <v>1106</v>
      </c>
      <c r="B966" s="6" t="s">
        <v>35</v>
      </c>
      <c r="C966" s="6" t="s">
        <v>122</v>
      </c>
      <c r="D966" s="6" t="s">
        <v>33</v>
      </c>
      <c r="E966" s="1">
        <v>45329</v>
      </c>
      <c r="F966" s="4">
        <v>6428.25</v>
      </c>
      <c r="G966" s="5">
        <v>804</v>
      </c>
      <c r="H966" s="6" t="s">
        <v>139</v>
      </c>
      <c r="I966" s="4">
        <f>_xlfn.XLOOKUP(C966,'Dimension Data'!D:D,'Dimension Data'!C:C)</f>
        <v>3.32</v>
      </c>
      <c r="J966">
        <f>Shipments[[#This Row],[Boxes]]*Shipments[[#This Row],[Cost_per_box]]</f>
        <v>2669.2799999999997</v>
      </c>
    </row>
    <row r="967" spans="1:10" x14ac:dyDescent="0.25">
      <c r="A967" s="6" t="s">
        <v>1107</v>
      </c>
      <c r="B967" s="6" t="s">
        <v>35</v>
      </c>
      <c r="C967" s="6" t="s">
        <v>127</v>
      </c>
      <c r="D967" s="6" t="s">
        <v>59</v>
      </c>
      <c r="E967" s="1">
        <v>45412</v>
      </c>
      <c r="F967" s="4">
        <v>9418.5</v>
      </c>
      <c r="G967" s="5">
        <v>449</v>
      </c>
      <c r="H967" s="6" t="s">
        <v>139</v>
      </c>
      <c r="I967" s="4">
        <f>_xlfn.XLOOKUP(C967,'Dimension Data'!D:D,'Dimension Data'!C:C)</f>
        <v>2.65</v>
      </c>
      <c r="J967">
        <f>Shipments[[#This Row],[Boxes]]*Shipments[[#This Row],[Cost_per_box]]</f>
        <v>1189.8499999999999</v>
      </c>
    </row>
    <row r="968" spans="1:10" x14ac:dyDescent="0.25">
      <c r="A968" s="6" t="s">
        <v>1108</v>
      </c>
      <c r="B968" s="6" t="s">
        <v>35</v>
      </c>
      <c r="C968" s="6" t="s">
        <v>127</v>
      </c>
      <c r="D968" s="6" t="s">
        <v>52</v>
      </c>
      <c r="E968" s="1">
        <v>45512</v>
      </c>
      <c r="F968" s="4">
        <v>1624.5</v>
      </c>
      <c r="G968" s="5">
        <v>86</v>
      </c>
      <c r="H968" s="6" t="s">
        <v>145</v>
      </c>
      <c r="I968" s="4">
        <f>_xlfn.XLOOKUP(C968,'Dimension Data'!D:D,'Dimension Data'!C:C)</f>
        <v>2.65</v>
      </c>
      <c r="J968">
        <f>Shipments[[#This Row],[Boxes]]*Shipments[[#This Row],[Cost_per_box]]</f>
        <v>227.9</v>
      </c>
    </row>
    <row r="969" spans="1:10" x14ac:dyDescent="0.25">
      <c r="A969" s="6" t="s">
        <v>1109</v>
      </c>
      <c r="B969" s="6" t="s">
        <v>35</v>
      </c>
      <c r="C969" s="6" t="s">
        <v>127</v>
      </c>
      <c r="D969" s="6" t="s">
        <v>59</v>
      </c>
      <c r="E969" s="1">
        <v>45292</v>
      </c>
      <c r="F969" s="4">
        <v>8106.75</v>
      </c>
      <c r="G969" s="5">
        <v>451</v>
      </c>
      <c r="H969" s="6" t="s">
        <v>139</v>
      </c>
      <c r="I969" s="4">
        <f>_xlfn.XLOOKUP(C969,'Dimension Data'!D:D,'Dimension Data'!C:C)</f>
        <v>2.65</v>
      </c>
      <c r="J969">
        <f>Shipments[[#This Row],[Boxes]]*Shipments[[#This Row],[Cost_per_box]]</f>
        <v>1195.1499999999999</v>
      </c>
    </row>
    <row r="970" spans="1:10" x14ac:dyDescent="0.25">
      <c r="A970" s="6" t="s">
        <v>1110</v>
      </c>
      <c r="B970" s="6" t="s">
        <v>35</v>
      </c>
      <c r="C970" s="6" t="s">
        <v>21</v>
      </c>
      <c r="D970" s="6" t="s">
        <v>24</v>
      </c>
      <c r="E970" s="1">
        <v>45180</v>
      </c>
      <c r="F970" s="4">
        <v>9812.25</v>
      </c>
      <c r="G970" s="5">
        <v>818</v>
      </c>
      <c r="H970" s="6" t="s">
        <v>139</v>
      </c>
      <c r="I970" s="4">
        <f>_xlfn.XLOOKUP(C970,'Dimension Data'!D:D,'Dimension Data'!C:C)</f>
        <v>5.26</v>
      </c>
      <c r="J970">
        <f>Shipments[[#This Row],[Boxes]]*Shipments[[#This Row],[Cost_per_box]]</f>
        <v>4302.6799999999994</v>
      </c>
    </row>
    <row r="971" spans="1:10" x14ac:dyDescent="0.25">
      <c r="A971" s="6" t="s">
        <v>1111</v>
      </c>
      <c r="B971" s="6" t="s">
        <v>35</v>
      </c>
      <c r="C971" s="6" t="s">
        <v>21</v>
      </c>
      <c r="D971" s="6" t="s">
        <v>52</v>
      </c>
      <c r="E971" s="1">
        <v>45240</v>
      </c>
      <c r="F971" s="4">
        <v>1638</v>
      </c>
      <c r="G971" s="5">
        <v>137</v>
      </c>
      <c r="H971" s="6" t="s">
        <v>139</v>
      </c>
      <c r="I971" s="4">
        <f>_xlfn.XLOOKUP(C971,'Dimension Data'!D:D,'Dimension Data'!C:C)</f>
        <v>5.26</v>
      </c>
      <c r="J971">
        <f>Shipments[[#This Row],[Boxes]]*Shipments[[#This Row],[Cost_per_box]]</f>
        <v>720.62</v>
      </c>
    </row>
    <row r="972" spans="1:10" x14ac:dyDescent="0.25">
      <c r="A972" s="6" t="s">
        <v>1112</v>
      </c>
      <c r="B972" s="6" t="s">
        <v>35</v>
      </c>
      <c r="C972" s="6" t="s">
        <v>21</v>
      </c>
      <c r="D972" s="6" t="s">
        <v>24</v>
      </c>
      <c r="E972" s="1">
        <v>44965</v>
      </c>
      <c r="F972" s="4">
        <v>1266.75</v>
      </c>
      <c r="G972" s="5">
        <v>98</v>
      </c>
      <c r="H972" s="6" t="s">
        <v>139</v>
      </c>
      <c r="I972" s="4">
        <f>_xlfn.XLOOKUP(C972,'Dimension Data'!D:D,'Dimension Data'!C:C)</f>
        <v>5.26</v>
      </c>
      <c r="J972">
        <f>Shipments[[#This Row],[Boxes]]*Shipments[[#This Row],[Cost_per_box]]</f>
        <v>515.48</v>
      </c>
    </row>
    <row r="973" spans="1:10" x14ac:dyDescent="0.25">
      <c r="A973" s="6" t="s">
        <v>1113</v>
      </c>
      <c r="B973" s="6" t="s">
        <v>35</v>
      </c>
      <c r="C973" s="6" t="s">
        <v>21</v>
      </c>
      <c r="D973" s="6" t="s">
        <v>45</v>
      </c>
      <c r="E973" s="1">
        <v>45562</v>
      </c>
      <c r="F973" s="4">
        <v>4497.75</v>
      </c>
      <c r="G973" s="5">
        <v>375</v>
      </c>
      <c r="H973" s="6" t="s">
        <v>152</v>
      </c>
      <c r="I973" s="4">
        <f>_xlfn.XLOOKUP(C973,'Dimension Data'!D:D,'Dimension Data'!C:C)</f>
        <v>5.26</v>
      </c>
      <c r="J973">
        <f>Shipments[[#This Row],[Boxes]]*Shipments[[#This Row],[Cost_per_box]]</f>
        <v>1972.5</v>
      </c>
    </row>
    <row r="974" spans="1:10" x14ac:dyDescent="0.25">
      <c r="A974" s="6" t="s">
        <v>1114</v>
      </c>
      <c r="B974" s="6" t="s">
        <v>35</v>
      </c>
      <c r="C974" s="6" t="s">
        <v>21</v>
      </c>
      <c r="D974" s="6" t="s">
        <v>24</v>
      </c>
      <c r="E974" s="1">
        <v>45231</v>
      </c>
      <c r="F974" s="4">
        <v>7206.75</v>
      </c>
      <c r="G974" s="5">
        <v>451</v>
      </c>
      <c r="H974" s="6" t="s">
        <v>139</v>
      </c>
      <c r="I974" s="4">
        <f>_xlfn.XLOOKUP(C974,'Dimension Data'!D:D,'Dimension Data'!C:C)</f>
        <v>5.26</v>
      </c>
      <c r="J974">
        <f>Shipments[[#This Row],[Boxes]]*Shipments[[#This Row],[Cost_per_box]]</f>
        <v>2372.2599999999998</v>
      </c>
    </row>
    <row r="975" spans="1:10" x14ac:dyDescent="0.25">
      <c r="A975" s="6" t="s">
        <v>1115</v>
      </c>
      <c r="B975" s="6" t="s">
        <v>35</v>
      </c>
      <c r="C975" s="6" t="s">
        <v>21</v>
      </c>
      <c r="D975" s="6" t="s">
        <v>59</v>
      </c>
      <c r="E975" s="1">
        <v>45211</v>
      </c>
      <c r="F975" s="4">
        <v>4617</v>
      </c>
      <c r="G975" s="5">
        <v>356</v>
      </c>
      <c r="H975" s="6" t="s">
        <v>139</v>
      </c>
      <c r="I975" s="4">
        <f>_xlfn.XLOOKUP(C975,'Dimension Data'!D:D,'Dimension Data'!C:C)</f>
        <v>5.26</v>
      </c>
      <c r="J975">
        <f>Shipments[[#This Row],[Boxes]]*Shipments[[#This Row],[Cost_per_box]]</f>
        <v>1872.56</v>
      </c>
    </row>
    <row r="976" spans="1:10" x14ac:dyDescent="0.25">
      <c r="A976" s="6" t="s">
        <v>1116</v>
      </c>
      <c r="B976" s="6" t="s">
        <v>35</v>
      </c>
      <c r="C976" s="6" t="s">
        <v>21</v>
      </c>
      <c r="D976" s="6" t="s">
        <v>24</v>
      </c>
      <c r="E976" s="1">
        <v>45328</v>
      </c>
      <c r="F976" s="4">
        <v>10048.5</v>
      </c>
      <c r="G976" s="5">
        <v>838</v>
      </c>
      <c r="H976" s="6" t="s">
        <v>139</v>
      </c>
      <c r="I976" s="4">
        <f>_xlfn.XLOOKUP(C976,'Dimension Data'!D:D,'Dimension Data'!C:C)</f>
        <v>5.26</v>
      </c>
      <c r="J976">
        <f>Shipments[[#This Row],[Boxes]]*Shipments[[#This Row],[Cost_per_box]]</f>
        <v>4407.88</v>
      </c>
    </row>
    <row r="977" spans="1:10" x14ac:dyDescent="0.25">
      <c r="A977" s="6" t="s">
        <v>1117</v>
      </c>
      <c r="B977" s="6" t="s">
        <v>35</v>
      </c>
      <c r="C977" s="6" t="s">
        <v>30</v>
      </c>
      <c r="D977" s="6" t="s">
        <v>33</v>
      </c>
      <c r="E977" s="1">
        <v>45560</v>
      </c>
      <c r="F977" s="4">
        <v>2344.5</v>
      </c>
      <c r="G977" s="5">
        <v>168</v>
      </c>
      <c r="H977" s="6" t="s">
        <v>152</v>
      </c>
      <c r="I977" s="4">
        <f>_xlfn.XLOOKUP(C977,'Dimension Data'!D:D,'Dimension Data'!C:C)</f>
        <v>7.48</v>
      </c>
      <c r="J977">
        <f>Shipments[[#This Row],[Boxes]]*Shipments[[#This Row],[Cost_per_box]]</f>
        <v>1256.6400000000001</v>
      </c>
    </row>
    <row r="978" spans="1:10" x14ac:dyDescent="0.25">
      <c r="A978" s="6" t="s">
        <v>1118</v>
      </c>
      <c r="B978" s="6" t="s">
        <v>35</v>
      </c>
      <c r="C978" s="6" t="s">
        <v>43</v>
      </c>
      <c r="D978" s="6" t="s">
        <v>45</v>
      </c>
      <c r="E978" s="1">
        <v>45365</v>
      </c>
      <c r="F978" s="4">
        <v>7213.5</v>
      </c>
      <c r="G978" s="5">
        <v>902</v>
      </c>
      <c r="H978" s="6" t="s">
        <v>139</v>
      </c>
      <c r="I978" s="4">
        <f>_xlfn.XLOOKUP(C978,'Dimension Data'!D:D,'Dimension Data'!C:C)</f>
        <v>3.85</v>
      </c>
      <c r="J978">
        <f>Shipments[[#This Row],[Boxes]]*Shipments[[#This Row],[Cost_per_box]]</f>
        <v>3472.7000000000003</v>
      </c>
    </row>
    <row r="979" spans="1:10" x14ac:dyDescent="0.25">
      <c r="A979" s="6" t="s">
        <v>1119</v>
      </c>
      <c r="B979" s="6" t="s">
        <v>35</v>
      </c>
      <c r="C979" s="6" t="s">
        <v>43</v>
      </c>
      <c r="D979" s="6" t="s">
        <v>52</v>
      </c>
      <c r="E979" s="1">
        <v>45238</v>
      </c>
      <c r="F979" s="4">
        <v>4977</v>
      </c>
      <c r="G979" s="5">
        <v>711</v>
      </c>
      <c r="H979" s="6" t="s">
        <v>139</v>
      </c>
      <c r="I979" s="4">
        <f>_xlfn.XLOOKUP(C979,'Dimension Data'!D:D,'Dimension Data'!C:C)</f>
        <v>3.85</v>
      </c>
      <c r="J979">
        <f>Shipments[[#This Row],[Boxes]]*Shipments[[#This Row],[Cost_per_box]]</f>
        <v>2737.35</v>
      </c>
    </row>
    <row r="980" spans="1:10" x14ac:dyDescent="0.25">
      <c r="A980" s="6" t="s">
        <v>1120</v>
      </c>
      <c r="B980" s="6" t="s">
        <v>35</v>
      </c>
      <c r="C980" s="6" t="s">
        <v>43</v>
      </c>
      <c r="D980" s="6" t="s">
        <v>24</v>
      </c>
      <c r="E980" s="1">
        <v>45182</v>
      </c>
      <c r="F980" s="4">
        <v>10689.75</v>
      </c>
      <c r="G980" s="5">
        <v>1188</v>
      </c>
      <c r="H980" s="6" t="s">
        <v>139</v>
      </c>
      <c r="I980" s="4">
        <f>_xlfn.XLOOKUP(C980,'Dimension Data'!D:D,'Dimension Data'!C:C)</f>
        <v>3.85</v>
      </c>
      <c r="J980">
        <f>Shipments[[#This Row],[Boxes]]*Shipments[[#This Row],[Cost_per_box]]</f>
        <v>4573.8</v>
      </c>
    </row>
    <row r="981" spans="1:10" x14ac:dyDescent="0.25">
      <c r="A981" s="6" t="s">
        <v>1121</v>
      </c>
      <c r="B981" s="6" t="s">
        <v>35</v>
      </c>
      <c r="C981" s="6" t="s">
        <v>43</v>
      </c>
      <c r="D981" s="6" t="s">
        <v>39</v>
      </c>
      <c r="E981" s="1">
        <v>45540</v>
      </c>
      <c r="F981" s="4">
        <v>6351.75</v>
      </c>
      <c r="G981" s="5">
        <v>1059</v>
      </c>
      <c r="H981" s="6" t="s">
        <v>152</v>
      </c>
      <c r="I981" s="4">
        <f>_xlfn.XLOOKUP(C981,'Dimension Data'!D:D,'Dimension Data'!C:C)</f>
        <v>3.85</v>
      </c>
      <c r="J981">
        <f>Shipments[[#This Row],[Boxes]]*Shipments[[#This Row],[Cost_per_box]]</f>
        <v>4077.15</v>
      </c>
    </row>
    <row r="982" spans="1:10" x14ac:dyDescent="0.25">
      <c r="A982" s="6" t="s">
        <v>1122</v>
      </c>
      <c r="B982" s="6" t="s">
        <v>35</v>
      </c>
      <c r="C982" s="6" t="s">
        <v>43</v>
      </c>
      <c r="D982" s="6" t="s">
        <v>45</v>
      </c>
      <c r="E982" s="1">
        <v>44952</v>
      </c>
      <c r="F982" s="4">
        <v>8444.25</v>
      </c>
      <c r="G982" s="5">
        <v>939</v>
      </c>
      <c r="H982" s="6" t="s">
        <v>139</v>
      </c>
      <c r="I982" s="4">
        <f>_xlfn.XLOOKUP(C982,'Dimension Data'!D:D,'Dimension Data'!C:C)</f>
        <v>3.85</v>
      </c>
      <c r="J982">
        <f>Shipments[[#This Row],[Boxes]]*Shipments[[#This Row],[Cost_per_box]]</f>
        <v>3615.15</v>
      </c>
    </row>
    <row r="983" spans="1:10" x14ac:dyDescent="0.25">
      <c r="A983" s="6" t="s">
        <v>1123</v>
      </c>
      <c r="B983" s="6" t="s">
        <v>35</v>
      </c>
      <c r="C983" s="6" t="s">
        <v>43</v>
      </c>
      <c r="D983" s="6" t="s">
        <v>24</v>
      </c>
      <c r="E983" s="1">
        <v>45021</v>
      </c>
      <c r="F983" s="4">
        <v>497.25</v>
      </c>
      <c r="G983" s="5">
        <v>72</v>
      </c>
      <c r="H983" s="6" t="s">
        <v>139</v>
      </c>
      <c r="I983" s="4">
        <f>_xlfn.XLOOKUP(C983,'Dimension Data'!D:D,'Dimension Data'!C:C)</f>
        <v>3.85</v>
      </c>
      <c r="J983">
        <f>Shipments[[#This Row],[Boxes]]*Shipments[[#This Row],[Cost_per_box]]</f>
        <v>277.2</v>
      </c>
    </row>
    <row r="984" spans="1:10" x14ac:dyDescent="0.25">
      <c r="A984" s="6" t="s">
        <v>1124</v>
      </c>
      <c r="B984" s="6" t="s">
        <v>35</v>
      </c>
      <c r="C984" s="6" t="s">
        <v>50</v>
      </c>
      <c r="D984" s="6" t="s">
        <v>24</v>
      </c>
      <c r="E984" s="1">
        <v>45148</v>
      </c>
      <c r="F984" s="4">
        <v>1390.5</v>
      </c>
      <c r="G984" s="5">
        <v>232</v>
      </c>
      <c r="H984" s="6" t="s">
        <v>139</v>
      </c>
      <c r="I984" s="4">
        <f>_xlfn.XLOOKUP(C984,'Dimension Data'!D:D,'Dimension Data'!C:C)</f>
        <v>5.72</v>
      </c>
      <c r="J984">
        <f>Shipments[[#This Row],[Boxes]]*Shipments[[#This Row],[Cost_per_box]]</f>
        <v>1327.04</v>
      </c>
    </row>
    <row r="985" spans="1:10" x14ac:dyDescent="0.25">
      <c r="A985" s="6" t="s">
        <v>1125</v>
      </c>
      <c r="B985" s="6" t="s">
        <v>35</v>
      </c>
      <c r="C985" s="6" t="s">
        <v>56</v>
      </c>
      <c r="D985" s="6" t="s">
        <v>24</v>
      </c>
      <c r="E985" s="1">
        <v>45447</v>
      </c>
      <c r="F985" s="4">
        <v>9544.5</v>
      </c>
      <c r="G985" s="5">
        <v>398</v>
      </c>
      <c r="H985" s="6" t="s">
        <v>139</v>
      </c>
      <c r="I985" s="4">
        <f>_xlfn.XLOOKUP(C985,'Dimension Data'!D:D,'Dimension Data'!C:C)</f>
        <v>6.31</v>
      </c>
      <c r="J985">
        <f>Shipments[[#This Row],[Boxes]]*Shipments[[#This Row],[Cost_per_box]]</f>
        <v>2511.3799999999997</v>
      </c>
    </row>
    <row r="986" spans="1:10" x14ac:dyDescent="0.25">
      <c r="A986" s="6" t="s">
        <v>1126</v>
      </c>
      <c r="B986" s="6" t="s">
        <v>35</v>
      </c>
      <c r="C986" s="6" t="s">
        <v>56</v>
      </c>
      <c r="D986" s="6" t="s">
        <v>24</v>
      </c>
      <c r="E986" s="1">
        <v>45547</v>
      </c>
      <c r="F986" s="4">
        <v>7596</v>
      </c>
      <c r="G986" s="5">
        <v>317</v>
      </c>
      <c r="H986" s="6" t="s">
        <v>152</v>
      </c>
      <c r="I986" s="4">
        <f>_xlfn.XLOOKUP(C986,'Dimension Data'!D:D,'Dimension Data'!C:C)</f>
        <v>6.31</v>
      </c>
      <c r="J986">
        <f>Shipments[[#This Row],[Boxes]]*Shipments[[#This Row],[Cost_per_box]]</f>
        <v>2000.27</v>
      </c>
    </row>
    <row r="987" spans="1:10" x14ac:dyDescent="0.25">
      <c r="A987" s="6" t="s">
        <v>1127</v>
      </c>
      <c r="B987" s="6" t="s">
        <v>35</v>
      </c>
      <c r="C987" s="6" t="s">
        <v>56</v>
      </c>
      <c r="D987" s="6" t="s">
        <v>59</v>
      </c>
      <c r="E987" s="1">
        <v>44980</v>
      </c>
      <c r="F987" s="4">
        <v>3051</v>
      </c>
      <c r="G987" s="5">
        <v>109</v>
      </c>
      <c r="H987" s="6" t="s">
        <v>139</v>
      </c>
      <c r="I987" s="4">
        <f>_xlfn.XLOOKUP(C987,'Dimension Data'!D:D,'Dimension Data'!C:C)</f>
        <v>6.31</v>
      </c>
      <c r="J987">
        <f>Shipments[[#This Row],[Boxes]]*Shipments[[#This Row],[Cost_per_box]]</f>
        <v>687.79</v>
      </c>
    </row>
    <row r="988" spans="1:10" x14ac:dyDescent="0.25">
      <c r="A988" s="6" t="s">
        <v>1128</v>
      </c>
      <c r="B988" s="6" t="s">
        <v>35</v>
      </c>
      <c r="C988" s="6" t="s">
        <v>64</v>
      </c>
      <c r="D988" s="6" t="s">
        <v>39</v>
      </c>
      <c r="E988" s="1">
        <v>45303</v>
      </c>
      <c r="F988" s="4">
        <v>5827.5</v>
      </c>
      <c r="G988" s="5">
        <v>234</v>
      </c>
      <c r="H988" s="6" t="s">
        <v>139</v>
      </c>
      <c r="I988" s="4">
        <f>_xlfn.XLOOKUP(C988,'Dimension Data'!D:D,'Dimension Data'!C:C)</f>
        <v>9.94</v>
      </c>
      <c r="J988">
        <f>Shipments[[#This Row],[Boxes]]*Shipments[[#This Row],[Cost_per_box]]</f>
        <v>2325.96</v>
      </c>
    </row>
    <row r="989" spans="1:10" x14ac:dyDescent="0.25">
      <c r="A989" s="6" t="s">
        <v>1129</v>
      </c>
      <c r="B989" s="6" t="s">
        <v>35</v>
      </c>
      <c r="C989" s="6" t="s">
        <v>64</v>
      </c>
      <c r="D989" s="6" t="s">
        <v>59</v>
      </c>
      <c r="E989" s="1">
        <v>45169</v>
      </c>
      <c r="F989" s="4">
        <v>4772.25</v>
      </c>
      <c r="G989" s="5">
        <v>191</v>
      </c>
      <c r="H989" s="6" t="s">
        <v>139</v>
      </c>
      <c r="I989" s="4">
        <f>_xlfn.XLOOKUP(C989,'Dimension Data'!D:D,'Dimension Data'!C:C)</f>
        <v>9.94</v>
      </c>
      <c r="J989">
        <f>Shipments[[#This Row],[Boxes]]*Shipments[[#This Row],[Cost_per_box]]</f>
        <v>1898.54</v>
      </c>
    </row>
    <row r="990" spans="1:10" x14ac:dyDescent="0.25">
      <c r="A990" s="6" t="s">
        <v>1130</v>
      </c>
      <c r="B990" s="6" t="s">
        <v>35</v>
      </c>
      <c r="C990" s="6" t="s">
        <v>64</v>
      </c>
      <c r="D990" s="6" t="s">
        <v>24</v>
      </c>
      <c r="E990" s="1">
        <v>45370</v>
      </c>
      <c r="F990" s="4">
        <v>5613.75</v>
      </c>
      <c r="G990" s="5">
        <v>201</v>
      </c>
      <c r="H990" s="6" t="s">
        <v>139</v>
      </c>
      <c r="I990" s="4">
        <f>_xlfn.XLOOKUP(C990,'Dimension Data'!D:D,'Dimension Data'!C:C)</f>
        <v>9.94</v>
      </c>
      <c r="J990">
        <f>Shipments[[#This Row],[Boxes]]*Shipments[[#This Row],[Cost_per_box]]</f>
        <v>1997.9399999999998</v>
      </c>
    </row>
    <row r="991" spans="1:10" x14ac:dyDescent="0.25">
      <c r="A991" s="6" t="s">
        <v>1131</v>
      </c>
      <c r="B991" s="6" t="s">
        <v>35</v>
      </c>
      <c r="C991" s="6" t="s">
        <v>64</v>
      </c>
      <c r="D991" s="6" t="s">
        <v>33</v>
      </c>
      <c r="E991" s="1">
        <v>45076</v>
      </c>
      <c r="F991" s="4">
        <v>4709.25</v>
      </c>
      <c r="G991" s="5">
        <v>169</v>
      </c>
      <c r="H991" s="6" t="s">
        <v>139</v>
      </c>
      <c r="I991" s="4">
        <f>_xlfn.XLOOKUP(C991,'Dimension Data'!D:D,'Dimension Data'!C:C)</f>
        <v>9.94</v>
      </c>
      <c r="J991">
        <f>Shipments[[#This Row],[Boxes]]*Shipments[[#This Row],[Cost_per_box]]</f>
        <v>1679.86</v>
      </c>
    </row>
    <row r="992" spans="1:10" x14ac:dyDescent="0.25">
      <c r="A992" s="6" t="s">
        <v>1132</v>
      </c>
      <c r="B992" s="6" t="s">
        <v>35</v>
      </c>
      <c r="C992" s="6" t="s">
        <v>69</v>
      </c>
      <c r="D992" s="6" t="s">
        <v>24</v>
      </c>
      <c r="E992" s="1">
        <v>45141</v>
      </c>
      <c r="F992" s="4">
        <v>11056.5</v>
      </c>
      <c r="G992" s="5">
        <v>582</v>
      </c>
      <c r="H992" s="6" t="s">
        <v>139</v>
      </c>
      <c r="I992" s="4">
        <f>_xlfn.XLOOKUP(C992,'Dimension Data'!D:D,'Dimension Data'!C:C)</f>
        <v>7.73</v>
      </c>
      <c r="J992">
        <f>Shipments[[#This Row],[Boxes]]*Shipments[[#This Row],[Cost_per_box]]</f>
        <v>4498.8600000000006</v>
      </c>
    </row>
    <row r="993" spans="1:10" x14ac:dyDescent="0.25">
      <c r="A993" s="6" t="s">
        <v>1133</v>
      </c>
      <c r="B993" s="6" t="s">
        <v>35</v>
      </c>
      <c r="C993" s="6" t="s">
        <v>69</v>
      </c>
      <c r="D993" s="6" t="s">
        <v>59</v>
      </c>
      <c r="E993" s="1">
        <v>44999</v>
      </c>
      <c r="F993" s="4">
        <v>14307.75</v>
      </c>
      <c r="G993" s="5">
        <v>716</v>
      </c>
      <c r="H993" s="6" t="s">
        <v>161</v>
      </c>
      <c r="I993" s="4">
        <f>_xlfn.XLOOKUP(C993,'Dimension Data'!D:D,'Dimension Data'!C:C)</f>
        <v>7.73</v>
      </c>
      <c r="J993">
        <f>Shipments[[#This Row],[Boxes]]*Shipments[[#This Row],[Cost_per_box]]</f>
        <v>5534.68</v>
      </c>
    </row>
    <row r="994" spans="1:10" x14ac:dyDescent="0.25">
      <c r="A994" s="6" t="s">
        <v>1134</v>
      </c>
      <c r="B994" s="6" t="s">
        <v>35</v>
      </c>
      <c r="C994" s="6" t="s">
        <v>69</v>
      </c>
      <c r="D994" s="6" t="s">
        <v>52</v>
      </c>
      <c r="E994" s="1">
        <v>45421</v>
      </c>
      <c r="F994" s="4">
        <v>2724.75</v>
      </c>
      <c r="G994" s="5">
        <v>144</v>
      </c>
      <c r="H994" s="6" t="s">
        <v>139</v>
      </c>
      <c r="I994" s="4">
        <f>_xlfn.XLOOKUP(C994,'Dimension Data'!D:D,'Dimension Data'!C:C)</f>
        <v>7.73</v>
      </c>
      <c r="J994">
        <f>Shipments[[#This Row],[Boxes]]*Shipments[[#This Row],[Cost_per_box]]</f>
        <v>1113.1200000000001</v>
      </c>
    </row>
    <row r="995" spans="1:10" x14ac:dyDescent="0.25">
      <c r="A995" s="6" t="s">
        <v>1135</v>
      </c>
      <c r="B995" s="6" t="s">
        <v>35</v>
      </c>
      <c r="C995" s="6" t="s">
        <v>69</v>
      </c>
      <c r="D995" s="6" t="s">
        <v>45</v>
      </c>
      <c r="E995" s="1">
        <v>45481</v>
      </c>
      <c r="F995" s="4">
        <v>13063.5</v>
      </c>
      <c r="G995" s="5">
        <v>726</v>
      </c>
      <c r="H995" s="6" t="s">
        <v>145</v>
      </c>
      <c r="I995" s="4">
        <f>_xlfn.XLOOKUP(C995,'Dimension Data'!D:D,'Dimension Data'!C:C)</f>
        <v>7.73</v>
      </c>
      <c r="J995">
        <f>Shipments[[#This Row],[Boxes]]*Shipments[[#This Row],[Cost_per_box]]</f>
        <v>5611.9800000000005</v>
      </c>
    </row>
    <row r="996" spans="1:10" x14ac:dyDescent="0.25">
      <c r="A996" s="6" t="s">
        <v>1136</v>
      </c>
      <c r="B996" s="6" t="s">
        <v>35</v>
      </c>
      <c r="C996" s="6" t="s">
        <v>73</v>
      </c>
      <c r="D996" s="6" t="s">
        <v>24</v>
      </c>
      <c r="E996" s="1">
        <v>45062</v>
      </c>
      <c r="F996" s="4">
        <v>10575</v>
      </c>
      <c r="G996" s="5">
        <v>529</v>
      </c>
      <c r="H996" s="6" t="s">
        <v>139</v>
      </c>
      <c r="I996" s="4">
        <f>_xlfn.XLOOKUP(C996,'Dimension Data'!D:D,'Dimension Data'!C:C)</f>
        <v>3.68</v>
      </c>
      <c r="J996">
        <f>Shipments[[#This Row],[Boxes]]*Shipments[[#This Row],[Cost_per_box]]</f>
        <v>1946.72</v>
      </c>
    </row>
    <row r="997" spans="1:10" x14ac:dyDescent="0.25">
      <c r="A997" s="6" t="s">
        <v>1137</v>
      </c>
      <c r="B997" s="6" t="s">
        <v>35</v>
      </c>
      <c r="C997" s="6" t="s">
        <v>73</v>
      </c>
      <c r="D997" s="6" t="s">
        <v>24</v>
      </c>
      <c r="E997" s="1">
        <v>45250</v>
      </c>
      <c r="F997" s="4">
        <v>4817.25</v>
      </c>
      <c r="G997" s="5">
        <v>254</v>
      </c>
      <c r="H997" s="6" t="s">
        <v>139</v>
      </c>
      <c r="I997" s="4">
        <f>_xlfn.XLOOKUP(C997,'Dimension Data'!D:D,'Dimension Data'!C:C)</f>
        <v>3.68</v>
      </c>
      <c r="J997">
        <f>Shipments[[#This Row],[Boxes]]*Shipments[[#This Row],[Cost_per_box]]</f>
        <v>934.72</v>
      </c>
    </row>
    <row r="998" spans="1:10" x14ac:dyDescent="0.25">
      <c r="A998" s="6" t="s">
        <v>1138</v>
      </c>
      <c r="B998" s="6" t="s">
        <v>35</v>
      </c>
      <c r="C998" s="6" t="s">
        <v>78</v>
      </c>
      <c r="D998" s="6" t="s">
        <v>59</v>
      </c>
      <c r="E998" s="1">
        <v>45285</v>
      </c>
      <c r="F998" s="4">
        <v>4671</v>
      </c>
      <c r="G998" s="5">
        <v>334</v>
      </c>
      <c r="H998" s="6" t="s">
        <v>139</v>
      </c>
      <c r="I998" s="4">
        <f>_xlfn.XLOOKUP(C998,'Dimension Data'!D:D,'Dimension Data'!C:C)</f>
        <v>8.2200000000000006</v>
      </c>
      <c r="J998">
        <f>Shipments[[#This Row],[Boxes]]*Shipments[[#This Row],[Cost_per_box]]</f>
        <v>2745.48</v>
      </c>
    </row>
    <row r="999" spans="1:10" x14ac:dyDescent="0.25">
      <c r="A999" s="6" t="s">
        <v>1139</v>
      </c>
      <c r="B999" s="6" t="s">
        <v>35</v>
      </c>
      <c r="C999" s="6" t="s">
        <v>78</v>
      </c>
      <c r="D999" s="6" t="s">
        <v>33</v>
      </c>
      <c r="E999" s="1">
        <v>45281</v>
      </c>
      <c r="F999" s="4">
        <v>7670.25</v>
      </c>
      <c r="G999" s="5">
        <v>512</v>
      </c>
      <c r="H999" s="6" t="s">
        <v>139</v>
      </c>
      <c r="I999" s="4">
        <f>_xlfn.XLOOKUP(C999,'Dimension Data'!D:D,'Dimension Data'!C:C)</f>
        <v>8.2200000000000006</v>
      </c>
      <c r="J999">
        <f>Shipments[[#This Row],[Boxes]]*Shipments[[#This Row],[Cost_per_box]]</f>
        <v>4208.6400000000003</v>
      </c>
    </row>
    <row r="1000" spans="1:10" x14ac:dyDescent="0.25">
      <c r="A1000" s="6" t="s">
        <v>1140</v>
      </c>
      <c r="B1000" s="6" t="s">
        <v>35</v>
      </c>
      <c r="C1000" s="6" t="s">
        <v>78</v>
      </c>
      <c r="D1000" s="6" t="s">
        <v>33</v>
      </c>
      <c r="E1000" s="1">
        <v>45537</v>
      </c>
      <c r="F1000" s="4">
        <v>49.5</v>
      </c>
      <c r="G1000" s="5">
        <v>4</v>
      </c>
      <c r="H1000" s="6" t="s">
        <v>152</v>
      </c>
      <c r="I1000" s="4">
        <f>_xlfn.XLOOKUP(C1000,'Dimension Data'!D:D,'Dimension Data'!C:C)</f>
        <v>8.2200000000000006</v>
      </c>
      <c r="J1000">
        <f>Shipments[[#This Row],[Boxes]]*Shipments[[#This Row],[Cost_per_box]]</f>
        <v>32.880000000000003</v>
      </c>
    </row>
    <row r="1001" spans="1:10" x14ac:dyDescent="0.25">
      <c r="A1001" s="6" t="s">
        <v>1141</v>
      </c>
      <c r="B1001" s="6" t="s">
        <v>35</v>
      </c>
      <c r="C1001" s="6" t="s">
        <v>78</v>
      </c>
      <c r="D1001" s="6" t="s">
        <v>24</v>
      </c>
      <c r="E1001" s="1">
        <v>45285</v>
      </c>
      <c r="F1001" s="4">
        <v>3672</v>
      </c>
      <c r="G1001" s="5">
        <v>230</v>
      </c>
      <c r="H1001" s="6" t="s">
        <v>139</v>
      </c>
      <c r="I1001" s="4">
        <f>_xlfn.XLOOKUP(C1001,'Dimension Data'!D:D,'Dimension Data'!C:C)</f>
        <v>8.2200000000000006</v>
      </c>
      <c r="J1001">
        <f>Shipments[[#This Row],[Boxes]]*Shipments[[#This Row],[Cost_per_box]]</f>
        <v>1890.6000000000001</v>
      </c>
    </row>
    <row r="1002" spans="1:10" x14ac:dyDescent="0.25">
      <c r="A1002" s="6" t="s">
        <v>1142</v>
      </c>
      <c r="B1002" s="6" t="s">
        <v>35</v>
      </c>
      <c r="C1002" s="6" t="s">
        <v>78</v>
      </c>
      <c r="D1002" s="6" t="s">
        <v>24</v>
      </c>
      <c r="E1002" s="1">
        <v>44991</v>
      </c>
      <c r="F1002" s="4">
        <v>1161</v>
      </c>
      <c r="G1002" s="5">
        <v>73</v>
      </c>
      <c r="H1002" s="6" t="s">
        <v>139</v>
      </c>
      <c r="I1002" s="4">
        <f>_xlfn.XLOOKUP(C1002,'Dimension Data'!D:D,'Dimension Data'!C:C)</f>
        <v>8.2200000000000006</v>
      </c>
      <c r="J1002">
        <f>Shipments[[#This Row],[Boxes]]*Shipments[[#This Row],[Cost_per_box]]</f>
        <v>600.06000000000006</v>
      </c>
    </row>
    <row r="1003" spans="1:10" x14ac:dyDescent="0.25">
      <c r="A1003" s="6" t="s">
        <v>1143</v>
      </c>
      <c r="B1003" s="6" t="s">
        <v>35</v>
      </c>
      <c r="C1003" s="6" t="s">
        <v>78</v>
      </c>
      <c r="D1003" s="6" t="s">
        <v>45</v>
      </c>
      <c r="E1003" s="1">
        <v>45546</v>
      </c>
      <c r="F1003" s="4">
        <v>8358.75</v>
      </c>
      <c r="G1003" s="5">
        <v>697</v>
      </c>
      <c r="H1003" s="6" t="s">
        <v>152</v>
      </c>
      <c r="I1003" s="4">
        <f>_xlfn.XLOOKUP(C1003,'Dimension Data'!D:D,'Dimension Data'!C:C)</f>
        <v>8.2200000000000006</v>
      </c>
      <c r="J1003">
        <f>Shipments[[#This Row],[Boxes]]*Shipments[[#This Row],[Cost_per_box]]</f>
        <v>5729.34</v>
      </c>
    </row>
    <row r="1004" spans="1:10" x14ac:dyDescent="0.25">
      <c r="A1004" s="6" t="s">
        <v>1144</v>
      </c>
      <c r="B1004" s="6" t="s">
        <v>35</v>
      </c>
      <c r="C1004" s="6" t="s">
        <v>82</v>
      </c>
      <c r="D1004" s="6" t="s">
        <v>24</v>
      </c>
      <c r="E1004" s="1">
        <v>45182</v>
      </c>
      <c r="F1004" s="4">
        <v>2571.75</v>
      </c>
      <c r="G1004" s="5">
        <v>129</v>
      </c>
      <c r="H1004" s="6" t="s">
        <v>139</v>
      </c>
      <c r="I1004" s="4">
        <f>_xlfn.XLOOKUP(C1004,'Dimension Data'!D:D,'Dimension Data'!C:C)</f>
        <v>10.23</v>
      </c>
      <c r="J1004">
        <f>Shipments[[#This Row],[Boxes]]*Shipments[[#This Row],[Cost_per_box]]</f>
        <v>1319.67</v>
      </c>
    </row>
    <row r="1005" spans="1:10" x14ac:dyDescent="0.25">
      <c r="A1005" s="6" t="s">
        <v>1145</v>
      </c>
      <c r="B1005" s="6" t="s">
        <v>35</v>
      </c>
      <c r="C1005" s="6" t="s">
        <v>82</v>
      </c>
      <c r="D1005" s="6" t="s">
        <v>59</v>
      </c>
      <c r="E1005" s="1">
        <v>45349</v>
      </c>
      <c r="F1005" s="4">
        <v>366.75</v>
      </c>
      <c r="G1005" s="5">
        <v>20</v>
      </c>
      <c r="H1005" s="6" t="s">
        <v>139</v>
      </c>
      <c r="I1005" s="4">
        <f>_xlfn.XLOOKUP(C1005,'Dimension Data'!D:D,'Dimension Data'!C:C)</f>
        <v>10.23</v>
      </c>
      <c r="J1005">
        <f>Shipments[[#This Row],[Boxes]]*Shipments[[#This Row],[Cost_per_box]]</f>
        <v>204.60000000000002</v>
      </c>
    </row>
    <row r="1006" spans="1:10" x14ac:dyDescent="0.25">
      <c r="A1006" s="6" t="s">
        <v>1146</v>
      </c>
      <c r="B1006" s="6" t="s">
        <v>35</v>
      </c>
      <c r="C1006" s="6" t="s">
        <v>86</v>
      </c>
      <c r="D1006" s="6" t="s">
        <v>24</v>
      </c>
      <c r="E1006" s="1">
        <v>45244</v>
      </c>
      <c r="F1006" s="4">
        <v>578.25</v>
      </c>
      <c r="G1006" s="5">
        <v>37</v>
      </c>
      <c r="H1006" s="6" t="s">
        <v>161</v>
      </c>
      <c r="I1006" s="4">
        <f>_xlfn.XLOOKUP(C1006,'Dimension Data'!D:D,'Dimension Data'!C:C)</f>
        <v>4.74</v>
      </c>
      <c r="J1006">
        <f>Shipments[[#This Row],[Boxes]]*Shipments[[#This Row],[Cost_per_box]]</f>
        <v>175.38</v>
      </c>
    </row>
    <row r="1007" spans="1:10" x14ac:dyDescent="0.25">
      <c r="A1007" s="6" t="s">
        <v>1147</v>
      </c>
      <c r="B1007" s="6" t="s">
        <v>35</v>
      </c>
      <c r="C1007" s="6" t="s">
        <v>86</v>
      </c>
      <c r="D1007" s="6" t="s">
        <v>33</v>
      </c>
      <c r="E1007" s="1">
        <v>45329</v>
      </c>
      <c r="F1007" s="4">
        <v>12030.75</v>
      </c>
      <c r="G1007" s="5">
        <v>752</v>
      </c>
      <c r="H1007" s="6" t="s">
        <v>139</v>
      </c>
      <c r="I1007" s="4">
        <f>_xlfn.XLOOKUP(C1007,'Dimension Data'!D:D,'Dimension Data'!C:C)</f>
        <v>4.74</v>
      </c>
      <c r="J1007">
        <f>Shipments[[#This Row],[Boxes]]*Shipments[[#This Row],[Cost_per_box]]</f>
        <v>3564.48</v>
      </c>
    </row>
    <row r="1008" spans="1:10" x14ac:dyDescent="0.25">
      <c r="A1008" s="6" t="s">
        <v>1148</v>
      </c>
      <c r="B1008" s="6" t="s">
        <v>35</v>
      </c>
      <c r="C1008" s="6" t="s">
        <v>86</v>
      </c>
      <c r="D1008" s="6" t="s">
        <v>39</v>
      </c>
      <c r="E1008" s="1">
        <v>45510</v>
      </c>
      <c r="F1008" s="4">
        <v>13104</v>
      </c>
      <c r="G1008" s="5">
        <v>819</v>
      </c>
      <c r="H1008" s="6" t="s">
        <v>145</v>
      </c>
      <c r="I1008" s="4">
        <f>_xlfn.XLOOKUP(C1008,'Dimension Data'!D:D,'Dimension Data'!C:C)</f>
        <v>4.74</v>
      </c>
      <c r="J1008">
        <f>Shipments[[#This Row],[Boxes]]*Shipments[[#This Row],[Cost_per_box]]</f>
        <v>3882.0600000000004</v>
      </c>
    </row>
    <row r="1009" spans="1:10" x14ac:dyDescent="0.25">
      <c r="A1009" s="6" t="s">
        <v>1149</v>
      </c>
      <c r="B1009" s="6" t="s">
        <v>35</v>
      </c>
      <c r="C1009" s="6" t="s">
        <v>86</v>
      </c>
      <c r="D1009" s="6" t="s">
        <v>52</v>
      </c>
      <c r="E1009" s="1">
        <v>45532</v>
      </c>
      <c r="F1009" s="4">
        <v>7436.25</v>
      </c>
      <c r="G1009" s="5">
        <v>496</v>
      </c>
      <c r="H1009" s="6" t="s">
        <v>161</v>
      </c>
      <c r="I1009" s="4">
        <f>_xlfn.XLOOKUP(C1009,'Dimension Data'!D:D,'Dimension Data'!C:C)</f>
        <v>4.74</v>
      </c>
      <c r="J1009">
        <f>Shipments[[#This Row],[Boxes]]*Shipments[[#This Row],[Cost_per_box]]</f>
        <v>2351.04</v>
      </c>
    </row>
    <row r="1010" spans="1:10" x14ac:dyDescent="0.25">
      <c r="A1010" s="6" t="s">
        <v>1150</v>
      </c>
      <c r="B1010" s="6" t="s">
        <v>35</v>
      </c>
      <c r="C1010" s="6" t="s">
        <v>86</v>
      </c>
      <c r="D1010" s="6" t="s">
        <v>33</v>
      </c>
      <c r="E1010" s="1">
        <v>44960</v>
      </c>
      <c r="F1010" s="4">
        <v>4918.5</v>
      </c>
      <c r="G1010" s="5">
        <v>290</v>
      </c>
      <c r="H1010" s="6" t="s">
        <v>139</v>
      </c>
      <c r="I1010" s="4">
        <f>_xlfn.XLOOKUP(C1010,'Dimension Data'!D:D,'Dimension Data'!C:C)</f>
        <v>4.74</v>
      </c>
      <c r="J1010">
        <f>Shipments[[#This Row],[Boxes]]*Shipments[[#This Row],[Cost_per_box]]</f>
        <v>1374.6000000000001</v>
      </c>
    </row>
    <row r="1011" spans="1:10" x14ac:dyDescent="0.25">
      <c r="A1011" s="6" t="s">
        <v>1151</v>
      </c>
      <c r="B1011" s="6" t="s">
        <v>35</v>
      </c>
      <c r="C1011" s="6" t="s">
        <v>90</v>
      </c>
      <c r="D1011" s="6" t="s">
        <v>24</v>
      </c>
      <c r="E1011" s="1">
        <v>45063</v>
      </c>
      <c r="F1011" s="4">
        <v>751.5</v>
      </c>
      <c r="G1011" s="5">
        <v>126</v>
      </c>
      <c r="H1011" s="6" t="s">
        <v>139</v>
      </c>
      <c r="I1011" s="4">
        <f>_xlfn.XLOOKUP(C1011,'Dimension Data'!D:D,'Dimension Data'!C:C)</f>
        <v>10.51</v>
      </c>
      <c r="J1011">
        <f>Shipments[[#This Row],[Boxes]]*Shipments[[#This Row],[Cost_per_box]]</f>
        <v>1324.26</v>
      </c>
    </row>
    <row r="1012" spans="1:10" x14ac:dyDescent="0.25">
      <c r="A1012" s="6" t="s">
        <v>1152</v>
      </c>
      <c r="B1012" s="6" t="s">
        <v>35</v>
      </c>
      <c r="C1012" s="6" t="s">
        <v>90</v>
      </c>
      <c r="D1012" s="6" t="s">
        <v>24</v>
      </c>
      <c r="E1012" s="1">
        <v>45224</v>
      </c>
      <c r="F1012" s="4">
        <v>5213.25</v>
      </c>
      <c r="G1012" s="5">
        <v>869</v>
      </c>
      <c r="H1012" s="6" t="s">
        <v>139</v>
      </c>
      <c r="I1012" s="4">
        <f>_xlfn.XLOOKUP(C1012,'Dimension Data'!D:D,'Dimension Data'!C:C)</f>
        <v>10.51</v>
      </c>
      <c r="J1012">
        <f>Shipments[[#This Row],[Boxes]]*Shipments[[#This Row],[Cost_per_box]]</f>
        <v>9133.19</v>
      </c>
    </row>
    <row r="1013" spans="1:10" x14ac:dyDescent="0.25">
      <c r="A1013" s="6" t="s">
        <v>1153</v>
      </c>
      <c r="B1013" s="6" t="s">
        <v>35</v>
      </c>
      <c r="C1013" s="6" t="s">
        <v>90</v>
      </c>
      <c r="D1013" s="6" t="s">
        <v>33</v>
      </c>
      <c r="E1013" s="1">
        <v>45127</v>
      </c>
      <c r="F1013" s="4">
        <v>2889</v>
      </c>
      <c r="G1013" s="5">
        <v>482</v>
      </c>
      <c r="H1013" s="6" t="s">
        <v>139</v>
      </c>
      <c r="I1013" s="4">
        <f>_xlfn.XLOOKUP(C1013,'Dimension Data'!D:D,'Dimension Data'!C:C)</f>
        <v>10.51</v>
      </c>
      <c r="J1013">
        <f>Shipments[[#This Row],[Boxes]]*Shipments[[#This Row],[Cost_per_box]]</f>
        <v>5065.82</v>
      </c>
    </row>
    <row r="1014" spans="1:10" x14ac:dyDescent="0.25">
      <c r="A1014" s="6" t="s">
        <v>1154</v>
      </c>
      <c r="B1014" s="6" t="s">
        <v>35</v>
      </c>
      <c r="C1014" s="6" t="s">
        <v>94</v>
      </c>
      <c r="D1014" s="6" t="s">
        <v>39</v>
      </c>
      <c r="E1014" s="1">
        <v>45470</v>
      </c>
      <c r="F1014" s="4">
        <v>3033</v>
      </c>
      <c r="G1014" s="5">
        <v>179</v>
      </c>
      <c r="H1014" s="6" t="s">
        <v>139</v>
      </c>
      <c r="I1014" s="4">
        <f>_xlfn.XLOOKUP(C1014,'Dimension Data'!D:D,'Dimension Data'!C:C)</f>
        <v>6.43</v>
      </c>
      <c r="J1014">
        <f>Shipments[[#This Row],[Boxes]]*Shipments[[#This Row],[Cost_per_box]]</f>
        <v>1150.97</v>
      </c>
    </row>
    <row r="1015" spans="1:10" x14ac:dyDescent="0.25">
      <c r="A1015" s="6" t="s">
        <v>1155</v>
      </c>
      <c r="B1015" s="6" t="s">
        <v>35</v>
      </c>
      <c r="C1015" s="6" t="s">
        <v>94</v>
      </c>
      <c r="D1015" s="6" t="s">
        <v>45</v>
      </c>
      <c r="E1015" s="1">
        <v>45523</v>
      </c>
      <c r="F1015" s="4">
        <v>598.5</v>
      </c>
      <c r="G1015" s="5">
        <v>38</v>
      </c>
      <c r="H1015" s="6" t="s">
        <v>145</v>
      </c>
      <c r="I1015" s="4">
        <f>_xlfn.XLOOKUP(C1015,'Dimension Data'!D:D,'Dimension Data'!C:C)</f>
        <v>6.43</v>
      </c>
      <c r="J1015">
        <f>Shipments[[#This Row],[Boxes]]*Shipments[[#This Row],[Cost_per_box]]</f>
        <v>244.33999999999997</v>
      </c>
    </row>
    <row r="1016" spans="1:10" x14ac:dyDescent="0.25">
      <c r="A1016" s="6" t="s">
        <v>1156</v>
      </c>
      <c r="B1016" s="6" t="s">
        <v>35</v>
      </c>
      <c r="C1016" s="6" t="s">
        <v>98</v>
      </c>
      <c r="D1016" s="6" t="s">
        <v>24</v>
      </c>
      <c r="E1016" s="1">
        <v>45559</v>
      </c>
      <c r="F1016" s="4">
        <v>3541.5</v>
      </c>
      <c r="G1016" s="5">
        <v>169</v>
      </c>
      <c r="H1016" s="6" t="s">
        <v>152</v>
      </c>
      <c r="I1016" s="4">
        <f>_xlfn.XLOOKUP(C1016,'Dimension Data'!D:D,'Dimension Data'!C:C)</f>
        <v>12.41</v>
      </c>
      <c r="J1016">
        <f>Shipments[[#This Row],[Boxes]]*Shipments[[#This Row],[Cost_per_box]]</f>
        <v>2097.29</v>
      </c>
    </row>
    <row r="1017" spans="1:10" x14ac:dyDescent="0.25">
      <c r="A1017" s="6" t="s">
        <v>1157</v>
      </c>
      <c r="B1017" s="6" t="s">
        <v>35</v>
      </c>
      <c r="C1017" s="6" t="s">
        <v>98</v>
      </c>
      <c r="D1017" s="6" t="s">
        <v>24</v>
      </c>
      <c r="E1017" s="1">
        <v>45433</v>
      </c>
      <c r="F1017" s="4">
        <v>2929.5</v>
      </c>
      <c r="G1017" s="5">
        <v>173</v>
      </c>
      <c r="H1017" s="6" t="s">
        <v>139</v>
      </c>
      <c r="I1017" s="4">
        <f>_xlfn.XLOOKUP(C1017,'Dimension Data'!D:D,'Dimension Data'!C:C)</f>
        <v>12.41</v>
      </c>
      <c r="J1017">
        <f>Shipments[[#This Row],[Boxes]]*Shipments[[#This Row],[Cost_per_box]]</f>
        <v>2146.9299999999998</v>
      </c>
    </row>
    <row r="1018" spans="1:10" x14ac:dyDescent="0.25">
      <c r="A1018" s="6" t="s">
        <v>1158</v>
      </c>
      <c r="B1018" s="6" t="s">
        <v>35</v>
      </c>
      <c r="C1018" s="6" t="s">
        <v>102</v>
      </c>
      <c r="D1018" s="6" t="s">
        <v>33</v>
      </c>
      <c r="E1018" s="1">
        <v>45534</v>
      </c>
      <c r="F1018" s="4">
        <v>9211.5</v>
      </c>
      <c r="G1018" s="5">
        <v>576</v>
      </c>
      <c r="H1018" s="6" t="s">
        <v>145</v>
      </c>
      <c r="I1018" s="4">
        <f>_xlfn.XLOOKUP(C1018,'Dimension Data'!D:D,'Dimension Data'!C:C)</f>
        <v>9.57</v>
      </c>
      <c r="J1018">
        <f>Shipments[[#This Row],[Boxes]]*Shipments[[#This Row],[Cost_per_box]]</f>
        <v>5512.32</v>
      </c>
    </row>
    <row r="1019" spans="1:10" x14ac:dyDescent="0.25">
      <c r="A1019" s="6" t="s">
        <v>1159</v>
      </c>
      <c r="B1019" s="6" t="s">
        <v>35</v>
      </c>
      <c r="C1019" s="6" t="s">
        <v>102</v>
      </c>
      <c r="D1019" s="6" t="s">
        <v>39</v>
      </c>
      <c r="E1019" s="1">
        <v>45450</v>
      </c>
      <c r="F1019" s="4">
        <v>6903</v>
      </c>
      <c r="G1019" s="5">
        <v>432</v>
      </c>
      <c r="H1019" s="6" t="s">
        <v>139</v>
      </c>
      <c r="I1019" s="4">
        <f>_xlfn.XLOOKUP(C1019,'Dimension Data'!D:D,'Dimension Data'!C:C)</f>
        <v>9.57</v>
      </c>
      <c r="J1019">
        <f>Shipments[[#This Row],[Boxes]]*Shipments[[#This Row],[Cost_per_box]]</f>
        <v>4134.24</v>
      </c>
    </row>
    <row r="1020" spans="1:10" x14ac:dyDescent="0.25">
      <c r="A1020" s="6" t="s">
        <v>1160</v>
      </c>
      <c r="B1020" s="6" t="s">
        <v>35</v>
      </c>
      <c r="C1020" s="6" t="s">
        <v>106</v>
      </c>
      <c r="D1020" s="6" t="s">
        <v>24</v>
      </c>
      <c r="E1020" s="1">
        <v>45505</v>
      </c>
      <c r="F1020" s="4">
        <v>9000</v>
      </c>
      <c r="G1020" s="5">
        <v>1000</v>
      </c>
      <c r="H1020" s="6" t="s">
        <v>145</v>
      </c>
      <c r="I1020" s="4">
        <f>_xlfn.XLOOKUP(C1020,'Dimension Data'!D:D,'Dimension Data'!C:C)</f>
        <v>8.43</v>
      </c>
      <c r="J1020">
        <f>Shipments[[#This Row],[Boxes]]*Shipments[[#This Row],[Cost_per_box]]</f>
        <v>8430</v>
      </c>
    </row>
    <row r="1021" spans="1:10" x14ac:dyDescent="0.25">
      <c r="A1021" s="6" t="s">
        <v>1161</v>
      </c>
      <c r="B1021" s="6" t="s">
        <v>35</v>
      </c>
      <c r="C1021" s="6" t="s">
        <v>106</v>
      </c>
      <c r="D1021" s="6" t="s">
        <v>59</v>
      </c>
      <c r="E1021" s="1">
        <v>45215</v>
      </c>
      <c r="F1021" s="4">
        <v>14481</v>
      </c>
      <c r="G1021" s="5">
        <v>1317</v>
      </c>
      <c r="H1021" s="6" t="s">
        <v>139</v>
      </c>
      <c r="I1021" s="4">
        <f>_xlfn.XLOOKUP(C1021,'Dimension Data'!D:D,'Dimension Data'!C:C)</f>
        <v>8.43</v>
      </c>
      <c r="J1021">
        <f>Shipments[[#This Row],[Boxes]]*Shipments[[#This Row],[Cost_per_box]]</f>
        <v>11102.31</v>
      </c>
    </row>
    <row r="1022" spans="1:10" x14ac:dyDescent="0.25">
      <c r="A1022" s="6" t="s">
        <v>1162</v>
      </c>
      <c r="B1022" s="6" t="s">
        <v>35</v>
      </c>
      <c r="C1022" s="6" t="s">
        <v>106</v>
      </c>
      <c r="D1022" s="6" t="s">
        <v>24</v>
      </c>
      <c r="E1022" s="1">
        <v>45218</v>
      </c>
      <c r="F1022" s="4">
        <v>3165.75</v>
      </c>
      <c r="G1022" s="5">
        <v>453</v>
      </c>
      <c r="H1022" s="6" t="s">
        <v>139</v>
      </c>
      <c r="I1022" s="4">
        <f>_xlfn.XLOOKUP(C1022,'Dimension Data'!D:D,'Dimension Data'!C:C)</f>
        <v>8.43</v>
      </c>
      <c r="J1022">
        <f>Shipments[[#This Row],[Boxes]]*Shipments[[#This Row],[Cost_per_box]]</f>
        <v>3818.79</v>
      </c>
    </row>
    <row r="1023" spans="1:10" x14ac:dyDescent="0.25">
      <c r="A1023" s="6" t="s">
        <v>1163</v>
      </c>
      <c r="B1023" s="6" t="s">
        <v>35</v>
      </c>
      <c r="C1023" s="6" t="s">
        <v>106</v>
      </c>
      <c r="D1023" s="6" t="s">
        <v>33</v>
      </c>
      <c r="E1023" s="1">
        <v>45517</v>
      </c>
      <c r="F1023" s="4">
        <v>9875.25</v>
      </c>
      <c r="G1023" s="5">
        <v>1098</v>
      </c>
      <c r="H1023" s="6" t="s">
        <v>145</v>
      </c>
      <c r="I1023" s="4">
        <f>_xlfn.XLOOKUP(C1023,'Dimension Data'!D:D,'Dimension Data'!C:C)</f>
        <v>8.43</v>
      </c>
      <c r="J1023">
        <f>Shipments[[#This Row],[Boxes]]*Shipments[[#This Row],[Cost_per_box]]</f>
        <v>9256.14</v>
      </c>
    </row>
    <row r="1024" spans="1:10" x14ac:dyDescent="0.25">
      <c r="A1024" s="6" t="s">
        <v>1164</v>
      </c>
      <c r="B1024" s="6" t="s">
        <v>35</v>
      </c>
      <c r="C1024" s="6" t="s">
        <v>110</v>
      </c>
      <c r="D1024" s="6" t="s">
        <v>59</v>
      </c>
      <c r="E1024" s="1">
        <v>45140</v>
      </c>
      <c r="F1024" s="4">
        <v>3712.5</v>
      </c>
      <c r="G1024" s="5">
        <v>531</v>
      </c>
      <c r="H1024" s="6" t="s">
        <v>161</v>
      </c>
      <c r="I1024" s="4">
        <f>_xlfn.XLOOKUP(C1024,'Dimension Data'!D:D,'Dimension Data'!C:C)</f>
        <v>6.8</v>
      </c>
      <c r="J1024">
        <f>Shipments[[#This Row],[Boxes]]*Shipments[[#This Row],[Cost_per_box]]</f>
        <v>3610.7999999999997</v>
      </c>
    </row>
    <row r="1025" spans="1:10" x14ac:dyDescent="0.25">
      <c r="A1025" s="6" t="s">
        <v>1165</v>
      </c>
      <c r="B1025" s="6" t="s">
        <v>35</v>
      </c>
      <c r="C1025" s="6" t="s">
        <v>110</v>
      </c>
      <c r="D1025" s="6" t="s">
        <v>33</v>
      </c>
      <c r="E1025" s="1">
        <v>45391</v>
      </c>
      <c r="F1025" s="4">
        <v>5019.75</v>
      </c>
      <c r="G1025" s="5">
        <v>628</v>
      </c>
      <c r="H1025" s="6" t="s">
        <v>139</v>
      </c>
      <c r="I1025" s="4">
        <f>_xlfn.XLOOKUP(C1025,'Dimension Data'!D:D,'Dimension Data'!C:C)</f>
        <v>6.8</v>
      </c>
      <c r="J1025">
        <f>Shipments[[#This Row],[Boxes]]*Shipments[[#This Row],[Cost_per_box]]</f>
        <v>4270.3999999999996</v>
      </c>
    </row>
    <row r="1026" spans="1:10" x14ac:dyDescent="0.25">
      <c r="A1026" s="6" t="s">
        <v>1166</v>
      </c>
      <c r="B1026" s="6" t="s">
        <v>35</v>
      </c>
      <c r="C1026" s="6" t="s">
        <v>110</v>
      </c>
      <c r="D1026" s="6" t="s">
        <v>24</v>
      </c>
      <c r="E1026" s="1">
        <v>45273</v>
      </c>
      <c r="F1026" s="4">
        <v>5154.75</v>
      </c>
      <c r="G1026" s="5">
        <v>573</v>
      </c>
      <c r="H1026" s="6" t="s">
        <v>139</v>
      </c>
      <c r="I1026" s="4">
        <f>_xlfn.XLOOKUP(C1026,'Dimension Data'!D:D,'Dimension Data'!C:C)</f>
        <v>6.8</v>
      </c>
      <c r="J1026">
        <f>Shipments[[#This Row],[Boxes]]*Shipments[[#This Row],[Cost_per_box]]</f>
        <v>3896.4</v>
      </c>
    </row>
    <row r="1027" spans="1:10" x14ac:dyDescent="0.25">
      <c r="A1027" s="6" t="s">
        <v>1167</v>
      </c>
      <c r="B1027" s="6" t="s">
        <v>35</v>
      </c>
      <c r="C1027" s="6" t="s">
        <v>110</v>
      </c>
      <c r="D1027" s="6" t="s">
        <v>24</v>
      </c>
      <c r="E1027" s="1">
        <v>45523</v>
      </c>
      <c r="F1027" s="4">
        <v>10548</v>
      </c>
      <c r="G1027" s="5">
        <v>1319</v>
      </c>
      <c r="H1027" s="6" t="s">
        <v>145</v>
      </c>
      <c r="I1027" s="4">
        <f>_xlfn.XLOOKUP(C1027,'Dimension Data'!D:D,'Dimension Data'!C:C)</f>
        <v>6.8</v>
      </c>
      <c r="J1027">
        <f>Shipments[[#This Row],[Boxes]]*Shipments[[#This Row],[Cost_per_box]]</f>
        <v>8969.1999999999989</v>
      </c>
    </row>
    <row r="1028" spans="1:10" x14ac:dyDescent="0.25">
      <c r="A1028" s="6" t="s">
        <v>1168</v>
      </c>
      <c r="B1028" s="6" t="s">
        <v>35</v>
      </c>
      <c r="C1028" s="6" t="s">
        <v>114</v>
      </c>
      <c r="D1028" s="6" t="s">
        <v>45</v>
      </c>
      <c r="E1028" s="1">
        <v>45334</v>
      </c>
      <c r="F1028" s="4">
        <v>16724.25</v>
      </c>
      <c r="G1028" s="5">
        <v>598</v>
      </c>
      <c r="H1028" s="6" t="s">
        <v>139</v>
      </c>
      <c r="I1028" s="4">
        <f>_xlfn.XLOOKUP(C1028,'Dimension Data'!D:D,'Dimension Data'!C:C)</f>
        <v>5.04</v>
      </c>
      <c r="J1028">
        <f>Shipments[[#This Row],[Boxes]]*Shipments[[#This Row],[Cost_per_box]]</f>
        <v>3013.92</v>
      </c>
    </row>
    <row r="1029" spans="1:10" x14ac:dyDescent="0.25">
      <c r="A1029" s="6" t="s">
        <v>1169</v>
      </c>
      <c r="B1029" s="6" t="s">
        <v>35</v>
      </c>
      <c r="C1029" s="6" t="s">
        <v>114</v>
      </c>
      <c r="D1029" s="6" t="s">
        <v>45</v>
      </c>
      <c r="E1029" s="1">
        <v>45447</v>
      </c>
      <c r="F1029" s="4">
        <v>4997.25</v>
      </c>
      <c r="G1029" s="5">
        <v>186</v>
      </c>
      <c r="H1029" s="6" t="s">
        <v>139</v>
      </c>
      <c r="I1029" s="4">
        <f>_xlfn.XLOOKUP(C1029,'Dimension Data'!D:D,'Dimension Data'!C:C)</f>
        <v>5.04</v>
      </c>
      <c r="J1029">
        <f>Shipments[[#This Row],[Boxes]]*Shipments[[#This Row],[Cost_per_box]]</f>
        <v>937.44</v>
      </c>
    </row>
    <row r="1030" spans="1:10" x14ac:dyDescent="0.25">
      <c r="A1030" s="6" t="s">
        <v>1170</v>
      </c>
      <c r="B1030" s="6" t="s">
        <v>35</v>
      </c>
      <c r="C1030" s="6" t="s">
        <v>118</v>
      </c>
      <c r="D1030" s="6" t="s">
        <v>59</v>
      </c>
      <c r="E1030" s="1">
        <v>45286</v>
      </c>
      <c r="F1030" s="4">
        <v>2551.5</v>
      </c>
      <c r="G1030" s="5">
        <v>232</v>
      </c>
      <c r="H1030" s="6" t="s">
        <v>139</v>
      </c>
      <c r="I1030" s="4">
        <f>_xlfn.XLOOKUP(C1030,'Dimension Data'!D:D,'Dimension Data'!C:C)</f>
        <v>2.76</v>
      </c>
      <c r="J1030">
        <f>Shipments[[#This Row],[Boxes]]*Shipments[[#This Row],[Cost_per_box]]</f>
        <v>640.31999999999994</v>
      </c>
    </row>
    <row r="1031" spans="1:10" x14ac:dyDescent="0.25">
      <c r="A1031" s="6" t="s">
        <v>1171</v>
      </c>
      <c r="B1031" s="6" t="s">
        <v>35</v>
      </c>
      <c r="C1031" s="6" t="s">
        <v>118</v>
      </c>
      <c r="D1031" s="6" t="s">
        <v>33</v>
      </c>
      <c r="E1031" s="1">
        <v>45160</v>
      </c>
      <c r="F1031" s="4">
        <v>3998.25</v>
      </c>
      <c r="G1031" s="5">
        <v>334</v>
      </c>
      <c r="H1031" s="6" t="s">
        <v>139</v>
      </c>
      <c r="I1031" s="4">
        <f>_xlfn.XLOOKUP(C1031,'Dimension Data'!D:D,'Dimension Data'!C:C)</f>
        <v>2.76</v>
      </c>
      <c r="J1031">
        <f>Shipments[[#This Row],[Boxes]]*Shipments[[#This Row],[Cost_per_box]]</f>
        <v>921.83999999999992</v>
      </c>
    </row>
    <row r="1032" spans="1:10" x14ac:dyDescent="0.25">
      <c r="A1032" s="6" t="s">
        <v>1172</v>
      </c>
      <c r="B1032" s="6" t="s">
        <v>35</v>
      </c>
      <c r="C1032" s="6" t="s">
        <v>118</v>
      </c>
      <c r="D1032" s="6" t="s">
        <v>52</v>
      </c>
      <c r="E1032" s="1">
        <v>44964</v>
      </c>
      <c r="F1032" s="4">
        <v>2425.5</v>
      </c>
      <c r="G1032" s="5">
        <v>304</v>
      </c>
      <c r="H1032" s="6" t="s">
        <v>139</v>
      </c>
      <c r="I1032" s="4">
        <f>_xlfn.XLOOKUP(C1032,'Dimension Data'!D:D,'Dimension Data'!C:C)</f>
        <v>2.76</v>
      </c>
      <c r="J1032">
        <f>Shipments[[#This Row],[Boxes]]*Shipments[[#This Row],[Cost_per_box]]</f>
        <v>839.04</v>
      </c>
    </row>
    <row r="1033" spans="1:10" x14ac:dyDescent="0.25">
      <c r="A1033" s="6" t="s">
        <v>1173</v>
      </c>
      <c r="B1033" s="6" t="s">
        <v>35</v>
      </c>
      <c r="C1033" s="6" t="s">
        <v>122</v>
      </c>
      <c r="D1033" s="6" t="s">
        <v>24</v>
      </c>
      <c r="E1033" s="1">
        <v>45042</v>
      </c>
      <c r="F1033" s="4">
        <v>3845.25</v>
      </c>
      <c r="G1033" s="5">
        <v>350</v>
      </c>
      <c r="H1033" s="6" t="s">
        <v>139</v>
      </c>
      <c r="I1033" s="4">
        <f>_xlfn.XLOOKUP(C1033,'Dimension Data'!D:D,'Dimension Data'!C:C)</f>
        <v>3.32</v>
      </c>
      <c r="J1033">
        <f>Shipments[[#This Row],[Boxes]]*Shipments[[#This Row],[Cost_per_box]]</f>
        <v>1162</v>
      </c>
    </row>
    <row r="1034" spans="1:10" x14ac:dyDescent="0.25">
      <c r="A1034" s="6" t="s">
        <v>1174</v>
      </c>
      <c r="B1034" s="6" t="s">
        <v>35</v>
      </c>
      <c r="C1034" s="6" t="s">
        <v>122</v>
      </c>
      <c r="D1034" s="6" t="s">
        <v>33</v>
      </c>
      <c r="E1034" s="1">
        <v>45337</v>
      </c>
      <c r="F1034" s="4">
        <v>6754.5</v>
      </c>
      <c r="G1034" s="5">
        <v>965</v>
      </c>
      <c r="H1034" s="6" t="s">
        <v>139</v>
      </c>
      <c r="I1034" s="4">
        <f>_xlfn.XLOOKUP(C1034,'Dimension Data'!D:D,'Dimension Data'!C:C)</f>
        <v>3.32</v>
      </c>
      <c r="J1034">
        <f>Shipments[[#This Row],[Boxes]]*Shipments[[#This Row],[Cost_per_box]]</f>
        <v>3203.7999999999997</v>
      </c>
    </row>
    <row r="1035" spans="1:10" x14ac:dyDescent="0.25">
      <c r="A1035" s="6" t="s">
        <v>1175</v>
      </c>
      <c r="B1035" s="6" t="s">
        <v>35</v>
      </c>
      <c r="C1035" s="6" t="s">
        <v>122</v>
      </c>
      <c r="D1035" s="6" t="s">
        <v>52</v>
      </c>
      <c r="E1035" s="1">
        <v>45099</v>
      </c>
      <c r="F1035" s="4">
        <v>3514.5</v>
      </c>
      <c r="G1035" s="5">
        <v>440</v>
      </c>
      <c r="H1035" s="6" t="s">
        <v>139</v>
      </c>
      <c r="I1035" s="4">
        <f>_xlfn.XLOOKUP(C1035,'Dimension Data'!D:D,'Dimension Data'!C:C)</f>
        <v>3.32</v>
      </c>
      <c r="J1035">
        <f>Shipments[[#This Row],[Boxes]]*Shipments[[#This Row],[Cost_per_box]]</f>
        <v>1460.8</v>
      </c>
    </row>
    <row r="1036" spans="1:10" x14ac:dyDescent="0.25">
      <c r="A1036" s="6" t="s">
        <v>1176</v>
      </c>
      <c r="B1036" s="6" t="s">
        <v>35</v>
      </c>
      <c r="C1036" s="6" t="s">
        <v>122</v>
      </c>
      <c r="D1036" s="6" t="s">
        <v>45</v>
      </c>
      <c r="E1036" s="1">
        <v>45140</v>
      </c>
      <c r="F1036" s="4">
        <v>8316</v>
      </c>
      <c r="G1036" s="5">
        <v>1188</v>
      </c>
      <c r="H1036" s="6" t="s">
        <v>139</v>
      </c>
      <c r="I1036" s="4">
        <f>_xlfn.XLOOKUP(C1036,'Dimension Data'!D:D,'Dimension Data'!C:C)</f>
        <v>3.32</v>
      </c>
      <c r="J1036">
        <f>Shipments[[#This Row],[Boxes]]*Shipments[[#This Row],[Cost_per_box]]</f>
        <v>3944.16</v>
      </c>
    </row>
    <row r="1037" spans="1:10" x14ac:dyDescent="0.25">
      <c r="A1037" s="6" t="s">
        <v>1177</v>
      </c>
      <c r="B1037" s="6" t="s">
        <v>35</v>
      </c>
      <c r="C1037" s="6" t="s">
        <v>127</v>
      </c>
      <c r="D1037" s="6" t="s">
        <v>52</v>
      </c>
      <c r="E1037" s="1">
        <v>45268</v>
      </c>
      <c r="F1037" s="4">
        <v>9324</v>
      </c>
      <c r="G1037" s="5">
        <v>491</v>
      </c>
      <c r="H1037" s="6" t="s">
        <v>139</v>
      </c>
      <c r="I1037" s="4">
        <f>_xlfn.XLOOKUP(C1037,'Dimension Data'!D:D,'Dimension Data'!C:C)</f>
        <v>2.65</v>
      </c>
      <c r="J1037">
        <f>Shipments[[#This Row],[Boxes]]*Shipments[[#This Row],[Cost_per_box]]</f>
        <v>1301.1499999999999</v>
      </c>
    </row>
    <row r="1038" spans="1:10" x14ac:dyDescent="0.25">
      <c r="A1038" s="6" t="s">
        <v>1178</v>
      </c>
      <c r="B1038" s="6" t="s">
        <v>35</v>
      </c>
      <c r="C1038" s="6" t="s">
        <v>127</v>
      </c>
      <c r="D1038" s="6" t="s">
        <v>24</v>
      </c>
      <c r="E1038" s="1">
        <v>44999</v>
      </c>
      <c r="F1038" s="4">
        <v>2675.25</v>
      </c>
      <c r="G1038" s="5">
        <v>134</v>
      </c>
      <c r="H1038" s="6" t="s">
        <v>139</v>
      </c>
      <c r="I1038" s="4">
        <f>_xlfn.XLOOKUP(C1038,'Dimension Data'!D:D,'Dimension Data'!C:C)</f>
        <v>2.65</v>
      </c>
      <c r="J1038">
        <f>Shipments[[#This Row],[Boxes]]*Shipments[[#This Row],[Cost_per_box]]</f>
        <v>355.09999999999997</v>
      </c>
    </row>
    <row r="1039" spans="1:10" x14ac:dyDescent="0.25">
      <c r="A1039" s="6" t="s">
        <v>1179</v>
      </c>
      <c r="B1039" s="6" t="s">
        <v>35</v>
      </c>
      <c r="C1039" s="6" t="s">
        <v>127</v>
      </c>
      <c r="D1039" s="6" t="s">
        <v>24</v>
      </c>
      <c r="E1039" s="1">
        <v>45553</v>
      </c>
      <c r="F1039" s="4">
        <v>6439.5</v>
      </c>
      <c r="G1039" s="5">
        <v>339</v>
      </c>
      <c r="H1039" s="6" t="s">
        <v>152</v>
      </c>
      <c r="I1039" s="4">
        <f>_xlfn.XLOOKUP(C1039,'Dimension Data'!D:D,'Dimension Data'!C:C)</f>
        <v>2.65</v>
      </c>
      <c r="J1039">
        <f>Shipments[[#This Row],[Boxes]]*Shipments[[#This Row],[Cost_per_box]]</f>
        <v>898.35</v>
      </c>
    </row>
    <row r="1040" spans="1:10" x14ac:dyDescent="0.25">
      <c r="A1040" s="6" t="s">
        <v>1180</v>
      </c>
      <c r="B1040" s="6" t="s">
        <v>35</v>
      </c>
      <c r="C1040" s="6" t="s">
        <v>127</v>
      </c>
      <c r="D1040" s="6" t="s">
        <v>33</v>
      </c>
      <c r="E1040" s="1">
        <v>45166</v>
      </c>
      <c r="F1040" s="4">
        <v>6302.25</v>
      </c>
      <c r="G1040" s="5">
        <v>316</v>
      </c>
      <c r="H1040" s="6" t="s">
        <v>139</v>
      </c>
      <c r="I1040" s="4">
        <f>_xlfn.XLOOKUP(C1040,'Dimension Data'!D:D,'Dimension Data'!C:C)</f>
        <v>2.65</v>
      </c>
      <c r="J1040">
        <f>Shipments[[#This Row],[Boxes]]*Shipments[[#This Row],[Cost_per_box]]</f>
        <v>837.4</v>
      </c>
    </row>
    <row r="1041" spans="1:10" x14ac:dyDescent="0.25">
      <c r="A1041" s="6" t="s">
        <v>1181</v>
      </c>
      <c r="B1041" s="6" t="s">
        <v>35</v>
      </c>
      <c r="C1041" s="6" t="s">
        <v>127</v>
      </c>
      <c r="D1041" s="6" t="s">
        <v>59</v>
      </c>
      <c r="E1041" s="1">
        <v>44977</v>
      </c>
      <c r="F1041" s="4">
        <v>14827.5</v>
      </c>
      <c r="G1041" s="5">
        <v>742</v>
      </c>
      <c r="H1041" s="6" t="s">
        <v>139</v>
      </c>
      <c r="I1041" s="4">
        <f>_xlfn.XLOOKUP(C1041,'Dimension Data'!D:D,'Dimension Data'!C:C)</f>
        <v>2.65</v>
      </c>
      <c r="J1041">
        <f>Shipments[[#This Row],[Boxes]]*Shipments[[#This Row],[Cost_per_box]]</f>
        <v>1966.3</v>
      </c>
    </row>
    <row r="1042" spans="1:10" x14ac:dyDescent="0.25">
      <c r="A1042" s="6" t="s">
        <v>1182</v>
      </c>
      <c r="B1042" s="6" t="s">
        <v>35</v>
      </c>
      <c r="C1042" s="6" t="s">
        <v>127</v>
      </c>
      <c r="D1042" s="6" t="s">
        <v>45</v>
      </c>
      <c r="E1042" s="1">
        <v>45359</v>
      </c>
      <c r="F1042" s="4">
        <v>13315.5</v>
      </c>
      <c r="G1042" s="5">
        <v>666</v>
      </c>
      <c r="H1042" s="6" t="s">
        <v>139</v>
      </c>
      <c r="I1042" s="4">
        <f>_xlfn.XLOOKUP(C1042,'Dimension Data'!D:D,'Dimension Data'!C:C)</f>
        <v>2.65</v>
      </c>
      <c r="J1042">
        <f>Shipments[[#This Row],[Boxes]]*Shipments[[#This Row],[Cost_per_box]]</f>
        <v>1764.8999999999999</v>
      </c>
    </row>
    <row r="1043" spans="1:10" x14ac:dyDescent="0.25">
      <c r="A1043" s="6" t="s">
        <v>1183</v>
      </c>
      <c r="B1043" s="6" t="s">
        <v>35</v>
      </c>
      <c r="C1043" s="6" t="s">
        <v>21</v>
      </c>
      <c r="D1043" s="6" t="s">
        <v>59</v>
      </c>
      <c r="E1043" s="1">
        <v>45348</v>
      </c>
      <c r="F1043" s="4">
        <v>333</v>
      </c>
      <c r="G1043" s="5">
        <v>24</v>
      </c>
      <c r="H1043" s="6" t="s">
        <v>139</v>
      </c>
      <c r="I1043" s="4">
        <f>_xlfn.XLOOKUP(C1043,'Dimension Data'!D:D,'Dimension Data'!C:C)</f>
        <v>5.26</v>
      </c>
      <c r="J1043">
        <f>Shipments[[#This Row],[Boxes]]*Shipments[[#This Row],[Cost_per_box]]</f>
        <v>126.24</v>
      </c>
    </row>
    <row r="1044" spans="1:10" x14ac:dyDescent="0.25">
      <c r="A1044" s="6" t="s">
        <v>1184</v>
      </c>
      <c r="B1044" s="6" t="s">
        <v>35</v>
      </c>
      <c r="C1044" s="6" t="s">
        <v>21</v>
      </c>
      <c r="D1044" s="6" t="s">
        <v>52</v>
      </c>
      <c r="E1044" s="1">
        <v>45357</v>
      </c>
      <c r="F1044" s="4">
        <v>8091</v>
      </c>
      <c r="G1044" s="5">
        <v>506</v>
      </c>
      <c r="H1044" s="6" t="s">
        <v>139</v>
      </c>
      <c r="I1044" s="4">
        <f>_xlfn.XLOOKUP(C1044,'Dimension Data'!D:D,'Dimension Data'!C:C)</f>
        <v>5.26</v>
      </c>
      <c r="J1044">
        <f>Shipments[[#This Row],[Boxes]]*Shipments[[#This Row],[Cost_per_box]]</f>
        <v>2661.56</v>
      </c>
    </row>
    <row r="1045" spans="1:10" x14ac:dyDescent="0.25">
      <c r="A1045" s="6" t="s">
        <v>1185</v>
      </c>
      <c r="B1045" s="6" t="s">
        <v>35</v>
      </c>
      <c r="C1045" s="6" t="s">
        <v>37</v>
      </c>
      <c r="D1045" s="6" t="s">
        <v>59</v>
      </c>
      <c r="E1045" s="1">
        <v>45226</v>
      </c>
      <c r="F1045" s="4">
        <v>432</v>
      </c>
      <c r="G1045" s="5">
        <v>48</v>
      </c>
      <c r="H1045" s="6" t="s">
        <v>139</v>
      </c>
      <c r="I1045" s="4">
        <f>_xlfn.XLOOKUP(C1045,'Dimension Data'!D:D,'Dimension Data'!C:C)</f>
        <v>5.15</v>
      </c>
      <c r="J1045">
        <f>Shipments[[#This Row],[Boxes]]*Shipments[[#This Row],[Cost_per_box]]</f>
        <v>247.20000000000002</v>
      </c>
    </row>
    <row r="1046" spans="1:10" x14ac:dyDescent="0.25">
      <c r="A1046" s="6" t="s">
        <v>1186</v>
      </c>
      <c r="B1046" s="6" t="s">
        <v>35</v>
      </c>
      <c r="C1046" s="6" t="s">
        <v>37</v>
      </c>
      <c r="D1046" s="6" t="s">
        <v>59</v>
      </c>
      <c r="E1046" s="1">
        <v>45446</v>
      </c>
      <c r="F1046" s="4">
        <v>3021.75</v>
      </c>
      <c r="G1046" s="5">
        <v>233</v>
      </c>
      <c r="H1046" s="6" t="s">
        <v>139</v>
      </c>
      <c r="I1046" s="4">
        <f>_xlfn.XLOOKUP(C1046,'Dimension Data'!D:D,'Dimension Data'!C:C)</f>
        <v>5.15</v>
      </c>
      <c r="J1046">
        <f>Shipments[[#This Row],[Boxes]]*Shipments[[#This Row],[Cost_per_box]]</f>
        <v>1199.95</v>
      </c>
    </row>
    <row r="1047" spans="1:10" x14ac:dyDescent="0.25">
      <c r="A1047" s="6" t="s">
        <v>1187</v>
      </c>
      <c r="B1047" s="6" t="s">
        <v>35</v>
      </c>
      <c r="C1047" s="6" t="s">
        <v>43</v>
      </c>
      <c r="D1047" s="6" t="s">
        <v>39</v>
      </c>
      <c r="E1047" s="1">
        <v>45316</v>
      </c>
      <c r="F1047" s="4">
        <v>9045</v>
      </c>
      <c r="G1047" s="5">
        <v>1005</v>
      </c>
      <c r="H1047" s="6" t="s">
        <v>139</v>
      </c>
      <c r="I1047" s="4">
        <f>_xlfn.XLOOKUP(C1047,'Dimension Data'!D:D,'Dimension Data'!C:C)</f>
        <v>3.85</v>
      </c>
      <c r="J1047">
        <f>Shipments[[#This Row],[Boxes]]*Shipments[[#This Row],[Cost_per_box]]</f>
        <v>3869.25</v>
      </c>
    </row>
    <row r="1048" spans="1:10" x14ac:dyDescent="0.25">
      <c r="A1048" s="6" t="s">
        <v>1188</v>
      </c>
      <c r="B1048" s="6" t="s">
        <v>35</v>
      </c>
      <c r="C1048" s="6" t="s">
        <v>43</v>
      </c>
      <c r="D1048" s="6" t="s">
        <v>52</v>
      </c>
      <c r="E1048" s="1">
        <v>45415</v>
      </c>
      <c r="F1048" s="4">
        <v>8961.75</v>
      </c>
      <c r="G1048" s="5">
        <v>1793</v>
      </c>
      <c r="H1048" s="6" t="s">
        <v>139</v>
      </c>
      <c r="I1048" s="4">
        <f>_xlfn.XLOOKUP(C1048,'Dimension Data'!D:D,'Dimension Data'!C:C)</f>
        <v>3.85</v>
      </c>
      <c r="J1048">
        <f>Shipments[[#This Row],[Boxes]]*Shipments[[#This Row],[Cost_per_box]]</f>
        <v>6903.05</v>
      </c>
    </row>
    <row r="1049" spans="1:10" x14ac:dyDescent="0.25">
      <c r="A1049" s="6" t="s">
        <v>1189</v>
      </c>
      <c r="B1049" s="6" t="s">
        <v>35</v>
      </c>
      <c r="C1049" s="6" t="s">
        <v>43</v>
      </c>
      <c r="D1049" s="6" t="s">
        <v>33</v>
      </c>
      <c r="E1049" s="1">
        <v>44995</v>
      </c>
      <c r="F1049" s="4">
        <v>12132</v>
      </c>
      <c r="G1049" s="5">
        <v>1517</v>
      </c>
      <c r="H1049" s="6" t="s">
        <v>139</v>
      </c>
      <c r="I1049" s="4">
        <f>_xlfn.XLOOKUP(C1049,'Dimension Data'!D:D,'Dimension Data'!C:C)</f>
        <v>3.85</v>
      </c>
      <c r="J1049">
        <f>Shipments[[#This Row],[Boxes]]*Shipments[[#This Row],[Cost_per_box]]</f>
        <v>5840.45</v>
      </c>
    </row>
    <row r="1050" spans="1:10" x14ac:dyDescent="0.25">
      <c r="A1050" s="6" t="s">
        <v>1190</v>
      </c>
      <c r="B1050" s="6" t="s">
        <v>35</v>
      </c>
      <c r="C1050" s="6" t="s">
        <v>43</v>
      </c>
      <c r="D1050" s="6" t="s">
        <v>52</v>
      </c>
      <c r="E1050" s="1">
        <v>45282</v>
      </c>
      <c r="F1050" s="4">
        <v>7184.25</v>
      </c>
      <c r="G1050" s="5">
        <v>1198</v>
      </c>
      <c r="H1050" s="6" t="s">
        <v>139</v>
      </c>
      <c r="I1050" s="4">
        <f>_xlfn.XLOOKUP(C1050,'Dimension Data'!D:D,'Dimension Data'!C:C)</f>
        <v>3.85</v>
      </c>
      <c r="J1050">
        <f>Shipments[[#This Row],[Boxes]]*Shipments[[#This Row],[Cost_per_box]]</f>
        <v>4612.3</v>
      </c>
    </row>
    <row r="1051" spans="1:10" x14ac:dyDescent="0.25">
      <c r="A1051" s="6" t="s">
        <v>1191</v>
      </c>
      <c r="B1051" s="6" t="s">
        <v>35</v>
      </c>
      <c r="C1051" s="6" t="s">
        <v>43</v>
      </c>
      <c r="D1051" s="6" t="s">
        <v>59</v>
      </c>
      <c r="E1051" s="1">
        <v>45176</v>
      </c>
      <c r="F1051" s="4">
        <v>1156.5</v>
      </c>
      <c r="G1051" s="5">
        <v>232</v>
      </c>
      <c r="H1051" s="6" t="s">
        <v>139</v>
      </c>
      <c r="I1051" s="4">
        <f>_xlfn.XLOOKUP(C1051,'Dimension Data'!D:D,'Dimension Data'!C:C)</f>
        <v>3.85</v>
      </c>
      <c r="J1051">
        <f>Shipments[[#This Row],[Boxes]]*Shipments[[#This Row],[Cost_per_box]]</f>
        <v>893.2</v>
      </c>
    </row>
    <row r="1052" spans="1:10" x14ac:dyDescent="0.25">
      <c r="A1052" s="6" t="s">
        <v>1192</v>
      </c>
      <c r="B1052" s="6" t="s">
        <v>35</v>
      </c>
      <c r="C1052" s="6" t="s">
        <v>43</v>
      </c>
      <c r="D1052" s="6" t="s">
        <v>24</v>
      </c>
      <c r="E1052" s="1">
        <v>44960</v>
      </c>
      <c r="F1052" s="4">
        <v>6291</v>
      </c>
      <c r="G1052" s="5">
        <v>899</v>
      </c>
      <c r="H1052" s="6" t="s">
        <v>139</v>
      </c>
      <c r="I1052" s="4">
        <f>_xlfn.XLOOKUP(C1052,'Dimension Data'!D:D,'Dimension Data'!C:C)</f>
        <v>3.85</v>
      </c>
      <c r="J1052">
        <f>Shipments[[#This Row],[Boxes]]*Shipments[[#This Row],[Cost_per_box]]</f>
        <v>3461.15</v>
      </c>
    </row>
    <row r="1053" spans="1:10" x14ac:dyDescent="0.25">
      <c r="A1053" s="6" t="s">
        <v>1193</v>
      </c>
      <c r="B1053" s="6" t="s">
        <v>35</v>
      </c>
      <c r="C1053" s="6" t="s">
        <v>43</v>
      </c>
      <c r="D1053" s="6" t="s">
        <v>59</v>
      </c>
      <c r="E1053" s="1">
        <v>45077</v>
      </c>
      <c r="F1053" s="4">
        <v>5847.75</v>
      </c>
      <c r="G1053" s="5">
        <v>650</v>
      </c>
      <c r="H1053" s="6" t="s">
        <v>139</v>
      </c>
      <c r="I1053" s="4">
        <f>_xlfn.XLOOKUP(C1053,'Dimension Data'!D:D,'Dimension Data'!C:C)</f>
        <v>3.85</v>
      </c>
      <c r="J1053">
        <f>Shipments[[#This Row],[Boxes]]*Shipments[[#This Row],[Cost_per_box]]</f>
        <v>2502.5</v>
      </c>
    </row>
    <row r="1054" spans="1:10" x14ac:dyDescent="0.25">
      <c r="A1054" s="6" t="s">
        <v>1194</v>
      </c>
      <c r="B1054" s="6" t="s">
        <v>35</v>
      </c>
      <c r="C1054" s="6" t="s">
        <v>43</v>
      </c>
      <c r="D1054" s="6" t="s">
        <v>52</v>
      </c>
      <c r="E1054" s="1">
        <v>45308</v>
      </c>
      <c r="F1054" s="4">
        <v>337.5</v>
      </c>
      <c r="G1054" s="5">
        <v>57</v>
      </c>
      <c r="H1054" s="6" t="s">
        <v>139</v>
      </c>
      <c r="I1054" s="4">
        <f>_xlfn.XLOOKUP(C1054,'Dimension Data'!D:D,'Dimension Data'!C:C)</f>
        <v>3.85</v>
      </c>
      <c r="J1054">
        <f>Shipments[[#This Row],[Boxes]]*Shipments[[#This Row],[Cost_per_box]]</f>
        <v>219.45000000000002</v>
      </c>
    </row>
    <row r="1055" spans="1:10" x14ac:dyDescent="0.25">
      <c r="A1055" s="6" t="s">
        <v>1195</v>
      </c>
      <c r="B1055" s="6" t="s">
        <v>35</v>
      </c>
      <c r="C1055" s="6" t="s">
        <v>50</v>
      </c>
      <c r="D1055" s="6" t="s">
        <v>45</v>
      </c>
      <c r="E1055" s="1">
        <v>45443</v>
      </c>
      <c r="F1055" s="4">
        <v>2430</v>
      </c>
      <c r="G1055" s="5">
        <v>270</v>
      </c>
      <c r="H1055" s="6" t="s">
        <v>139</v>
      </c>
      <c r="I1055" s="4">
        <f>_xlfn.XLOOKUP(C1055,'Dimension Data'!D:D,'Dimension Data'!C:C)</f>
        <v>5.72</v>
      </c>
      <c r="J1055">
        <f>Shipments[[#This Row],[Boxes]]*Shipments[[#This Row],[Cost_per_box]]</f>
        <v>1544.3999999999999</v>
      </c>
    </row>
    <row r="1056" spans="1:10" x14ac:dyDescent="0.25">
      <c r="A1056" s="6" t="s">
        <v>1196</v>
      </c>
      <c r="B1056" s="6" t="s">
        <v>35</v>
      </c>
      <c r="C1056" s="6" t="s">
        <v>50</v>
      </c>
      <c r="D1056" s="6" t="s">
        <v>33</v>
      </c>
      <c r="E1056" s="1">
        <v>45189</v>
      </c>
      <c r="F1056" s="4">
        <v>5955.75</v>
      </c>
      <c r="G1056" s="5">
        <v>851</v>
      </c>
      <c r="H1056" s="6" t="s">
        <v>139</v>
      </c>
      <c r="I1056" s="4">
        <f>_xlfn.XLOOKUP(C1056,'Dimension Data'!D:D,'Dimension Data'!C:C)</f>
        <v>5.72</v>
      </c>
      <c r="J1056">
        <f>Shipments[[#This Row],[Boxes]]*Shipments[[#This Row],[Cost_per_box]]</f>
        <v>4867.7199999999993</v>
      </c>
    </row>
    <row r="1057" spans="1:10" x14ac:dyDescent="0.25">
      <c r="A1057" s="6" t="s">
        <v>1197</v>
      </c>
      <c r="B1057" s="6" t="s">
        <v>35</v>
      </c>
      <c r="C1057" s="6" t="s">
        <v>50</v>
      </c>
      <c r="D1057" s="6" t="s">
        <v>33</v>
      </c>
      <c r="E1057" s="1">
        <v>45226</v>
      </c>
      <c r="F1057" s="4">
        <v>6606</v>
      </c>
      <c r="G1057" s="5">
        <v>1322</v>
      </c>
      <c r="H1057" s="6" t="s">
        <v>139</v>
      </c>
      <c r="I1057" s="4">
        <f>_xlfn.XLOOKUP(C1057,'Dimension Data'!D:D,'Dimension Data'!C:C)</f>
        <v>5.72</v>
      </c>
      <c r="J1057">
        <f>Shipments[[#This Row],[Boxes]]*Shipments[[#This Row],[Cost_per_box]]</f>
        <v>7561.8399999999992</v>
      </c>
    </row>
    <row r="1058" spans="1:10" x14ac:dyDescent="0.25">
      <c r="A1058" s="6" t="s">
        <v>1198</v>
      </c>
      <c r="B1058" s="6" t="s">
        <v>35</v>
      </c>
      <c r="C1058" s="6" t="s">
        <v>50</v>
      </c>
      <c r="D1058" s="6" t="s">
        <v>52</v>
      </c>
      <c r="E1058" s="1">
        <v>45348</v>
      </c>
      <c r="F1058" s="4">
        <v>8712</v>
      </c>
      <c r="G1058" s="5">
        <v>968</v>
      </c>
      <c r="H1058" s="6" t="s">
        <v>139</v>
      </c>
      <c r="I1058" s="4">
        <f>_xlfn.XLOOKUP(C1058,'Dimension Data'!D:D,'Dimension Data'!C:C)</f>
        <v>5.72</v>
      </c>
      <c r="J1058">
        <f>Shipments[[#This Row],[Boxes]]*Shipments[[#This Row],[Cost_per_box]]</f>
        <v>5536.96</v>
      </c>
    </row>
    <row r="1059" spans="1:10" x14ac:dyDescent="0.25">
      <c r="A1059" s="6" t="s">
        <v>1199</v>
      </c>
      <c r="B1059" s="6" t="s">
        <v>35</v>
      </c>
      <c r="C1059" s="6" t="s">
        <v>56</v>
      </c>
      <c r="D1059" s="6" t="s">
        <v>33</v>
      </c>
      <c r="E1059" s="1">
        <v>45253</v>
      </c>
      <c r="F1059" s="4">
        <v>3064.5</v>
      </c>
      <c r="G1059" s="5">
        <v>114</v>
      </c>
      <c r="H1059" s="6" t="s">
        <v>139</v>
      </c>
      <c r="I1059" s="4">
        <f>_xlfn.XLOOKUP(C1059,'Dimension Data'!D:D,'Dimension Data'!C:C)</f>
        <v>6.31</v>
      </c>
      <c r="J1059">
        <f>Shipments[[#This Row],[Boxes]]*Shipments[[#This Row],[Cost_per_box]]</f>
        <v>719.33999999999992</v>
      </c>
    </row>
    <row r="1060" spans="1:10" x14ac:dyDescent="0.25">
      <c r="A1060" s="6" t="s">
        <v>1200</v>
      </c>
      <c r="B1060" s="6" t="s">
        <v>35</v>
      </c>
      <c r="C1060" s="6" t="s">
        <v>64</v>
      </c>
      <c r="D1060" s="6" t="s">
        <v>59</v>
      </c>
      <c r="E1060" s="1">
        <v>45509</v>
      </c>
      <c r="F1060" s="4">
        <v>6176.25</v>
      </c>
      <c r="G1060" s="5">
        <v>248</v>
      </c>
      <c r="H1060" s="6" t="s">
        <v>145</v>
      </c>
      <c r="I1060" s="4">
        <f>_xlfn.XLOOKUP(C1060,'Dimension Data'!D:D,'Dimension Data'!C:C)</f>
        <v>9.94</v>
      </c>
      <c r="J1060">
        <f>Shipments[[#This Row],[Boxes]]*Shipments[[#This Row],[Cost_per_box]]</f>
        <v>2465.12</v>
      </c>
    </row>
    <row r="1061" spans="1:10" x14ac:dyDescent="0.25">
      <c r="A1061" s="6" t="s">
        <v>1201</v>
      </c>
      <c r="B1061" s="6" t="s">
        <v>35</v>
      </c>
      <c r="C1061" s="6" t="s">
        <v>64</v>
      </c>
      <c r="D1061" s="6" t="s">
        <v>33</v>
      </c>
      <c r="E1061" s="1">
        <v>45331</v>
      </c>
      <c r="F1061" s="4">
        <v>6291</v>
      </c>
      <c r="G1061" s="5">
        <v>225</v>
      </c>
      <c r="H1061" s="6" t="s">
        <v>139</v>
      </c>
      <c r="I1061" s="4">
        <f>_xlfn.XLOOKUP(C1061,'Dimension Data'!D:D,'Dimension Data'!C:C)</f>
        <v>9.94</v>
      </c>
      <c r="J1061">
        <f>Shipments[[#This Row],[Boxes]]*Shipments[[#This Row],[Cost_per_box]]</f>
        <v>2236.5</v>
      </c>
    </row>
    <row r="1062" spans="1:10" x14ac:dyDescent="0.25">
      <c r="A1062" s="6" t="s">
        <v>1202</v>
      </c>
      <c r="B1062" s="6" t="s">
        <v>35</v>
      </c>
      <c r="C1062" s="6" t="s">
        <v>64</v>
      </c>
      <c r="D1062" s="6" t="s">
        <v>39</v>
      </c>
      <c r="E1062" s="1">
        <v>45415</v>
      </c>
      <c r="F1062" s="4">
        <v>5366.25</v>
      </c>
      <c r="G1062" s="5">
        <v>199</v>
      </c>
      <c r="H1062" s="6" t="s">
        <v>139</v>
      </c>
      <c r="I1062" s="4">
        <f>_xlfn.XLOOKUP(C1062,'Dimension Data'!D:D,'Dimension Data'!C:C)</f>
        <v>9.94</v>
      </c>
      <c r="J1062">
        <f>Shipments[[#This Row],[Boxes]]*Shipments[[#This Row],[Cost_per_box]]</f>
        <v>1978.06</v>
      </c>
    </row>
    <row r="1063" spans="1:10" x14ac:dyDescent="0.25">
      <c r="A1063" s="6" t="s">
        <v>1203</v>
      </c>
      <c r="B1063" s="6" t="s">
        <v>35</v>
      </c>
      <c r="C1063" s="6" t="s">
        <v>69</v>
      </c>
      <c r="D1063" s="6" t="s">
        <v>33</v>
      </c>
      <c r="E1063" s="1">
        <v>44945</v>
      </c>
      <c r="F1063" s="4">
        <v>3278.25</v>
      </c>
      <c r="G1063" s="5">
        <v>183</v>
      </c>
      <c r="H1063" s="6" t="s">
        <v>139</v>
      </c>
      <c r="I1063" s="4">
        <f>_xlfn.XLOOKUP(C1063,'Dimension Data'!D:D,'Dimension Data'!C:C)</f>
        <v>7.73</v>
      </c>
      <c r="J1063">
        <f>Shipments[[#This Row],[Boxes]]*Shipments[[#This Row],[Cost_per_box]]</f>
        <v>1414.5900000000001</v>
      </c>
    </row>
    <row r="1064" spans="1:10" x14ac:dyDescent="0.25">
      <c r="A1064" s="6" t="s">
        <v>1204</v>
      </c>
      <c r="B1064" s="6" t="s">
        <v>35</v>
      </c>
      <c r="C1064" s="6" t="s">
        <v>69</v>
      </c>
      <c r="D1064" s="6" t="s">
        <v>52</v>
      </c>
      <c r="E1064" s="1">
        <v>45433</v>
      </c>
      <c r="F1064" s="4">
        <v>1995.75</v>
      </c>
      <c r="G1064" s="5">
        <v>106</v>
      </c>
      <c r="H1064" s="6" t="s">
        <v>139</v>
      </c>
      <c r="I1064" s="4">
        <f>_xlfn.XLOOKUP(C1064,'Dimension Data'!D:D,'Dimension Data'!C:C)</f>
        <v>7.73</v>
      </c>
      <c r="J1064">
        <f>Shipments[[#This Row],[Boxes]]*Shipments[[#This Row],[Cost_per_box]]</f>
        <v>819.38</v>
      </c>
    </row>
    <row r="1065" spans="1:10" x14ac:dyDescent="0.25">
      <c r="A1065" s="6" t="s">
        <v>1205</v>
      </c>
      <c r="B1065" s="6" t="s">
        <v>35</v>
      </c>
      <c r="C1065" s="6" t="s">
        <v>69</v>
      </c>
      <c r="D1065" s="6" t="s">
        <v>45</v>
      </c>
      <c r="E1065" s="1">
        <v>45428</v>
      </c>
      <c r="F1065" s="4">
        <v>8849.25</v>
      </c>
      <c r="G1065" s="5">
        <v>466</v>
      </c>
      <c r="H1065" s="6" t="s">
        <v>139</v>
      </c>
      <c r="I1065" s="4">
        <f>_xlfn.XLOOKUP(C1065,'Dimension Data'!D:D,'Dimension Data'!C:C)</f>
        <v>7.73</v>
      </c>
      <c r="J1065">
        <f>Shipments[[#This Row],[Boxes]]*Shipments[[#This Row],[Cost_per_box]]</f>
        <v>3602.1800000000003</v>
      </c>
    </row>
    <row r="1066" spans="1:10" x14ac:dyDescent="0.25">
      <c r="A1066" s="6" t="s">
        <v>1206</v>
      </c>
      <c r="B1066" s="6" t="s">
        <v>35</v>
      </c>
      <c r="C1066" s="6" t="s">
        <v>69</v>
      </c>
      <c r="D1066" s="6" t="s">
        <v>24</v>
      </c>
      <c r="E1066" s="1">
        <v>45175</v>
      </c>
      <c r="F1066" s="4">
        <v>13464</v>
      </c>
      <c r="G1066" s="5">
        <v>709</v>
      </c>
      <c r="H1066" s="6" t="s">
        <v>139</v>
      </c>
      <c r="I1066" s="4">
        <f>_xlfn.XLOOKUP(C1066,'Dimension Data'!D:D,'Dimension Data'!C:C)</f>
        <v>7.73</v>
      </c>
      <c r="J1066">
        <f>Shipments[[#This Row],[Boxes]]*Shipments[[#This Row],[Cost_per_box]]</f>
        <v>5480.5700000000006</v>
      </c>
    </row>
    <row r="1067" spans="1:10" x14ac:dyDescent="0.25">
      <c r="A1067" s="6" t="s">
        <v>1207</v>
      </c>
      <c r="B1067" s="6" t="s">
        <v>35</v>
      </c>
      <c r="C1067" s="6" t="s">
        <v>69</v>
      </c>
      <c r="D1067" s="6" t="s">
        <v>59</v>
      </c>
      <c r="E1067" s="1">
        <v>45324</v>
      </c>
      <c r="F1067" s="4">
        <v>8511.75</v>
      </c>
      <c r="G1067" s="5">
        <v>426</v>
      </c>
      <c r="H1067" s="6" t="s">
        <v>139</v>
      </c>
      <c r="I1067" s="4">
        <f>_xlfn.XLOOKUP(C1067,'Dimension Data'!D:D,'Dimension Data'!C:C)</f>
        <v>7.73</v>
      </c>
      <c r="J1067">
        <f>Shipments[[#This Row],[Boxes]]*Shipments[[#This Row],[Cost_per_box]]</f>
        <v>3292.98</v>
      </c>
    </row>
    <row r="1068" spans="1:10" x14ac:dyDescent="0.25">
      <c r="A1068" s="6" t="s">
        <v>1208</v>
      </c>
      <c r="B1068" s="6" t="s">
        <v>35</v>
      </c>
      <c r="C1068" s="6" t="s">
        <v>78</v>
      </c>
      <c r="D1068" s="6" t="s">
        <v>52</v>
      </c>
      <c r="E1068" s="1">
        <v>45149</v>
      </c>
      <c r="F1068" s="4">
        <v>4941</v>
      </c>
      <c r="G1068" s="5">
        <v>353</v>
      </c>
      <c r="H1068" s="6" t="s">
        <v>139</v>
      </c>
      <c r="I1068" s="4">
        <f>_xlfn.XLOOKUP(C1068,'Dimension Data'!D:D,'Dimension Data'!C:C)</f>
        <v>8.2200000000000006</v>
      </c>
      <c r="J1068">
        <f>Shipments[[#This Row],[Boxes]]*Shipments[[#This Row],[Cost_per_box]]</f>
        <v>2901.6600000000003</v>
      </c>
    </row>
    <row r="1069" spans="1:10" x14ac:dyDescent="0.25">
      <c r="A1069" s="6" t="s">
        <v>1209</v>
      </c>
      <c r="B1069" s="6" t="s">
        <v>35</v>
      </c>
      <c r="C1069" s="6" t="s">
        <v>78</v>
      </c>
      <c r="D1069" s="6" t="s">
        <v>24</v>
      </c>
      <c r="E1069" s="1">
        <v>45492</v>
      </c>
      <c r="F1069" s="4">
        <v>5044.5</v>
      </c>
      <c r="G1069" s="5">
        <v>337</v>
      </c>
      <c r="H1069" s="6" t="s">
        <v>145</v>
      </c>
      <c r="I1069" s="4">
        <f>_xlfn.XLOOKUP(C1069,'Dimension Data'!D:D,'Dimension Data'!C:C)</f>
        <v>8.2200000000000006</v>
      </c>
      <c r="J1069">
        <f>Shipments[[#This Row],[Boxes]]*Shipments[[#This Row],[Cost_per_box]]</f>
        <v>2770.1400000000003</v>
      </c>
    </row>
    <row r="1070" spans="1:10" x14ac:dyDescent="0.25">
      <c r="A1070" s="6" t="s">
        <v>1210</v>
      </c>
      <c r="B1070" s="6" t="s">
        <v>35</v>
      </c>
      <c r="C1070" s="6" t="s">
        <v>78</v>
      </c>
      <c r="D1070" s="6" t="s">
        <v>52</v>
      </c>
      <c r="E1070" s="1">
        <v>45334</v>
      </c>
      <c r="F1070" s="4">
        <v>7389</v>
      </c>
      <c r="G1070" s="5">
        <v>528</v>
      </c>
      <c r="H1070" s="6" t="s">
        <v>139</v>
      </c>
      <c r="I1070" s="4">
        <f>_xlfn.XLOOKUP(C1070,'Dimension Data'!D:D,'Dimension Data'!C:C)</f>
        <v>8.2200000000000006</v>
      </c>
      <c r="J1070">
        <f>Shipments[[#This Row],[Boxes]]*Shipments[[#This Row],[Cost_per_box]]</f>
        <v>4340.1600000000008</v>
      </c>
    </row>
    <row r="1071" spans="1:10" x14ac:dyDescent="0.25">
      <c r="A1071" s="6" t="s">
        <v>1211</v>
      </c>
      <c r="B1071" s="6" t="s">
        <v>35</v>
      </c>
      <c r="C1071" s="6" t="s">
        <v>78</v>
      </c>
      <c r="D1071" s="6" t="s">
        <v>24</v>
      </c>
      <c r="E1071" s="1">
        <v>45548</v>
      </c>
      <c r="F1071" s="4">
        <v>5339.25</v>
      </c>
      <c r="G1071" s="5">
        <v>445</v>
      </c>
      <c r="H1071" s="6" t="s">
        <v>152</v>
      </c>
      <c r="I1071" s="4">
        <f>_xlfn.XLOOKUP(C1071,'Dimension Data'!D:D,'Dimension Data'!C:C)</f>
        <v>8.2200000000000006</v>
      </c>
      <c r="J1071">
        <f>Shipments[[#This Row],[Boxes]]*Shipments[[#This Row],[Cost_per_box]]</f>
        <v>3657.9</v>
      </c>
    </row>
    <row r="1072" spans="1:10" x14ac:dyDescent="0.25">
      <c r="A1072" s="6" t="s">
        <v>1212</v>
      </c>
      <c r="B1072" s="6" t="s">
        <v>35</v>
      </c>
      <c r="C1072" s="6" t="s">
        <v>78</v>
      </c>
      <c r="D1072" s="6" t="s">
        <v>33</v>
      </c>
      <c r="E1072" s="1">
        <v>45282</v>
      </c>
      <c r="F1072" s="4">
        <v>648</v>
      </c>
      <c r="G1072" s="5">
        <v>47</v>
      </c>
      <c r="H1072" s="6" t="s">
        <v>139</v>
      </c>
      <c r="I1072" s="4">
        <f>_xlfn.XLOOKUP(C1072,'Dimension Data'!D:D,'Dimension Data'!C:C)</f>
        <v>8.2200000000000006</v>
      </c>
      <c r="J1072">
        <f>Shipments[[#This Row],[Boxes]]*Shipments[[#This Row],[Cost_per_box]]</f>
        <v>386.34000000000003</v>
      </c>
    </row>
    <row r="1073" spans="1:10" x14ac:dyDescent="0.25">
      <c r="A1073" s="6" t="s">
        <v>1213</v>
      </c>
      <c r="B1073" s="6" t="s">
        <v>35</v>
      </c>
      <c r="C1073" s="6" t="s">
        <v>86</v>
      </c>
      <c r="D1073" s="6" t="s">
        <v>52</v>
      </c>
      <c r="E1073" s="1">
        <v>45254</v>
      </c>
      <c r="F1073" s="4">
        <v>8559</v>
      </c>
      <c r="G1073" s="5">
        <v>659</v>
      </c>
      <c r="H1073" s="6" t="s">
        <v>139</v>
      </c>
      <c r="I1073" s="4">
        <f>_xlfn.XLOOKUP(C1073,'Dimension Data'!D:D,'Dimension Data'!C:C)</f>
        <v>4.74</v>
      </c>
      <c r="J1073">
        <f>Shipments[[#This Row],[Boxes]]*Shipments[[#This Row],[Cost_per_box]]</f>
        <v>3123.6600000000003</v>
      </c>
    </row>
    <row r="1074" spans="1:10" x14ac:dyDescent="0.25">
      <c r="A1074" s="6" t="s">
        <v>1214</v>
      </c>
      <c r="B1074" s="6" t="s">
        <v>35</v>
      </c>
      <c r="C1074" s="6" t="s">
        <v>90</v>
      </c>
      <c r="D1074" s="6" t="s">
        <v>33</v>
      </c>
      <c r="E1074" s="1">
        <v>45127</v>
      </c>
      <c r="F1074" s="4">
        <v>8115.75</v>
      </c>
      <c r="G1074" s="5">
        <v>1015</v>
      </c>
      <c r="H1074" s="6" t="s">
        <v>139</v>
      </c>
      <c r="I1074" s="4">
        <f>_xlfn.XLOOKUP(C1074,'Dimension Data'!D:D,'Dimension Data'!C:C)</f>
        <v>10.51</v>
      </c>
      <c r="J1074">
        <f>Shipments[[#This Row],[Boxes]]*Shipments[[#This Row],[Cost_per_box]]</f>
        <v>10667.65</v>
      </c>
    </row>
    <row r="1075" spans="1:10" x14ac:dyDescent="0.25">
      <c r="A1075" s="6" t="s">
        <v>1215</v>
      </c>
      <c r="B1075" s="6" t="s">
        <v>35</v>
      </c>
      <c r="C1075" s="6" t="s">
        <v>90</v>
      </c>
      <c r="D1075" s="6" t="s">
        <v>39</v>
      </c>
      <c r="E1075" s="1">
        <v>45005</v>
      </c>
      <c r="F1075" s="4">
        <v>5631.75</v>
      </c>
      <c r="G1075" s="5">
        <v>626</v>
      </c>
      <c r="H1075" s="6" t="s">
        <v>139</v>
      </c>
      <c r="I1075" s="4">
        <f>_xlfn.XLOOKUP(C1075,'Dimension Data'!D:D,'Dimension Data'!C:C)</f>
        <v>10.51</v>
      </c>
      <c r="J1075">
        <f>Shipments[[#This Row],[Boxes]]*Shipments[[#This Row],[Cost_per_box]]</f>
        <v>6579.26</v>
      </c>
    </row>
    <row r="1076" spans="1:10" x14ac:dyDescent="0.25">
      <c r="A1076" s="6" t="s">
        <v>1216</v>
      </c>
      <c r="B1076" s="6" t="s">
        <v>35</v>
      </c>
      <c r="C1076" s="6" t="s">
        <v>90</v>
      </c>
      <c r="D1076" s="6" t="s">
        <v>59</v>
      </c>
      <c r="E1076" s="1">
        <v>45443</v>
      </c>
      <c r="F1076" s="4">
        <v>4965.75</v>
      </c>
      <c r="G1076" s="5">
        <v>710</v>
      </c>
      <c r="H1076" s="6" t="s">
        <v>139</v>
      </c>
      <c r="I1076" s="4">
        <f>_xlfn.XLOOKUP(C1076,'Dimension Data'!D:D,'Dimension Data'!C:C)</f>
        <v>10.51</v>
      </c>
      <c r="J1076">
        <f>Shipments[[#This Row],[Boxes]]*Shipments[[#This Row],[Cost_per_box]]</f>
        <v>7462.0999999999995</v>
      </c>
    </row>
    <row r="1077" spans="1:10" x14ac:dyDescent="0.25">
      <c r="A1077" s="6" t="s">
        <v>1217</v>
      </c>
      <c r="B1077" s="6" t="s">
        <v>35</v>
      </c>
      <c r="C1077" s="6" t="s">
        <v>90</v>
      </c>
      <c r="D1077" s="6" t="s">
        <v>52</v>
      </c>
      <c r="E1077" s="1">
        <v>45469</v>
      </c>
      <c r="F1077" s="4">
        <v>7137</v>
      </c>
      <c r="G1077" s="5">
        <v>714</v>
      </c>
      <c r="H1077" s="6" t="s">
        <v>139</v>
      </c>
      <c r="I1077" s="4">
        <f>_xlfn.XLOOKUP(C1077,'Dimension Data'!D:D,'Dimension Data'!C:C)</f>
        <v>10.51</v>
      </c>
      <c r="J1077">
        <f>Shipments[[#This Row],[Boxes]]*Shipments[[#This Row],[Cost_per_box]]</f>
        <v>7504.1399999999994</v>
      </c>
    </row>
    <row r="1078" spans="1:10" x14ac:dyDescent="0.25">
      <c r="A1078" s="6" t="s">
        <v>1218</v>
      </c>
      <c r="B1078" s="6" t="s">
        <v>35</v>
      </c>
      <c r="C1078" s="6" t="s">
        <v>90</v>
      </c>
      <c r="D1078" s="6" t="s">
        <v>39</v>
      </c>
      <c r="E1078" s="1">
        <v>45338</v>
      </c>
      <c r="F1078" s="4">
        <v>9654.75</v>
      </c>
      <c r="G1078" s="5">
        <v>1610</v>
      </c>
      <c r="H1078" s="6" t="s">
        <v>139</v>
      </c>
      <c r="I1078" s="4">
        <f>_xlfn.XLOOKUP(C1078,'Dimension Data'!D:D,'Dimension Data'!C:C)</f>
        <v>10.51</v>
      </c>
      <c r="J1078">
        <f>Shipments[[#This Row],[Boxes]]*Shipments[[#This Row],[Cost_per_box]]</f>
        <v>16921.099999999999</v>
      </c>
    </row>
    <row r="1079" spans="1:10" x14ac:dyDescent="0.25">
      <c r="A1079" s="6" t="s">
        <v>1219</v>
      </c>
      <c r="B1079" s="6" t="s">
        <v>35</v>
      </c>
      <c r="C1079" s="6" t="s">
        <v>90</v>
      </c>
      <c r="D1079" s="6" t="s">
        <v>52</v>
      </c>
      <c r="E1079" s="1">
        <v>45125</v>
      </c>
      <c r="F1079" s="4">
        <v>8757</v>
      </c>
      <c r="G1079" s="5">
        <v>1251</v>
      </c>
      <c r="H1079" s="6" t="s">
        <v>139</v>
      </c>
      <c r="I1079" s="4">
        <f>_xlfn.XLOOKUP(C1079,'Dimension Data'!D:D,'Dimension Data'!C:C)</f>
        <v>10.51</v>
      </c>
      <c r="J1079">
        <f>Shipments[[#This Row],[Boxes]]*Shipments[[#This Row],[Cost_per_box]]</f>
        <v>13148.01</v>
      </c>
    </row>
    <row r="1080" spans="1:10" x14ac:dyDescent="0.25">
      <c r="A1080" s="6" t="s">
        <v>1220</v>
      </c>
      <c r="B1080" s="6" t="s">
        <v>35</v>
      </c>
      <c r="C1080" s="6" t="s">
        <v>90</v>
      </c>
      <c r="D1080" s="6" t="s">
        <v>59</v>
      </c>
      <c r="E1080" s="1">
        <v>44957</v>
      </c>
      <c r="F1080" s="4">
        <v>6527.25</v>
      </c>
      <c r="G1080" s="5">
        <v>933</v>
      </c>
      <c r="H1080" s="6" t="s">
        <v>139</v>
      </c>
      <c r="I1080" s="4">
        <f>_xlfn.XLOOKUP(C1080,'Dimension Data'!D:D,'Dimension Data'!C:C)</f>
        <v>10.51</v>
      </c>
      <c r="J1080">
        <f>Shipments[[#This Row],[Boxes]]*Shipments[[#This Row],[Cost_per_box]]</f>
        <v>9805.83</v>
      </c>
    </row>
    <row r="1081" spans="1:10" x14ac:dyDescent="0.25">
      <c r="A1081" s="6" t="s">
        <v>1221</v>
      </c>
      <c r="B1081" s="6" t="s">
        <v>35</v>
      </c>
      <c r="C1081" s="6" t="s">
        <v>94</v>
      </c>
      <c r="D1081" s="6" t="s">
        <v>59</v>
      </c>
      <c r="E1081" s="1">
        <v>45216</v>
      </c>
      <c r="F1081" s="4">
        <v>4889.25</v>
      </c>
      <c r="G1081" s="5">
        <v>288</v>
      </c>
      <c r="H1081" s="6" t="s">
        <v>139</v>
      </c>
      <c r="I1081" s="4">
        <f>_xlfn.XLOOKUP(C1081,'Dimension Data'!D:D,'Dimension Data'!C:C)</f>
        <v>6.43</v>
      </c>
      <c r="J1081">
        <f>Shipments[[#This Row],[Boxes]]*Shipments[[#This Row],[Cost_per_box]]</f>
        <v>1851.84</v>
      </c>
    </row>
    <row r="1082" spans="1:10" x14ac:dyDescent="0.25">
      <c r="A1082" s="6" t="s">
        <v>1222</v>
      </c>
      <c r="B1082" s="6" t="s">
        <v>35</v>
      </c>
      <c r="C1082" s="6" t="s">
        <v>94</v>
      </c>
      <c r="D1082" s="6" t="s">
        <v>24</v>
      </c>
      <c r="E1082" s="1">
        <v>45523</v>
      </c>
      <c r="F1082" s="4">
        <v>3912.75</v>
      </c>
      <c r="G1082" s="5">
        <v>261</v>
      </c>
      <c r="H1082" s="6" t="s">
        <v>145</v>
      </c>
      <c r="I1082" s="4">
        <f>_xlfn.XLOOKUP(C1082,'Dimension Data'!D:D,'Dimension Data'!C:C)</f>
        <v>6.43</v>
      </c>
      <c r="J1082">
        <f>Shipments[[#This Row],[Boxes]]*Shipments[[#This Row],[Cost_per_box]]</f>
        <v>1678.23</v>
      </c>
    </row>
    <row r="1083" spans="1:10" x14ac:dyDescent="0.25">
      <c r="A1083" s="6" t="s">
        <v>1223</v>
      </c>
      <c r="B1083" s="6" t="s">
        <v>35</v>
      </c>
      <c r="C1083" s="6" t="s">
        <v>102</v>
      </c>
      <c r="D1083" s="6" t="s">
        <v>24</v>
      </c>
      <c r="E1083" s="1">
        <v>45093</v>
      </c>
      <c r="F1083" s="4">
        <v>8109</v>
      </c>
      <c r="G1083" s="5">
        <v>451</v>
      </c>
      <c r="H1083" s="6" t="s">
        <v>139</v>
      </c>
      <c r="I1083" s="4">
        <f>_xlfn.XLOOKUP(C1083,'Dimension Data'!D:D,'Dimension Data'!C:C)</f>
        <v>9.57</v>
      </c>
      <c r="J1083">
        <f>Shipments[[#This Row],[Boxes]]*Shipments[[#This Row],[Cost_per_box]]</f>
        <v>4316.07</v>
      </c>
    </row>
    <row r="1084" spans="1:10" x14ac:dyDescent="0.25">
      <c r="A1084" s="6" t="s">
        <v>1224</v>
      </c>
      <c r="B1084" s="6" t="s">
        <v>35</v>
      </c>
      <c r="C1084" s="6" t="s">
        <v>102</v>
      </c>
      <c r="D1084" s="6" t="s">
        <v>52</v>
      </c>
      <c r="E1084" s="1">
        <v>45110</v>
      </c>
      <c r="F1084" s="4">
        <v>724.5</v>
      </c>
      <c r="G1084" s="5">
        <v>49</v>
      </c>
      <c r="H1084" s="6" t="s">
        <v>139</v>
      </c>
      <c r="I1084" s="4">
        <f>_xlfn.XLOOKUP(C1084,'Dimension Data'!D:D,'Dimension Data'!C:C)</f>
        <v>9.57</v>
      </c>
      <c r="J1084">
        <f>Shipments[[#This Row],[Boxes]]*Shipments[[#This Row],[Cost_per_box]]</f>
        <v>468.93</v>
      </c>
    </row>
    <row r="1085" spans="1:10" x14ac:dyDescent="0.25">
      <c r="A1085" s="6" t="s">
        <v>1225</v>
      </c>
      <c r="B1085" s="6" t="s">
        <v>35</v>
      </c>
      <c r="C1085" s="6" t="s">
        <v>102</v>
      </c>
      <c r="D1085" s="6" t="s">
        <v>59</v>
      </c>
      <c r="E1085" s="1">
        <v>45183</v>
      </c>
      <c r="F1085" s="4">
        <v>5753.25</v>
      </c>
      <c r="G1085" s="5">
        <v>320</v>
      </c>
      <c r="H1085" s="6" t="s">
        <v>139</v>
      </c>
      <c r="I1085" s="4">
        <f>_xlfn.XLOOKUP(C1085,'Dimension Data'!D:D,'Dimension Data'!C:C)</f>
        <v>9.57</v>
      </c>
      <c r="J1085">
        <f>Shipments[[#This Row],[Boxes]]*Shipments[[#This Row],[Cost_per_box]]</f>
        <v>3062.4</v>
      </c>
    </row>
    <row r="1086" spans="1:10" x14ac:dyDescent="0.25">
      <c r="A1086" s="6" t="s">
        <v>1226</v>
      </c>
      <c r="B1086" s="6" t="s">
        <v>35</v>
      </c>
      <c r="C1086" s="6" t="s">
        <v>102</v>
      </c>
      <c r="D1086" s="6" t="s">
        <v>39</v>
      </c>
      <c r="E1086" s="1">
        <v>45064</v>
      </c>
      <c r="F1086" s="4">
        <v>135</v>
      </c>
      <c r="G1086" s="5">
        <v>10</v>
      </c>
      <c r="H1086" s="6" t="s">
        <v>139</v>
      </c>
      <c r="I1086" s="4">
        <f>_xlfn.XLOOKUP(C1086,'Dimension Data'!D:D,'Dimension Data'!C:C)</f>
        <v>9.57</v>
      </c>
      <c r="J1086">
        <f>Shipments[[#This Row],[Boxes]]*Shipments[[#This Row],[Cost_per_box]]</f>
        <v>95.7</v>
      </c>
    </row>
    <row r="1087" spans="1:10" x14ac:dyDescent="0.25">
      <c r="A1087" s="6" t="s">
        <v>1227</v>
      </c>
      <c r="B1087" s="6" t="s">
        <v>35</v>
      </c>
      <c r="C1087" s="6" t="s">
        <v>106</v>
      </c>
      <c r="D1087" s="6" t="s">
        <v>24</v>
      </c>
      <c r="E1087" s="1">
        <v>45492</v>
      </c>
      <c r="F1087" s="4">
        <v>4740.75</v>
      </c>
      <c r="G1087" s="5">
        <v>527</v>
      </c>
      <c r="H1087" s="6" t="s">
        <v>145</v>
      </c>
      <c r="I1087" s="4">
        <f>_xlfn.XLOOKUP(C1087,'Dimension Data'!D:D,'Dimension Data'!C:C)</f>
        <v>8.43</v>
      </c>
      <c r="J1087">
        <f>Shipments[[#This Row],[Boxes]]*Shipments[[#This Row],[Cost_per_box]]</f>
        <v>4442.6099999999997</v>
      </c>
    </row>
    <row r="1088" spans="1:10" x14ac:dyDescent="0.25">
      <c r="A1088" s="6" t="s">
        <v>1228</v>
      </c>
      <c r="B1088" s="6" t="s">
        <v>35</v>
      </c>
      <c r="C1088" s="6" t="s">
        <v>106</v>
      </c>
      <c r="D1088" s="6" t="s">
        <v>33</v>
      </c>
      <c r="E1088" s="1">
        <v>45498</v>
      </c>
      <c r="F1088" s="4">
        <v>9564.75</v>
      </c>
      <c r="G1088" s="5">
        <v>1196</v>
      </c>
      <c r="H1088" s="6" t="s">
        <v>145</v>
      </c>
      <c r="I1088" s="4">
        <f>_xlfn.XLOOKUP(C1088,'Dimension Data'!D:D,'Dimension Data'!C:C)</f>
        <v>8.43</v>
      </c>
      <c r="J1088">
        <f>Shipments[[#This Row],[Boxes]]*Shipments[[#This Row],[Cost_per_box]]</f>
        <v>10082.279999999999</v>
      </c>
    </row>
    <row r="1089" spans="1:10" x14ac:dyDescent="0.25">
      <c r="A1089" s="6" t="s">
        <v>1229</v>
      </c>
      <c r="B1089" s="6" t="s">
        <v>35</v>
      </c>
      <c r="C1089" s="6" t="s">
        <v>106</v>
      </c>
      <c r="D1089" s="6" t="s">
        <v>33</v>
      </c>
      <c r="E1089" s="1">
        <v>45124</v>
      </c>
      <c r="F1089" s="4">
        <v>3037.5</v>
      </c>
      <c r="G1089" s="5">
        <v>434</v>
      </c>
      <c r="H1089" s="6" t="s">
        <v>139</v>
      </c>
      <c r="I1089" s="4">
        <f>_xlfn.XLOOKUP(C1089,'Dimension Data'!D:D,'Dimension Data'!C:C)</f>
        <v>8.43</v>
      </c>
      <c r="J1089">
        <f>Shipments[[#This Row],[Boxes]]*Shipments[[#This Row],[Cost_per_box]]</f>
        <v>3658.62</v>
      </c>
    </row>
    <row r="1090" spans="1:10" x14ac:dyDescent="0.25">
      <c r="A1090" s="6" t="s">
        <v>1230</v>
      </c>
      <c r="B1090" s="6" t="s">
        <v>35</v>
      </c>
      <c r="C1090" s="6" t="s">
        <v>110</v>
      </c>
      <c r="D1090" s="6" t="s">
        <v>33</v>
      </c>
      <c r="E1090" s="1">
        <v>45125</v>
      </c>
      <c r="F1090" s="4">
        <v>8574.75</v>
      </c>
      <c r="G1090" s="5">
        <v>953</v>
      </c>
      <c r="H1090" s="6" t="s">
        <v>139</v>
      </c>
      <c r="I1090" s="4">
        <f>_xlfn.XLOOKUP(C1090,'Dimension Data'!D:D,'Dimension Data'!C:C)</f>
        <v>6.8</v>
      </c>
      <c r="J1090">
        <f>Shipments[[#This Row],[Boxes]]*Shipments[[#This Row],[Cost_per_box]]</f>
        <v>6480.4</v>
      </c>
    </row>
    <row r="1091" spans="1:10" x14ac:dyDescent="0.25">
      <c r="A1091" s="6" t="s">
        <v>1231</v>
      </c>
      <c r="B1091" s="6" t="s">
        <v>35</v>
      </c>
      <c r="C1091" s="6" t="s">
        <v>110</v>
      </c>
      <c r="D1091" s="6" t="s">
        <v>24</v>
      </c>
      <c r="E1091" s="1">
        <v>45484</v>
      </c>
      <c r="F1091" s="4">
        <v>6464.25</v>
      </c>
      <c r="G1091" s="5">
        <v>719</v>
      </c>
      <c r="H1091" s="6" t="s">
        <v>145</v>
      </c>
      <c r="I1091" s="4">
        <f>_xlfn.XLOOKUP(C1091,'Dimension Data'!D:D,'Dimension Data'!C:C)</f>
        <v>6.8</v>
      </c>
      <c r="J1091">
        <f>Shipments[[#This Row],[Boxes]]*Shipments[[#This Row],[Cost_per_box]]</f>
        <v>4889.2</v>
      </c>
    </row>
    <row r="1092" spans="1:10" x14ac:dyDescent="0.25">
      <c r="A1092" s="6" t="s">
        <v>1232</v>
      </c>
      <c r="B1092" s="6" t="s">
        <v>35</v>
      </c>
      <c r="C1092" s="6" t="s">
        <v>114</v>
      </c>
      <c r="D1092" s="6" t="s">
        <v>33</v>
      </c>
      <c r="E1092" s="1">
        <v>45042</v>
      </c>
      <c r="F1092" s="4">
        <v>7069.5</v>
      </c>
      <c r="G1092" s="5">
        <v>262</v>
      </c>
      <c r="H1092" s="6" t="s">
        <v>139</v>
      </c>
      <c r="I1092" s="4">
        <f>_xlfn.XLOOKUP(C1092,'Dimension Data'!D:D,'Dimension Data'!C:C)</f>
        <v>5.04</v>
      </c>
      <c r="J1092">
        <f>Shipments[[#This Row],[Boxes]]*Shipments[[#This Row],[Cost_per_box]]</f>
        <v>1320.48</v>
      </c>
    </row>
    <row r="1093" spans="1:10" x14ac:dyDescent="0.25">
      <c r="A1093" s="6" t="s">
        <v>1233</v>
      </c>
      <c r="B1093" s="6" t="s">
        <v>35</v>
      </c>
      <c r="C1093" s="6" t="s">
        <v>114</v>
      </c>
      <c r="D1093" s="6" t="s">
        <v>52</v>
      </c>
      <c r="E1093" s="1">
        <v>45021</v>
      </c>
      <c r="F1093" s="4">
        <v>3222</v>
      </c>
      <c r="G1093" s="5">
        <v>116</v>
      </c>
      <c r="H1093" s="6" t="s">
        <v>139</v>
      </c>
      <c r="I1093" s="4">
        <f>_xlfn.XLOOKUP(C1093,'Dimension Data'!D:D,'Dimension Data'!C:C)</f>
        <v>5.04</v>
      </c>
      <c r="J1093">
        <f>Shipments[[#This Row],[Boxes]]*Shipments[[#This Row],[Cost_per_box]]</f>
        <v>584.64</v>
      </c>
    </row>
    <row r="1094" spans="1:10" x14ac:dyDescent="0.25">
      <c r="A1094" s="6" t="s">
        <v>1234</v>
      </c>
      <c r="B1094" s="6" t="s">
        <v>35</v>
      </c>
      <c r="C1094" s="6" t="s">
        <v>114</v>
      </c>
      <c r="D1094" s="6" t="s">
        <v>33</v>
      </c>
      <c r="E1094" s="1">
        <v>44939</v>
      </c>
      <c r="F1094" s="4">
        <v>2547</v>
      </c>
      <c r="G1094" s="5">
        <v>98</v>
      </c>
      <c r="H1094" s="6" t="s">
        <v>139</v>
      </c>
      <c r="I1094" s="4">
        <f>_xlfn.XLOOKUP(C1094,'Dimension Data'!D:D,'Dimension Data'!C:C)</f>
        <v>5.04</v>
      </c>
      <c r="J1094">
        <f>Shipments[[#This Row],[Boxes]]*Shipments[[#This Row],[Cost_per_box]]</f>
        <v>493.92</v>
      </c>
    </row>
    <row r="1095" spans="1:10" x14ac:dyDescent="0.25">
      <c r="A1095" s="6" t="s">
        <v>1235</v>
      </c>
      <c r="B1095" s="6" t="s">
        <v>35</v>
      </c>
      <c r="C1095" s="6" t="s">
        <v>114</v>
      </c>
      <c r="D1095" s="6" t="s">
        <v>39</v>
      </c>
      <c r="E1095" s="1">
        <v>44942</v>
      </c>
      <c r="F1095" s="4">
        <v>1624.5</v>
      </c>
      <c r="G1095" s="5">
        <v>59</v>
      </c>
      <c r="H1095" s="6" t="s">
        <v>139</v>
      </c>
      <c r="I1095" s="4">
        <f>_xlfn.XLOOKUP(C1095,'Dimension Data'!D:D,'Dimension Data'!C:C)</f>
        <v>5.04</v>
      </c>
      <c r="J1095">
        <f>Shipments[[#This Row],[Boxes]]*Shipments[[#This Row],[Cost_per_box]]</f>
        <v>297.36</v>
      </c>
    </row>
    <row r="1096" spans="1:10" x14ac:dyDescent="0.25">
      <c r="A1096" s="6" t="s">
        <v>1236</v>
      </c>
      <c r="B1096" s="6" t="s">
        <v>35</v>
      </c>
      <c r="C1096" s="6" t="s">
        <v>118</v>
      </c>
      <c r="D1096" s="6" t="s">
        <v>52</v>
      </c>
      <c r="E1096" s="1">
        <v>44967</v>
      </c>
      <c r="F1096" s="4">
        <v>3264.75</v>
      </c>
      <c r="G1096" s="5">
        <v>273</v>
      </c>
      <c r="H1096" s="6" t="s">
        <v>139</v>
      </c>
      <c r="I1096" s="4">
        <f>_xlfn.XLOOKUP(C1096,'Dimension Data'!D:D,'Dimension Data'!C:C)</f>
        <v>2.76</v>
      </c>
      <c r="J1096">
        <f>Shipments[[#This Row],[Boxes]]*Shipments[[#This Row],[Cost_per_box]]</f>
        <v>753.4799999999999</v>
      </c>
    </row>
    <row r="1097" spans="1:10" x14ac:dyDescent="0.25">
      <c r="A1097" s="6" t="s">
        <v>1237</v>
      </c>
      <c r="B1097" s="6" t="s">
        <v>35</v>
      </c>
      <c r="C1097" s="6" t="s">
        <v>118</v>
      </c>
      <c r="D1097" s="6" t="s">
        <v>59</v>
      </c>
      <c r="E1097" s="1">
        <v>44994</v>
      </c>
      <c r="F1097" s="4">
        <v>12766.5</v>
      </c>
      <c r="G1097" s="5">
        <v>1064</v>
      </c>
      <c r="H1097" s="6" t="s">
        <v>139</v>
      </c>
      <c r="I1097" s="4">
        <f>_xlfn.XLOOKUP(C1097,'Dimension Data'!D:D,'Dimension Data'!C:C)</f>
        <v>2.76</v>
      </c>
      <c r="J1097">
        <f>Shipments[[#This Row],[Boxes]]*Shipments[[#This Row],[Cost_per_box]]</f>
        <v>2936.64</v>
      </c>
    </row>
    <row r="1098" spans="1:10" x14ac:dyDescent="0.25">
      <c r="A1098" s="6" t="s">
        <v>1238</v>
      </c>
      <c r="B1098" s="6" t="s">
        <v>35</v>
      </c>
      <c r="C1098" s="6" t="s">
        <v>122</v>
      </c>
      <c r="D1098" s="6" t="s">
        <v>24</v>
      </c>
      <c r="E1098" s="1">
        <v>45484</v>
      </c>
      <c r="F1098" s="4">
        <v>6246</v>
      </c>
      <c r="G1098" s="5">
        <v>694</v>
      </c>
      <c r="H1098" s="6" t="s">
        <v>145</v>
      </c>
      <c r="I1098" s="4">
        <f>_xlfn.XLOOKUP(C1098,'Dimension Data'!D:D,'Dimension Data'!C:C)</f>
        <v>3.32</v>
      </c>
      <c r="J1098">
        <f>Shipments[[#This Row],[Boxes]]*Shipments[[#This Row],[Cost_per_box]]</f>
        <v>2304.08</v>
      </c>
    </row>
    <row r="1099" spans="1:10" x14ac:dyDescent="0.25">
      <c r="A1099" s="6" t="s">
        <v>1239</v>
      </c>
      <c r="B1099" s="6" t="s">
        <v>35</v>
      </c>
      <c r="C1099" s="6" t="s">
        <v>122</v>
      </c>
      <c r="D1099" s="6" t="s">
        <v>24</v>
      </c>
      <c r="E1099" s="1">
        <v>45294</v>
      </c>
      <c r="F1099" s="4">
        <v>2416.5</v>
      </c>
      <c r="G1099" s="5">
        <v>242</v>
      </c>
      <c r="H1099" s="6" t="s">
        <v>139</v>
      </c>
      <c r="I1099" s="4">
        <f>_xlfn.XLOOKUP(C1099,'Dimension Data'!D:D,'Dimension Data'!C:C)</f>
        <v>3.32</v>
      </c>
      <c r="J1099">
        <f>Shipments[[#This Row],[Boxes]]*Shipments[[#This Row],[Cost_per_box]]</f>
        <v>803.43999999999994</v>
      </c>
    </row>
    <row r="1100" spans="1:10" x14ac:dyDescent="0.25">
      <c r="A1100" s="6" t="s">
        <v>1240</v>
      </c>
      <c r="B1100" s="6" t="s">
        <v>35</v>
      </c>
      <c r="C1100" s="6" t="s">
        <v>122</v>
      </c>
      <c r="D1100" s="6" t="s">
        <v>33</v>
      </c>
      <c r="E1100" s="1">
        <v>45306</v>
      </c>
      <c r="F1100" s="4">
        <v>9130.5</v>
      </c>
      <c r="G1100" s="5">
        <v>1305</v>
      </c>
      <c r="H1100" s="6" t="s">
        <v>139</v>
      </c>
      <c r="I1100" s="4">
        <f>_xlfn.XLOOKUP(C1100,'Dimension Data'!D:D,'Dimension Data'!C:C)</f>
        <v>3.32</v>
      </c>
      <c r="J1100">
        <f>Shipments[[#This Row],[Boxes]]*Shipments[[#This Row],[Cost_per_box]]</f>
        <v>4332.5999999999995</v>
      </c>
    </row>
    <row r="1101" spans="1:10" x14ac:dyDescent="0.25">
      <c r="A1101" s="6" t="s">
        <v>1241</v>
      </c>
      <c r="B1101" s="6" t="s">
        <v>35</v>
      </c>
      <c r="C1101" s="6" t="s">
        <v>122</v>
      </c>
      <c r="D1101" s="6" t="s">
        <v>33</v>
      </c>
      <c r="E1101" s="1">
        <v>45117</v>
      </c>
      <c r="F1101" s="4">
        <v>733.5</v>
      </c>
      <c r="G1101" s="5">
        <v>82</v>
      </c>
      <c r="H1101" s="6" t="s">
        <v>139</v>
      </c>
      <c r="I1101" s="4">
        <f>_xlfn.XLOOKUP(C1101,'Dimension Data'!D:D,'Dimension Data'!C:C)</f>
        <v>3.32</v>
      </c>
      <c r="J1101">
        <f>Shipments[[#This Row],[Boxes]]*Shipments[[#This Row],[Cost_per_box]]</f>
        <v>272.24</v>
      </c>
    </row>
    <row r="1102" spans="1:10" x14ac:dyDescent="0.25">
      <c r="A1102" s="6" t="s">
        <v>1242</v>
      </c>
      <c r="B1102" s="6" t="s">
        <v>35</v>
      </c>
      <c r="C1102" s="6" t="s">
        <v>122</v>
      </c>
      <c r="D1102" s="6" t="s">
        <v>45</v>
      </c>
      <c r="E1102" s="1">
        <v>44977</v>
      </c>
      <c r="F1102" s="4">
        <v>5179.5</v>
      </c>
      <c r="G1102" s="5">
        <v>576</v>
      </c>
      <c r="H1102" s="6" t="s">
        <v>139</v>
      </c>
      <c r="I1102" s="4">
        <f>_xlfn.XLOOKUP(C1102,'Dimension Data'!D:D,'Dimension Data'!C:C)</f>
        <v>3.32</v>
      </c>
      <c r="J1102">
        <f>Shipments[[#This Row],[Boxes]]*Shipments[[#This Row],[Cost_per_box]]</f>
        <v>1912.32</v>
      </c>
    </row>
    <row r="1103" spans="1:10" x14ac:dyDescent="0.25">
      <c r="A1103" s="6" t="s">
        <v>1243</v>
      </c>
      <c r="B1103" s="6" t="s">
        <v>35</v>
      </c>
      <c r="C1103" s="6" t="s">
        <v>122</v>
      </c>
      <c r="D1103" s="6" t="s">
        <v>52</v>
      </c>
      <c r="E1103" s="1">
        <v>45530</v>
      </c>
      <c r="F1103" s="4">
        <v>3861</v>
      </c>
      <c r="G1103" s="5">
        <v>483</v>
      </c>
      <c r="H1103" s="6" t="s">
        <v>145</v>
      </c>
      <c r="I1103" s="4">
        <f>_xlfn.XLOOKUP(C1103,'Dimension Data'!D:D,'Dimension Data'!C:C)</f>
        <v>3.32</v>
      </c>
      <c r="J1103">
        <f>Shipments[[#This Row],[Boxes]]*Shipments[[#This Row],[Cost_per_box]]</f>
        <v>1603.56</v>
      </c>
    </row>
    <row r="1104" spans="1:10" x14ac:dyDescent="0.25">
      <c r="A1104" s="6" t="s">
        <v>1244</v>
      </c>
      <c r="B1104" s="6" t="s">
        <v>35</v>
      </c>
      <c r="C1104" s="6" t="s">
        <v>122</v>
      </c>
      <c r="D1104" s="6" t="s">
        <v>59</v>
      </c>
      <c r="E1104" s="1">
        <v>45050</v>
      </c>
      <c r="F1104" s="4">
        <v>4963.5</v>
      </c>
      <c r="G1104" s="5">
        <v>497</v>
      </c>
      <c r="H1104" s="6" t="s">
        <v>139</v>
      </c>
      <c r="I1104" s="4">
        <f>_xlfn.XLOOKUP(C1104,'Dimension Data'!D:D,'Dimension Data'!C:C)</f>
        <v>3.32</v>
      </c>
      <c r="J1104">
        <f>Shipments[[#This Row],[Boxes]]*Shipments[[#This Row],[Cost_per_box]]</f>
        <v>1650.04</v>
      </c>
    </row>
    <row r="1105" spans="1:10" x14ac:dyDescent="0.25">
      <c r="A1105" s="6" t="s">
        <v>1245</v>
      </c>
      <c r="B1105" s="6" t="s">
        <v>35</v>
      </c>
      <c r="C1105" s="6" t="s">
        <v>127</v>
      </c>
      <c r="D1105" s="6" t="s">
        <v>24</v>
      </c>
      <c r="E1105" s="1">
        <v>45450</v>
      </c>
      <c r="F1105" s="4">
        <v>4383</v>
      </c>
      <c r="G1105" s="5">
        <v>209</v>
      </c>
      <c r="H1105" s="6" t="s">
        <v>139</v>
      </c>
      <c r="I1105" s="4">
        <f>_xlfn.XLOOKUP(C1105,'Dimension Data'!D:D,'Dimension Data'!C:C)</f>
        <v>2.65</v>
      </c>
      <c r="J1105">
        <f>Shipments[[#This Row],[Boxes]]*Shipments[[#This Row],[Cost_per_box]]</f>
        <v>553.85</v>
      </c>
    </row>
    <row r="1106" spans="1:10" x14ac:dyDescent="0.25">
      <c r="A1106" s="6" t="s">
        <v>1246</v>
      </c>
      <c r="B1106" s="6" t="s">
        <v>41</v>
      </c>
      <c r="C1106" s="6" t="s">
        <v>21</v>
      </c>
      <c r="D1106" s="6" t="s">
        <v>59</v>
      </c>
      <c r="E1106" s="1">
        <v>45014</v>
      </c>
      <c r="F1106" s="4">
        <v>4956.75</v>
      </c>
      <c r="G1106" s="5">
        <v>355</v>
      </c>
      <c r="H1106" s="6" t="s">
        <v>139</v>
      </c>
      <c r="I1106" s="4">
        <f>_xlfn.XLOOKUP(C1106,'Dimension Data'!D:D,'Dimension Data'!C:C)</f>
        <v>5.26</v>
      </c>
      <c r="J1106">
        <f>Shipments[[#This Row],[Boxes]]*Shipments[[#This Row],[Cost_per_box]]</f>
        <v>1867.3</v>
      </c>
    </row>
    <row r="1107" spans="1:10" x14ac:dyDescent="0.25">
      <c r="A1107" s="6" t="s">
        <v>1247</v>
      </c>
      <c r="B1107" s="6" t="s">
        <v>41</v>
      </c>
      <c r="C1107" s="6" t="s">
        <v>21</v>
      </c>
      <c r="D1107" s="6" t="s">
        <v>45</v>
      </c>
      <c r="E1107" s="1">
        <v>45288</v>
      </c>
      <c r="F1107" s="4">
        <v>5958</v>
      </c>
      <c r="G1107" s="5">
        <v>426</v>
      </c>
      <c r="H1107" s="6" t="s">
        <v>139</v>
      </c>
      <c r="I1107" s="4">
        <f>_xlfn.XLOOKUP(C1107,'Dimension Data'!D:D,'Dimension Data'!C:C)</f>
        <v>5.26</v>
      </c>
      <c r="J1107">
        <f>Shipments[[#This Row],[Boxes]]*Shipments[[#This Row],[Cost_per_box]]</f>
        <v>2240.7599999999998</v>
      </c>
    </row>
    <row r="1108" spans="1:10" x14ac:dyDescent="0.25">
      <c r="A1108" s="6" t="s">
        <v>1248</v>
      </c>
      <c r="B1108" s="6" t="s">
        <v>41</v>
      </c>
      <c r="C1108" s="6" t="s">
        <v>21</v>
      </c>
      <c r="D1108" s="6" t="s">
        <v>33</v>
      </c>
      <c r="E1108" s="1">
        <v>45147</v>
      </c>
      <c r="F1108" s="4">
        <v>1656</v>
      </c>
      <c r="G1108" s="5">
        <v>138</v>
      </c>
      <c r="H1108" s="6" t="s">
        <v>139</v>
      </c>
      <c r="I1108" s="4">
        <f>_xlfn.XLOOKUP(C1108,'Dimension Data'!D:D,'Dimension Data'!C:C)</f>
        <v>5.26</v>
      </c>
      <c r="J1108">
        <f>Shipments[[#This Row],[Boxes]]*Shipments[[#This Row],[Cost_per_box]]</f>
        <v>725.88</v>
      </c>
    </row>
    <row r="1109" spans="1:10" x14ac:dyDescent="0.25">
      <c r="A1109" s="6" t="s">
        <v>1249</v>
      </c>
      <c r="B1109" s="6" t="s">
        <v>41</v>
      </c>
      <c r="C1109" s="6" t="s">
        <v>21</v>
      </c>
      <c r="D1109" s="6" t="s">
        <v>33</v>
      </c>
      <c r="E1109" s="1">
        <v>45240</v>
      </c>
      <c r="F1109" s="4">
        <v>582.75</v>
      </c>
      <c r="G1109" s="5">
        <v>42</v>
      </c>
      <c r="H1109" s="6" t="s">
        <v>139</v>
      </c>
      <c r="I1109" s="4">
        <f>_xlfn.XLOOKUP(C1109,'Dimension Data'!D:D,'Dimension Data'!C:C)</f>
        <v>5.26</v>
      </c>
      <c r="J1109">
        <f>Shipments[[#This Row],[Boxes]]*Shipments[[#This Row],[Cost_per_box]]</f>
        <v>220.92</v>
      </c>
    </row>
    <row r="1110" spans="1:10" x14ac:dyDescent="0.25">
      <c r="A1110" s="6" t="s">
        <v>1250</v>
      </c>
      <c r="B1110" s="6" t="s">
        <v>41</v>
      </c>
      <c r="C1110" s="6" t="s">
        <v>30</v>
      </c>
      <c r="D1110" s="6" t="s">
        <v>24</v>
      </c>
      <c r="E1110" s="1">
        <v>45412</v>
      </c>
      <c r="F1110" s="4">
        <v>4520.25</v>
      </c>
      <c r="G1110" s="5">
        <v>283</v>
      </c>
      <c r="H1110" s="6" t="s">
        <v>139</v>
      </c>
      <c r="I1110" s="4">
        <f>_xlfn.XLOOKUP(C1110,'Dimension Data'!D:D,'Dimension Data'!C:C)</f>
        <v>7.48</v>
      </c>
      <c r="J1110">
        <f>Shipments[[#This Row],[Boxes]]*Shipments[[#This Row],[Cost_per_box]]</f>
        <v>2116.84</v>
      </c>
    </row>
    <row r="1111" spans="1:10" x14ac:dyDescent="0.25">
      <c r="A1111" s="6" t="s">
        <v>1251</v>
      </c>
      <c r="B1111" s="6" t="s">
        <v>41</v>
      </c>
      <c r="C1111" s="6" t="s">
        <v>37</v>
      </c>
      <c r="D1111" s="6" t="s">
        <v>33</v>
      </c>
      <c r="E1111" s="1">
        <v>45104</v>
      </c>
      <c r="F1111" s="4">
        <v>6313.5</v>
      </c>
      <c r="G1111" s="5">
        <v>527</v>
      </c>
      <c r="H1111" s="6" t="s">
        <v>161</v>
      </c>
      <c r="I1111" s="4">
        <f>_xlfn.XLOOKUP(C1111,'Dimension Data'!D:D,'Dimension Data'!C:C)</f>
        <v>5.15</v>
      </c>
      <c r="J1111">
        <f>Shipments[[#This Row],[Boxes]]*Shipments[[#This Row],[Cost_per_box]]</f>
        <v>2714.05</v>
      </c>
    </row>
    <row r="1112" spans="1:10" x14ac:dyDescent="0.25">
      <c r="A1112" s="6" t="s">
        <v>1252</v>
      </c>
      <c r="B1112" s="6" t="s">
        <v>41</v>
      </c>
      <c r="C1112" s="6" t="s">
        <v>37</v>
      </c>
      <c r="D1112" s="6" t="s">
        <v>52</v>
      </c>
      <c r="E1112" s="1">
        <v>45209</v>
      </c>
      <c r="F1112" s="4">
        <v>6837.75</v>
      </c>
      <c r="G1112" s="5">
        <v>622</v>
      </c>
      <c r="H1112" s="6" t="s">
        <v>139</v>
      </c>
      <c r="I1112" s="4">
        <f>_xlfn.XLOOKUP(C1112,'Dimension Data'!D:D,'Dimension Data'!C:C)</f>
        <v>5.15</v>
      </c>
      <c r="J1112">
        <f>Shipments[[#This Row],[Boxes]]*Shipments[[#This Row],[Cost_per_box]]</f>
        <v>3203.3</v>
      </c>
    </row>
    <row r="1113" spans="1:10" x14ac:dyDescent="0.25">
      <c r="A1113" s="6" t="s">
        <v>1253</v>
      </c>
      <c r="B1113" s="6" t="s">
        <v>41</v>
      </c>
      <c r="C1113" s="6" t="s">
        <v>43</v>
      </c>
      <c r="D1113" s="6" t="s">
        <v>24</v>
      </c>
      <c r="E1113" s="1">
        <v>44957</v>
      </c>
      <c r="F1113" s="4">
        <v>4945.5</v>
      </c>
      <c r="G1113" s="5">
        <v>707</v>
      </c>
      <c r="H1113" s="6" t="s">
        <v>139</v>
      </c>
      <c r="I1113" s="4">
        <f>_xlfn.XLOOKUP(C1113,'Dimension Data'!D:D,'Dimension Data'!C:C)</f>
        <v>3.85</v>
      </c>
      <c r="J1113">
        <f>Shipments[[#This Row],[Boxes]]*Shipments[[#This Row],[Cost_per_box]]</f>
        <v>2721.9500000000003</v>
      </c>
    </row>
    <row r="1114" spans="1:10" x14ac:dyDescent="0.25">
      <c r="A1114" s="6" t="s">
        <v>1254</v>
      </c>
      <c r="B1114" s="6" t="s">
        <v>41</v>
      </c>
      <c r="C1114" s="6" t="s">
        <v>43</v>
      </c>
      <c r="D1114" s="6" t="s">
        <v>24</v>
      </c>
      <c r="E1114" s="1">
        <v>45147</v>
      </c>
      <c r="F1114" s="4">
        <v>13630.5</v>
      </c>
      <c r="G1114" s="5">
        <v>1704</v>
      </c>
      <c r="H1114" s="6" t="s">
        <v>139</v>
      </c>
      <c r="I1114" s="4">
        <f>_xlfn.XLOOKUP(C1114,'Dimension Data'!D:D,'Dimension Data'!C:C)</f>
        <v>3.85</v>
      </c>
      <c r="J1114">
        <f>Shipments[[#This Row],[Boxes]]*Shipments[[#This Row],[Cost_per_box]]</f>
        <v>6560.4000000000005</v>
      </c>
    </row>
    <row r="1115" spans="1:10" x14ac:dyDescent="0.25">
      <c r="A1115" s="6" t="s">
        <v>1255</v>
      </c>
      <c r="B1115" s="6" t="s">
        <v>41</v>
      </c>
      <c r="C1115" s="6" t="s">
        <v>43</v>
      </c>
      <c r="D1115" s="6" t="s">
        <v>24</v>
      </c>
      <c r="E1115" s="1">
        <v>45503</v>
      </c>
      <c r="F1115" s="4">
        <v>4635</v>
      </c>
      <c r="G1115" s="5">
        <v>663</v>
      </c>
      <c r="H1115" s="6" t="s">
        <v>145</v>
      </c>
      <c r="I1115" s="4">
        <f>_xlfn.XLOOKUP(C1115,'Dimension Data'!D:D,'Dimension Data'!C:C)</f>
        <v>3.85</v>
      </c>
      <c r="J1115">
        <f>Shipments[[#This Row],[Boxes]]*Shipments[[#This Row],[Cost_per_box]]</f>
        <v>2552.5500000000002</v>
      </c>
    </row>
    <row r="1116" spans="1:10" x14ac:dyDescent="0.25">
      <c r="A1116" s="6" t="s">
        <v>1256</v>
      </c>
      <c r="B1116" s="6" t="s">
        <v>41</v>
      </c>
      <c r="C1116" s="6" t="s">
        <v>43</v>
      </c>
      <c r="D1116" s="6" t="s">
        <v>33</v>
      </c>
      <c r="E1116" s="1">
        <v>44971</v>
      </c>
      <c r="F1116" s="4">
        <v>13644</v>
      </c>
      <c r="G1116" s="5">
        <v>1950</v>
      </c>
      <c r="H1116" s="6" t="s">
        <v>139</v>
      </c>
      <c r="I1116" s="4">
        <f>_xlfn.XLOOKUP(C1116,'Dimension Data'!D:D,'Dimension Data'!C:C)</f>
        <v>3.85</v>
      </c>
      <c r="J1116">
        <f>Shipments[[#This Row],[Boxes]]*Shipments[[#This Row],[Cost_per_box]]</f>
        <v>7507.5</v>
      </c>
    </row>
    <row r="1117" spans="1:10" x14ac:dyDescent="0.25">
      <c r="A1117" s="6" t="s">
        <v>1257</v>
      </c>
      <c r="B1117" s="6" t="s">
        <v>41</v>
      </c>
      <c r="C1117" s="6" t="s">
        <v>43</v>
      </c>
      <c r="D1117" s="6" t="s">
        <v>24</v>
      </c>
      <c r="E1117" s="1">
        <v>45436</v>
      </c>
      <c r="F1117" s="4">
        <v>2216.25</v>
      </c>
      <c r="G1117" s="5">
        <v>278</v>
      </c>
      <c r="H1117" s="6" t="s">
        <v>139</v>
      </c>
      <c r="I1117" s="4">
        <f>_xlfn.XLOOKUP(C1117,'Dimension Data'!D:D,'Dimension Data'!C:C)</f>
        <v>3.85</v>
      </c>
      <c r="J1117">
        <f>Shipments[[#This Row],[Boxes]]*Shipments[[#This Row],[Cost_per_box]]</f>
        <v>1070.3</v>
      </c>
    </row>
    <row r="1118" spans="1:10" x14ac:dyDescent="0.25">
      <c r="A1118" s="6" t="s">
        <v>1258</v>
      </c>
      <c r="B1118" s="6" t="s">
        <v>41</v>
      </c>
      <c r="C1118" s="6" t="s">
        <v>43</v>
      </c>
      <c r="D1118" s="6" t="s">
        <v>33</v>
      </c>
      <c r="E1118" s="1">
        <v>45492</v>
      </c>
      <c r="F1118" s="4">
        <v>3075.75</v>
      </c>
      <c r="G1118" s="5">
        <v>342</v>
      </c>
      <c r="H1118" s="6" t="s">
        <v>145</v>
      </c>
      <c r="I1118" s="4">
        <f>_xlfn.XLOOKUP(C1118,'Dimension Data'!D:D,'Dimension Data'!C:C)</f>
        <v>3.85</v>
      </c>
      <c r="J1118">
        <f>Shipments[[#This Row],[Boxes]]*Shipments[[#This Row],[Cost_per_box]]</f>
        <v>1316.7</v>
      </c>
    </row>
    <row r="1119" spans="1:10" x14ac:dyDescent="0.25">
      <c r="A1119" s="6" t="s">
        <v>1259</v>
      </c>
      <c r="B1119" s="6" t="s">
        <v>41</v>
      </c>
      <c r="C1119" s="6" t="s">
        <v>43</v>
      </c>
      <c r="D1119" s="6" t="s">
        <v>45</v>
      </c>
      <c r="E1119" s="1">
        <v>45273</v>
      </c>
      <c r="F1119" s="4">
        <v>7780.5</v>
      </c>
      <c r="G1119" s="5">
        <v>1112</v>
      </c>
      <c r="H1119" s="6" t="s">
        <v>139</v>
      </c>
      <c r="I1119" s="4">
        <f>_xlfn.XLOOKUP(C1119,'Dimension Data'!D:D,'Dimension Data'!C:C)</f>
        <v>3.85</v>
      </c>
      <c r="J1119">
        <f>Shipments[[#This Row],[Boxes]]*Shipments[[#This Row],[Cost_per_box]]</f>
        <v>4281.2</v>
      </c>
    </row>
    <row r="1120" spans="1:10" x14ac:dyDescent="0.25">
      <c r="A1120" s="6" t="s">
        <v>1260</v>
      </c>
      <c r="B1120" s="6" t="s">
        <v>41</v>
      </c>
      <c r="C1120" s="6" t="s">
        <v>43</v>
      </c>
      <c r="D1120" s="6" t="s">
        <v>59</v>
      </c>
      <c r="E1120" s="1">
        <v>45355</v>
      </c>
      <c r="F1120" s="4">
        <v>2589.75</v>
      </c>
      <c r="G1120" s="5">
        <v>518</v>
      </c>
      <c r="H1120" s="6" t="s">
        <v>139</v>
      </c>
      <c r="I1120" s="4">
        <f>_xlfn.XLOOKUP(C1120,'Dimension Data'!D:D,'Dimension Data'!C:C)</f>
        <v>3.85</v>
      </c>
      <c r="J1120">
        <f>Shipments[[#This Row],[Boxes]]*Shipments[[#This Row],[Cost_per_box]]</f>
        <v>1994.3</v>
      </c>
    </row>
    <row r="1121" spans="1:10" x14ac:dyDescent="0.25">
      <c r="A1121" s="6" t="s">
        <v>1261</v>
      </c>
      <c r="B1121" s="6" t="s">
        <v>41</v>
      </c>
      <c r="C1121" s="6" t="s">
        <v>50</v>
      </c>
      <c r="D1121" s="6" t="s">
        <v>24</v>
      </c>
      <c r="E1121" s="1">
        <v>45224</v>
      </c>
      <c r="F1121" s="4">
        <v>375.75</v>
      </c>
      <c r="G1121" s="5">
        <v>76</v>
      </c>
      <c r="H1121" s="6" t="s">
        <v>139</v>
      </c>
      <c r="I1121" s="4">
        <f>_xlfn.XLOOKUP(C1121,'Dimension Data'!D:D,'Dimension Data'!C:C)</f>
        <v>5.72</v>
      </c>
      <c r="J1121">
        <f>Shipments[[#This Row],[Boxes]]*Shipments[[#This Row],[Cost_per_box]]</f>
        <v>434.71999999999997</v>
      </c>
    </row>
    <row r="1122" spans="1:10" x14ac:dyDescent="0.25">
      <c r="A1122" s="6" t="s">
        <v>1262</v>
      </c>
      <c r="B1122" s="6" t="s">
        <v>41</v>
      </c>
      <c r="C1122" s="6" t="s">
        <v>50</v>
      </c>
      <c r="D1122" s="6" t="s">
        <v>33</v>
      </c>
      <c r="E1122" s="1">
        <v>45098</v>
      </c>
      <c r="F1122" s="4">
        <v>1377</v>
      </c>
      <c r="G1122" s="5">
        <v>276</v>
      </c>
      <c r="H1122" s="6" t="s">
        <v>139</v>
      </c>
      <c r="I1122" s="4">
        <f>_xlfn.XLOOKUP(C1122,'Dimension Data'!D:D,'Dimension Data'!C:C)</f>
        <v>5.72</v>
      </c>
      <c r="J1122">
        <f>Shipments[[#This Row],[Boxes]]*Shipments[[#This Row],[Cost_per_box]]</f>
        <v>1578.72</v>
      </c>
    </row>
    <row r="1123" spans="1:10" x14ac:dyDescent="0.25">
      <c r="A1123" s="6" t="s">
        <v>1263</v>
      </c>
      <c r="B1123" s="6" t="s">
        <v>41</v>
      </c>
      <c r="C1123" s="6" t="s">
        <v>50</v>
      </c>
      <c r="D1123" s="6" t="s">
        <v>59</v>
      </c>
      <c r="E1123" s="1">
        <v>45196</v>
      </c>
      <c r="F1123" s="4">
        <v>10521</v>
      </c>
      <c r="G1123" s="5">
        <v>2105</v>
      </c>
      <c r="H1123" s="6" t="s">
        <v>139</v>
      </c>
      <c r="I1123" s="4">
        <f>_xlfn.XLOOKUP(C1123,'Dimension Data'!D:D,'Dimension Data'!C:C)</f>
        <v>5.72</v>
      </c>
      <c r="J1123">
        <f>Shipments[[#This Row],[Boxes]]*Shipments[[#This Row],[Cost_per_box]]</f>
        <v>12040.6</v>
      </c>
    </row>
    <row r="1124" spans="1:10" x14ac:dyDescent="0.25">
      <c r="A1124" s="6" t="s">
        <v>1264</v>
      </c>
      <c r="B1124" s="6" t="s">
        <v>41</v>
      </c>
      <c r="C1124" s="6" t="s">
        <v>50</v>
      </c>
      <c r="D1124" s="6" t="s">
        <v>33</v>
      </c>
      <c r="E1124" s="1">
        <v>45124</v>
      </c>
      <c r="F1124" s="4">
        <v>2616.75</v>
      </c>
      <c r="G1124" s="5">
        <v>291</v>
      </c>
      <c r="H1124" s="6" t="s">
        <v>139</v>
      </c>
      <c r="I1124" s="4">
        <f>_xlfn.XLOOKUP(C1124,'Dimension Data'!D:D,'Dimension Data'!C:C)</f>
        <v>5.72</v>
      </c>
      <c r="J1124">
        <f>Shipments[[#This Row],[Boxes]]*Shipments[[#This Row],[Cost_per_box]]</f>
        <v>1664.52</v>
      </c>
    </row>
    <row r="1125" spans="1:10" x14ac:dyDescent="0.25">
      <c r="A1125" s="6" t="s">
        <v>1265</v>
      </c>
      <c r="B1125" s="6" t="s">
        <v>41</v>
      </c>
      <c r="C1125" s="6" t="s">
        <v>50</v>
      </c>
      <c r="D1125" s="6" t="s">
        <v>59</v>
      </c>
      <c r="E1125" s="1">
        <v>45310</v>
      </c>
      <c r="F1125" s="4">
        <v>438.75</v>
      </c>
      <c r="G1125" s="5">
        <v>88</v>
      </c>
      <c r="H1125" s="6" t="s">
        <v>139</v>
      </c>
      <c r="I1125" s="4">
        <f>_xlfn.XLOOKUP(C1125,'Dimension Data'!D:D,'Dimension Data'!C:C)</f>
        <v>5.72</v>
      </c>
      <c r="J1125">
        <f>Shipments[[#This Row],[Boxes]]*Shipments[[#This Row],[Cost_per_box]]</f>
        <v>503.35999999999996</v>
      </c>
    </row>
    <row r="1126" spans="1:10" x14ac:dyDescent="0.25">
      <c r="A1126" s="6" t="s">
        <v>1266</v>
      </c>
      <c r="B1126" s="6" t="s">
        <v>41</v>
      </c>
      <c r="C1126" s="6" t="s">
        <v>56</v>
      </c>
      <c r="D1126" s="6" t="s">
        <v>59</v>
      </c>
      <c r="E1126" s="1">
        <v>45322</v>
      </c>
      <c r="F1126" s="4">
        <v>4225.5</v>
      </c>
      <c r="G1126" s="5">
        <v>177</v>
      </c>
      <c r="H1126" s="6" t="s">
        <v>139</v>
      </c>
      <c r="I1126" s="4">
        <f>_xlfn.XLOOKUP(C1126,'Dimension Data'!D:D,'Dimension Data'!C:C)</f>
        <v>6.31</v>
      </c>
      <c r="J1126">
        <f>Shipments[[#This Row],[Boxes]]*Shipments[[#This Row],[Cost_per_box]]</f>
        <v>1116.8699999999999</v>
      </c>
    </row>
    <row r="1127" spans="1:10" x14ac:dyDescent="0.25">
      <c r="A1127" s="6" t="s">
        <v>1267</v>
      </c>
      <c r="B1127" s="6" t="s">
        <v>41</v>
      </c>
      <c r="C1127" s="6" t="s">
        <v>56</v>
      </c>
      <c r="D1127" s="6" t="s">
        <v>52</v>
      </c>
      <c r="E1127" s="1">
        <v>45300</v>
      </c>
      <c r="F1127" s="4">
        <v>1233</v>
      </c>
      <c r="G1127" s="5">
        <v>48</v>
      </c>
      <c r="H1127" s="6" t="s">
        <v>139</v>
      </c>
      <c r="I1127" s="4">
        <f>_xlfn.XLOOKUP(C1127,'Dimension Data'!D:D,'Dimension Data'!C:C)</f>
        <v>6.31</v>
      </c>
      <c r="J1127">
        <f>Shipments[[#This Row],[Boxes]]*Shipments[[#This Row],[Cost_per_box]]</f>
        <v>302.88</v>
      </c>
    </row>
    <row r="1128" spans="1:10" x14ac:dyDescent="0.25">
      <c r="A1128" s="6" t="s">
        <v>1268</v>
      </c>
      <c r="B1128" s="6" t="s">
        <v>41</v>
      </c>
      <c r="C1128" s="6" t="s">
        <v>64</v>
      </c>
      <c r="D1128" s="6" t="s">
        <v>24</v>
      </c>
      <c r="E1128" s="1">
        <v>45378</v>
      </c>
      <c r="F1128" s="4">
        <v>4621.5</v>
      </c>
      <c r="G1128" s="5">
        <v>178</v>
      </c>
      <c r="H1128" s="6" t="s">
        <v>139</v>
      </c>
      <c r="I1128" s="4">
        <f>_xlfn.XLOOKUP(C1128,'Dimension Data'!D:D,'Dimension Data'!C:C)</f>
        <v>9.94</v>
      </c>
      <c r="J1128">
        <f>Shipments[[#This Row],[Boxes]]*Shipments[[#This Row],[Cost_per_box]]</f>
        <v>1769.32</v>
      </c>
    </row>
    <row r="1129" spans="1:10" x14ac:dyDescent="0.25">
      <c r="A1129" s="6" t="s">
        <v>1269</v>
      </c>
      <c r="B1129" s="6" t="s">
        <v>41</v>
      </c>
      <c r="C1129" s="6" t="s">
        <v>64</v>
      </c>
      <c r="D1129" s="6" t="s">
        <v>59</v>
      </c>
      <c r="E1129" s="1">
        <v>45300</v>
      </c>
      <c r="F1129" s="4">
        <v>5890.5</v>
      </c>
      <c r="G1129" s="5">
        <v>246</v>
      </c>
      <c r="H1129" s="6" t="s">
        <v>139</v>
      </c>
      <c r="I1129" s="4">
        <f>_xlfn.XLOOKUP(C1129,'Dimension Data'!D:D,'Dimension Data'!C:C)</f>
        <v>9.94</v>
      </c>
      <c r="J1129">
        <f>Shipments[[#This Row],[Boxes]]*Shipments[[#This Row],[Cost_per_box]]</f>
        <v>2445.2399999999998</v>
      </c>
    </row>
    <row r="1130" spans="1:10" x14ac:dyDescent="0.25">
      <c r="A1130" s="6" t="s">
        <v>1270</v>
      </c>
      <c r="B1130" s="6" t="s">
        <v>41</v>
      </c>
      <c r="C1130" s="6" t="s">
        <v>64</v>
      </c>
      <c r="D1130" s="6" t="s">
        <v>33</v>
      </c>
      <c r="E1130" s="1">
        <v>45373</v>
      </c>
      <c r="F1130" s="4">
        <v>5328</v>
      </c>
      <c r="G1130" s="5">
        <v>222</v>
      </c>
      <c r="H1130" s="6" t="s">
        <v>139</v>
      </c>
      <c r="I1130" s="4">
        <f>_xlfn.XLOOKUP(C1130,'Dimension Data'!D:D,'Dimension Data'!C:C)</f>
        <v>9.94</v>
      </c>
      <c r="J1130">
        <f>Shipments[[#This Row],[Boxes]]*Shipments[[#This Row],[Cost_per_box]]</f>
        <v>2206.6799999999998</v>
      </c>
    </row>
    <row r="1131" spans="1:10" x14ac:dyDescent="0.25">
      <c r="A1131" s="6" t="s">
        <v>1271</v>
      </c>
      <c r="B1131" s="6" t="s">
        <v>41</v>
      </c>
      <c r="C1131" s="6" t="s">
        <v>64</v>
      </c>
      <c r="D1131" s="6" t="s">
        <v>33</v>
      </c>
      <c r="E1131" s="1">
        <v>44992</v>
      </c>
      <c r="F1131" s="4">
        <v>4002.75</v>
      </c>
      <c r="G1131" s="5">
        <v>167</v>
      </c>
      <c r="H1131" s="6" t="s">
        <v>139</v>
      </c>
      <c r="I1131" s="4">
        <f>_xlfn.XLOOKUP(C1131,'Dimension Data'!D:D,'Dimension Data'!C:C)</f>
        <v>9.94</v>
      </c>
      <c r="J1131">
        <f>Shipments[[#This Row],[Boxes]]*Shipments[[#This Row],[Cost_per_box]]</f>
        <v>1659.98</v>
      </c>
    </row>
    <row r="1132" spans="1:10" x14ac:dyDescent="0.25">
      <c r="A1132" s="6" t="s">
        <v>1272</v>
      </c>
      <c r="B1132" s="6" t="s">
        <v>41</v>
      </c>
      <c r="C1132" s="6" t="s">
        <v>69</v>
      </c>
      <c r="D1132" s="6" t="s">
        <v>59</v>
      </c>
      <c r="E1132" s="1">
        <v>45216</v>
      </c>
      <c r="F1132" s="4">
        <v>3982.5</v>
      </c>
      <c r="G1132" s="5">
        <v>190</v>
      </c>
      <c r="H1132" s="6" t="s">
        <v>139</v>
      </c>
      <c r="I1132" s="4">
        <f>_xlfn.XLOOKUP(C1132,'Dimension Data'!D:D,'Dimension Data'!C:C)</f>
        <v>7.73</v>
      </c>
      <c r="J1132">
        <f>Shipments[[#This Row],[Boxes]]*Shipments[[#This Row],[Cost_per_box]]</f>
        <v>1468.7</v>
      </c>
    </row>
    <row r="1133" spans="1:10" x14ac:dyDescent="0.25">
      <c r="A1133" s="6" t="s">
        <v>1273</v>
      </c>
      <c r="B1133" s="6" t="s">
        <v>41</v>
      </c>
      <c r="C1133" s="6" t="s">
        <v>69</v>
      </c>
      <c r="D1133" s="6" t="s">
        <v>24</v>
      </c>
      <c r="E1133" s="1">
        <v>45315</v>
      </c>
      <c r="F1133" s="4">
        <v>1127.25</v>
      </c>
      <c r="G1133" s="5">
        <v>57</v>
      </c>
      <c r="H1133" s="6" t="s">
        <v>139</v>
      </c>
      <c r="I1133" s="4">
        <f>_xlfn.XLOOKUP(C1133,'Dimension Data'!D:D,'Dimension Data'!C:C)</f>
        <v>7.73</v>
      </c>
      <c r="J1133">
        <f>Shipments[[#This Row],[Boxes]]*Shipments[[#This Row],[Cost_per_box]]</f>
        <v>440.61</v>
      </c>
    </row>
    <row r="1134" spans="1:10" x14ac:dyDescent="0.25">
      <c r="A1134" s="6" t="s">
        <v>1274</v>
      </c>
      <c r="B1134" s="6" t="s">
        <v>41</v>
      </c>
      <c r="C1134" s="6" t="s">
        <v>73</v>
      </c>
      <c r="D1134" s="6" t="s">
        <v>24</v>
      </c>
      <c r="E1134" s="1">
        <v>45481</v>
      </c>
      <c r="F1134" s="4">
        <v>8149.5</v>
      </c>
      <c r="G1134" s="5">
        <v>429</v>
      </c>
      <c r="H1134" s="6" t="s">
        <v>145</v>
      </c>
      <c r="I1134" s="4">
        <f>_xlfn.XLOOKUP(C1134,'Dimension Data'!D:D,'Dimension Data'!C:C)</f>
        <v>3.68</v>
      </c>
      <c r="J1134">
        <f>Shipments[[#This Row],[Boxes]]*Shipments[[#This Row],[Cost_per_box]]</f>
        <v>1578.72</v>
      </c>
    </row>
    <row r="1135" spans="1:10" x14ac:dyDescent="0.25">
      <c r="A1135" s="6" t="s">
        <v>1275</v>
      </c>
      <c r="B1135" s="6" t="s">
        <v>41</v>
      </c>
      <c r="C1135" s="6" t="s">
        <v>73</v>
      </c>
      <c r="D1135" s="6" t="s">
        <v>59</v>
      </c>
      <c r="E1135" s="1">
        <v>45345</v>
      </c>
      <c r="F1135" s="4">
        <v>5598</v>
      </c>
      <c r="G1135" s="5">
        <v>295</v>
      </c>
      <c r="H1135" s="6" t="s">
        <v>139</v>
      </c>
      <c r="I1135" s="4">
        <f>_xlfn.XLOOKUP(C1135,'Dimension Data'!D:D,'Dimension Data'!C:C)</f>
        <v>3.68</v>
      </c>
      <c r="J1135">
        <f>Shipments[[#This Row],[Boxes]]*Shipments[[#This Row],[Cost_per_box]]</f>
        <v>1085.6000000000001</v>
      </c>
    </row>
    <row r="1136" spans="1:10" x14ac:dyDescent="0.25">
      <c r="A1136" s="6" t="s">
        <v>1276</v>
      </c>
      <c r="B1136" s="6" t="s">
        <v>41</v>
      </c>
      <c r="C1136" s="6" t="s">
        <v>78</v>
      </c>
      <c r="D1136" s="6" t="s">
        <v>24</v>
      </c>
      <c r="E1136" s="1">
        <v>45106</v>
      </c>
      <c r="F1136" s="4">
        <v>1671.75</v>
      </c>
      <c r="G1136" s="5">
        <v>129</v>
      </c>
      <c r="H1136" s="6" t="s">
        <v>161</v>
      </c>
      <c r="I1136" s="4">
        <f>_xlfn.XLOOKUP(C1136,'Dimension Data'!D:D,'Dimension Data'!C:C)</f>
        <v>8.2200000000000006</v>
      </c>
      <c r="J1136">
        <f>Shipments[[#This Row],[Boxes]]*Shipments[[#This Row],[Cost_per_box]]</f>
        <v>1060.3800000000001</v>
      </c>
    </row>
    <row r="1137" spans="1:10" x14ac:dyDescent="0.25">
      <c r="A1137" s="6" t="s">
        <v>1277</v>
      </c>
      <c r="B1137" s="6" t="s">
        <v>41</v>
      </c>
      <c r="C1137" s="6" t="s">
        <v>78</v>
      </c>
      <c r="D1137" s="6" t="s">
        <v>24</v>
      </c>
      <c r="E1137" s="1">
        <v>45462</v>
      </c>
      <c r="F1137" s="4">
        <v>2220.75</v>
      </c>
      <c r="G1137" s="5">
        <v>186</v>
      </c>
      <c r="H1137" s="6" t="s">
        <v>139</v>
      </c>
      <c r="I1137" s="4">
        <f>_xlfn.XLOOKUP(C1137,'Dimension Data'!D:D,'Dimension Data'!C:C)</f>
        <v>8.2200000000000006</v>
      </c>
      <c r="J1137">
        <f>Shipments[[#This Row],[Boxes]]*Shipments[[#This Row],[Cost_per_box]]</f>
        <v>1528.92</v>
      </c>
    </row>
    <row r="1138" spans="1:10" x14ac:dyDescent="0.25">
      <c r="A1138" s="6" t="s">
        <v>1278</v>
      </c>
      <c r="B1138" s="6" t="s">
        <v>41</v>
      </c>
      <c r="C1138" s="6" t="s">
        <v>82</v>
      </c>
      <c r="D1138" s="6" t="s">
        <v>24</v>
      </c>
      <c r="E1138" s="1">
        <v>44979</v>
      </c>
      <c r="F1138" s="4">
        <v>5665.5</v>
      </c>
      <c r="G1138" s="5">
        <v>315</v>
      </c>
      <c r="H1138" s="6" t="s">
        <v>139</v>
      </c>
      <c r="I1138" s="4">
        <f>_xlfn.XLOOKUP(C1138,'Dimension Data'!D:D,'Dimension Data'!C:C)</f>
        <v>10.23</v>
      </c>
      <c r="J1138">
        <f>Shipments[[#This Row],[Boxes]]*Shipments[[#This Row],[Cost_per_box]]</f>
        <v>3222.4500000000003</v>
      </c>
    </row>
    <row r="1139" spans="1:10" x14ac:dyDescent="0.25">
      <c r="A1139" s="6" t="s">
        <v>1279</v>
      </c>
      <c r="B1139" s="6" t="s">
        <v>41</v>
      </c>
      <c r="C1139" s="6" t="s">
        <v>82</v>
      </c>
      <c r="D1139" s="6" t="s">
        <v>52</v>
      </c>
      <c r="E1139" s="1">
        <v>44974</v>
      </c>
      <c r="F1139" s="4">
        <v>2443.5</v>
      </c>
      <c r="G1139" s="5">
        <v>117</v>
      </c>
      <c r="H1139" s="6" t="s">
        <v>139</v>
      </c>
      <c r="I1139" s="4">
        <f>_xlfn.XLOOKUP(C1139,'Dimension Data'!D:D,'Dimension Data'!C:C)</f>
        <v>10.23</v>
      </c>
      <c r="J1139">
        <f>Shipments[[#This Row],[Boxes]]*Shipments[[#This Row],[Cost_per_box]]</f>
        <v>1196.9100000000001</v>
      </c>
    </row>
    <row r="1140" spans="1:10" x14ac:dyDescent="0.25">
      <c r="A1140" s="6" t="s">
        <v>1280</v>
      </c>
      <c r="B1140" s="6" t="s">
        <v>41</v>
      </c>
      <c r="C1140" s="6" t="s">
        <v>86</v>
      </c>
      <c r="D1140" s="6" t="s">
        <v>24</v>
      </c>
      <c r="E1140" s="1">
        <v>45083</v>
      </c>
      <c r="F1140" s="4">
        <v>10822.5</v>
      </c>
      <c r="G1140" s="5">
        <v>774</v>
      </c>
      <c r="H1140" s="6" t="s">
        <v>139</v>
      </c>
      <c r="I1140" s="4">
        <f>_xlfn.XLOOKUP(C1140,'Dimension Data'!D:D,'Dimension Data'!C:C)</f>
        <v>4.74</v>
      </c>
      <c r="J1140">
        <f>Shipments[[#This Row],[Boxes]]*Shipments[[#This Row],[Cost_per_box]]</f>
        <v>3668.76</v>
      </c>
    </row>
    <row r="1141" spans="1:10" x14ac:dyDescent="0.25">
      <c r="A1141" s="6" t="s">
        <v>1281</v>
      </c>
      <c r="B1141" s="6" t="s">
        <v>41</v>
      </c>
      <c r="C1141" s="6" t="s">
        <v>86</v>
      </c>
      <c r="D1141" s="6" t="s">
        <v>24</v>
      </c>
      <c r="E1141" s="1">
        <v>45265</v>
      </c>
      <c r="F1141" s="4">
        <v>11614.5</v>
      </c>
      <c r="G1141" s="5">
        <v>684</v>
      </c>
      <c r="H1141" s="6" t="s">
        <v>139</v>
      </c>
      <c r="I1141" s="4">
        <f>_xlfn.XLOOKUP(C1141,'Dimension Data'!D:D,'Dimension Data'!C:C)</f>
        <v>4.74</v>
      </c>
      <c r="J1141">
        <f>Shipments[[#This Row],[Boxes]]*Shipments[[#This Row],[Cost_per_box]]</f>
        <v>3242.1600000000003</v>
      </c>
    </row>
    <row r="1142" spans="1:10" x14ac:dyDescent="0.25">
      <c r="A1142" s="6" t="s">
        <v>1282</v>
      </c>
      <c r="B1142" s="6" t="s">
        <v>41</v>
      </c>
      <c r="C1142" s="6" t="s">
        <v>90</v>
      </c>
      <c r="D1142" s="6" t="s">
        <v>39</v>
      </c>
      <c r="E1142" s="1">
        <v>45506</v>
      </c>
      <c r="F1142" s="4">
        <v>63</v>
      </c>
      <c r="G1142" s="5">
        <v>9</v>
      </c>
      <c r="H1142" s="6" t="s">
        <v>145</v>
      </c>
      <c r="I1142" s="4">
        <f>_xlfn.XLOOKUP(C1142,'Dimension Data'!D:D,'Dimension Data'!C:C)</f>
        <v>10.51</v>
      </c>
      <c r="J1142">
        <f>Shipments[[#This Row],[Boxes]]*Shipments[[#This Row],[Cost_per_box]]</f>
        <v>94.59</v>
      </c>
    </row>
    <row r="1143" spans="1:10" x14ac:dyDescent="0.25">
      <c r="A1143" s="6" t="s">
        <v>1283</v>
      </c>
      <c r="B1143" s="6" t="s">
        <v>41</v>
      </c>
      <c r="C1143" s="6" t="s">
        <v>90</v>
      </c>
      <c r="D1143" s="6" t="s">
        <v>45</v>
      </c>
      <c r="E1143" s="1">
        <v>45321</v>
      </c>
      <c r="F1143" s="4">
        <v>7485.75</v>
      </c>
      <c r="G1143" s="5">
        <v>1070</v>
      </c>
      <c r="H1143" s="6" t="s">
        <v>139</v>
      </c>
      <c r="I1143" s="4">
        <f>_xlfn.XLOOKUP(C1143,'Dimension Data'!D:D,'Dimension Data'!C:C)</f>
        <v>10.51</v>
      </c>
      <c r="J1143">
        <f>Shipments[[#This Row],[Boxes]]*Shipments[[#This Row],[Cost_per_box]]</f>
        <v>11245.699999999999</v>
      </c>
    </row>
    <row r="1144" spans="1:10" x14ac:dyDescent="0.25">
      <c r="A1144" s="6" t="s">
        <v>1284</v>
      </c>
      <c r="B1144" s="6" t="s">
        <v>41</v>
      </c>
      <c r="C1144" s="6" t="s">
        <v>90</v>
      </c>
      <c r="D1144" s="6" t="s">
        <v>52</v>
      </c>
      <c r="E1144" s="1">
        <v>45434</v>
      </c>
      <c r="F1144" s="4">
        <v>130.5</v>
      </c>
      <c r="G1144" s="5">
        <v>15</v>
      </c>
      <c r="H1144" s="6" t="s">
        <v>139</v>
      </c>
      <c r="I1144" s="4">
        <f>_xlfn.XLOOKUP(C1144,'Dimension Data'!D:D,'Dimension Data'!C:C)</f>
        <v>10.51</v>
      </c>
      <c r="J1144">
        <f>Shipments[[#This Row],[Boxes]]*Shipments[[#This Row],[Cost_per_box]]</f>
        <v>157.65</v>
      </c>
    </row>
    <row r="1145" spans="1:10" x14ac:dyDescent="0.25">
      <c r="A1145" s="6" t="s">
        <v>1285</v>
      </c>
      <c r="B1145" s="6" t="s">
        <v>41</v>
      </c>
      <c r="C1145" s="6" t="s">
        <v>90</v>
      </c>
      <c r="D1145" s="6" t="s">
        <v>33</v>
      </c>
      <c r="E1145" s="1">
        <v>45504</v>
      </c>
      <c r="F1145" s="4">
        <v>6423.75</v>
      </c>
      <c r="G1145" s="5">
        <v>803</v>
      </c>
      <c r="H1145" s="6" t="s">
        <v>145</v>
      </c>
      <c r="I1145" s="4">
        <f>_xlfn.XLOOKUP(C1145,'Dimension Data'!D:D,'Dimension Data'!C:C)</f>
        <v>10.51</v>
      </c>
      <c r="J1145">
        <f>Shipments[[#This Row],[Boxes]]*Shipments[[#This Row],[Cost_per_box]]</f>
        <v>8439.5300000000007</v>
      </c>
    </row>
    <row r="1146" spans="1:10" x14ac:dyDescent="0.25">
      <c r="A1146" s="6" t="s">
        <v>1286</v>
      </c>
      <c r="B1146" s="6" t="s">
        <v>41</v>
      </c>
      <c r="C1146" s="6" t="s">
        <v>90</v>
      </c>
      <c r="D1146" s="6" t="s">
        <v>45</v>
      </c>
      <c r="E1146" s="1">
        <v>45506</v>
      </c>
      <c r="F1146" s="4">
        <v>5708.25</v>
      </c>
      <c r="G1146" s="5">
        <v>952</v>
      </c>
      <c r="H1146" s="6" t="s">
        <v>145</v>
      </c>
      <c r="I1146" s="4">
        <f>_xlfn.XLOOKUP(C1146,'Dimension Data'!D:D,'Dimension Data'!C:C)</f>
        <v>10.51</v>
      </c>
      <c r="J1146">
        <f>Shipments[[#This Row],[Boxes]]*Shipments[[#This Row],[Cost_per_box]]</f>
        <v>10005.52</v>
      </c>
    </row>
    <row r="1147" spans="1:10" x14ac:dyDescent="0.25">
      <c r="A1147" s="6" t="s">
        <v>1287</v>
      </c>
      <c r="B1147" s="6" t="s">
        <v>41</v>
      </c>
      <c r="C1147" s="6" t="s">
        <v>90</v>
      </c>
      <c r="D1147" s="6" t="s">
        <v>24</v>
      </c>
      <c r="E1147" s="1">
        <v>44985</v>
      </c>
      <c r="F1147" s="4">
        <v>5994</v>
      </c>
      <c r="G1147" s="5">
        <v>666</v>
      </c>
      <c r="H1147" s="6" t="s">
        <v>139</v>
      </c>
      <c r="I1147" s="4">
        <f>_xlfn.XLOOKUP(C1147,'Dimension Data'!D:D,'Dimension Data'!C:C)</f>
        <v>10.51</v>
      </c>
      <c r="J1147">
        <f>Shipments[[#This Row],[Boxes]]*Shipments[[#This Row],[Cost_per_box]]</f>
        <v>6999.66</v>
      </c>
    </row>
    <row r="1148" spans="1:10" x14ac:dyDescent="0.25">
      <c r="A1148" s="6" t="s">
        <v>1288</v>
      </c>
      <c r="B1148" s="6" t="s">
        <v>41</v>
      </c>
      <c r="C1148" s="6" t="s">
        <v>90</v>
      </c>
      <c r="D1148" s="6" t="s">
        <v>24</v>
      </c>
      <c r="E1148" s="1">
        <v>44960</v>
      </c>
      <c r="F1148" s="4">
        <v>1320.75</v>
      </c>
      <c r="G1148" s="5">
        <v>189</v>
      </c>
      <c r="H1148" s="6" t="s">
        <v>139</v>
      </c>
      <c r="I1148" s="4">
        <f>_xlfn.XLOOKUP(C1148,'Dimension Data'!D:D,'Dimension Data'!C:C)</f>
        <v>10.51</v>
      </c>
      <c r="J1148">
        <f>Shipments[[#This Row],[Boxes]]*Shipments[[#This Row],[Cost_per_box]]</f>
        <v>1986.3899999999999</v>
      </c>
    </row>
    <row r="1149" spans="1:10" x14ac:dyDescent="0.25">
      <c r="A1149" s="6" t="s">
        <v>1289</v>
      </c>
      <c r="B1149" s="6" t="s">
        <v>41</v>
      </c>
      <c r="C1149" s="6" t="s">
        <v>90</v>
      </c>
      <c r="D1149" s="6" t="s">
        <v>52</v>
      </c>
      <c r="E1149" s="1">
        <v>45504</v>
      </c>
      <c r="F1149" s="4">
        <v>2979</v>
      </c>
      <c r="G1149" s="5">
        <v>298</v>
      </c>
      <c r="H1149" s="6" t="s">
        <v>145</v>
      </c>
      <c r="I1149" s="4">
        <f>_xlfn.XLOOKUP(C1149,'Dimension Data'!D:D,'Dimension Data'!C:C)</f>
        <v>10.51</v>
      </c>
      <c r="J1149">
        <f>Shipments[[#This Row],[Boxes]]*Shipments[[#This Row],[Cost_per_box]]</f>
        <v>3131.98</v>
      </c>
    </row>
    <row r="1150" spans="1:10" x14ac:dyDescent="0.25">
      <c r="A1150" s="6" t="s">
        <v>1290</v>
      </c>
      <c r="B1150" s="6" t="s">
        <v>41</v>
      </c>
      <c r="C1150" s="6" t="s">
        <v>90</v>
      </c>
      <c r="D1150" s="6" t="s">
        <v>59</v>
      </c>
      <c r="E1150" s="1">
        <v>45454</v>
      </c>
      <c r="F1150" s="4">
        <v>4077</v>
      </c>
      <c r="G1150" s="5">
        <v>510</v>
      </c>
      <c r="H1150" s="6" t="s">
        <v>139</v>
      </c>
      <c r="I1150" s="4">
        <f>_xlfn.XLOOKUP(C1150,'Dimension Data'!D:D,'Dimension Data'!C:C)</f>
        <v>10.51</v>
      </c>
      <c r="J1150">
        <f>Shipments[[#This Row],[Boxes]]*Shipments[[#This Row],[Cost_per_box]]</f>
        <v>5360.0999999999995</v>
      </c>
    </row>
    <row r="1151" spans="1:10" x14ac:dyDescent="0.25">
      <c r="A1151" s="6" t="s">
        <v>1291</v>
      </c>
      <c r="B1151" s="6" t="s">
        <v>41</v>
      </c>
      <c r="C1151" s="6" t="s">
        <v>94</v>
      </c>
      <c r="D1151" s="6" t="s">
        <v>59</v>
      </c>
      <c r="E1151" s="1">
        <v>45510</v>
      </c>
      <c r="F1151" s="4">
        <v>5843.25</v>
      </c>
      <c r="G1151" s="5">
        <v>418</v>
      </c>
      <c r="H1151" s="6" t="s">
        <v>145</v>
      </c>
      <c r="I1151" s="4">
        <f>_xlfn.XLOOKUP(C1151,'Dimension Data'!D:D,'Dimension Data'!C:C)</f>
        <v>6.43</v>
      </c>
      <c r="J1151">
        <f>Shipments[[#This Row],[Boxes]]*Shipments[[#This Row],[Cost_per_box]]</f>
        <v>2687.74</v>
      </c>
    </row>
    <row r="1152" spans="1:10" x14ac:dyDescent="0.25">
      <c r="A1152" s="6" t="s">
        <v>1292</v>
      </c>
      <c r="B1152" s="6" t="s">
        <v>41</v>
      </c>
      <c r="C1152" s="6" t="s">
        <v>94</v>
      </c>
      <c r="D1152" s="6" t="s">
        <v>33</v>
      </c>
      <c r="E1152" s="1">
        <v>45240</v>
      </c>
      <c r="F1152" s="4">
        <v>5737.5</v>
      </c>
      <c r="G1152" s="5">
        <v>338</v>
      </c>
      <c r="H1152" s="6" t="s">
        <v>139</v>
      </c>
      <c r="I1152" s="4">
        <f>_xlfn.XLOOKUP(C1152,'Dimension Data'!D:D,'Dimension Data'!C:C)</f>
        <v>6.43</v>
      </c>
      <c r="J1152">
        <f>Shipments[[#This Row],[Boxes]]*Shipments[[#This Row],[Cost_per_box]]</f>
        <v>2173.3399999999997</v>
      </c>
    </row>
    <row r="1153" spans="1:10" x14ac:dyDescent="0.25">
      <c r="A1153" s="6" t="s">
        <v>1293</v>
      </c>
      <c r="B1153" s="6" t="s">
        <v>41</v>
      </c>
      <c r="C1153" s="6" t="s">
        <v>94</v>
      </c>
      <c r="D1153" s="6" t="s">
        <v>33</v>
      </c>
      <c r="E1153" s="1">
        <v>45084</v>
      </c>
      <c r="F1153" s="4">
        <v>3798</v>
      </c>
      <c r="G1153" s="5">
        <v>211</v>
      </c>
      <c r="H1153" s="6" t="s">
        <v>139</v>
      </c>
      <c r="I1153" s="4">
        <f>_xlfn.XLOOKUP(C1153,'Dimension Data'!D:D,'Dimension Data'!C:C)</f>
        <v>6.43</v>
      </c>
      <c r="J1153">
        <f>Shipments[[#This Row],[Boxes]]*Shipments[[#This Row],[Cost_per_box]]</f>
        <v>1356.73</v>
      </c>
    </row>
    <row r="1154" spans="1:10" x14ac:dyDescent="0.25">
      <c r="A1154" s="6" t="s">
        <v>1294</v>
      </c>
      <c r="B1154" s="6" t="s">
        <v>41</v>
      </c>
      <c r="C1154" s="6" t="s">
        <v>94</v>
      </c>
      <c r="D1154" s="6" t="s">
        <v>39</v>
      </c>
      <c r="E1154" s="1">
        <v>45182</v>
      </c>
      <c r="F1154" s="4">
        <v>4988.25</v>
      </c>
      <c r="G1154" s="5">
        <v>333</v>
      </c>
      <c r="H1154" s="6" t="s">
        <v>139</v>
      </c>
      <c r="I1154" s="4">
        <f>_xlfn.XLOOKUP(C1154,'Dimension Data'!D:D,'Dimension Data'!C:C)</f>
        <v>6.43</v>
      </c>
      <c r="J1154">
        <f>Shipments[[#This Row],[Boxes]]*Shipments[[#This Row],[Cost_per_box]]</f>
        <v>2141.19</v>
      </c>
    </row>
    <row r="1155" spans="1:10" x14ac:dyDescent="0.25">
      <c r="A1155" s="6" t="s">
        <v>1295</v>
      </c>
      <c r="B1155" s="6" t="s">
        <v>41</v>
      </c>
      <c r="C1155" s="6" t="s">
        <v>94</v>
      </c>
      <c r="D1155" s="6" t="s">
        <v>59</v>
      </c>
      <c r="E1155" s="1">
        <v>45345</v>
      </c>
      <c r="F1155" s="4">
        <v>6423.75</v>
      </c>
      <c r="G1155" s="5">
        <v>429</v>
      </c>
      <c r="H1155" s="6" t="s">
        <v>139</v>
      </c>
      <c r="I1155" s="4">
        <f>_xlfn.XLOOKUP(C1155,'Dimension Data'!D:D,'Dimension Data'!C:C)</f>
        <v>6.43</v>
      </c>
      <c r="J1155">
        <f>Shipments[[#This Row],[Boxes]]*Shipments[[#This Row],[Cost_per_box]]</f>
        <v>2758.47</v>
      </c>
    </row>
    <row r="1156" spans="1:10" x14ac:dyDescent="0.25">
      <c r="A1156" s="6" t="s">
        <v>1296</v>
      </c>
      <c r="B1156" s="6" t="s">
        <v>41</v>
      </c>
      <c r="C1156" s="6" t="s">
        <v>98</v>
      </c>
      <c r="D1156" s="6" t="s">
        <v>45</v>
      </c>
      <c r="E1156" s="1">
        <v>45482</v>
      </c>
      <c r="F1156" s="4">
        <v>3980.25</v>
      </c>
      <c r="G1156" s="5">
        <v>200</v>
      </c>
      <c r="H1156" s="6" t="s">
        <v>145</v>
      </c>
      <c r="I1156" s="4">
        <f>_xlfn.XLOOKUP(C1156,'Dimension Data'!D:D,'Dimension Data'!C:C)</f>
        <v>12.41</v>
      </c>
      <c r="J1156">
        <f>Shipments[[#This Row],[Boxes]]*Shipments[[#This Row],[Cost_per_box]]</f>
        <v>2482</v>
      </c>
    </row>
    <row r="1157" spans="1:10" x14ac:dyDescent="0.25">
      <c r="A1157" s="6" t="s">
        <v>1297</v>
      </c>
      <c r="B1157" s="6" t="s">
        <v>41</v>
      </c>
      <c r="C1157" s="6" t="s">
        <v>98</v>
      </c>
      <c r="D1157" s="6" t="s">
        <v>52</v>
      </c>
      <c r="E1157" s="1">
        <v>45134</v>
      </c>
      <c r="F1157" s="4">
        <v>10867.5</v>
      </c>
      <c r="G1157" s="5">
        <v>604</v>
      </c>
      <c r="H1157" s="6" t="s">
        <v>139</v>
      </c>
      <c r="I1157" s="4">
        <f>_xlfn.XLOOKUP(C1157,'Dimension Data'!D:D,'Dimension Data'!C:C)</f>
        <v>12.41</v>
      </c>
      <c r="J1157">
        <f>Shipments[[#This Row],[Boxes]]*Shipments[[#This Row],[Cost_per_box]]</f>
        <v>7495.64</v>
      </c>
    </row>
    <row r="1158" spans="1:10" x14ac:dyDescent="0.25">
      <c r="A1158" s="6" t="s">
        <v>1298</v>
      </c>
      <c r="B1158" s="6" t="s">
        <v>41</v>
      </c>
      <c r="C1158" s="6" t="s">
        <v>98</v>
      </c>
      <c r="D1158" s="6" t="s">
        <v>59</v>
      </c>
      <c r="E1158" s="1">
        <v>44972</v>
      </c>
      <c r="F1158" s="4">
        <v>10233</v>
      </c>
      <c r="G1158" s="5">
        <v>602</v>
      </c>
      <c r="H1158" s="6" t="s">
        <v>139</v>
      </c>
      <c r="I1158" s="4">
        <f>_xlfn.XLOOKUP(C1158,'Dimension Data'!D:D,'Dimension Data'!C:C)</f>
        <v>12.41</v>
      </c>
      <c r="J1158">
        <f>Shipments[[#This Row],[Boxes]]*Shipments[[#This Row],[Cost_per_box]]</f>
        <v>7470.82</v>
      </c>
    </row>
    <row r="1159" spans="1:10" x14ac:dyDescent="0.25">
      <c r="A1159" s="6" t="s">
        <v>1299</v>
      </c>
      <c r="B1159" s="6" t="s">
        <v>41</v>
      </c>
      <c r="C1159" s="6" t="s">
        <v>102</v>
      </c>
      <c r="D1159" s="6" t="s">
        <v>39</v>
      </c>
      <c r="E1159" s="1">
        <v>44946</v>
      </c>
      <c r="F1159" s="4">
        <v>16902</v>
      </c>
      <c r="G1159" s="5">
        <v>995</v>
      </c>
      <c r="H1159" s="6" t="s">
        <v>139</v>
      </c>
      <c r="I1159" s="4">
        <f>_xlfn.XLOOKUP(C1159,'Dimension Data'!D:D,'Dimension Data'!C:C)</f>
        <v>9.57</v>
      </c>
      <c r="J1159">
        <f>Shipments[[#This Row],[Boxes]]*Shipments[[#This Row],[Cost_per_box]]</f>
        <v>9522.15</v>
      </c>
    </row>
    <row r="1160" spans="1:10" x14ac:dyDescent="0.25">
      <c r="A1160" s="6" t="s">
        <v>1300</v>
      </c>
      <c r="B1160" s="6" t="s">
        <v>41</v>
      </c>
      <c r="C1160" s="6" t="s">
        <v>102</v>
      </c>
      <c r="D1160" s="6" t="s">
        <v>59</v>
      </c>
      <c r="E1160" s="1">
        <v>44929</v>
      </c>
      <c r="F1160" s="4">
        <v>8570.25</v>
      </c>
      <c r="G1160" s="5">
        <v>505</v>
      </c>
      <c r="H1160" s="6" t="s">
        <v>139</v>
      </c>
      <c r="I1160" s="4">
        <f>_xlfn.XLOOKUP(C1160,'Dimension Data'!D:D,'Dimension Data'!C:C)</f>
        <v>9.57</v>
      </c>
      <c r="J1160">
        <f>Shipments[[#This Row],[Boxes]]*Shipments[[#This Row],[Cost_per_box]]</f>
        <v>4832.8500000000004</v>
      </c>
    </row>
    <row r="1161" spans="1:10" x14ac:dyDescent="0.25">
      <c r="A1161" s="6" t="s">
        <v>1301</v>
      </c>
      <c r="B1161" s="6" t="s">
        <v>41</v>
      </c>
      <c r="C1161" s="6" t="s">
        <v>102</v>
      </c>
      <c r="D1161" s="6" t="s">
        <v>33</v>
      </c>
      <c r="E1161" s="1">
        <v>45250</v>
      </c>
      <c r="F1161" s="4">
        <v>7463.25</v>
      </c>
      <c r="G1161" s="5">
        <v>415</v>
      </c>
      <c r="H1161" s="6" t="s">
        <v>139</v>
      </c>
      <c r="I1161" s="4">
        <f>_xlfn.XLOOKUP(C1161,'Dimension Data'!D:D,'Dimension Data'!C:C)</f>
        <v>9.57</v>
      </c>
      <c r="J1161">
        <f>Shipments[[#This Row],[Boxes]]*Shipments[[#This Row],[Cost_per_box]]</f>
        <v>3971.55</v>
      </c>
    </row>
    <row r="1162" spans="1:10" x14ac:dyDescent="0.25">
      <c r="A1162" s="6" t="s">
        <v>1302</v>
      </c>
      <c r="B1162" s="6" t="s">
        <v>41</v>
      </c>
      <c r="C1162" s="6" t="s">
        <v>102</v>
      </c>
      <c r="D1162" s="6" t="s">
        <v>52</v>
      </c>
      <c r="E1162" s="1">
        <v>45495</v>
      </c>
      <c r="F1162" s="4">
        <v>2099.25</v>
      </c>
      <c r="G1162" s="5">
        <v>132</v>
      </c>
      <c r="H1162" s="6" t="s">
        <v>145</v>
      </c>
      <c r="I1162" s="4">
        <f>_xlfn.XLOOKUP(C1162,'Dimension Data'!D:D,'Dimension Data'!C:C)</f>
        <v>9.57</v>
      </c>
      <c r="J1162">
        <f>Shipments[[#This Row],[Boxes]]*Shipments[[#This Row],[Cost_per_box]]</f>
        <v>1263.24</v>
      </c>
    </row>
    <row r="1163" spans="1:10" x14ac:dyDescent="0.25">
      <c r="A1163" s="6" t="s">
        <v>1303</v>
      </c>
      <c r="B1163" s="6" t="s">
        <v>41</v>
      </c>
      <c r="C1163" s="6" t="s">
        <v>106</v>
      </c>
      <c r="D1163" s="6" t="s">
        <v>33</v>
      </c>
      <c r="E1163" s="1">
        <v>44971</v>
      </c>
      <c r="F1163" s="4">
        <v>5208.75</v>
      </c>
      <c r="G1163" s="5">
        <v>474</v>
      </c>
      <c r="H1163" s="6" t="s">
        <v>139</v>
      </c>
      <c r="I1163" s="4">
        <f>_xlfn.XLOOKUP(C1163,'Dimension Data'!D:D,'Dimension Data'!C:C)</f>
        <v>8.43</v>
      </c>
      <c r="J1163">
        <f>Shipments[[#This Row],[Boxes]]*Shipments[[#This Row],[Cost_per_box]]</f>
        <v>3995.8199999999997</v>
      </c>
    </row>
    <row r="1164" spans="1:10" x14ac:dyDescent="0.25">
      <c r="A1164" s="6" t="s">
        <v>1304</v>
      </c>
      <c r="B1164" s="6" t="s">
        <v>41</v>
      </c>
      <c r="C1164" s="6" t="s">
        <v>106</v>
      </c>
      <c r="D1164" s="6" t="s">
        <v>24</v>
      </c>
      <c r="E1164" s="1">
        <v>45223</v>
      </c>
      <c r="F1164" s="4">
        <v>7656.75</v>
      </c>
      <c r="G1164" s="5">
        <v>958</v>
      </c>
      <c r="H1164" s="6" t="s">
        <v>139</v>
      </c>
      <c r="I1164" s="4">
        <f>_xlfn.XLOOKUP(C1164,'Dimension Data'!D:D,'Dimension Data'!C:C)</f>
        <v>8.43</v>
      </c>
      <c r="J1164">
        <f>Shipments[[#This Row],[Boxes]]*Shipments[[#This Row],[Cost_per_box]]</f>
        <v>8075.94</v>
      </c>
    </row>
    <row r="1165" spans="1:10" x14ac:dyDescent="0.25">
      <c r="A1165" s="6" t="s">
        <v>1305</v>
      </c>
      <c r="B1165" s="6" t="s">
        <v>41</v>
      </c>
      <c r="C1165" s="6" t="s">
        <v>110</v>
      </c>
      <c r="D1165" s="6" t="s">
        <v>24</v>
      </c>
      <c r="E1165" s="1">
        <v>45212</v>
      </c>
      <c r="F1165" s="4">
        <v>6070.5</v>
      </c>
      <c r="G1165" s="5">
        <v>675</v>
      </c>
      <c r="H1165" s="6" t="s">
        <v>139</v>
      </c>
      <c r="I1165" s="4">
        <f>_xlfn.XLOOKUP(C1165,'Dimension Data'!D:D,'Dimension Data'!C:C)</f>
        <v>6.8</v>
      </c>
      <c r="J1165">
        <f>Shipments[[#This Row],[Boxes]]*Shipments[[#This Row],[Cost_per_box]]</f>
        <v>4590</v>
      </c>
    </row>
    <row r="1166" spans="1:10" x14ac:dyDescent="0.25">
      <c r="A1166" s="6" t="s">
        <v>1306</v>
      </c>
      <c r="B1166" s="6" t="s">
        <v>41</v>
      </c>
      <c r="C1166" s="6" t="s">
        <v>110</v>
      </c>
      <c r="D1166" s="6" t="s">
        <v>59</v>
      </c>
      <c r="E1166" s="1">
        <v>45309</v>
      </c>
      <c r="F1166" s="4">
        <v>12390.75</v>
      </c>
      <c r="G1166" s="5">
        <v>1240</v>
      </c>
      <c r="H1166" s="6" t="s">
        <v>139</v>
      </c>
      <c r="I1166" s="4">
        <f>_xlfn.XLOOKUP(C1166,'Dimension Data'!D:D,'Dimension Data'!C:C)</f>
        <v>6.8</v>
      </c>
      <c r="J1166">
        <f>Shipments[[#This Row],[Boxes]]*Shipments[[#This Row],[Cost_per_box]]</f>
        <v>8432</v>
      </c>
    </row>
    <row r="1167" spans="1:10" x14ac:dyDescent="0.25">
      <c r="A1167" s="6" t="s">
        <v>1307</v>
      </c>
      <c r="B1167" s="6" t="s">
        <v>41</v>
      </c>
      <c r="C1167" s="6" t="s">
        <v>114</v>
      </c>
      <c r="D1167" s="6" t="s">
        <v>24</v>
      </c>
      <c r="E1167" s="1">
        <v>45526</v>
      </c>
      <c r="F1167" s="4">
        <v>1532.25</v>
      </c>
      <c r="G1167" s="5">
        <v>59</v>
      </c>
      <c r="H1167" s="6" t="s">
        <v>145</v>
      </c>
      <c r="I1167" s="4">
        <f>_xlfn.XLOOKUP(C1167,'Dimension Data'!D:D,'Dimension Data'!C:C)</f>
        <v>5.04</v>
      </c>
      <c r="J1167">
        <f>Shipments[[#This Row],[Boxes]]*Shipments[[#This Row],[Cost_per_box]]</f>
        <v>297.36</v>
      </c>
    </row>
    <row r="1168" spans="1:10" x14ac:dyDescent="0.25">
      <c r="A1168" s="6" t="s">
        <v>1308</v>
      </c>
      <c r="B1168" s="6" t="s">
        <v>41</v>
      </c>
      <c r="C1168" s="6" t="s">
        <v>118</v>
      </c>
      <c r="D1168" s="6" t="s">
        <v>33</v>
      </c>
      <c r="E1168" s="1">
        <v>45128</v>
      </c>
      <c r="F1168" s="4">
        <v>2099.25</v>
      </c>
      <c r="G1168" s="5">
        <v>175</v>
      </c>
      <c r="H1168" s="6" t="s">
        <v>139</v>
      </c>
      <c r="I1168" s="4">
        <f>_xlfn.XLOOKUP(C1168,'Dimension Data'!D:D,'Dimension Data'!C:C)</f>
        <v>2.76</v>
      </c>
      <c r="J1168">
        <f>Shipments[[#This Row],[Boxes]]*Shipments[[#This Row],[Cost_per_box]]</f>
        <v>482.99999999999994</v>
      </c>
    </row>
    <row r="1169" spans="1:10" x14ac:dyDescent="0.25">
      <c r="A1169" s="6" t="s">
        <v>1309</v>
      </c>
      <c r="B1169" s="6" t="s">
        <v>41</v>
      </c>
      <c r="C1169" s="6" t="s">
        <v>122</v>
      </c>
      <c r="D1169" s="6" t="s">
        <v>33</v>
      </c>
      <c r="E1169" s="1">
        <v>44953</v>
      </c>
      <c r="F1169" s="4">
        <v>2124</v>
      </c>
      <c r="G1169" s="5">
        <v>304</v>
      </c>
      <c r="H1169" s="6" t="s">
        <v>139</v>
      </c>
      <c r="I1169" s="4">
        <f>_xlfn.XLOOKUP(C1169,'Dimension Data'!D:D,'Dimension Data'!C:C)</f>
        <v>3.32</v>
      </c>
      <c r="J1169">
        <f>Shipments[[#This Row],[Boxes]]*Shipments[[#This Row],[Cost_per_box]]</f>
        <v>1009.28</v>
      </c>
    </row>
    <row r="1170" spans="1:10" x14ac:dyDescent="0.25">
      <c r="A1170" s="6" t="s">
        <v>1310</v>
      </c>
      <c r="B1170" s="6" t="s">
        <v>41</v>
      </c>
      <c r="C1170" s="6" t="s">
        <v>122</v>
      </c>
      <c r="D1170" s="6" t="s">
        <v>52</v>
      </c>
      <c r="E1170" s="1">
        <v>45450</v>
      </c>
      <c r="F1170" s="4">
        <v>526.5</v>
      </c>
      <c r="G1170" s="5">
        <v>66</v>
      </c>
      <c r="H1170" s="6" t="s">
        <v>139</v>
      </c>
      <c r="I1170" s="4">
        <f>_xlfn.XLOOKUP(C1170,'Dimension Data'!D:D,'Dimension Data'!C:C)</f>
        <v>3.32</v>
      </c>
      <c r="J1170">
        <f>Shipments[[#This Row],[Boxes]]*Shipments[[#This Row],[Cost_per_box]]</f>
        <v>219.11999999999998</v>
      </c>
    </row>
    <row r="1171" spans="1:10" x14ac:dyDescent="0.25">
      <c r="A1171" s="6" t="s">
        <v>1311</v>
      </c>
      <c r="B1171" s="6" t="s">
        <v>41</v>
      </c>
      <c r="C1171" s="6" t="s">
        <v>122</v>
      </c>
      <c r="D1171" s="6" t="s">
        <v>59</v>
      </c>
      <c r="E1171" s="1">
        <v>45229</v>
      </c>
      <c r="F1171" s="4">
        <v>3413.25</v>
      </c>
      <c r="G1171" s="5">
        <v>380</v>
      </c>
      <c r="H1171" s="6" t="s">
        <v>139</v>
      </c>
      <c r="I1171" s="4">
        <f>_xlfn.XLOOKUP(C1171,'Dimension Data'!D:D,'Dimension Data'!C:C)</f>
        <v>3.32</v>
      </c>
      <c r="J1171">
        <f>Shipments[[#This Row],[Boxes]]*Shipments[[#This Row],[Cost_per_box]]</f>
        <v>1261.5999999999999</v>
      </c>
    </row>
    <row r="1172" spans="1:10" x14ac:dyDescent="0.25">
      <c r="A1172" s="6" t="s">
        <v>1312</v>
      </c>
      <c r="B1172" s="6" t="s">
        <v>41</v>
      </c>
      <c r="C1172" s="6" t="s">
        <v>122</v>
      </c>
      <c r="D1172" s="6" t="s">
        <v>59</v>
      </c>
      <c r="E1172" s="1">
        <v>45329</v>
      </c>
      <c r="F1172" s="4">
        <v>1579.5</v>
      </c>
      <c r="G1172" s="5">
        <v>198</v>
      </c>
      <c r="H1172" s="6" t="s">
        <v>139</v>
      </c>
      <c r="I1172" s="4">
        <f>_xlfn.XLOOKUP(C1172,'Dimension Data'!D:D,'Dimension Data'!C:C)</f>
        <v>3.32</v>
      </c>
      <c r="J1172">
        <f>Shipments[[#This Row],[Boxes]]*Shipments[[#This Row],[Cost_per_box]]</f>
        <v>657.36</v>
      </c>
    </row>
    <row r="1173" spans="1:10" x14ac:dyDescent="0.25">
      <c r="A1173" s="6" t="s">
        <v>1313</v>
      </c>
      <c r="B1173" s="6" t="s">
        <v>41</v>
      </c>
      <c r="C1173" s="6" t="s">
        <v>127</v>
      </c>
      <c r="D1173" s="6" t="s">
        <v>24</v>
      </c>
      <c r="E1173" s="1">
        <v>45098</v>
      </c>
      <c r="F1173" s="4">
        <v>6480</v>
      </c>
      <c r="G1173" s="5">
        <v>309</v>
      </c>
      <c r="H1173" s="6" t="s">
        <v>139</v>
      </c>
      <c r="I1173" s="4">
        <f>_xlfn.XLOOKUP(C1173,'Dimension Data'!D:D,'Dimension Data'!C:C)</f>
        <v>2.65</v>
      </c>
      <c r="J1173">
        <f>Shipments[[#This Row],[Boxes]]*Shipments[[#This Row],[Cost_per_box]]</f>
        <v>818.85</v>
      </c>
    </row>
    <row r="1174" spans="1:10" x14ac:dyDescent="0.25">
      <c r="A1174" s="6" t="s">
        <v>1314</v>
      </c>
      <c r="B1174" s="6" t="s">
        <v>41</v>
      </c>
      <c r="C1174" s="6" t="s">
        <v>127</v>
      </c>
      <c r="D1174" s="6" t="s">
        <v>33</v>
      </c>
      <c r="E1174" s="1">
        <v>44942</v>
      </c>
      <c r="F1174" s="4">
        <v>10374.75</v>
      </c>
      <c r="G1174" s="5">
        <v>495</v>
      </c>
      <c r="H1174" s="6" t="s">
        <v>139</v>
      </c>
      <c r="I1174" s="4">
        <f>_xlfn.XLOOKUP(C1174,'Dimension Data'!D:D,'Dimension Data'!C:C)</f>
        <v>2.65</v>
      </c>
      <c r="J1174">
        <f>Shipments[[#This Row],[Boxes]]*Shipments[[#This Row],[Cost_per_box]]</f>
        <v>1311.75</v>
      </c>
    </row>
    <row r="1175" spans="1:10" x14ac:dyDescent="0.25">
      <c r="A1175" s="6" t="s">
        <v>1315</v>
      </c>
      <c r="B1175" s="6" t="s">
        <v>41</v>
      </c>
      <c r="C1175" s="6" t="s">
        <v>127</v>
      </c>
      <c r="D1175" s="6" t="s">
        <v>39</v>
      </c>
      <c r="E1175" s="1">
        <v>45391</v>
      </c>
      <c r="F1175" s="4">
        <v>4425.75</v>
      </c>
      <c r="G1175" s="5">
        <v>233</v>
      </c>
      <c r="H1175" s="6" t="s">
        <v>139</v>
      </c>
      <c r="I1175" s="4">
        <f>_xlfn.XLOOKUP(C1175,'Dimension Data'!D:D,'Dimension Data'!C:C)</f>
        <v>2.65</v>
      </c>
      <c r="J1175">
        <f>Shipments[[#This Row],[Boxes]]*Shipments[[#This Row],[Cost_per_box]]</f>
        <v>617.44999999999993</v>
      </c>
    </row>
    <row r="1176" spans="1:10" x14ac:dyDescent="0.25">
      <c r="A1176" s="6" t="s">
        <v>1316</v>
      </c>
      <c r="B1176" s="6" t="s">
        <v>41</v>
      </c>
      <c r="C1176" s="6" t="s">
        <v>127</v>
      </c>
      <c r="D1176" s="6" t="s">
        <v>24</v>
      </c>
      <c r="E1176" s="1">
        <v>45401</v>
      </c>
      <c r="F1176" s="4">
        <v>6113.25</v>
      </c>
      <c r="G1176" s="5">
        <v>340</v>
      </c>
      <c r="H1176" s="6" t="s">
        <v>139</v>
      </c>
      <c r="I1176" s="4">
        <f>_xlfn.XLOOKUP(C1176,'Dimension Data'!D:D,'Dimension Data'!C:C)</f>
        <v>2.65</v>
      </c>
      <c r="J1176">
        <f>Shipments[[#This Row],[Boxes]]*Shipments[[#This Row],[Cost_per_box]]</f>
        <v>901</v>
      </c>
    </row>
    <row r="1177" spans="1:10" x14ac:dyDescent="0.25">
      <c r="A1177" s="6" t="s">
        <v>1317</v>
      </c>
      <c r="B1177" s="6" t="s">
        <v>41</v>
      </c>
      <c r="C1177" s="6" t="s">
        <v>127</v>
      </c>
      <c r="D1177" s="6" t="s">
        <v>45</v>
      </c>
      <c r="E1177" s="1">
        <v>45363</v>
      </c>
      <c r="F1177" s="4">
        <v>4835.25</v>
      </c>
      <c r="G1177" s="5">
        <v>220</v>
      </c>
      <c r="H1177" s="6" t="s">
        <v>139</v>
      </c>
      <c r="I1177" s="4">
        <f>_xlfn.XLOOKUP(C1177,'Dimension Data'!D:D,'Dimension Data'!C:C)</f>
        <v>2.65</v>
      </c>
      <c r="J1177">
        <f>Shipments[[#This Row],[Boxes]]*Shipments[[#This Row],[Cost_per_box]]</f>
        <v>583</v>
      </c>
    </row>
    <row r="1178" spans="1:10" x14ac:dyDescent="0.25">
      <c r="A1178" s="6" t="s">
        <v>1318</v>
      </c>
      <c r="B1178" s="6" t="s">
        <v>41</v>
      </c>
      <c r="C1178" s="6" t="s">
        <v>21</v>
      </c>
      <c r="D1178" s="6" t="s">
        <v>52</v>
      </c>
      <c r="E1178" s="1">
        <v>45209</v>
      </c>
      <c r="F1178" s="4">
        <v>13981.5</v>
      </c>
      <c r="G1178" s="5">
        <v>1166</v>
      </c>
      <c r="H1178" s="6" t="s">
        <v>139</v>
      </c>
      <c r="I1178" s="4">
        <f>_xlfn.XLOOKUP(C1178,'Dimension Data'!D:D,'Dimension Data'!C:C)</f>
        <v>5.26</v>
      </c>
      <c r="J1178">
        <f>Shipments[[#This Row],[Boxes]]*Shipments[[#This Row],[Cost_per_box]]</f>
        <v>6133.16</v>
      </c>
    </row>
    <row r="1179" spans="1:10" x14ac:dyDescent="0.25">
      <c r="A1179" s="6" t="s">
        <v>1319</v>
      </c>
      <c r="B1179" s="6" t="s">
        <v>41</v>
      </c>
      <c r="C1179" s="6" t="s">
        <v>21</v>
      </c>
      <c r="D1179" s="6" t="s">
        <v>59</v>
      </c>
      <c r="E1179" s="1">
        <v>45120</v>
      </c>
      <c r="F1179" s="4">
        <v>4972.5</v>
      </c>
      <c r="G1179" s="5">
        <v>311</v>
      </c>
      <c r="H1179" s="6" t="s">
        <v>139</v>
      </c>
      <c r="I1179" s="4">
        <f>_xlfn.XLOOKUP(C1179,'Dimension Data'!D:D,'Dimension Data'!C:C)</f>
        <v>5.26</v>
      </c>
      <c r="J1179">
        <f>Shipments[[#This Row],[Boxes]]*Shipments[[#This Row],[Cost_per_box]]</f>
        <v>1635.86</v>
      </c>
    </row>
    <row r="1180" spans="1:10" x14ac:dyDescent="0.25">
      <c r="A1180" s="6" t="s">
        <v>1320</v>
      </c>
      <c r="B1180" s="6" t="s">
        <v>41</v>
      </c>
      <c r="C1180" s="6" t="s">
        <v>21</v>
      </c>
      <c r="D1180" s="6" t="s">
        <v>52</v>
      </c>
      <c r="E1180" s="1">
        <v>45065</v>
      </c>
      <c r="F1180" s="4">
        <v>6941.25</v>
      </c>
      <c r="G1180" s="5">
        <v>496</v>
      </c>
      <c r="H1180" s="6" t="s">
        <v>161</v>
      </c>
      <c r="I1180" s="4">
        <f>_xlfn.XLOOKUP(C1180,'Dimension Data'!D:D,'Dimension Data'!C:C)</f>
        <v>5.26</v>
      </c>
      <c r="J1180">
        <f>Shipments[[#This Row],[Boxes]]*Shipments[[#This Row],[Cost_per_box]]</f>
        <v>2608.96</v>
      </c>
    </row>
    <row r="1181" spans="1:10" x14ac:dyDescent="0.25">
      <c r="A1181" s="6" t="s">
        <v>1321</v>
      </c>
      <c r="B1181" s="6" t="s">
        <v>41</v>
      </c>
      <c r="C1181" s="6" t="s">
        <v>30</v>
      </c>
      <c r="D1181" s="6" t="s">
        <v>33</v>
      </c>
      <c r="E1181" s="1">
        <v>45037</v>
      </c>
      <c r="F1181" s="4">
        <v>81</v>
      </c>
      <c r="G1181" s="5">
        <v>6</v>
      </c>
      <c r="H1181" s="6" t="s">
        <v>139</v>
      </c>
      <c r="I1181" s="4">
        <f>_xlfn.XLOOKUP(C1181,'Dimension Data'!D:D,'Dimension Data'!C:C)</f>
        <v>7.48</v>
      </c>
      <c r="J1181">
        <f>Shipments[[#This Row],[Boxes]]*Shipments[[#This Row],[Cost_per_box]]</f>
        <v>44.88</v>
      </c>
    </row>
    <row r="1182" spans="1:10" x14ac:dyDescent="0.25">
      <c r="A1182" s="6" t="s">
        <v>1322</v>
      </c>
      <c r="B1182" s="6" t="s">
        <v>41</v>
      </c>
      <c r="C1182" s="6" t="s">
        <v>30</v>
      </c>
      <c r="D1182" s="6" t="s">
        <v>45</v>
      </c>
      <c r="E1182" s="1">
        <v>44974</v>
      </c>
      <c r="F1182" s="4">
        <v>2844</v>
      </c>
      <c r="G1182" s="5">
        <v>204</v>
      </c>
      <c r="H1182" s="6" t="s">
        <v>139</v>
      </c>
      <c r="I1182" s="4">
        <f>_xlfn.XLOOKUP(C1182,'Dimension Data'!D:D,'Dimension Data'!C:C)</f>
        <v>7.48</v>
      </c>
      <c r="J1182">
        <f>Shipments[[#This Row],[Boxes]]*Shipments[[#This Row],[Cost_per_box]]</f>
        <v>1525.92</v>
      </c>
    </row>
    <row r="1183" spans="1:10" x14ac:dyDescent="0.25">
      <c r="A1183" s="6" t="s">
        <v>1323</v>
      </c>
      <c r="B1183" s="6" t="s">
        <v>41</v>
      </c>
      <c r="C1183" s="6" t="s">
        <v>37</v>
      </c>
      <c r="D1183" s="6" t="s">
        <v>24</v>
      </c>
      <c r="E1183" s="1">
        <v>45244</v>
      </c>
      <c r="F1183" s="4">
        <v>4122</v>
      </c>
      <c r="G1183" s="5">
        <v>344</v>
      </c>
      <c r="H1183" s="6" t="s">
        <v>139</v>
      </c>
      <c r="I1183" s="4">
        <f>_xlfn.XLOOKUP(C1183,'Dimension Data'!D:D,'Dimension Data'!C:C)</f>
        <v>5.15</v>
      </c>
      <c r="J1183">
        <f>Shipments[[#This Row],[Boxes]]*Shipments[[#This Row],[Cost_per_box]]</f>
        <v>1771.6000000000001</v>
      </c>
    </row>
    <row r="1184" spans="1:10" x14ac:dyDescent="0.25">
      <c r="A1184" s="6" t="s">
        <v>1324</v>
      </c>
      <c r="B1184" s="6" t="s">
        <v>41</v>
      </c>
      <c r="C1184" s="6" t="s">
        <v>37</v>
      </c>
      <c r="D1184" s="6" t="s">
        <v>59</v>
      </c>
      <c r="E1184" s="1">
        <v>45057</v>
      </c>
      <c r="F1184" s="4">
        <v>9657</v>
      </c>
      <c r="G1184" s="5">
        <v>743</v>
      </c>
      <c r="H1184" s="6" t="s">
        <v>139</v>
      </c>
      <c r="I1184" s="4">
        <f>_xlfn.XLOOKUP(C1184,'Dimension Data'!D:D,'Dimension Data'!C:C)</f>
        <v>5.15</v>
      </c>
      <c r="J1184">
        <f>Shipments[[#This Row],[Boxes]]*Shipments[[#This Row],[Cost_per_box]]</f>
        <v>3826.4500000000003</v>
      </c>
    </row>
    <row r="1185" spans="1:10" x14ac:dyDescent="0.25">
      <c r="A1185" s="6" t="s">
        <v>1325</v>
      </c>
      <c r="B1185" s="6" t="s">
        <v>41</v>
      </c>
      <c r="C1185" s="6" t="s">
        <v>37</v>
      </c>
      <c r="D1185" s="6" t="s">
        <v>59</v>
      </c>
      <c r="E1185" s="1">
        <v>44953</v>
      </c>
      <c r="F1185" s="4">
        <v>11900.25</v>
      </c>
      <c r="G1185" s="5">
        <v>992</v>
      </c>
      <c r="H1185" s="6" t="s">
        <v>139</v>
      </c>
      <c r="I1185" s="4">
        <f>_xlfn.XLOOKUP(C1185,'Dimension Data'!D:D,'Dimension Data'!C:C)</f>
        <v>5.15</v>
      </c>
      <c r="J1185">
        <f>Shipments[[#This Row],[Boxes]]*Shipments[[#This Row],[Cost_per_box]]</f>
        <v>5108.8</v>
      </c>
    </row>
    <row r="1186" spans="1:10" x14ac:dyDescent="0.25">
      <c r="A1186" s="6" t="s">
        <v>1326</v>
      </c>
      <c r="B1186" s="6" t="s">
        <v>41</v>
      </c>
      <c r="C1186" s="6" t="s">
        <v>43</v>
      </c>
      <c r="D1186" s="6" t="s">
        <v>24</v>
      </c>
      <c r="E1186" s="1">
        <v>45127</v>
      </c>
      <c r="F1186" s="4">
        <v>1725.75</v>
      </c>
      <c r="G1186" s="5">
        <v>192</v>
      </c>
      <c r="H1186" s="6" t="s">
        <v>139</v>
      </c>
      <c r="I1186" s="4">
        <f>_xlfn.XLOOKUP(C1186,'Dimension Data'!D:D,'Dimension Data'!C:C)</f>
        <v>3.85</v>
      </c>
      <c r="J1186">
        <f>Shipments[[#This Row],[Boxes]]*Shipments[[#This Row],[Cost_per_box]]</f>
        <v>739.2</v>
      </c>
    </row>
    <row r="1187" spans="1:10" x14ac:dyDescent="0.25">
      <c r="A1187" s="6" t="s">
        <v>1327</v>
      </c>
      <c r="B1187" s="6" t="s">
        <v>41</v>
      </c>
      <c r="C1187" s="6" t="s">
        <v>43</v>
      </c>
      <c r="D1187" s="6" t="s">
        <v>45</v>
      </c>
      <c r="E1187" s="1">
        <v>45218</v>
      </c>
      <c r="F1187" s="4">
        <v>2857.5</v>
      </c>
      <c r="G1187" s="5">
        <v>318</v>
      </c>
      <c r="H1187" s="6" t="s">
        <v>139</v>
      </c>
      <c r="I1187" s="4">
        <f>_xlfn.XLOOKUP(C1187,'Dimension Data'!D:D,'Dimension Data'!C:C)</f>
        <v>3.85</v>
      </c>
      <c r="J1187">
        <f>Shipments[[#This Row],[Boxes]]*Shipments[[#This Row],[Cost_per_box]]</f>
        <v>1224.3</v>
      </c>
    </row>
    <row r="1188" spans="1:10" x14ac:dyDescent="0.25">
      <c r="A1188" s="6" t="s">
        <v>1328</v>
      </c>
      <c r="B1188" s="6" t="s">
        <v>41</v>
      </c>
      <c r="C1188" s="6" t="s">
        <v>43</v>
      </c>
      <c r="D1188" s="6" t="s">
        <v>33</v>
      </c>
      <c r="E1188" s="1">
        <v>45342</v>
      </c>
      <c r="F1188" s="4">
        <v>6374.25</v>
      </c>
      <c r="G1188" s="5">
        <v>911</v>
      </c>
      <c r="H1188" s="6" t="s">
        <v>139</v>
      </c>
      <c r="I1188" s="4">
        <f>_xlfn.XLOOKUP(C1188,'Dimension Data'!D:D,'Dimension Data'!C:C)</f>
        <v>3.85</v>
      </c>
      <c r="J1188">
        <f>Shipments[[#This Row],[Boxes]]*Shipments[[#This Row],[Cost_per_box]]</f>
        <v>3507.35</v>
      </c>
    </row>
    <row r="1189" spans="1:10" x14ac:dyDescent="0.25">
      <c r="A1189" s="6" t="s">
        <v>1329</v>
      </c>
      <c r="B1189" s="6" t="s">
        <v>41</v>
      </c>
      <c r="C1189" s="6" t="s">
        <v>43</v>
      </c>
      <c r="D1189" s="6" t="s">
        <v>45</v>
      </c>
      <c r="E1189" s="1">
        <v>45306</v>
      </c>
      <c r="F1189" s="4">
        <v>8183.25</v>
      </c>
      <c r="G1189" s="5">
        <v>1170</v>
      </c>
      <c r="H1189" s="6" t="s">
        <v>139</v>
      </c>
      <c r="I1189" s="4">
        <f>_xlfn.XLOOKUP(C1189,'Dimension Data'!D:D,'Dimension Data'!C:C)</f>
        <v>3.85</v>
      </c>
      <c r="J1189">
        <f>Shipments[[#This Row],[Boxes]]*Shipments[[#This Row],[Cost_per_box]]</f>
        <v>4504.5</v>
      </c>
    </row>
    <row r="1190" spans="1:10" x14ac:dyDescent="0.25">
      <c r="A1190" s="6" t="s">
        <v>1330</v>
      </c>
      <c r="B1190" s="6" t="s">
        <v>41</v>
      </c>
      <c r="C1190" s="6" t="s">
        <v>43</v>
      </c>
      <c r="D1190" s="6" t="s">
        <v>59</v>
      </c>
      <c r="E1190" s="1">
        <v>44993</v>
      </c>
      <c r="F1190" s="4">
        <v>31.5</v>
      </c>
      <c r="G1190" s="5">
        <v>5</v>
      </c>
      <c r="H1190" s="6" t="s">
        <v>139</v>
      </c>
      <c r="I1190" s="4">
        <f>_xlfn.XLOOKUP(C1190,'Dimension Data'!D:D,'Dimension Data'!C:C)</f>
        <v>3.85</v>
      </c>
      <c r="J1190">
        <f>Shipments[[#This Row],[Boxes]]*Shipments[[#This Row],[Cost_per_box]]</f>
        <v>19.25</v>
      </c>
    </row>
    <row r="1191" spans="1:10" x14ac:dyDescent="0.25">
      <c r="A1191" s="6" t="s">
        <v>1331</v>
      </c>
      <c r="B1191" s="6" t="s">
        <v>41</v>
      </c>
      <c r="C1191" s="6" t="s">
        <v>43</v>
      </c>
      <c r="D1191" s="6" t="s">
        <v>59</v>
      </c>
      <c r="E1191" s="1">
        <v>44970</v>
      </c>
      <c r="F1191" s="4">
        <v>2841.75</v>
      </c>
      <c r="G1191" s="5">
        <v>406</v>
      </c>
      <c r="H1191" s="6" t="s">
        <v>139</v>
      </c>
      <c r="I1191" s="4">
        <f>_xlfn.XLOOKUP(C1191,'Dimension Data'!D:D,'Dimension Data'!C:C)</f>
        <v>3.85</v>
      </c>
      <c r="J1191">
        <f>Shipments[[#This Row],[Boxes]]*Shipments[[#This Row],[Cost_per_box]]</f>
        <v>1563.1000000000001</v>
      </c>
    </row>
    <row r="1192" spans="1:10" x14ac:dyDescent="0.25">
      <c r="A1192" s="6" t="s">
        <v>1332</v>
      </c>
      <c r="B1192" s="6" t="s">
        <v>41</v>
      </c>
      <c r="C1192" s="6" t="s">
        <v>43</v>
      </c>
      <c r="D1192" s="6" t="s">
        <v>59</v>
      </c>
      <c r="E1192" s="1">
        <v>45344</v>
      </c>
      <c r="F1192" s="4">
        <v>8658</v>
      </c>
      <c r="G1192" s="5">
        <v>1732</v>
      </c>
      <c r="H1192" s="6" t="s">
        <v>139</v>
      </c>
      <c r="I1192" s="4">
        <f>_xlfn.XLOOKUP(C1192,'Dimension Data'!D:D,'Dimension Data'!C:C)</f>
        <v>3.85</v>
      </c>
      <c r="J1192">
        <f>Shipments[[#This Row],[Boxes]]*Shipments[[#This Row],[Cost_per_box]]</f>
        <v>6668.2</v>
      </c>
    </row>
    <row r="1193" spans="1:10" x14ac:dyDescent="0.25">
      <c r="A1193" s="6" t="s">
        <v>1333</v>
      </c>
      <c r="B1193" s="6" t="s">
        <v>41</v>
      </c>
      <c r="C1193" s="6" t="s">
        <v>50</v>
      </c>
      <c r="D1193" s="6" t="s">
        <v>59</v>
      </c>
      <c r="E1193" s="1">
        <v>45051</v>
      </c>
      <c r="F1193" s="4">
        <v>2679.75</v>
      </c>
      <c r="G1193" s="5">
        <v>383</v>
      </c>
      <c r="H1193" s="6" t="s">
        <v>139</v>
      </c>
      <c r="I1193" s="4">
        <f>_xlfn.XLOOKUP(C1193,'Dimension Data'!D:D,'Dimension Data'!C:C)</f>
        <v>5.72</v>
      </c>
      <c r="J1193">
        <f>Shipments[[#This Row],[Boxes]]*Shipments[[#This Row],[Cost_per_box]]</f>
        <v>2190.7599999999998</v>
      </c>
    </row>
    <row r="1194" spans="1:10" x14ac:dyDescent="0.25">
      <c r="A1194" s="6" t="s">
        <v>1334</v>
      </c>
      <c r="B1194" s="6" t="s">
        <v>41</v>
      </c>
      <c r="C1194" s="6" t="s">
        <v>50</v>
      </c>
      <c r="D1194" s="6" t="s">
        <v>52</v>
      </c>
      <c r="E1194" s="1">
        <v>45302</v>
      </c>
      <c r="F1194" s="4">
        <v>1507.5</v>
      </c>
      <c r="G1194" s="5">
        <v>216</v>
      </c>
      <c r="H1194" s="6" t="s">
        <v>139</v>
      </c>
      <c r="I1194" s="4">
        <f>_xlfn.XLOOKUP(C1194,'Dimension Data'!D:D,'Dimension Data'!C:C)</f>
        <v>5.72</v>
      </c>
      <c r="J1194">
        <f>Shipments[[#This Row],[Boxes]]*Shipments[[#This Row],[Cost_per_box]]</f>
        <v>1235.52</v>
      </c>
    </row>
    <row r="1195" spans="1:10" x14ac:dyDescent="0.25">
      <c r="A1195" s="6" t="s">
        <v>1335</v>
      </c>
      <c r="B1195" s="6" t="s">
        <v>41</v>
      </c>
      <c r="C1195" s="6" t="s">
        <v>50</v>
      </c>
      <c r="D1195" s="6" t="s">
        <v>24</v>
      </c>
      <c r="E1195" s="1">
        <v>45260</v>
      </c>
      <c r="F1195" s="4">
        <v>6513.75</v>
      </c>
      <c r="G1195" s="5">
        <v>724</v>
      </c>
      <c r="H1195" s="6" t="s">
        <v>139</v>
      </c>
      <c r="I1195" s="4">
        <f>_xlfn.XLOOKUP(C1195,'Dimension Data'!D:D,'Dimension Data'!C:C)</f>
        <v>5.72</v>
      </c>
      <c r="J1195">
        <f>Shipments[[#This Row],[Boxes]]*Shipments[[#This Row],[Cost_per_box]]</f>
        <v>4141.28</v>
      </c>
    </row>
    <row r="1196" spans="1:10" x14ac:dyDescent="0.25">
      <c r="A1196" s="6" t="s">
        <v>1336</v>
      </c>
      <c r="B1196" s="6" t="s">
        <v>41</v>
      </c>
      <c r="C1196" s="6" t="s">
        <v>50</v>
      </c>
      <c r="D1196" s="6" t="s">
        <v>24</v>
      </c>
      <c r="E1196" s="1">
        <v>45329</v>
      </c>
      <c r="F1196" s="4">
        <v>5910.75</v>
      </c>
      <c r="G1196" s="5">
        <v>1183</v>
      </c>
      <c r="H1196" s="6" t="s">
        <v>139</v>
      </c>
      <c r="I1196" s="4">
        <f>_xlfn.XLOOKUP(C1196,'Dimension Data'!D:D,'Dimension Data'!C:C)</f>
        <v>5.72</v>
      </c>
      <c r="J1196">
        <f>Shipments[[#This Row],[Boxes]]*Shipments[[#This Row],[Cost_per_box]]</f>
        <v>6766.7599999999993</v>
      </c>
    </row>
    <row r="1197" spans="1:10" x14ac:dyDescent="0.25">
      <c r="A1197" s="6" t="s">
        <v>1337</v>
      </c>
      <c r="B1197" s="6" t="s">
        <v>41</v>
      </c>
      <c r="C1197" s="6" t="s">
        <v>64</v>
      </c>
      <c r="D1197" s="6" t="s">
        <v>24</v>
      </c>
      <c r="E1197" s="1">
        <v>44964</v>
      </c>
      <c r="F1197" s="4">
        <v>5337</v>
      </c>
      <c r="G1197" s="5">
        <v>223</v>
      </c>
      <c r="H1197" s="6" t="s">
        <v>139</v>
      </c>
      <c r="I1197" s="4">
        <f>_xlfn.XLOOKUP(C1197,'Dimension Data'!D:D,'Dimension Data'!C:C)</f>
        <v>9.94</v>
      </c>
      <c r="J1197">
        <f>Shipments[[#This Row],[Boxes]]*Shipments[[#This Row],[Cost_per_box]]</f>
        <v>2216.62</v>
      </c>
    </row>
    <row r="1198" spans="1:10" x14ac:dyDescent="0.25">
      <c r="A1198" s="6" t="s">
        <v>1338</v>
      </c>
      <c r="B1198" s="6" t="s">
        <v>41</v>
      </c>
      <c r="C1198" s="6" t="s">
        <v>64</v>
      </c>
      <c r="D1198" s="6" t="s">
        <v>33</v>
      </c>
      <c r="E1198" s="1">
        <v>45205</v>
      </c>
      <c r="F1198" s="4">
        <v>5062.5</v>
      </c>
      <c r="G1198" s="5">
        <v>181</v>
      </c>
      <c r="H1198" s="6" t="s">
        <v>139</v>
      </c>
      <c r="I1198" s="4">
        <f>_xlfn.XLOOKUP(C1198,'Dimension Data'!D:D,'Dimension Data'!C:C)</f>
        <v>9.94</v>
      </c>
      <c r="J1198">
        <f>Shipments[[#This Row],[Boxes]]*Shipments[[#This Row],[Cost_per_box]]</f>
        <v>1799.1399999999999</v>
      </c>
    </row>
    <row r="1199" spans="1:10" x14ac:dyDescent="0.25">
      <c r="A1199" s="6" t="s">
        <v>1339</v>
      </c>
      <c r="B1199" s="6" t="s">
        <v>41</v>
      </c>
      <c r="C1199" s="6" t="s">
        <v>64</v>
      </c>
      <c r="D1199" s="6" t="s">
        <v>59</v>
      </c>
      <c r="E1199" s="1">
        <v>44981</v>
      </c>
      <c r="F1199" s="4">
        <v>6664.5</v>
      </c>
      <c r="G1199" s="5">
        <v>239</v>
      </c>
      <c r="H1199" s="6" t="s">
        <v>139</v>
      </c>
      <c r="I1199" s="4">
        <f>_xlfn.XLOOKUP(C1199,'Dimension Data'!D:D,'Dimension Data'!C:C)</f>
        <v>9.94</v>
      </c>
      <c r="J1199">
        <f>Shipments[[#This Row],[Boxes]]*Shipments[[#This Row],[Cost_per_box]]</f>
        <v>2375.66</v>
      </c>
    </row>
    <row r="1200" spans="1:10" x14ac:dyDescent="0.25">
      <c r="A1200" s="6" t="s">
        <v>1340</v>
      </c>
      <c r="B1200" s="6" t="s">
        <v>41</v>
      </c>
      <c r="C1200" s="6" t="s">
        <v>64</v>
      </c>
      <c r="D1200" s="6" t="s">
        <v>33</v>
      </c>
      <c r="E1200" s="1">
        <v>44943</v>
      </c>
      <c r="F1200" s="4">
        <v>5073.75</v>
      </c>
      <c r="G1200" s="5">
        <v>188</v>
      </c>
      <c r="H1200" s="6" t="s">
        <v>139</v>
      </c>
      <c r="I1200" s="4">
        <f>_xlfn.XLOOKUP(C1200,'Dimension Data'!D:D,'Dimension Data'!C:C)</f>
        <v>9.94</v>
      </c>
      <c r="J1200">
        <f>Shipments[[#This Row],[Boxes]]*Shipments[[#This Row],[Cost_per_box]]</f>
        <v>1868.7199999999998</v>
      </c>
    </row>
    <row r="1201" spans="1:10" x14ac:dyDescent="0.25">
      <c r="A1201" s="6" t="s">
        <v>1341</v>
      </c>
      <c r="B1201" s="6" t="s">
        <v>41</v>
      </c>
      <c r="C1201" s="6" t="s">
        <v>64</v>
      </c>
      <c r="D1201" s="6" t="s">
        <v>33</v>
      </c>
      <c r="E1201" s="1">
        <v>44986</v>
      </c>
      <c r="F1201" s="4">
        <v>4936.5</v>
      </c>
      <c r="G1201" s="5">
        <v>206</v>
      </c>
      <c r="H1201" s="6" t="s">
        <v>139</v>
      </c>
      <c r="I1201" s="4">
        <f>_xlfn.XLOOKUP(C1201,'Dimension Data'!D:D,'Dimension Data'!C:C)</f>
        <v>9.94</v>
      </c>
      <c r="J1201">
        <f>Shipments[[#This Row],[Boxes]]*Shipments[[#This Row],[Cost_per_box]]</f>
        <v>2047.6399999999999</v>
      </c>
    </row>
    <row r="1202" spans="1:10" x14ac:dyDescent="0.25">
      <c r="A1202" s="6" t="s">
        <v>1342</v>
      </c>
      <c r="B1202" s="6" t="s">
        <v>41</v>
      </c>
      <c r="C1202" s="6" t="s">
        <v>64</v>
      </c>
      <c r="D1202" s="6" t="s">
        <v>39</v>
      </c>
      <c r="E1202" s="1">
        <v>45478</v>
      </c>
      <c r="F1202" s="4">
        <v>6383.25</v>
      </c>
      <c r="G1202" s="5">
        <v>256</v>
      </c>
      <c r="H1202" s="6" t="s">
        <v>145</v>
      </c>
      <c r="I1202" s="4">
        <f>_xlfn.XLOOKUP(C1202,'Dimension Data'!D:D,'Dimension Data'!C:C)</f>
        <v>9.94</v>
      </c>
      <c r="J1202">
        <f>Shipments[[#This Row],[Boxes]]*Shipments[[#This Row],[Cost_per_box]]</f>
        <v>2544.64</v>
      </c>
    </row>
    <row r="1203" spans="1:10" x14ac:dyDescent="0.25">
      <c r="A1203" s="6" t="s">
        <v>1343</v>
      </c>
      <c r="B1203" s="6" t="s">
        <v>41</v>
      </c>
      <c r="C1203" s="6" t="s">
        <v>64</v>
      </c>
      <c r="D1203" s="6" t="s">
        <v>45</v>
      </c>
      <c r="E1203" s="1">
        <v>45489</v>
      </c>
      <c r="F1203" s="4">
        <v>5490</v>
      </c>
      <c r="G1203" s="5">
        <v>204</v>
      </c>
      <c r="H1203" s="6" t="s">
        <v>145</v>
      </c>
      <c r="I1203" s="4">
        <f>_xlfn.XLOOKUP(C1203,'Dimension Data'!D:D,'Dimension Data'!C:C)</f>
        <v>9.94</v>
      </c>
      <c r="J1203">
        <f>Shipments[[#This Row],[Boxes]]*Shipments[[#This Row],[Cost_per_box]]</f>
        <v>2027.76</v>
      </c>
    </row>
    <row r="1204" spans="1:10" x14ac:dyDescent="0.25">
      <c r="A1204" s="6" t="s">
        <v>1344</v>
      </c>
      <c r="B1204" s="6" t="s">
        <v>41</v>
      </c>
      <c r="C1204" s="6" t="s">
        <v>64</v>
      </c>
      <c r="D1204" s="6" t="s">
        <v>59</v>
      </c>
      <c r="E1204" s="1">
        <v>45152</v>
      </c>
      <c r="F1204" s="4">
        <v>5476.5</v>
      </c>
      <c r="G1204" s="5">
        <v>220</v>
      </c>
      <c r="H1204" s="6" t="s">
        <v>161</v>
      </c>
      <c r="I1204" s="4">
        <f>_xlfn.XLOOKUP(C1204,'Dimension Data'!D:D,'Dimension Data'!C:C)</f>
        <v>9.94</v>
      </c>
      <c r="J1204">
        <f>Shipments[[#This Row],[Boxes]]*Shipments[[#This Row],[Cost_per_box]]</f>
        <v>2186.7999999999997</v>
      </c>
    </row>
    <row r="1205" spans="1:10" x14ac:dyDescent="0.25">
      <c r="A1205" s="6" t="s">
        <v>1345</v>
      </c>
      <c r="B1205" s="6" t="s">
        <v>41</v>
      </c>
      <c r="C1205" s="6" t="s">
        <v>64</v>
      </c>
      <c r="D1205" s="6" t="s">
        <v>52</v>
      </c>
      <c r="E1205" s="1">
        <v>45049</v>
      </c>
      <c r="F1205" s="4">
        <v>6266.25</v>
      </c>
      <c r="G1205" s="5">
        <v>233</v>
      </c>
      <c r="H1205" s="6" t="s">
        <v>139</v>
      </c>
      <c r="I1205" s="4">
        <f>_xlfn.XLOOKUP(C1205,'Dimension Data'!D:D,'Dimension Data'!C:C)</f>
        <v>9.94</v>
      </c>
      <c r="J1205">
        <f>Shipments[[#This Row],[Boxes]]*Shipments[[#This Row],[Cost_per_box]]</f>
        <v>2316.02</v>
      </c>
    </row>
    <row r="1206" spans="1:10" x14ac:dyDescent="0.25">
      <c r="A1206" s="6" t="s">
        <v>1346</v>
      </c>
      <c r="B1206" s="6" t="s">
        <v>41</v>
      </c>
      <c r="C1206" s="6" t="s">
        <v>69</v>
      </c>
      <c r="D1206" s="6" t="s">
        <v>39</v>
      </c>
      <c r="E1206" s="1">
        <v>45259</v>
      </c>
      <c r="F1206" s="4">
        <v>4365</v>
      </c>
      <c r="G1206" s="5">
        <v>219</v>
      </c>
      <c r="H1206" s="6" t="s">
        <v>139</v>
      </c>
      <c r="I1206" s="4">
        <f>_xlfn.XLOOKUP(C1206,'Dimension Data'!D:D,'Dimension Data'!C:C)</f>
        <v>7.73</v>
      </c>
      <c r="J1206">
        <f>Shipments[[#This Row],[Boxes]]*Shipments[[#This Row],[Cost_per_box]]</f>
        <v>1692.8700000000001</v>
      </c>
    </row>
    <row r="1207" spans="1:10" x14ac:dyDescent="0.25">
      <c r="A1207" s="6" t="s">
        <v>1347</v>
      </c>
      <c r="B1207" s="6" t="s">
        <v>41</v>
      </c>
      <c r="C1207" s="6" t="s">
        <v>69</v>
      </c>
      <c r="D1207" s="6" t="s">
        <v>59</v>
      </c>
      <c r="E1207" s="1">
        <v>45301</v>
      </c>
      <c r="F1207" s="4">
        <v>8118</v>
      </c>
      <c r="G1207" s="5">
        <v>451</v>
      </c>
      <c r="H1207" s="6" t="s">
        <v>139</v>
      </c>
      <c r="I1207" s="4">
        <f>_xlfn.XLOOKUP(C1207,'Dimension Data'!D:D,'Dimension Data'!C:C)</f>
        <v>7.73</v>
      </c>
      <c r="J1207">
        <f>Shipments[[#This Row],[Boxes]]*Shipments[[#This Row],[Cost_per_box]]</f>
        <v>3486.23</v>
      </c>
    </row>
    <row r="1208" spans="1:10" x14ac:dyDescent="0.25">
      <c r="A1208" s="6" t="s">
        <v>1348</v>
      </c>
      <c r="B1208" s="6" t="s">
        <v>41</v>
      </c>
      <c r="C1208" s="6" t="s">
        <v>69</v>
      </c>
      <c r="D1208" s="6" t="s">
        <v>39</v>
      </c>
      <c r="E1208" s="1">
        <v>45551</v>
      </c>
      <c r="F1208" s="4">
        <v>5361.75</v>
      </c>
      <c r="G1208" s="5">
        <v>269</v>
      </c>
      <c r="H1208" s="6" t="s">
        <v>152</v>
      </c>
      <c r="I1208" s="4">
        <f>_xlfn.XLOOKUP(C1208,'Dimension Data'!D:D,'Dimension Data'!C:C)</f>
        <v>7.73</v>
      </c>
      <c r="J1208">
        <f>Shipments[[#This Row],[Boxes]]*Shipments[[#This Row],[Cost_per_box]]</f>
        <v>2079.37</v>
      </c>
    </row>
    <row r="1209" spans="1:10" x14ac:dyDescent="0.25">
      <c r="A1209" s="6" t="s">
        <v>1349</v>
      </c>
      <c r="B1209" s="6" t="s">
        <v>41</v>
      </c>
      <c r="C1209" s="6" t="s">
        <v>78</v>
      </c>
      <c r="D1209" s="6" t="s">
        <v>24</v>
      </c>
      <c r="E1209" s="1">
        <v>45219</v>
      </c>
      <c r="F1209" s="4">
        <v>1548</v>
      </c>
      <c r="G1209" s="5">
        <v>97</v>
      </c>
      <c r="H1209" s="6" t="s">
        <v>139</v>
      </c>
      <c r="I1209" s="4">
        <f>_xlfn.XLOOKUP(C1209,'Dimension Data'!D:D,'Dimension Data'!C:C)</f>
        <v>8.2200000000000006</v>
      </c>
      <c r="J1209">
        <f>Shipments[[#This Row],[Boxes]]*Shipments[[#This Row],[Cost_per_box]]</f>
        <v>797.34</v>
      </c>
    </row>
    <row r="1210" spans="1:10" x14ac:dyDescent="0.25">
      <c r="A1210" s="6" t="s">
        <v>1350</v>
      </c>
      <c r="B1210" s="6" t="s">
        <v>41</v>
      </c>
      <c r="C1210" s="6" t="s">
        <v>78</v>
      </c>
      <c r="D1210" s="6" t="s">
        <v>45</v>
      </c>
      <c r="E1210" s="1">
        <v>45057</v>
      </c>
      <c r="F1210" s="4">
        <v>3206.25</v>
      </c>
      <c r="G1210" s="5">
        <v>230</v>
      </c>
      <c r="H1210" s="6" t="s">
        <v>139</v>
      </c>
      <c r="I1210" s="4">
        <f>_xlfn.XLOOKUP(C1210,'Dimension Data'!D:D,'Dimension Data'!C:C)</f>
        <v>8.2200000000000006</v>
      </c>
      <c r="J1210">
        <f>Shipments[[#This Row],[Boxes]]*Shipments[[#This Row],[Cost_per_box]]</f>
        <v>1890.6000000000001</v>
      </c>
    </row>
    <row r="1211" spans="1:10" x14ac:dyDescent="0.25">
      <c r="A1211" s="6" t="s">
        <v>1351</v>
      </c>
      <c r="B1211" s="6" t="s">
        <v>41</v>
      </c>
      <c r="C1211" s="6" t="s">
        <v>78</v>
      </c>
      <c r="D1211" s="6" t="s">
        <v>59</v>
      </c>
      <c r="E1211" s="1">
        <v>45093</v>
      </c>
      <c r="F1211" s="4">
        <v>1885.5</v>
      </c>
      <c r="G1211" s="5">
        <v>118</v>
      </c>
      <c r="H1211" s="6" t="s">
        <v>139</v>
      </c>
      <c r="I1211" s="4">
        <f>_xlfn.XLOOKUP(C1211,'Dimension Data'!D:D,'Dimension Data'!C:C)</f>
        <v>8.2200000000000006</v>
      </c>
      <c r="J1211">
        <f>Shipments[[#This Row],[Boxes]]*Shipments[[#This Row],[Cost_per_box]]</f>
        <v>969.96</v>
      </c>
    </row>
    <row r="1212" spans="1:10" x14ac:dyDescent="0.25">
      <c r="A1212" s="6" t="s">
        <v>1352</v>
      </c>
      <c r="B1212" s="6" t="s">
        <v>41</v>
      </c>
      <c r="C1212" s="6" t="s">
        <v>78</v>
      </c>
      <c r="D1212" s="6" t="s">
        <v>45</v>
      </c>
      <c r="E1212" s="1">
        <v>45149</v>
      </c>
      <c r="F1212" s="4">
        <v>227.25</v>
      </c>
      <c r="G1212" s="5">
        <v>19</v>
      </c>
      <c r="H1212" s="6" t="s">
        <v>139</v>
      </c>
      <c r="I1212" s="4">
        <f>_xlfn.XLOOKUP(C1212,'Dimension Data'!D:D,'Dimension Data'!C:C)</f>
        <v>8.2200000000000006</v>
      </c>
      <c r="J1212">
        <f>Shipments[[#This Row],[Boxes]]*Shipments[[#This Row],[Cost_per_box]]</f>
        <v>156.18</v>
      </c>
    </row>
    <row r="1213" spans="1:10" x14ac:dyDescent="0.25">
      <c r="A1213" s="6" t="s">
        <v>1353</v>
      </c>
      <c r="B1213" s="6" t="s">
        <v>41</v>
      </c>
      <c r="C1213" s="6" t="s">
        <v>78</v>
      </c>
      <c r="D1213" s="6" t="s">
        <v>24</v>
      </c>
      <c r="E1213" s="1">
        <v>45377</v>
      </c>
      <c r="F1213" s="4">
        <v>8644.5</v>
      </c>
      <c r="G1213" s="5">
        <v>577</v>
      </c>
      <c r="H1213" s="6" t="s">
        <v>139</v>
      </c>
      <c r="I1213" s="4">
        <f>_xlfn.XLOOKUP(C1213,'Dimension Data'!D:D,'Dimension Data'!C:C)</f>
        <v>8.2200000000000006</v>
      </c>
      <c r="J1213">
        <f>Shipments[[#This Row],[Boxes]]*Shipments[[#This Row],[Cost_per_box]]</f>
        <v>4742.9400000000005</v>
      </c>
    </row>
    <row r="1214" spans="1:10" x14ac:dyDescent="0.25">
      <c r="A1214" s="6" t="s">
        <v>1354</v>
      </c>
      <c r="B1214" s="6" t="s">
        <v>41</v>
      </c>
      <c r="C1214" s="6" t="s">
        <v>78</v>
      </c>
      <c r="D1214" s="6" t="s">
        <v>45</v>
      </c>
      <c r="E1214" s="1">
        <v>45091</v>
      </c>
      <c r="F1214" s="4">
        <v>1986.75</v>
      </c>
      <c r="G1214" s="5">
        <v>166</v>
      </c>
      <c r="H1214" s="6" t="s">
        <v>139</v>
      </c>
      <c r="I1214" s="4">
        <f>_xlfn.XLOOKUP(C1214,'Dimension Data'!D:D,'Dimension Data'!C:C)</f>
        <v>8.2200000000000006</v>
      </c>
      <c r="J1214">
        <f>Shipments[[#This Row],[Boxes]]*Shipments[[#This Row],[Cost_per_box]]</f>
        <v>1364.5200000000002</v>
      </c>
    </row>
    <row r="1215" spans="1:10" x14ac:dyDescent="0.25">
      <c r="A1215" s="6" t="s">
        <v>1355</v>
      </c>
      <c r="B1215" s="6" t="s">
        <v>41</v>
      </c>
      <c r="C1215" s="6" t="s">
        <v>86</v>
      </c>
      <c r="D1215" s="6" t="s">
        <v>33</v>
      </c>
      <c r="E1215" s="1">
        <v>45049</v>
      </c>
      <c r="F1215" s="4">
        <v>5091.75</v>
      </c>
      <c r="G1215" s="5">
        <v>392</v>
      </c>
      <c r="H1215" s="6" t="s">
        <v>139</v>
      </c>
      <c r="I1215" s="4">
        <f>_xlfn.XLOOKUP(C1215,'Dimension Data'!D:D,'Dimension Data'!C:C)</f>
        <v>4.74</v>
      </c>
      <c r="J1215">
        <f>Shipments[[#This Row],[Boxes]]*Shipments[[#This Row],[Cost_per_box]]</f>
        <v>1858.0800000000002</v>
      </c>
    </row>
    <row r="1216" spans="1:10" x14ac:dyDescent="0.25">
      <c r="A1216" s="6" t="s">
        <v>1356</v>
      </c>
      <c r="B1216" s="6" t="s">
        <v>41</v>
      </c>
      <c r="C1216" s="6" t="s">
        <v>90</v>
      </c>
      <c r="D1216" s="6" t="s">
        <v>45</v>
      </c>
      <c r="E1216" s="1">
        <v>45343</v>
      </c>
      <c r="F1216" s="4">
        <v>9762.75</v>
      </c>
      <c r="G1216" s="5">
        <v>1628</v>
      </c>
      <c r="H1216" s="6" t="s">
        <v>139</v>
      </c>
      <c r="I1216" s="4">
        <f>_xlfn.XLOOKUP(C1216,'Dimension Data'!D:D,'Dimension Data'!C:C)</f>
        <v>10.51</v>
      </c>
      <c r="J1216">
        <f>Shipments[[#This Row],[Boxes]]*Shipments[[#This Row],[Cost_per_box]]</f>
        <v>17110.28</v>
      </c>
    </row>
    <row r="1217" spans="1:10" x14ac:dyDescent="0.25">
      <c r="A1217" s="6" t="s">
        <v>1357</v>
      </c>
      <c r="B1217" s="6" t="s">
        <v>41</v>
      </c>
      <c r="C1217" s="6" t="s">
        <v>90</v>
      </c>
      <c r="D1217" s="6" t="s">
        <v>59</v>
      </c>
      <c r="E1217" s="1">
        <v>45476</v>
      </c>
      <c r="F1217" s="4">
        <v>3093.75</v>
      </c>
      <c r="G1217" s="5">
        <v>516</v>
      </c>
      <c r="H1217" s="6" t="s">
        <v>145</v>
      </c>
      <c r="I1217" s="4">
        <f>_xlfn.XLOOKUP(C1217,'Dimension Data'!D:D,'Dimension Data'!C:C)</f>
        <v>10.51</v>
      </c>
      <c r="J1217">
        <f>Shipments[[#This Row],[Boxes]]*Shipments[[#This Row],[Cost_per_box]]</f>
        <v>5423.16</v>
      </c>
    </row>
    <row r="1218" spans="1:10" x14ac:dyDescent="0.25">
      <c r="A1218" s="6" t="s">
        <v>1358</v>
      </c>
      <c r="B1218" s="6" t="s">
        <v>41</v>
      </c>
      <c r="C1218" s="6" t="s">
        <v>90</v>
      </c>
      <c r="D1218" s="6" t="s">
        <v>59</v>
      </c>
      <c r="E1218" s="1">
        <v>45520</v>
      </c>
      <c r="F1218" s="4">
        <v>6014.25</v>
      </c>
      <c r="G1218" s="5">
        <v>602</v>
      </c>
      <c r="H1218" s="6" t="s">
        <v>145</v>
      </c>
      <c r="I1218" s="4">
        <f>_xlfn.XLOOKUP(C1218,'Dimension Data'!D:D,'Dimension Data'!C:C)</f>
        <v>10.51</v>
      </c>
      <c r="J1218">
        <f>Shipments[[#This Row],[Boxes]]*Shipments[[#This Row],[Cost_per_box]]</f>
        <v>6327.0199999999995</v>
      </c>
    </row>
    <row r="1219" spans="1:10" x14ac:dyDescent="0.25">
      <c r="A1219" s="6" t="s">
        <v>1359</v>
      </c>
      <c r="B1219" s="6" t="s">
        <v>41</v>
      </c>
      <c r="C1219" s="6" t="s">
        <v>90</v>
      </c>
      <c r="D1219" s="6" t="s">
        <v>33</v>
      </c>
      <c r="E1219" s="1">
        <v>44928</v>
      </c>
      <c r="F1219" s="4">
        <v>12237.75</v>
      </c>
      <c r="G1219" s="5">
        <v>1360</v>
      </c>
      <c r="H1219" s="6" t="s">
        <v>139</v>
      </c>
      <c r="I1219" s="4">
        <f>_xlfn.XLOOKUP(C1219,'Dimension Data'!D:D,'Dimension Data'!C:C)</f>
        <v>10.51</v>
      </c>
      <c r="J1219">
        <f>Shipments[[#This Row],[Boxes]]*Shipments[[#This Row],[Cost_per_box]]</f>
        <v>14293.6</v>
      </c>
    </row>
    <row r="1220" spans="1:10" x14ac:dyDescent="0.25">
      <c r="A1220" s="6" t="s">
        <v>1360</v>
      </c>
      <c r="B1220" s="6" t="s">
        <v>41</v>
      </c>
      <c r="C1220" s="6" t="s">
        <v>94</v>
      </c>
      <c r="D1220" s="6" t="s">
        <v>59</v>
      </c>
      <c r="E1220" s="1">
        <v>45299</v>
      </c>
      <c r="F1220" s="4">
        <v>5062.5</v>
      </c>
      <c r="G1220" s="5">
        <v>338</v>
      </c>
      <c r="H1220" s="6" t="s">
        <v>139</v>
      </c>
      <c r="I1220" s="4">
        <f>_xlfn.XLOOKUP(C1220,'Dimension Data'!D:D,'Dimension Data'!C:C)</f>
        <v>6.43</v>
      </c>
      <c r="J1220">
        <f>Shipments[[#This Row],[Boxes]]*Shipments[[#This Row],[Cost_per_box]]</f>
        <v>2173.3399999999997</v>
      </c>
    </row>
    <row r="1221" spans="1:10" x14ac:dyDescent="0.25">
      <c r="A1221" s="6" t="s">
        <v>1361</v>
      </c>
      <c r="B1221" s="6" t="s">
        <v>41</v>
      </c>
      <c r="C1221" s="6" t="s">
        <v>94</v>
      </c>
      <c r="D1221" s="6" t="s">
        <v>52</v>
      </c>
      <c r="E1221" s="1">
        <v>45217</v>
      </c>
      <c r="F1221" s="4">
        <v>1032.75</v>
      </c>
      <c r="G1221" s="5">
        <v>58</v>
      </c>
      <c r="H1221" s="6" t="s">
        <v>139</v>
      </c>
      <c r="I1221" s="4">
        <f>_xlfn.XLOOKUP(C1221,'Dimension Data'!D:D,'Dimension Data'!C:C)</f>
        <v>6.43</v>
      </c>
      <c r="J1221">
        <f>Shipments[[#This Row],[Boxes]]*Shipments[[#This Row],[Cost_per_box]]</f>
        <v>372.94</v>
      </c>
    </row>
    <row r="1222" spans="1:10" x14ac:dyDescent="0.25">
      <c r="A1222" s="6" t="s">
        <v>1362</v>
      </c>
      <c r="B1222" s="6" t="s">
        <v>41</v>
      </c>
      <c r="C1222" s="6" t="s">
        <v>94</v>
      </c>
      <c r="D1222" s="6" t="s">
        <v>59</v>
      </c>
      <c r="E1222" s="1">
        <v>45147</v>
      </c>
      <c r="F1222" s="4">
        <v>6185.25</v>
      </c>
      <c r="G1222" s="5">
        <v>413</v>
      </c>
      <c r="H1222" s="6" t="s">
        <v>139</v>
      </c>
      <c r="I1222" s="4">
        <f>_xlfn.XLOOKUP(C1222,'Dimension Data'!D:D,'Dimension Data'!C:C)</f>
        <v>6.43</v>
      </c>
      <c r="J1222">
        <f>Shipments[[#This Row],[Boxes]]*Shipments[[#This Row],[Cost_per_box]]</f>
        <v>2655.5899999999997</v>
      </c>
    </row>
    <row r="1223" spans="1:10" x14ac:dyDescent="0.25">
      <c r="A1223" s="6" t="s">
        <v>1363</v>
      </c>
      <c r="B1223" s="6" t="s">
        <v>41</v>
      </c>
      <c r="C1223" s="6" t="s">
        <v>94</v>
      </c>
      <c r="D1223" s="6" t="s">
        <v>33</v>
      </c>
      <c r="E1223" s="1">
        <v>45335</v>
      </c>
      <c r="F1223" s="4">
        <v>3681</v>
      </c>
      <c r="G1223" s="5">
        <v>217</v>
      </c>
      <c r="H1223" s="6" t="s">
        <v>139</v>
      </c>
      <c r="I1223" s="4">
        <f>_xlfn.XLOOKUP(C1223,'Dimension Data'!D:D,'Dimension Data'!C:C)</f>
        <v>6.43</v>
      </c>
      <c r="J1223">
        <f>Shipments[[#This Row],[Boxes]]*Shipments[[#This Row],[Cost_per_box]]</f>
        <v>1395.31</v>
      </c>
    </row>
    <row r="1224" spans="1:10" x14ac:dyDescent="0.25">
      <c r="A1224" s="6" t="s">
        <v>1364</v>
      </c>
      <c r="B1224" s="6" t="s">
        <v>41</v>
      </c>
      <c r="C1224" s="6" t="s">
        <v>98</v>
      </c>
      <c r="D1224" s="6" t="s">
        <v>24</v>
      </c>
      <c r="E1224" s="1">
        <v>45243</v>
      </c>
      <c r="F1224" s="4">
        <v>4938.75</v>
      </c>
      <c r="G1224" s="5">
        <v>291</v>
      </c>
      <c r="H1224" s="6" t="s">
        <v>139</v>
      </c>
      <c r="I1224" s="4">
        <f>_xlfn.XLOOKUP(C1224,'Dimension Data'!D:D,'Dimension Data'!C:C)</f>
        <v>12.41</v>
      </c>
      <c r="J1224">
        <f>Shipments[[#This Row],[Boxes]]*Shipments[[#This Row],[Cost_per_box]]</f>
        <v>3611.31</v>
      </c>
    </row>
    <row r="1225" spans="1:10" x14ac:dyDescent="0.25">
      <c r="A1225" s="6" t="s">
        <v>1365</v>
      </c>
      <c r="B1225" s="6" t="s">
        <v>41</v>
      </c>
      <c r="C1225" s="6" t="s">
        <v>98</v>
      </c>
      <c r="D1225" s="6" t="s">
        <v>24</v>
      </c>
      <c r="E1225" s="1">
        <v>45302</v>
      </c>
      <c r="F1225" s="4">
        <v>6840</v>
      </c>
      <c r="G1225" s="5">
        <v>360</v>
      </c>
      <c r="H1225" s="6" t="s">
        <v>161</v>
      </c>
      <c r="I1225" s="4">
        <f>_xlfn.XLOOKUP(C1225,'Dimension Data'!D:D,'Dimension Data'!C:C)</f>
        <v>12.41</v>
      </c>
      <c r="J1225">
        <f>Shipments[[#This Row],[Boxes]]*Shipments[[#This Row],[Cost_per_box]]</f>
        <v>4467.6000000000004</v>
      </c>
    </row>
    <row r="1226" spans="1:10" x14ac:dyDescent="0.25">
      <c r="A1226" s="6" t="s">
        <v>1366</v>
      </c>
      <c r="B1226" s="6" t="s">
        <v>41</v>
      </c>
      <c r="C1226" s="6" t="s">
        <v>98</v>
      </c>
      <c r="D1226" s="6" t="s">
        <v>59</v>
      </c>
      <c r="E1226" s="1">
        <v>44965</v>
      </c>
      <c r="F1226" s="4">
        <v>6313.5</v>
      </c>
      <c r="G1226" s="5">
        <v>351</v>
      </c>
      <c r="H1226" s="6" t="s">
        <v>139</v>
      </c>
      <c r="I1226" s="4">
        <f>_xlfn.XLOOKUP(C1226,'Dimension Data'!D:D,'Dimension Data'!C:C)</f>
        <v>12.41</v>
      </c>
      <c r="J1226">
        <f>Shipments[[#This Row],[Boxes]]*Shipments[[#This Row],[Cost_per_box]]</f>
        <v>4355.91</v>
      </c>
    </row>
    <row r="1227" spans="1:10" x14ac:dyDescent="0.25">
      <c r="A1227" s="6" t="s">
        <v>1367</v>
      </c>
      <c r="B1227" s="6" t="s">
        <v>41</v>
      </c>
      <c r="C1227" s="6" t="s">
        <v>98</v>
      </c>
      <c r="D1227" s="6" t="s">
        <v>45</v>
      </c>
      <c r="E1227" s="1">
        <v>45233</v>
      </c>
      <c r="F1227" s="4">
        <v>5726.25</v>
      </c>
      <c r="G1227" s="5">
        <v>273</v>
      </c>
      <c r="H1227" s="6" t="s">
        <v>139</v>
      </c>
      <c r="I1227" s="4">
        <f>_xlfn.XLOOKUP(C1227,'Dimension Data'!D:D,'Dimension Data'!C:C)</f>
        <v>12.41</v>
      </c>
      <c r="J1227">
        <f>Shipments[[#This Row],[Boxes]]*Shipments[[#This Row],[Cost_per_box]]</f>
        <v>3387.93</v>
      </c>
    </row>
    <row r="1228" spans="1:10" x14ac:dyDescent="0.25">
      <c r="A1228" s="6" t="s">
        <v>1368</v>
      </c>
      <c r="B1228" s="6" t="s">
        <v>41</v>
      </c>
      <c r="C1228" s="6" t="s">
        <v>102</v>
      </c>
      <c r="D1228" s="6" t="s">
        <v>24</v>
      </c>
      <c r="E1228" s="1">
        <v>45219</v>
      </c>
      <c r="F1228" s="4">
        <v>9146.25</v>
      </c>
      <c r="G1228" s="5">
        <v>654</v>
      </c>
      <c r="H1228" s="6" t="s">
        <v>139</v>
      </c>
      <c r="I1228" s="4">
        <f>_xlfn.XLOOKUP(C1228,'Dimension Data'!D:D,'Dimension Data'!C:C)</f>
        <v>9.57</v>
      </c>
      <c r="J1228">
        <f>Shipments[[#This Row],[Boxes]]*Shipments[[#This Row],[Cost_per_box]]</f>
        <v>6258.78</v>
      </c>
    </row>
    <row r="1229" spans="1:10" x14ac:dyDescent="0.25">
      <c r="A1229" s="6" t="s">
        <v>1369</v>
      </c>
      <c r="B1229" s="6" t="s">
        <v>41</v>
      </c>
      <c r="C1229" s="6" t="s">
        <v>102</v>
      </c>
      <c r="D1229" s="6" t="s">
        <v>59</v>
      </c>
      <c r="E1229" s="1">
        <v>45124</v>
      </c>
      <c r="F1229" s="4">
        <v>11200.5</v>
      </c>
      <c r="G1229" s="5">
        <v>747</v>
      </c>
      <c r="H1229" s="6" t="s">
        <v>139</v>
      </c>
      <c r="I1229" s="4">
        <f>_xlfn.XLOOKUP(C1229,'Dimension Data'!D:D,'Dimension Data'!C:C)</f>
        <v>9.57</v>
      </c>
      <c r="J1229">
        <f>Shipments[[#This Row],[Boxes]]*Shipments[[#This Row],[Cost_per_box]]</f>
        <v>7148.79</v>
      </c>
    </row>
    <row r="1230" spans="1:10" x14ac:dyDescent="0.25">
      <c r="A1230" s="6" t="s">
        <v>1370</v>
      </c>
      <c r="B1230" s="6" t="s">
        <v>41</v>
      </c>
      <c r="C1230" s="6" t="s">
        <v>102</v>
      </c>
      <c r="D1230" s="6" t="s">
        <v>52</v>
      </c>
      <c r="E1230" s="1">
        <v>45461</v>
      </c>
      <c r="F1230" s="4">
        <v>6437.25</v>
      </c>
      <c r="G1230" s="5">
        <v>430</v>
      </c>
      <c r="H1230" s="6" t="s">
        <v>139</v>
      </c>
      <c r="I1230" s="4">
        <f>_xlfn.XLOOKUP(C1230,'Dimension Data'!D:D,'Dimension Data'!C:C)</f>
        <v>9.57</v>
      </c>
      <c r="J1230">
        <f>Shipments[[#This Row],[Boxes]]*Shipments[[#This Row],[Cost_per_box]]</f>
        <v>4115.1000000000004</v>
      </c>
    </row>
    <row r="1231" spans="1:10" x14ac:dyDescent="0.25">
      <c r="A1231" s="6" t="s">
        <v>1371</v>
      </c>
      <c r="B1231" s="6" t="s">
        <v>41</v>
      </c>
      <c r="C1231" s="6" t="s">
        <v>106</v>
      </c>
      <c r="D1231" s="6" t="s">
        <v>24</v>
      </c>
      <c r="E1231" s="1">
        <v>44942</v>
      </c>
      <c r="F1231" s="4">
        <v>8709.75</v>
      </c>
      <c r="G1231" s="5">
        <v>792</v>
      </c>
      <c r="H1231" s="6" t="s">
        <v>139</v>
      </c>
      <c r="I1231" s="4">
        <f>_xlfn.XLOOKUP(C1231,'Dimension Data'!D:D,'Dimension Data'!C:C)</f>
        <v>8.43</v>
      </c>
      <c r="J1231">
        <f>Shipments[[#This Row],[Boxes]]*Shipments[[#This Row],[Cost_per_box]]</f>
        <v>6676.5599999999995</v>
      </c>
    </row>
    <row r="1232" spans="1:10" x14ac:dyDescent="0.25">
      <c r="A1232" s="6" t="s">
        <v>1372</v>
      </c>
      <c r="B1232" s="6" t="s">
        <v>41</v>
      </c>
      <c r="C1232" s="6" t="s">
        <v>106</v>
      </c>
      <c r="D1232" s="6" t="s">
        <v>33</v>
      </c>
      <c r="E1232" s="1">
        <v>45411</v>
      </c>
      <c r="F1232" s="4">
        <v>6867</v>
      </c>
      <c r="G1232" s="5">
        <v>687</v>
      </c>
      <c r="H1232" s="6" t="s">
        <v>139</v>
      </c>
      <c r="I1232" s="4">
        <f>_xlfn.XLOOKUP(C1232,'Dimension Data'!D:D,'Dimension Data'!C:C)</f>
        <v>8.43</v>
      </c>
      <c r="J1232">
        <f>Shipments[[#This Row],[Boxes]]*Shipments[[#This Row],[Cost_per_box]]</f>
        <v>5791.41</v>
      </c>
    </row>
    <row r="1233" spans="1:10" x14ac:dyDescent="0.25">
      <c r="A1233" s="6" t="s">
        <v>1373</v>
      </c>
      <c r="B1233" s="6" t="s">
        <v>41</v>
      </c>
      <c r="C1233" s="6" t="s">
        <v>110</v>
      </c>
      <c r="D1233" s="6" t="s">
        <v>59</v>
      </c>
      <c r="E1233" s="1">
        <v>45244</v>
      </c>
      <c r="F1233" s="4">
        <v>22439.25</v>
      </c>
      <c r="G1233" s="5">
        <v>2244</v>
      </c>
      <c r="H1233" s="6" t="s">
        <v>139</v>
      </c>
      <c r="I1233" s="4">
        <f>_xlfn.XLOOKUP(C1233,'Dimension Data'!D:D,'Dimension Data'!C:C)</f>
        <v>6.8</v>
      </c>
      <c r="J1233">
        <f>Shipments[[#This Row],[Boxes]]*Shipments[[#This Row],[Cost_per_box]]</f>
        <v>15259.199999999999</v>
      </c>
    </row>
    <row r="1234" spans="1:10" x14ac:dyDescent="0.25">
      <c r="A1234" s="6" t="s">
        <v>1374</v>
      </c>
      <c r="B1234" s="6" t="s">
        <v>41</v>
      </c>
      <c r="C1234" s="6" t="s">
        <v>110</v>
      </c>
      <c r="D1234" s="6" t="s">
        <v>24</v>
      </c>
      <c r="E1234" s="1">
        <v>45264</v>
      </c>
      <c r="F1234" s="4">
        <v>4653</v>
      </c>
      <c r="G1234" s="5">
        <v>582</v>
      </c>
      <c r="H1234" s="6" t="s">
        <v>139</v>
      </c>
      <c r="I1234" s="4">
        <f>_xlfn.XLOOKUP(C1234,'Dimension Data'!D:D,'Dimension Data'!C:C)</f>
        <v>6.8</v>
      </c>
      <c r="J1234">
        <f>Shipments[[#This Row],[Boxes]]*Shipments[[#This Row],[Cost_per_box]]</f>
        <v>3957.6</v>
      </c>
    </row>
    <row r="1235" spans="1:10" x14ac:dyDescent="0.25">
      <c r="A1235" s="6" t="s">
        <v>1375</v>
      </c>
      <c r="B1235" s="6" t="s">
        <v>41</v>
      </c>
      <c r="C1235" s="6" t="s">
        <v>110</v>
      </c>
      <c r="D1235" s="6" t="s">
        <v>52</v>
      </c>
      <c r="E1235" s="1">
        <v>45478</v>
      </c>
      <c r="F1235" s="4">
        <v>12660.75</v>
      </c>
      <c r="G1235" s="5">
        <v>1407</v>
      </c>
      <c r="H1235" s="6" t="s">
        <v>145</v>
      </c>
      <c r="I1235" s="4">
        <f>_xlfn.XLOOKUP(C1235,'Dimension Data'!D:D,'Dimension Data'!C:C)</f>
        <v>6.8</v>
      </c>
      <c r="J1235">
        <f>Shipments[[#This Row],[Boxes]]*Shipments[[#This Row],[Cost_per_box]]</f>
        <v>9567.6</v>
      </c>
    </row>
    <row r="1236" spans="1:10" x14ac:dyDescent="0.25">
      <c r="A1236" s="6" t="s">
        <v>1376</v>
      </c>
      <c r="B1236" s="6" t="s">
        <v>41</v>
      </c>
      <c r="C1236" s="6" t="s">
        <v>118</v>
      </c>
      <c r="D1236" s="6" t="s">
        <v>45</v>
      </c>
      <c r="E1236" s="1">
        <v>45268</v>
      </c>
      <c r="F1236" s="4">
        <v>17925.75</v>
      </c>
      <c r="G1236" s="5">
        <v>1630</v>
      </c>
      <c r="H1236" s="6" t="s">
        <v>139</v>
      </c>
      <c r="I1236" s="4">
        <f>_xlfn.XLOOKUP(C1236,'Dimension Data'!D:D,'Dimension Data'!C:C)</f>
        <v>2.76</v>
      </c>
      <c r="J1236">
        <f>Shipments[[#This Row],[Boxes]]*Shipments[[#This Row],[Cost_per_box]]</f>
        <v>4498.7999999999993</v>
      </c>
    </row>
    <row r="1237" spans="1:10" x14ac:dyDescent="0.25">
      <c r="A1237" s="6" t="s">
        <v>1377</v>
      </c>
      <c r="B1237" s="6" t="s">
        <v>41</v>
      </c>
      <c r="C1237" s="6" t="s">
        <v>122</v>
      </c>
      <c r="D1237" s="6" t="s">
        <v>33</v>
      </c>
      <c r="E1237" s="1">
        <v>45436</v>
      </c>
      <c r="F1237" s="4">
        <v>2612.25</v>
      </c>
      <c r="G1237" s="5">
        <v>238</v>
      </c>
      <c r="H1237" s="6" t="s">
        <v>139</v>
      </c>
      <c r="I1237" s="4">
        <f>_xlfn.XLOOKUP(C1237,'Dimension Data'!D:D,'Dimension Data'!C:C)</f>
        <v>3.32</v>
      </c>
      <c r="J1237">
        <f>Shipments[[#This Row],[Boxes]]*Shipments[[#This Row],[Cost_per_box]]</f>
        <v>790.16</v>
      </c>
    </row>
    <row r="1238" spans="1:10" x14ac:dyDescent="0.25">
      <c r="A1238" s="6" t="s">
        <v>1378</v>
      </c>
      <c r="B1238" s="6" t="s">
        <v>41</v>
      </c>
      <c r="C1238" s="6" t="s">
        <v>122</v>
      </c>
      <c r="D1238" s="6" t="s">
        <v>59</v>
      </c>
      <c r="E1238" s="1">
        <v>45051</v>
      </c>
      <c r="F1238" s="4">
        <v>1869.75</v>
      </c>
      <c r="G1238" s="5">
        <v>187</v>
      </c>
      <c r="H1238" s="6" t="s">
        <v>139</v>
      </c>
      <c r="I1238" s="4">
        <f>_xlfn.XLOOKUP(C1238,'Dimension Data'!D:D,'Dimension Data'!C:C)</f>
        <v>3.32</v>
      </c>
      <c r="J1238">
        <f>Shipments[[#This Row],[Boxes]]*Shipments[[#This Row],[Cost_per_box]]</f>
        <v>620.83999999999992</v>
      </c>
    </row>
    <row r="1239" spans="1:10" x14ac:dyDescent="0.25">
      <c r="A1239" s="6" t="s">
        <v>1379</v>
      </c>
      <c r="B1239" s="6" t="s">
        <v>41</v>
      </c>
      <c r="C1239" s="6" t="s">
        <v>122</v>
      </c>
      <c r="D1239" s="6" t="s">
        <v>52</v>
      </c>
      <c r="E1239" s="1">
        <v>45485</v>
      </c>
      <c r="F1239" s="4">
        <v>3291.75</v>
      </c>
      <c r="G1239" s="5">
        <v>366</v>
      </c>
      <c r="H1239" s="6" t="s">
        <v>145</v>
      </c>
      <c r="I1239" s="4">
        <f>_xlfn.XLOOKUP(C1239,'Dimension Data'!D:D,'Dimension Data'!C:C)</f>
        <v>3.32</v>
      </c>
      <c r="J1239">
        <f>Shipments[[#This Row],[Boxes]]*Shipments[[#This Row],[Cost_per_box]]</f>
        <v>1215.1199999999999</v>
      </c>
    </row>
    <row r="1240" spans="1:10" x14ac:dyDescent="0.25">
      <c r="A1240" s="6" t="s">
        <v>1380</v>
      </c>
      <c r="B1240" s="6" t="s">
        <v>41</v>
      </c>
      <c r="C1240" s="6" t="s">
        <v>127</v>
      </c>
      <c r="D1240" s="6" t="s">
        <v>52</v>
      </c>
      <c r="E1240" s="1">
        <v>44974</v>
      </c>
      <c r="F1240" s="4">
        <v>5487.75</v>
      </c>
      <c r="G1240" s="5">
        <v>289</v>
      </c>
      <c r="H1240" s="6" t="s">
        <v>139</v>
      </c>
      <c r="I1240" s="4">
        <f>_xlfn.XLOOKUP(C1240,'Dimension Data'!D:D,'Dimension Data'!C:C)</f>
        <v>2.65</v>
      </c>
      <c r="J1240">
        <f>Shipments[[#This Row],[Boxes]]*Shipments[[#This Row],[Cost_per_box]]</f>
        <v>765.85</v>
      </c>
    </row>
    <row r="1241" spans="1:10" x14ac:dyDescent="0.25">
      <c r="A1241" s="6" t="s">
        <v>1381</v>
      </c>
      <c r="B1241" s="6" t="s">
        <v>41</v>
      </c>
      <c r="C1241" s="6" t="s">
        <v>127</v>
      </c>
      <c r="D1241" s="6" t="s">
        <v>24</v>
      </c>
      <c r="E1241" s="1">
        <v>45054</v>
      </c>
      <c r="F1241" s="4">
        <v>2713.5</v>
      </c>
      <c r="G1241" s="5">
        <v>143</v>
      </c>
      <c r="H1241" s="6" t="s">
        <v>139</v>
      </c>
      <c r="I1241" s="4">
        <f>_xlfn.XLOOKUP(C1241,'Dimension Data'!D:D,'Dimension Data'!C:C)</f>
        <v>2.65</v>
      </c>
      <c r="J1241">
        <f>Shipments[[#This Row],[Boxes]]*Shipments[[#This Row],[Cost_per_box]]</f>
        <v>378.95</v>
      </c>
    </row>
    <row r="1242" spans="1:10" x14ac:dyDescent="0.25">
      <c r="A1242" s="6" t="s">
        <v>1382</v>
      </c>
      <c r="B1242" s="6" t="s">
        <v>41</v>
      </c>
      <c r="C1242" s="6" t="s">
        <v>127</v>
      </c>
      <c r="D1242" s="6" t="s">
        <v>52</v>
      </c>
      <c r="E1242" s="1">
        <v>45460</v>
      </c>
      <c r="F1242" s="4">
        <v>7593.75</v>
      </c>
      <c r="G1242" s="5">
        <v>380</v>
      </c>
      <c r="H1242" s="6" t="s">
        <v>139</v>
      </c>
      <c r="I1242" s="4">
        <f>_xlfn.XLOOKUP(C1242,'Dimension Data'!D:D,'Dimension Data'!C:C)</f>
        <v>2.65</v>
      </c>
      <c r="J1242">
        <f>Shipments[[#This Row],[Boxes]]*Shipments[[#This Row],[Cost_per_box]]</f>
        <v>1007</v>
      </c>
    </row>
    <row r="1243" spans="1:10" x14ac:dyDescent="0.25">
      <c r="A1243" s="6" t="s">
        <v>1383</v>
      </c>
      <c r="B1243" s="6" t="s">
        <v>41</v>
      </c>
      <c r="C1243" s="6" t="s">
        <v>21</v>
      </c>
      <c r="D1243" s="6" t="s">
        <v>24</v>
      </c>
      <c r="E1243" s="1">
        <v>45104</v>
      </c>
      <c r="F1243" s="4">
        <v>7373.25</v>
      </c>
      <c r="G1243" s="5">
        <v>492</v>
      </c>
      <c r="H1243" s="6" t="s">
        <v>139</v>
      </c>
      <c r="I1243" s="4">
        <f>_xlfn.XLOOKUP(C1243,'Dimension Data'!D:D,'Dimension Data'!C:C)</f>
        <v>5.26</v>
      </c>
      <c r="J1243">
        <f>Shipments[[#This Row],[Boxes]]*Shipments[[#This Row],[Cost_per_box]]</f>
        <v>2587.92</v>
      </c>
    </row>
    <row r="1244" spans="1:10" x14ac:dyDescent="0.25">
      <c r="A1244" s="6" t="s">
        <v>1384</v>
      </c>
      <c r="B1244" s="6" t="s">
        <v>41</v>
      </c>
      <c r="C1244" s="6" t="s">
        <v>21</v>
      </c>
      <c r="D1244" s="6" t="s">
        <v>33</v>
      </c>
      <c r="E1244" s="1">
        <v>44950</v>
      </c>
      <c r="F1244" s="4">
        <v>2819.25</v>
      </c>
      <c r="G1244" s="5">
        <v>217</v>
      </c>
      <c r="H1244" s="6" t="s">
        <v>139</v>
      </c>
      <c r="I1244" s="4">
        <f>_xlfn.XLOOKUP(C1244,'Dimension Data'!D:D,'Dimension Data'!C:C)</f>
        <v>5.26</v>
      </c>
      <c r="J1244">
        <f>Shipments[[#This Row],[Boxes]]*Shipments[[#This Row],[Cost_per_box]]</f>
        <v>1141.4199999999998</v>
      </c>
    </row>
    <row r="1245" spans="1:10" x14ac:dyDescent="0.25">
      <c r="A1245" s="6" t="s">
        <v>1385</v>
      </c>
      <c r="B1245" s="6" t="s">
        <v>41</v>
      </c>
      <c r="C1245" s="6" t="s">
        <v>21</v>
      </c>
      <c r="D1245" s="6" t="s">
        <v>33</v>
      </c>
      <c r="E1245" s="1">
        <v>45331</v>
      </c>
      <c r="F1245" s="4">
        <v>2178</v>
      </c>
      <c r="G1245" s="5">
        <v>137</v>
      </c>
      <c r="H1245" s="6" t="s">
        <v>139</v>
      </c>
      <c r="I1245" s="4">
        <f>_xlfn.XLOOKUP(C1245,'Dimension Data'!D:D,'Dimension Data'!C:C)</f>
        <v>5.26</v>
      </c>
      <c r="J1245">
        <f>Shipments[[#This Row],[Boxes]]*Shipments[[#This Row],[Cost_per_box]]</f>
        <v>720.62</v>
      </c>
    </row>
    <row r="1246" spans="1:10" x14ac:dyDescent="0.25">
      <c r="A1246" s="6" t="s">
        <v>1386</v>
      </c>
      <c r="B1246" s="6" t="s">
        <v>41</v>
      </c>
      <c r="C1246" s="6" t="s">
        <v>21</v>
      </c>
      <c r="D1246" s="6" t="s">
        <v>24</v>
      </c>
      <c r="E1246" s="1">
        <v>45114</v>
      </c>
      <c r="F1246" s="4">
        <v>220.5</v>
      </c>
      <c r="G1246" s="5">
        <v>14</v>
      </c>
      <c r="H1246" s="6" t="s">
        <v>139</v>
      </c>
      <c r="I1246" s="4">
        <f>_xlfn.XLOOKUP(C1246,'Dimension Data'!D:D,'Dimension Data'!C:C)</f>
        <v>5.26</v>
      </c>
      <c r="J1246">
        <f>Shipments[[#This Row],[Boxes]]*Shipments[[#This Row],[Cost_per_box]]</f>
        <v>73.64</v>
      </c>
    </row>
    <row r="1247" spans="1:10" x14ac:dyDescent="0.25">
      <c r="A1247" s="6" t="s">
        <v>1387</v>
      </c>
      <c r="B1247" s="6" t="s">
        <v>41</v>
      </c>
      <c r="C1247" s="6" t="s">
        <v>21</v>
      </c>
      <c r="D1247" s="6" t="s">
        <v>45</v>
      </c>
      <c r="E1247" s="1">
        <v>45541</v>
      </c>
      <c r="F1247" s="4">
        <v>900</v>
      </c>
      <c r="G1247" s="5">
        <v>75</v>
      </c>
      <c r="H1247" s="6" t="s">
        <v>152</v>
      </c>
      <c r="I1247" s="4">
        <f>_xlfn.XLOOKUP(C1247,'Dimension Data'!D:D,'Dimension Data'!C:C)</f>
        <v>5.26</v>
      </c>
      <c r="J1247">
        <f>Shipments[[#This Row],[Boxes]]*Shipments[[#This Row],[Cost_per_box]]</f>
        <v>394.5</v>
      </c>
    </row>
    <row r="1248" spans="1:10" x14ac:dyDescent="0.25">
      <c r="A1248" s="6" t="s">
        <v>1388</v>
      </c>
      <c r="B1248" s="6" t="s">
        <v>41</v>
      </c>
      <c r="C1248" s="6" t="s">
        <v>21</v>
      </c>
      <c r="D1248" s="6" t="s">
        <v>59</v>
      </c>
      <c r="E1248" s="1">
        <v>45141</v>
      </c>
      <c r="F1248" s="4">
        <v>690.75</v>
      </c>
      <c r="G1248" s="5">
        <v>50</v>
      </c>
      <c r="H1248" s="6" t="s">
        <v>139</v>
      </c>
      <c r="I1248" s="4">
        <f>_xlfn.XLOOKUP(C1248,'Dimension Data'!D:D,'Dimension Data'!C:C)</f>
        <v>5.26</v>
      </c>
      <c r="J1248">
        <f>Shipments[[#This Row],[Boxes]]*Shipments[[#This Row],[Cost_per_box]]</f>
        <v>263</v>
      </c>
    </row>
    <row r="1249" spans="1:10" x14ac:dyDescent="0.25">
      <c r="A1249" s="6" t="s">
        <v>1389</v>
      </c>
      <c r="B1249" s="6" t="s">
        <v>41</v>
      </c>
      <c r="C1249" s="6" t="s">
        <v>30</v>
      </c>
      <c r="D1249" s="6" t="s">
        <v>33</v>
      </c>
      <c r="E1249" s="1">
        <v>45107</v>
      </c>
      <c r="F1249" s="4">
        <v>281.25</v>
      </c>
      <c r="G1249" s="5">
        <v>17</v>
      </c>
      <c r="H1249" s="6" t="s">
        <v>139</v>
      </c>
      <c r="I1249" s="4">
        <f>_xlfn.XLOOKUP(C1249,'Dimension Data'!D:D,'Dimension Data'!C:C)</f>
        <v>7.48</v>
      </c>
      <c r="J1249">
        <f>Shipments[[#This Row],[Boxes]]*Shipments[[#This Row],[Cost_per_box]]</f>
        <v>127.16000000000001</v>
      </c>
    </row>
    <row r="1250" spans="1:10" x14ac:dyDescent="0.25">
      <c r="A1250" s="6" t="s">
        <v>1390</v>
      </c>
      <c r="B1250" s="6" t="s">
        <v>41</v>
      </c>
      <c r="C1250" s="6" t="s">
        <v>43</v>
      </c>
      <c r="D1250" s="6" t="s">
        <v>52</v>
      </c>
      <c r="E1250" s="1">
        <v>45364</v>
      </c>
      <c r="F1250" s="4">
        <v>211.5</v>
      </c>
      <c r="G1250" s="5">
        <v>43</v>
      </c>
      <c r="H1250" s="6" t="s">
        <v>139</v>
      </c>
      <c r="I1250" s="4">
        <f>_xlfn.XLOOKUP(C1250,'Dimension Data'!D:D,'Dimension Data'!C:C)</f>
        <v>3.85</v>
      </c>
      <c r="J1250">
        <f>Shipments[[#This Row],[Boxes]]*Shipments[[#This Row],[Cost_per_box]]</f>
        <v>165.55</v>
      </c>
    </row>
    <row r="1251" spans="1:10" x14ac:dyDescent="0.25">
      <c r="A1251" s="6" t="s">
        <v>1391</v>
      </c>
      <c r="B1251" s="6" t="s">
        <v>41</v>
      </c>
      <c r="C1251" s="6" t="s">
        <v>43</v>
      </c>
      <c r="D1251" s="6" t="s">
        <v>52</v>
      </c>
      <c r="E1251" s="1">
        <v>44930</v>
      </c>
      <c r="F1251" s="4">
        <v>6237</v>
      </c>
      <c r="G1251" s="5">
        <v>1248</v>
      </c>
      <c r="H1251" s="6" t="s">
        <v>139</v>
      </c>
      <c r="I1251" s="4">
        <f>_xlfn.XLOOKUP(C1251,'Dimension Data'!D:D,'Dimension Data'!C:C)</f>
        <v>3.85</v>
      </c>
      <c r="J1251">
        <f>Shipments[[#This Row],[Boxes]]*Shipments[[#This Row],[Cost_per_box]]</f>
        <v>4804.8</v>
      </c>
    </row>
    <row r="1252" spans="1:10" x14ac:dyDescent="0.25">
      <c r="A1252" s="6" t="s">
        <v>1392</v>
      </c>
      <c r="B1252" s="6" t="s">
        <v>41</v>
      </c>
      <c r="C1252" s="6" t="s">
        <v>43</v>
      </c>
      <c r="D1252" s="6" t="s">
        <v>33</v>
      </c>
      <c r="E1252" s="1">
        <v>44964</v>
      </c>
      <c r="F1252" s="4">
        <v>1408.5</v>
      </c>
      <c r="G1252" s="5">
        <v>282</v>
      </c>
      <c r="H1252" s="6" t="s">
        <v>139</v>
      </c>
      <c r="I1252" s="4">
        <f>_xlfn.XLOOKUP(C1252,'Dimension Data'!D:D,'Dimension Data'!C:C)</f>
        <v>3.85</v>
      </c>
      <c r="J1252">
        <f>Shipments[[#This Row],[Boxes]]*Shipments[[#This Row],[Cost_per_box]]</f>
        <v>1085.7</v>
      </c>
    </row>
    <row r="1253" spans="1:10" x14ac:dyDescent="0.25">
      <c r="A1253" s="6" t="s">
        <v>1393</v>
      </c>
      <c r="B1253" s="6" t="s">
        <v>41</v>
      </c>
      <c r="C1253" s="6" t="s">
        <v>50</v>
      </c>
      <c r="D1253" s="6" t="s">
        <v>52</v>
      </c>
      <c r="E1253" s="1">
        <v>45135</v>
      </c>
      <c r="F1253" s="4">
        <v>218.25</v>
      </c>
      <c r="G1253" s="5">
        <v>32</v>
      </c>
      <c r="H1253" s="6" t="s">
        <v>139</v>
      </c>
      <c r="I1253" s="4">
        <f>_xlfn.XLOOKUP(C1253,'Dimension Data'!D:D,'Dimension Data'!C:C)</f>
        <v>5.72</v>
      </c>
      <c r="J1253">
        <f>Shipments[[#This Row],[Boxes]]*Shipments[[#This Row],[Cost_per_box]]</f>
        <v>183.04</v>
      </c>
    </row>
    <row r="1254" spans="1:10" x14ac:dyDescent="0.25">
      <c r="A1254" s="6" t="s">
        <v>1394</v>
      </c>
      <c r="B1254" s="6" t="s">
        <v>41</v>
      </c>
      <c r="C1254" s="6" t="s">
        <v>50</v>
      </c>
      <c r="D1254" s="6" t="s">
        <v>59</v>
      </c>
      <c r="E1254" s="1">
        <v>45085</v>
      </c>
      <c r="F1254" s="4">
        <v>522</v>
      </c>
      <c r="G1254" s="5">
        <v>75</v>
      </c>
      <c r="H1254" s="6" t="s">
        <v>161</v>
      </c>
      <c r="I1254" s="4">
        <f>_xlfn.XLOOKUP(C1254,'Dimension Data'!D:D,'Dimension Data'!C:C)</f>
        <v>5.72</v>
      </c>
      <c r="J1254">
        <f>Shipments[[#This Row],[Boxes]]*Shipments[[#This Row],[Cost_per_box]]</f>
        <v>429</v>
      </c>
    </row>
    <row r="1255" spans="1:10" x14ac:dyDescent="0.25">
      <c r="A1255" s="6" t="s">
        <v>1395</v>
      </c>
      <c r="B1255" s="6" t="s">
        <v>41</v>
      </c>
      <c r="C1255" s="6" t="s">
        <v>50</v>
      </c>
      <c r="D1255" s="6" t="s">
        <v>45</v>
      </c>
      <c r="E1255" s="1">
        <v>45412</v>
      </c>
      <c r="F1255" s="4">
        <v>3273.75</v>
      </c>
      <c r="G1255" s="5">
        <v>468</v>
      </c>
      <c r="H1255" s="6" t="s">
        <v>139</v>
      </c>
      <c r="I1255" s="4">
        <f>_xlfn.XLOOKUP(C1255,'Dimension Data'!D:D,'Dimension Data'!C:C)</f>
        <v>5.72</v>
      </c>
      <c r="J1255">
        <f>Shipments[[#This Row],[Boxes]]*Shipments[[#This Row],[Cost_per_box]]</f>
        <v>2676.96</v>
      </c>
    </row>
    <row r="1256" spans="1:10" x14ac:dyDescent="0.25">
      <c r="A1256" s="6" t="s">
        <v>1396</v>
      </c>
      <c r="B1256" s="6" t="s">
        <v>41</v>
      </c>
      <c r="C1256" s="6" t="s">
        <v>50</v>
      </c>
      <c r="D1256" s="6" t="s">
        <v>52</v>
      </c>
      <c r="E1256" s="1">
        <v>45246</v>
      </c>
      <c r="F1256" s="4">
        <v>4344.75</v>
      </c>
      <c r="G1256" s="5">
        <v>621</v>
      </c>
      <c r="H1256" s="6" t="s">
        <v>139</v>
      </c>
      <c r="I1256" s="4">
        <f>_xlfn.XLOOKUP(C1256,'Dimension Data'!D:D,'Dimension Data'!C:C)</f>
        <v>5.72</v>
      </c>
      <c r="J1256">
        <f>Shipments[[#This Row],[Boxes]]*Shipments[[#This Row],[Cost_per_box]]</f>
        <v>3552.12</v>
      </c>
    </row>
    <row r="1257" spans="1:10" x14ac:dyDescent="0.25">
      <c r="A1257" s="6" t="s">
        <v>1397</v>
      </c>
      <c r="B1257" s="6" t="s">
        <v>41</v>
      </c>
      <c r="C1257" s="6" t="s">
        <v>50</v>
      </c>
      <c r="D1257" s="6" t="s">
        <v>59</v>
      </c>
      <c r="E1257" s="1">
        <v>45194</v>
      </c>
      <c r="F1257" s="4">
        <v>2274.75</v>
      </c>
      <c r="G1257" s="5">
        <v>455</v>
      </c>
      <c r="H1257" s="6" t="s">
        <v>139</v>
      </c>
      <c r="I1257" s="4">
        <f>_xlfn.XLOOKUP(C1257,'Dimension Data'!D:D,'Dimension Data'!C:C)</f>
        <v>5.72</v>
      </c>
      <c r="J1257">
        <f>Shipments[[#This Row],[Boxes]]*Shipments[[#This Row],[Cost_per_box]]</f>
        <v>2602.6</v>
      </c>
    </row>
    <row r="1258" spans="1:10" x14ac:dyDescent="0.25">
      <c r="A1258" s="6" t="s">
        <v>1398</v>
      </c>
      <c r="B1258" s="6" t="s">
        <v>41</v>
      </c>
      <c r="C1258" s="6" t="s">
        <v>50</v>
      </c>
      <c r="D1258" s="6" t="s">
        <v>33</v>
      </c>
      <c r="E1258" s="1">
        <v>45267</v>
      </c>
      <c r="F1258" s="4">
        <v>10779.75</v>
      </c>
      <c r="G1258" s="5">
        <v>1348</v>
      </c>
      <c r="H1258" s="6" t="s">
        <v>161</v>
      </c>
      <c r="I1258" s="4">
        <f>_xlfn.XLOOKUP(C1258,'Dimension Data'!D:D,'Dimension Data'!C:C)</f>
        <v>5.72</v>
      </c>
      <c r="J1258">
        <f>Shipments[[#This Row],[Boxes]]*Shipments[[#This Row],[Cost_per_box]]</f>
        <v>7710.5599999999995</v>
      </c>
    </row>
    <row r="1259" spans="1:10" x14ac:dyDescent="0.25">
      <c r="A1259" s="6" t="s">
        <v>1399</v>
      </c>
      <c r="B1259" s="6" t="s">
        <v>41</v>
      </c>
      <c r="C1259" s="6" t="s">
        <v>50</v>
      </c>
      <c r="D1259" s="6" t="s">
        <v>33</v>
      </c>
      <c r="E1259" s="1">
        <v>45488</v>
      </c>
      <c r="F1259" s="4">
        <v>4140</v>
      </c>
      <c r="G1259" s="5">
        <v>518</v>
      </c>
      <c r="H1259" s="6" t="s">
        <v>145</v>
      </c>
      <c r="I1259" s="4">
        <f>_xlfn.XLOOKUP(C1259,'Dimension Data'!D:D,'Dimension Data'!C:C)</f>
        <v>5.72</v>
      </c>
      <c r="J1259">
        <f>Shipments[[#This Row],[Boxes]]*Shipments[[#This Row],[Cost_per_box]]</f>
        <v>2962.96</v>
      </c>
    </row>
    <row r="1260" spans="1:10" x14ac:dyDescent="0.25">
      <c r="A1260" s="6" t="s">
        <v>1400</v>
      </c>
      <c r="B1260" s="6" t="s">
        <v>41</v>
      </c>
      <c r="C1260" s="6" t="s">
        <v>56</v>
      </c>
      <c r="D1260" s="6" t="s">
        <v>52</v>
      </c>
      <c r="E1260" s="1">
        <v>45302</v>
      </c>
      <c r="F1260" s="4">
        <v>657</v>
      </c>
      <c r="G1260" s="5">
        <v>25</v>
      </c>
      <c r="H1260" s="6" t="s">
        <v>139</v>
      </c>
      <c r="I1260" s="4">
        <f>_xlfn.XLOOKUP(C1260,'Dimension Data'!D:D,'Dimension Data'!C:C)</f>
        <v>6.31</v>
      </c>
      <c r="J1260">
        <f>Shipments[[#This Row],[Boxes]]*Shipments[[#This Row],[Cost_per_box]]</f>
        <v>157.75</v>
      </c>
    </row>
    <row r="1261" spans="1:10" x14ac:dyDescent="0.25">
      <c r="A1261" s="6" t="s">
        <v>1401</v>
      </c>
      <c r="B1261" s="6" t="s">
        <v>41</v>
      </c>
      <c r="C1261" s="6" t="s">
        <v>64</v>
      </c>
      <c r="D1261" s="6" t="s">
        <v>24</v>
      </c>
      <c r="E1261" s="1">
        <v>45231</v>
      </c>
      <c r="F1261" s="4">
        <v>5539.5</v>
      </c>
      <c r="G1261" s="5">
        <v>231</v>
      </c>
      <c r="H1261" s="6" t="s">
        <v>139</v>
      </c>
      <c r="I1261" s="4">
        <f>_xlfn.XLOOKUP(C1261,'Dimension Data'!D:D,'Dimension Data'!C:C)</f>
        <v>9.94</v>
      </c>
      <c r="J1261">
        <f>Shipments[[#This Row],[Boxes]]*Shipments[[#This Row],[Cost_per_box]]</f>
        <v>2296.14</v>
      </c>
    </row>
    <row r="1262" spans="1:10" x14ac:dyDescent="0.25">
      <c r="A1262" s="6" t="s">
        <v>1402</v>
      </c>
      <c r="B1262" s="6" t="s">
        <v>41</v>
      </c>
      <c r="C1262" s="6" t="s">
        <v>64</v>
      </c>
      <c r="D1262" s="6" t="s">
        <v>45</v>
      </c>
      <c r="E1262" s="1">
        <v>45281</v>
      </c>
      <c r="F1262" s="4">
        <v>5445</v>
      </c>
      <c r="G1262" s="5">
        <v>210</v>
      </c>
      <c r="H1262" s="6" t="s">
        <v>139</v>
      </c>
      <c r="I1262" s="4">
        <f>_xlfn.XLOOKUP(C1262,'Dimension Data'!D:D,'Dimension Data'!C:C)</f>
        <v>9.94</v>
      </c>
      <c r="J1262">
        <f>Shipments[[#This Row],[Boxes]]*Shipments[[#This Row],[Cost_per_box]]</f>
        <v>2087.4</v>
      </c>
    </row>
    <row r="1263" spans="1:10" x14ac:dyDescent="0.25">
      <c r="A1263" s="6" t="s">
        <v>1403</v>
      </c>
      <c r="B1263" s="6" t="s">
        <v>41</v>
      </c>
      <c r="C1263" s="6" t="s">
        <v>64</v>
      </c>
      <c r="D1263" s="6" t="s">
        <v>59</v>
      </c>
      <c r="E1263" s="1">
        <v>45419</v>
      </c>
      <c r="F1263" s="4">
        <v>5177.25</v>
      </c>
      <c r="G1263" s="5">
        <v>192</v>
      </c>
      <c r="H1263" s="6" t="s">
        <v>139</v>
      </c>
      <c r="I1263" s="4">
        <f>_xlfn.XLOOKUP(C1263,'Dimension Data'!D:D,'Dimension Data'!C:C)</f>
        <v>9.94</v>
      </c>
      <c r="J1263">
        <f>Shipments[[#This Row],[Boxes]]*Shipments[[#This Row],[Cost_per_box]]</f>
        <v>1908.48</v>
      </c>
    </row>
    <row r="1264" spans="1:10" x14ac:dyDescent="0.25">
      <c r="A1264" s="6" t="s">
        <v>1404</v>
      </c>
      <c r="B1264" s="6" t="s">
        <v>41</v>
      </c>
      <c r="C1264" s="6" t="s">
        <v>69</v>
      </c>
      <c r="D1264" s="6" t="s">
        <v>45</v>
      </c>
      <c r="E1264" s="1">
        <v>45509</v>
      </c>
      <c r="F1264" s="4">
        <v>11526.75</v>
      </c>
      <c r="G1264" s="5">
        <v>577</v>
      </c>
      <c r="H1264" s="6" t="s">
        <v>145</v>
      </c>
      <c r="I1264" s="4">
        <f>_xlfn.XLOOKUP(C1264,'Dimension Data'!D:D,'Dimension Data'!C:C)</f>
        <v>7.73</v>
      </c>
      <c r="J1264">
        <f>Shipments[[#This Row],[Boxes]]*Shipments[[#This Row],[Cost_per_box]]</f>
        <v>4460.21</v>
      </c>
    </row>
    <row r="1265" spans="1:10" x14ac:dyDescent="0.25">
      <c r="A1265" s="6" t="s">
        <v>1405</v>
      </c>
      <c r="B1265" s="6" t="s">
        <v>41</v>
      </c>
      <c r="C1265" s="6" t="s">
        <v>69</v>
      </c>
      <c r="D1265" s="6" t="s">
        <v>52</v>
      </c>
      <c r="E1265" s="1">
        <v>45469</v>
      </c>
      <c r="F1265" s="4">
        <v>2580.75</v>
      </c>
      <c r="G1265" s="5">
        <v>136</v>
      </c>
      <c r="H1265" s="6" t="s">
        <v>139</v>
      </c>
      <c r="I1265" s="4">
        <f>_xlfn.XLOOKUP(C1265,'Dimension Data'!D:D,'Dimension Data'!C:C)</f>
        <v>7.73</v>
      </c>
      <c r="J1265">
        <f>Shipments[[#This Row],[Boxes]]*Shipments[[#This Row],[Cost_per_box]]</f>
        <v>1051.28</v>
      </c>
    </row>
    <row r="1266" spans="1:10" x14ac:dyDescent="0.25">
      <c r="A1266" s="6" t="s">
        <v>1406</v>
      </c>
      <c r="B1266" s="6" t="s">
        <v>41</v>
      </c>
      <c r="C1266" s="6" t="s">
        <v>73</v>
      </c>
      <c r="D1266" s="6" t="s">
        <v>24</v>
      </c>
      <c r="E1266" s="1">
        <v>45169</v>
      </c>
      <c r="F1266" s="4">
        <v>1253.25</v>
      </c>
      <c r="G1266" s="5">
        <v>55</v>
      </c>
      <c r="H1266" s="6" t="s">
        <v>161</v>
      </c>
      <c r="I1266" s="4">
        <f>_xlfn.XLOOKUP(C1266,'Dimension Data'!D:D,'Dimension Data'!C:C)</f>
        <v>3.68</v>
      </c>
      <c r="J1266">
        <f>Shipments[[#This Row],[Boxes]]*Shipments[[#This Row],[Cost_per_box]]</f>
        <v>202.4</v>
      </c>
    </row>
    <row r="1267" spans="1:10" x14ac:dyDescent="0.25">
      <c r="A1267" s="6" t="s">
        <v>1407</v>
      </c>
      <c r="B1267" s="6" t="s">
        <v>41</v>
      </c>
      <c r="C1267" s="6" t="s">
        <v>78</v>
      </c>
      <c r="D1267" s="6" t="s">
        <v>52</v>
      </c>
      <c r="E1267" s="1">
        <v>45268</v>
      </c>
      <c r="F1267" s="4">
        <v>535.5</v>
      </c>
      <c r="G1267" s="5">
        <v>42</v>
      </c>
      <c r="H1267" s="6" t="s">
        <v>139</v>
      </c>
      <c r="I1267" s="4">
        <f>_xlfn.XLOOKUP(C1267,'Dimension Data'!D:D,'Dimension Data'!C:C)</f>
        <v>8.2200000000000006</v>
      </c>
      <c r="J1267">
        <f>Shipments[[#This Row],[Boxes]]*Shipments[[#This Row],[Cost_per_box]]</f>
        <v>345.24</v>
      </c>
    </row>
    <row r="1268" spans="1:10" x14ac:dyDescent="0.25">
      <c r="A1268" s="6" t="s">
        <v>1408</v>
      </c>
      <c r="B1268" s="6" t="s">
        <v>41</v>
      </c>
      <c r="C1268" s="6" t="s">
        <v>78</v>
      </c>
      <c r="D1268" s="6" t="s">
        <v>59</v>
      </c>
      <c r="E1268" s="1">
        <v>45296</v>
      </c>
      <c r="F1268" s="4">
        <v>6412.5</v>
      </c>
      <c r="G1268" s="5">
        <v>401</v>
      </c>
      <c r="H1268" s="6" t="s">
        <v>139</v>
      </c>
      <c r="I1268" s="4">
        <f>_xlfn.XLOOKUP(C1268,'Dimension Data'!D:D,'Dimension Data'!C:C)</f>
        <v>8.2200000000000006</v>
      </c>
      <c r="J1268">
        <f>Shipments[[#This Row],[Boxes]]*Shipments[[#This Row],[Cost_per_box]]</f>
        <v>3296.2200000000003</v>
      </c>
    </row>
    <row r="1269" spans="1:10" x14ac:dyDescent="0.25">
      <c r="A1269" s="6" t="s">
        <v>1409</v>
      </c>
      <c r="B1269" s="6" t="s">
        <v>41</v>
      </c>
      <c r="C1269" s="6" t="s">
        <v>78</v>
      </c>
      <c r="D1269" s="6" t="s">
        <v>24</v>
      </c>
      <c r="E1269" s="1">
        <v>45495</v>
      </c>
      <c r="F1269" s="4">
        <v>3231</v>
      </c>
      <c r="G1269" s="5">
        <v>249</v>
      </c>
      <c r="H1269" s="6" t="s">
        <v>145</v>
      </c>
      <c r="I1269" s="4">
        <f>_xlfn.XLOOKUP(C1269,'Dimension Data'!D:D,'Dimension Data'!C:C)</f>
        <v>8.2200000000000006</v>
      </c>
      <c r="J1269">
        <f>Shipments[[#This Row],[Boxes]]*Shipments[[#This Row],[Cost_per_box]]</f>
        <v>2046.7800000000002</v>
      </c>
    </row>
    <row r="1270" spans="1:10" x14ac:dyDescent="0.25">
      <c r="A1270" s="6" t="s">
        <v>1410</v>
      </c>
      <c r="B1270" s="6" t="s">
        <v>41</v>
      </c>
      <c r="C1270" s="6" t="s">
        <v>78</v>
      </c>
      <c r="D1270" s="6" t="s">
        <v>33</v>
      </c>
      <c r="E1270" s="1">
        <v>45153</v>
      </c>
      <c r="F1270" s="4">
        <v>1494</v>
      </c>
      <c r="G1270" s="5">
        <v>115</v>
      </c>
      <c r="H1270" s="6" t="s">
        <v>139</v>
      </c>
      <c r="I1270" s="4">
        <f>_xlfn.XLOOKUP(C1270,'Dimension Data'!D:D,'Dimension Data'!C:C)</f>
        <v>8.2200000000000006</v>
      </c>
      <c r="J1270">
        <f>Shipments[[#This Row],[Boxes]]*Shipments[[#This Row],[Cost_per_box]]</f>
        <v>945.30000000000007</v>
      </c>
    </row>
    <row r="1271" spans="1:10" x14ac:dyDescent="0.25">
      <c r="A1271" s="6" t="s">
        <v>1411</v>
      </c>
      <c r="B1271" s="6" t="s">
        <v>41</v>
      </c>
      <c r="C1271" s="6" t="s">
        <v>78</v>
      </c>
      <c r="D1271" s="6" t="s">
        <v>59</v>
      </c>
      <c r="E1271" s="1">
        <v>45337</v>
      </c>
      <c r="F1271" s="4">
        <v>7364.25</v>
      </c>
      <c r="G1271" s="5">
        <v>567</v>
      </c>
      <c r="H1271" s="6" t="s">
        <v>139</v>
      </c>
      <c r="I1271" s="4">
        <f>_xlfn.XLOOKUP(C1271,'Dimension Data'!D:D,'Dimension Data'!C:C)</f>
        <v>8.2200000000000006</v>
      </c>
      <c r="J1271">
        <f>Shipments[[#This Row],[Boxes]]*Shipments[[#This Row],[Cost_per_box]]</f>
        <v>4660.7400000000007</v>
      </c>
    </row>
    <row r="1272" spans="1:10" x14ac:dyDescent="0.25">
      <c r="A1272" s="6" t="s">
        <v>1412</v>
      </c>
      <c r="B1272" s="6" t="s">
        <v>41</v>
      </c>
      <c r="C1272" s="6" t="s">
        <v>82</v>
      </c>
      <c r="D1272" s="6" t="s">
        <v>33</v>
      </c>
      <c r="E1272" s="1">
        <v>45093</v>
      </c>
      <c r="F1272" s="4">
        <v>9598.5</v>
      </c>
      <c r="G1272" s="5">
        <v>458</v>
      </c>
      <c r="H1272" s="6" t="s">
        <v>139</v>
      </c>
      <c r="I1272" s="4">
        <f>_xlfn.XLOOKUP(C1272,'Dimension Data'!D:D,'Dimension Data'!C:C)</f>
        <v>10.23</v>
      </c>
      <c r="J1272">
        <f>Shipments[[#This Row],[Boxes]]*Shipments[[#This Row],[Cost_per_box]]</f>
        <v>4685.34</v>
      </c>
    </row>
    <row r="1273" spans="1:10" x14ac:dyDescent="0.25">
      <c r="A1273" s="6" t="s">
        <v>1413</v>
      </c>
      <c r="B1273" s="6" t="s">
        <v>41</v>
      </c>
      <c r="C1273" s="6" t="s">
        <v>82</v>
      </c>
      <c r="D1273" s="6" t="s">
        <v>45</v>
      </c>
      <c r="E1273" s="1">
        <v>45170</v>
      </c>
      <c r="F1273" s="4">
        <v>10017</v>
      </c>
      <c r="G1273" s="5">
        <v>501</v>
      </c>
      <c r="H1273" s="6" t="s">
        <v>139</v>
      </c>
      <c r="I1273" s="4">
        <f>_xlfn.XLOOKUP(C1273,'Dimension Data'!D:D,'Dimension Data'!C:C)</f>
        <v>10.23</v>
      </c>
      <c r="J1273">
        <f>Shipments[[#This Row],[Boxes]]*Shipments[[#This Row],[Cost_per_box]]</f>
        <v>5125.2300000000005</v>
      </c>
    </row>
    <row r="1274" spans="1:10" x14ac:dyDescent="0.25">
      <c r="A1274" s="6" t="s">
        <v>1414</v>
      </c>
      <c r="B1274" s="6" t="s">
        <v>41</v>
      </c>
      <c r="C1274" s="6" t="s">
        <v>82</v>
      </c>
      <c r="D1274" s="6" t="s">
        <v>59</v>
      </c>
      <c r="E1274" s="1">
        <v>45560</v>
      </c>
      <c r="F1274" s="4">
        <v>5602.5</v>
      </c>
      <c r="G1274" s="5">
        <v>295</v>
      </c>
      <c r="H1274" s="6" t="s">
        <v>152</v>
      </c>
      <c r="I1274" s="4">
        <f>_xlfn.XLOOKUP(C1274,'Dimension Data'!D:D,'Dimension Data'!C:C)</f>
        <v>10.23</v>
      </c>
      <c r="J1274">
        <f>Shipments[[#This Row],[Boxes]]*Shipments[[#This Row],[Cost_per_box]]</f>
        <v>3017.85</v>
      </c>
    </row>
    <row r="1275" spans="1:10" x14ac:dyDescent="0.25">
      <c r="A1275" s="6" t="s">
        <v>1415</v>
      </c>
      <c r="B1275" s="6" t="s">
        <v>41</v>
      </c>
      <c r="C1275" s="6" t="s">
        <v>82</v>
      </c>
      <c r="D1275" s="6" t="s">
        <v>24</v>
      </c>
      <c r="E1275" s="1">
        <v>45250</v>
      </c>
      <c r="F1275" s="4">
        <v>852.75</v>
      </c>
      <c r="G1275" s="5">
        <v>51</v>
      </c>
      <c r="H1275" s="6" t="s">
        <v>139</v>
      </c>
      <c r="I1275" s="4">
        <f>_xlfn.XLOOKUP(C1275,'Dimension Data'!D:D,'Dimension Data'!C:C)</f>
        <v>10.23</v>
      </c>
      <c r="J1275">
        <f>Shipments[[#This Row],[Boxes]]*Shipments[[#This Row],[Cost_per_box]]</f>
        <v>521.73</v>
      </c>
    </row>
    <row r="1276" spans="1:10" x14ac:dyDescent="0.25">
      <c r="A1276" s="6" t="s">
        <v>1416</v>
      </c>
      <c r="B1276" s="6" t="s">
        <v>41</v>
      </c>
      <c r="C1276" s="6" t="s">
        <v>86</v>
      </c>
      <c r="D1276" s="6" t="s">
        <v>45</v>
      </c>
      <c r="E1276" s="1">
        <v>45083</v>
      </c>
      <c r="F1276" s="4">
        <v>12042</v>
      </c>
      <c r="G1276" s="5">
        <v>861</v>
      </c>
      <c r="H1276" s="6" t="s">
        <v>139</v>
      </c>
      <c r="I1276" s="4">
        <f>_xlfn.XLOOKUP(C1276,'Dimension Data'!D:D,'Dimension Data'!C:C)</f>
        <v>4.74</v>
      </c>
      <c r="J1276">
        <f>Shipments[[#This Row],[Boxes]]*Shipments[[#This Row],[Cost_per_box]]</f>
        <v>4081.1400000000003</v>
      </c>
    </row>
    <row r="1277" spans="1:10" x14ac:dyDescent="0.25">
      <c r="A1277" s="6" t="s">
        <v>1417</v>
      </c>
      <c r="B1277" s="6" t="s">
        <v>41</v>
      </c>
      <c r="C1277" s="6" t="s">
        <v>86</v>
      </c>
      <c r="D1277" s="6" t="s">
        <v>59</v>
      </c>
      <c r="E1277" s="1">
        <v>45386</v>
      </c>
      <c r="F1277" s="4">
        <v>5004</v>
      </c>
      <c r="G1277" s="5">
        <v>385</v>
      </c>
      <c r="H1277" s="6" t="s">
        <v>139</v>
      </c>
      <c r="I1277" s="4">
        <f>_xlfn.XLOOKUP(C1277,'Dimension Data'!D:D,'Dimension Data'!C:C)</f>
        <v>4.74</v>
      </c>
      <c r="J1277">
        <f>Shipments[[#This Row],[Boxes]]*Shipments[[#This Row],[Cost_per_box]]</f>
        <v>1824.9</v>
      </c>
    </row>
    <row r="1278" spans="1:10" x14ac:dyDescent="0.25">
      <c r="A1278" s="6" t="s">
        <v>1418</v>
      </c>
      <c r="B1278" s="6" t="s">
        <v>41</v>
      </c>
      <c r="C1278" s="6" t="s">
        <v>86</v>
      </c>
      <c r="D1278" s="6" t="s">
        <v>45</v>
      </c>
      <c r="E1278" s="1">
        <v>45560</v>
      </c>
      <c r="F1278" s="4">
        <v>9897.75</v>
      </c>
      <c r="G1278" s="5">
        <v>660</v>
      </c>
      <c r="H1278" s="6" t="s">
        <v>152</v>
      </c>
      <c r="I1278" s="4">
        <f>_xlfn.XLOOKUP(C1278,'Dimension Data'!D:D,'Dimension Data'!C:C)</f>
        <v>4.74</v>
      </c>
      <c r="J1278">
        <f>Shipments[[#This Row],[Boxes]]*Shipments[[#This Row],[Cost_per_box]]</f>
        <v>3128.4</v>
      </c>
    </row>
    <row r="1279" spans="1:10" x14ac:dyDescent="0.25">
      <c r="A1279" s="6" t="s">
        <v>1419</v>
      </c>
      <c r="B1279" s="6" t="s">
        <v>41</v>
      </c>
      <c r="C1279" s="6" t="s">
        <v>90</v>
      </c>
      <c r="D1279" s="6" t="s">
        <v>24</v>
      </c>
      <c r="E1279" s="1">
        <v>45091</v>
      </c>
      <c r="F1279" s="4">
        <v>5559.75</v>
      </c>
      <c r="G1279" s="5">
        <v>695</v>
      </c>
      <c r="H1279" s="6" t="s">
        <v>139</v>
      </c>
      <c r="I1279" s="4">
        <f>_xlfn.XLOOKUP(C1279,'Dimension Data'!D:D,'Dimension Data'!C:C)</f>
        <v>10.51</v>
      </c>
      <c r="J1279">
        <f>Shipments[[#This Row],[Boxes]]*Shipments[[#This Row],[Cost_per_box]]</f>
        <v>7304.45</v>
      </c>
    </row>
    <row r="1280" spans="1:10" x14ac:dyDescent="0.25">
      <c r="A1280" s="6" t="s">
        <v>1420</v>
      </c>
      <c r="B1280" s="6" t="s">
        <v>41</v>
      </c>
      <c r="C1280" s="6" t="s">
        <v>90</v>
      </c>
      <c r="D1280" s="6" t="s">
        <v>33</v>
      </c>
      <c r="E1280" s="1">
        <v>45055</v>
      </c>
      <c r="F1280" s="4">
        <v>5265</v>
      </c>
      <c r="G1280" s="5">
        <v>753</v>
      </c>
      <c r="H1280" s="6" t="s">
        <v>139</v>
      </c>
      <c r="I1280" s="4">
        <f>_xlfn.XLOOKUP(C1280,'Dimension Data'!D:D,'Dimension Data'!C:C)</f>
        <v>10.51</v>
      </c>
      <c r="J1280">
        <f>Shipments[[#This Row],[Boxes]]*Shipments[[#This Row],[Cost_per_box]]</f>
        <v>7914.03</v>
      </c>
    </row>
    <row r="1281" spans="1:10" x14ac:dyDescent="0.25">
      <c r="A1281" s="6" t="s">
        <v>1421</v>
      </c>
      <c r="B1281" s="6" t="s">
        <v>41</v>
      </c>
      <c r="C1281" s="6" t="s">
        <v>90</v>
      </c>
      <c r="D1281" s="6" t="s">
        <v>39</v>
      </c>
      <c r="E1281" s="1">
        <v>45244</v>
      </c>
      <c r="F1281" s="4">
        <v>2490.75</v>
      </c>
      <c r="G1281" s="5">
        <v>250</v>
      </c>
      <c r="H1281" s="6" t="s">
        <v>139</v>
      </c>
      <c r="I1281" s="4">
        <f>_xlfn.XLOOKUP(C1281,'Dimension Data'!D:D,'Dimension Data'!C:C)</f>
        <v>10.51</v>
      </c>
      <c r="J1281">
        <f>Shipments[[#This Row],[Boxes]]*Shipments[[#This Row],[Cost_per_box]]</f>
        <v>2627.5</v>
      </c>
    </row>
    <row r="1282" spans="1:10" x14ac:dyDescent="0.25">
      <c r="A1282" s="6" t="s">
        <v>1422</v>
      </c>
      <c r="B1282" s="6" t="s">
        <v>41</v>
      </c>
      <c r="C1282" s="6" t="s">
        <v>90</v>
      </c>
      <c r="D1282" s="6" t="s">
        <v>59</v>
      </c>
      <c r="E1282" s="1">
        <v>45286</v>
      </c>
      <c r="F1282" s="4">
        <v>2736</v>
      </c>
      <c r="G1282" s="5">
        <v>304</v>
      </c>
      <c r="H1282" s="6" t="s">
        <v>139</v>
      </c>
      <c r="I1282" s="4">
        <f>_xlfn.XLOOKUP(C1282,'Dimension Data'!D:D,'Dimension Data'!C:C)</f>
        <v>10.51</v>
      </c>
      <c r="J1282">
        <f>Shipments[[#This Row],[Boxes]]*Shipments[[#This Row],[Cost_per_box]]</f>
        <v>3195.04</v>
      </c>
    </row>
    <row r="1283" spans="1:10" x14ac:dyDescent="0.25">
      <c r="A1283" s="6" t="s">
        <v>1423</v>
      </c>
      <c r="B1283" s="6" t="s">
        <v>41</v>
      </c>
      <c r="C1283" s="6" t="s">
        <v>94</v>
      </c>
      <c r="D1283" s="6" t="s">
        <v>45</v>
      </c>
      <c r="E1283" s="1">
        <v>45287</v>
      </c>
      <c r="F1283" s="4">
        <v>4806</v>
      </c>
      <c r="G1283" s="5">
        <v>301</v>
      </c>
      <c r="H1283" s="6" t="s">
        <v>139</v>
      </c>
      <c r="I1283" s="4">
        <f>_xlfn.XLOOKUP(C1283,'Dimension Data'!D:D,'Dimension Data'!C:C)</f>
        <v>6.43</v>
      </c>
      <c r="J1283">
        <f>Shipments[[#This Row],[Boxes]]*Shipments[[#This Row],[Cost_per_box]]</f>
        <v>1935.4299999999998</v>
      </c>
    </row>
    <row r="1284" spans="1:10" x14ac:dyDescent="0.25">
      <c r="A1284" s="6" t="s">
        <v>1424</v>
      </c>
      <c r="B1284" s="6" t="s">
        <v>41</v>
      </c>
      <c r="C1284" s="6" t="s">
        <v>94</v>
      </c>
      <c r="D1284" s="6" t="s">
        <v>59</v>
      </c>
      <c r="E1284" s="1">
        <v>45553</v>
      </c>
      <c r="F1284" s="4">
        <v>5105.25</v>
      </c>
      <c r="G1284" s="5">
        <v>301</v>
      </c>
      <c r="H1284" s="6" t="s">
        <v>152</v>
      </c>
      <c r="I1284" s="4">
        <f>_xlfn.XLOOKUP(C1284,'Dimension Data'!D:D,'Dimension Data'!C:C)</f>
        <v>6.43</v>
      </c>
      <c r="J1284">
        <f>Shipments[[#This Row],[Boxes]]*Shipments[[#This Row],[Cost_per_box]]</f>
        <v>1935.4299999999998</v>
      </c>
    </row>
    <row r="1285" spans="1:10" x14ac:dyDescent="0.25">
      <c r="A1285" s="6" t="s">
        <v>1425</v>
      </c>
      <c r="B1285" s="6" t="s">
        <v>41</v>
      </c>
      <c r="C1285" s="6" t="s">
        <v>94</v>
      </c>
      <c r="D1285" s="6" t="s">
        <v>24</v>
      </c>
      <c r="E1285" s="1">
        <v>45281</v>
      </c>
      <c r="F1285" s="4">
        <v>297</v>
      </c>
      <c r="G1285" s="5">
        <v>22</v>
      </c>
      <c r="H1285" s="6" t="s">
        <v>139</v>
      </c>
      <c r="I1285" s="4">
        <f>_xlfn.XLOOKUP(C1285,'Dimension Data'!D:D,'Dimension Data'!C:C)</f>
        <v>6.43</v>
      </c>
      <c r="J1285">
        <f>Shipments[[#This Row],[Boxes]]*Shipments[[#This Row],[Cost_per_box]]</f>
        <v>141.45999999999998</v>
      </c>
    </row>
    <row r="1286" spans="1:10" x14ac:dyDescent="0.25">
      <c r="A1286" s="6" t="s">
        <v>1426</v>
      </c>
      <c r="B1286" s="6" t="s">
        <v>41</v>
      </c>
      <c r="C1286" s="6" t="s">
        <v>94</v>
      </c>
      <c r="D1286" s="6" t="s">
        <v>52</v>
      </c>
      <c r="E1286" s="1">
        <v>45036</v>
      </c>
      <c r="F1286" s="4">
        <v>3764.25</v>
      </c>
      <c r="G1286" s="5">
        <v>222</v>
      </c>
      <c r="H1286" s="6" t="s">
        <v>139</v>
      </c>
      <c r="I1286" s="4">
        <f>_xlfn.XLOOKUP(C1286,'Dimension Data'!D:D,'Dimension Data'!C:C)</f>
        <v>6.43</v>
      </c>
      <c r="J1286">
        <f>Shipments[[#This Row],[Boxes]]*Shipments[[#This Row],[Cost_per_box]]</f>
        <v>1427.46</v>
      </c>
    </row>
    <row r="1287" spans="1:10" x14ac:dyDescent="0.25">
      <c r="A1287" s="6" t="s">
        <v>1427</v>
      </c>
      <c r="B1287" s="6" t="s">
        <v>41</v>
      </c>
      <c r="C1287" s="6" t="s">
        <v>94</v>
      </c>
      <c r="D1287" s="6" t="s">
        <v>24</v>
      </c>
      <c r="E1287" s="1">
        <v>45436</v>
      </c>
      <c r="F1287" s="4">
        <v>4448.25</v>
      </c>
      <c r="G1287" s="5">
        <v>248</v>
      </c>
      <c r="H1287" s="6" t="s">
        <v>139</v>
      </c>
      <c r="I1287" s="4">
        <f>_xlfn.XLOOKUP(C1287,'Dimension Data'!D:D,'Dimension Data'!C:C)</f>
        <v>6.43</v>
      </c>
      <c r="J1287">
        <f>Shipments[[#This Row],[Boxes]]*Shipments[[#This Row],[Cost_per_box]]</f>
        <v>1594.6399999999999</v>
      </c>
    </row>
    <row r="1288" spans="1:10" x14ac:dyDescent="0.25">
      <c r="A1288" s="6" t="s">
        <v>1428</v>
      </c>
      <c r="B1288" s="6" t="s">
        <v>41</v>
      </c>
      <c r="C1288" s="6" t="s">
        <v>102</v>
      </c>
      <c r="D1288" s="6" t="s">
        <v>24</v>
      </c>
      <c r="E1288" s="1">
        <v>45504</v>
      </c>
      <c r="F1288" s="4">
        <v>1327.5</v>
      </c>
      <c r="G1288" s="5">
        <v>95</v>
      </c>
      <c r="H1288" s="6" t="s">
        <v>145</v>
      </c>
      <c r="I1288" s="4">
        <f>_xlfn.XLOOKUP(C1288,'Dimension Data'!D:D,'Dimension Data'!C:C)</f>
        <v>9.57</v>
      </c>
      <c r="J1288">
        <f>Shipments[[#This Row],[Boxes]]*Shipments[[#This Row],[Cost_per_box]]</f>
        <v>909.15</v>
      </c>
    </row>
    <row r="1289" spans="1:10" x14ac:dyDescent="0.25">
      <c r="A1289" s="6" t="s">
        <v>1429</v>
      </c>
      <c r="B1289" s="6" t="s">
        <v>41</v>
      </c>
      <c r="C1289" s="6" t="s">
        <v>102</v>
      </c>
      <c r="D1289" s="6" t="s">
        <v>45</v>
      </c>
      <c r="E1289" s="1">
        <v>45483</v>
      </c>
      <c r="F1289" s="4">
        <v>10660.5</v>
      </c>
      <c r="G1289" s="5">
        <v>628</v>
      </c>
      <c r="H1289" s="6" t="s">
        <v>145</v>
      </c>
      <c r="I1289" s="4">
        <f>_xlfn.XLOOKUP(C1289,'Dimension Data'!D:D,'Dimension Data'!C:C)</f>
        <v>9.57</v>
      </c>
      <c r="J1289">
        <f>Shipments[[#This Row],[Boxes]]*Shipments[[#This Row],[Cost_per_box]]</f>
        <v>6009.96</v>
      </c>
    </row>
    <row r="1290" spans="1:10" x14ac:dyDescent="0.25">
      <c r="A1290" s="6" t="s">
        <v>1430</v>
      </c>
      <c r="B1290" s="6" t="s">
        <v>41</v>
      </c>
      <c r="C1290" s="6" t="s">
        <v>102</v>
      </c>
      <c r="D1290" s="6" t="s">
        <v>45</v>
      </c>
      <c r="E1290" s="1">
        <v>45384</v>
      </c>
      <c r="F1290" s="4">
        <v>1325.25</v>
      </c>
      <c r="G1290" s="5">
        <v>74</v>
      </c>
      <c r="H1290" s="6" t="s">
        <v>139</v>
      </c>
      <c r="I1290" s="4">
        <f>_xlfn.XLOOKUP(C1290,'Dimension Data'!D:D,'Dimension Data'!C:C)</f>
        <v>9.57</v>
      </c>
      <c r="J1290">
        <f>Shipments[[#This Row],[Boxes]]*Shipments[[#This Row],[Cost_per_box]]</f>
        <v>708.18000000000006</v>
      </c>
    </row>
    <row r="1291" spans="1:10" x14ac:dyDescent="0.25">
      <c r="A1291" s="6" t="s">
        <v>1431</v>
      </c>
      <c r="B1291" s="6" t="s">
        <v>41</v>
      </c>
      <c r="C1291" s="6" t="s">
        <v>102</v>
      </c>
      <c r="D1291" s="6" t="s">
        <v>52</v>
      </c>
      <c r="E1291" s="1">
        <v>44985</v>
      </c>
      <c r="F1291" s="4">
        <v>19460.25</v>
      </c>
      <c r="G1291" s="5">
        <v>1082</v>
      </c>
      <c r="H1291" s="6" t="s">
        <v>139</v>
      </c>
      <c r="I1291" s="4">
        <f>_xlfn.XLOOKUP(C1291,'Dimension Data'!D:D,'Dimension Data'!C:C)</f>
        <v>9.57</v>
      </c>
      <c r="J1291">
        <f>Shipments[[#This Row],[Boxes]]*Shipments[[#This Row],[Cost_per_box]]</f>
        <v>10354.74</v>
      </c>
    </row>
    <row r="1292" spans="1:10" x14ac:dyDescent="0.25">
      <c r="A1292" s="6" t="s">
        <v>1432</v>
      </c>
      <c r="B1292" s="6" t="s">
        <v>41</v>
      </c>
      <c r="C1292" s="6" t="s">
        <v>106</v>
      </c>
      <c r="D1292" s="6" t="s">
        <v>45</v>
      </c>
      <c r="E1292" s="1">
        <v>45540</v>
      </c>
      <c r="F1292" s="4">
        <v>3687.75</v>
      </c>
      <c r="G1292" s="5">
        <v>527</v>
      </c>
      <c r="H1292" s="6" t="s">
        <v>152</v>
      </c>
      <c r="I1292" s="4">
        <f>_xlfn.XLOOKUP(C1292,'Dimension Data'!D:D,'Dimension Data'!C:C)</f>
        <v>8.43</v>
      </c>
      <c r="J1292">
        <f>Shipments[[#This Row],[Boxes]]*Shipments[[#This Row],[Cost_per_box]]</f>
        <v>4442.6099999999997</v>
      </c>
    </row>
    <row r="1293" spans="1:10" x14ac:dyDescent="0.25">
      <c r="A1293" s="6" t="s">
        <v>1433</v>
      </c>
      <c r="B1293" s="6" t="s">
        <v>41</v>
      </c>
      <c r="C1293" s="6" t="s">
        <v>106</v>
      </c>
      <c r="D1293" s="6" t="s">
        <v>33</v>
      </c>
      <c r="E1293" s="1">
        <v>45104</v>
      </c>
      <c r="F1293" s="4">
        <v>326.25</v>
      </c>
      <c r="G1293" s="5">
        <v>33</v>
      </c>
      <c r="H1293" s="6" t="s">
        <v>139</v>
      </c>
      <c r="I1293" s="4">
        <f>_xlfn.XLOOKUP(C1293,'Dimension Data'!D:D,'Dimension Data'!C:C)</f>
        <v>8.43</v>
      </c>
      <c r="J1293">
        <f>Shipments[[#This Row],[Boxes]]*Shipments[[#This Row],[Cost_per_box]]</f>
        <v>278.19</v>
      </c>
    </row>
    <row r="1294" spans="1:10" x14ac:dyDescent="0.25">
      <c r="A1294" s="6" t="s">
        <v>1434</v>
      </c>
      <c r="B1294" s="6" t="s">
        <v>41</v>
      </c>
      <c r="C1294" s="6" t="s">
        <v>106</v>
      </c>
      <c r="D1294" s="6" t="s">
        <v>59</v>
      </c>
      <c r="E1294" s="1">
        <v>44942</v>
      </c>
      <c r="F1294" s="4">
        <v>1680.75</v>
      </c>
      <c r="G1294" s="5">
        <v>153</v>
      </c>
      <c r="H1294" s="6" t="s">
        <v>139</v>
      </c>
      <c r="I1294" s="4">
        <f>_xlfn.XLOOKUP(C1294,'Dimension Data'!D:D,'Dimension Data'!C:C)</f>
        <v>8.43</v>
      </c>
      <c r="J1294">
        <f>Shipments[[#This Row],[Boxes]]*Shipments[[#This Row],[Cost_per_box]]</f>
        <v>1289.79</v>
      </c>
    </row>
    <row r="1295" spans="1:10" x14ac:dyDescent="0.25">
      <c r="A1295" s="6" t="s">
        <v>1435</v>
      </c>
      <c r="B1295" s="6" t="s">
        <v>41</v>
      </c>
      <c r="C1295" s="6" t="s">
        <v>110</v>
      </c>
      <c r="D1295" s="6" t="s">
        <v>59</v>
      </c>
      <c r="E1295" s="1">
        <v>45483</v>
      </c>
      <c r="F1295" s="4">
        <v>22722.75</v>
      </c>
      <c r="G1295" s="5">
        <v>3247</v>
      </c>
      <c r="H1295" s="6" t="s">
        <v>145</v>
      </c>
      <c r="I1295" s="4">
        <f>_xlfn.XLOOKUP(C1295,'Dimension Data'!D:D,'Dimension Data'!C:C)</f>
        <v>6.8</v>
      </c>
      <c r="J1295">
        <f>Shipments[[#This Row],[Boxes]]*Shipments[[#This Row],[Cost_per_box]]</f>
        <v>22079.599999999999</v>
      </c>
    </row>
    <row r="1296" spans="1:10" x14ac:dyDescent="0.25">
      <c r="A1296" s="6" t="s">
        <v>1436</v>
      </c>
      <c r="B1296" s="6" t="s">
        <v>41</v>
      </c>
      <c r="C1296" s="6" t="s">
        <v>110</v>
      </c>
      <c r="D1296" s="6" t="s">
        <v>33</v>
      </c>
      <c r="E1296" s="1">
        <v>44935</v>
      </c>
      <c r="F1296" s="4">
        <v>2783.25</v>
      </c>
      <c r="G1296" s="5">
        <v>348</v>
      </c>
      <c r="H1296" s="6" t="s">
        <v>139</v>
      </c>
      <c r="I1296" s="4">
        <f>_xlfn.XLOOKUP(C1296,'Dimension Data'!D:D,'Dimension Data'!C:C)</f>
        <v>6.8</v>
      </c>
      <c r="J1296">
        <f>Shipments[[#This Row],[Boxes]]*Shipments[[#This Row],[Cost_per_box]]</f>
        <v>2366.4</v>
      </c>
    </row>
    <row r="1297" spans="1:10" x14ac:dyDescent="0.25">
      <c r="A1297" s="6" t="s">
        <v>1437</v>
      </c>
      <c r="B1297" s="6" t="s">
        <v>41</v>
      </c>
      <c r="C1297" s="6" t="s">
        <v>110</v>
      </c>
      <c r="D1297" s="6" t="s">
        <v>59</v>
      </c>
      <c r="E1297" s="1">
        <v>45391</v>
      </c>
      <c r="F1297" s="4">
        <v>3206.25</v>
      </c>
      <c r="G1297" s="5">
        <v>357</v>
      </c>
      <c r="H1297" s="6" t="s">
        <v>139</v>
      </c>
      <c r="I1297" s="4">
        <f>_xlfn.XLOOKUP(C1297,'Dimension Data'!D:D,'Dimension Data'!C:C)</f>
        <v>6.8</v>
      </c>
      <c r="J1297">
        <f>Shipments[[#This Row],[Boxes]]*Shipments[[#This Row],[Cost_per_box]]</f>
        <v>2427.6</v>
      </c>
    </row>
    <row r="1298" spans="1:10" x14ac:dyDescent="0.25">
      <c r="A1298" s="6" t="s">
        <v>1438</v>
      </c>
      <c r="B1298" s="6" t="s">
        <v>41</v>
      </c>
      <c r="C1298" s="6" t="s">
        <v>114</v>
      </c>
      <c r="D1298" s="6" t="s">
        <v>24</v>
      </c>
      <c r="E1298" s="1">
        <v>45148</v>
      </c>
      <c r="F1298" s="4">
        <v>7308</v>
      </c>
      <c r="G1298" s="5">
        <v>282</v>
      </c>
      <c r="H1298" s="6" t="s">
        <v>139</v>
      </c>
      <c r="I1298" s="4">
        <f>_xlfn.XLOOKUP(C1298,'Dimension Data'!D:D,'Dimension Data'!C:C)</f>
        <v>5.04</v>
      </c>
      <c r="J1298">
        <f>Shipments[[#This Row],[Boxes]]*Shipments[[#This Row],[Cost_per_box]]</f>
        <v>1421.28</v>
      </c>
    </row>
    <row r="1299" spans="1:10" x14ac:dyDescent="0.25">
      <c r="A1299" s="6" t="s">
        <v>1439</v>
      </c>
      <c r="B1299" s="6" t="s">
        <v>41</v>
      </c>
      <c r="C1299" s="6" t="s">
        <v>114</v>
      </c>
      <c r="D1299" s="6" t="s">
        <v>59</v>
      </c>
      <c r="E1299" s="1">
        <v>45244</v>
      </c>
      <c r="F1299" s="4">
        <v>31.5</v>
      </c>
      <c r="G1299" s="5">
        <v>2</v>
      </c>
      <c r="H1299" s="6" t="s">
        <v>139</v>
      </c>
      <c r="I1299" s="4">
        <f>_xlfn.XLOOKUP(C1299,'Dimension Data'!D:D,'Dimension Data'!C:C)</f>
        <v>5.04</v>
      </c>
      <c r="J1299">
        <f>Shipments[[#This Row],[Boxes]]*Shipments[[#This Row],[Cost_per_box]]</f>
        <v>10.08</v>
      </c>
    </row>
    <row r="1300" spans="1:10" x14ac:dyDescent="0.25">
      <c r="A1300" s="6" t="s">
        <v>1440</v>
      </c>
      <c r="B1300" s="6" t="s">
        <v>41</v>
      </c>
      <c r="C1300" s="6" t="s">
        <v>118</v>
      </c>
      <c r="D1300" s="6" t="s">
        <v>24</v>
      </c>
      <c r="E1300" s="1">
        <v>45063</v>
      </c>
      <c r="F1300" s="4">
        <v>3593.25</v>
      </c>
      <c r="G1300" s="5">
        <v>400</v>
      </c>
      <c r="H1300" s="6" t="s">
        <v>161</v>
      </c>
      <c r="I1300" s="4">
        <f>_xlfn.XLOOKUP(C1300,'Dimension Data'!D:D,'Dimension Data'!C:C)</f>
        <v>2.76</v>
      </c>
      <c r="J1300">
        <f>Shipments[[#This Row],[Boxes]]*Shipments[[#This Row],[Cost_per_box]]</f>
        <v>1104</v>
      </c>
    </row>
    <row r="1301" spans="1:10" x14ac:dyDescent="0.25">
      <c r="A1301" s="6" t="s">
        <v>1441</v>
      </c>
      <c r="B1301" s="6" t="s">
        <v>41</v>
      </c>
      <c r="C1301" s="6" t="s">
        <v>118</v>
      </c>
      <c r="D1301" s="6" t="s">
        <v>45</v>
      </c>
      <c r="E1301" s="1">
        <v>45051</v>
      </c>
      <c r="F1301" s="4">
        <v>12055.5</v>
      </c>
      <c r="G1301" s="5">
        <v>1507</v>
      </c>
      <c r="H1301" s="6" t="s">
        <v>139</v>
      </c>
      <c r="I1301" s="4">
        <f>_xlfn.XLOOKUP(C1301,'Dimension Data'!D:D,'Dimension Data'!C:C)</f>
        <v>2.76</v>
      </c>
      <c r="J1301">
        <f>Shipments[[#This Row],[Boxes]]*Shipments[[#This Row],[Cost_per_box]]</f>
        <v>4159.32</v>
      </c>
    </row>
    <row r="1302" spans="1:10" x14ac:dyDescent="0.25">
      <c r="A1302" s="6" t="s">
        <v>1442</v>
      </c>
      <c r="B1302" s="6" t="s">
        <v>41</v>
      </c>
      <c r="C1302" s="6" t="s">
        <v>118</v>
      </c>
      <c r="D1302" s="6" t="s">
        <v>45</v>
      </c>
      <c r="E1302" s="1">
        <v>45244</v>
      </c>
      <c r="F1302" s="4">
        <v>2416.5</v>
      </c>
      <c r="G1302" s="5">
        <v>269</v>
      </c>
      <c r="H1302" s="6" t="s">
        <v>139</v>
      </c>
      <c r="I1302" s="4">
        <f>_xlfn.XLOOKUP(C1302,'Dimension Data'!D:D,'Dimension Data'!C:C)</f>
        <v>2.76</v>
      </c>
      <c r="J1302">
        <f>Shipments[[#This Row],[Boxes]]*Shipments[[#This Row],[Cost_per_box]]</f>
        <v>742.43999999999994</v>
      </c>
    </row>
    <row r="1303" spans="1:10" x14ac:dyDescent="0.25">
      <c r="A1303" s="6" t="s">
        <v>1443</v>
      </c>
      <c r="B1303" s="6" t="s">
        <v>41</v>
      </c>
      <c r="C1303" s="6" t="s">
        <v>122</v>
      </c>
      <c r="D1303" s="6" t="s">
        <v>52</v>
      </c>
      <c r="E1303" s="1">
        <v>45510</v>
      </c>
      <c r="F1303" s="4">
        <v>7101</v>
      </c>
      <c r="G1303" s="5">
        <v>646</v>
      </c>
      <c r="H1303" s="6" t="s">
        <v>145</v>
      </c>
      <c r="I1303" s="4">
        <f>_xlfn.XLOOKUP(C1303,'Dimension Data'!D:D,'Dimension Data'!C:C)</f>
        <v>3.32</v>
      </c>
      <c r="J1303">
        <f>Shipments[[#This Row],[Boxes]]*Shipments[[#This Row],[Cost_per_box]]</f>
        <v>2144.7199999999998</v>
      </c>
    </row>
    <row r="1304" spans="1:10" x14ac:dyDescent="0.25">
      <c r="A1304" s="6" t="s">
        <v>1444</v>
      </c>
      <c r="B1304" s="6" t="s">
        <v>41</v>
      </c>
      <c r="C1304" s="6" t="s">
        <v>122</v>
      </c>
      <c r="D1304" s="6" t="s">
        <v>52</v>
      </c>
      <c r="E1304" s="1">
        <v>45399</v>
      </c>
      <c r="F1304" s="4">
        <v>3750.75</v>
      </c>
      <c r="G1304" s="5">
        <v>376</v>
      </c>
      <c r="H1304" s="6" t="s">
        <v>139</v>
      </c>
      <c r="I1304" s="4">
        <f>_xlfn.XLOOKUP(C1304,'Dimension Data'!D:D,'Dimension Data'!C:C)</f>
        <v>3.32</v>
      </c>
      <c r="J1304">
        <f>Shipments[[#This Row],[Boxes]]*Shipments[[#This Row],[Cost_per_box]]</f>
        <v>1248.32</v>
      </c>
    </row>
    <row r="1305" spans="1:10" x14ac:dyDescent="0.25">
      <c r="A1305" s="6" t="s">
        <v>1445</v>
      </c>
      <c r="B1305" s="6" t="s">
        <v>41</v>
      </c>
      <c r="C1305" s="6" t="s">
        <v>122</v>
      </c>
      <c r="D1305" s="6" t="s">
        <v>59</v>
      </c>
      <c r="E1305" s="1">
        <v>45518</v>
      </c>
      <c r="F1305" s="4">
        <v>5292</v>
      </c>
      <c r="G1305" s="5">
        <v>588</v>
      </c>
      <c r="H1305" s="6" t="s">
        <v>145</v>
      </c>
      <c r="I1305" s="4">
        <f>_xlfn.XLOOKUP(C1305,'Dimension Data'!D:D,'Dimension Data'!C:C)</f>
        <v>3.32</v>
      </c>
      <c r="J1305">
        <f>Shipments[[#This Row],[Boxes]]*Shipments[[#This Row],[Cost_per_box]]</f>
        <v>1952.1599999999999</v>
      </c>
    </row>
    <row r="1306" spans="1:10" x14ac:dyDescent="0.25">
      <c r="A1306" s="6" t="s">
        <v>1446</v>
      </c>
      <c r="B1306" s="6" t="s">
        <v>41</v>
      </c>
      <c r="C1306" s="6" t="s">
        <v>127</v>
      </c>
      <c r="D1306" s="6" t="s">
        <v>52</v>
      </c>
      <c r="E1306" s="1">
        <v>45072</v>
      </c>
      <c r="F1306" s="4">
        <v>5154.75</v>
      </c>
      <c r="G1306" s="5">
        <v>272</v>
      </c>
      <c r="H1306" s="6" t="s">
        <v>139</v>
      </c>
      <c r="I1306" s="4">
        <f>_xlfn.XLOOKUP(C1306,'Dimension Data'!D:D,'Dimension Data'!C:C)</f>
        <v>2.65</v>
      </c>
      <c r="J1306">
        <f>Shipments[[#This Row],[Boxes]]*Shipments[[#This Row],[Cost_per_box]]</f>
        <v>720.8</v>
      </c>
    </row>
    <row r="1307" spans="1:10" x14ac:dyDescent="0.25">
      <c r="A1307" s="6" t="s">
        <v>1447</v>
      </c>
      <c r="B1307" s="6" t="s">
        <v>41</v>
      </c>
      <c r="C1307" s="6" t="s">
        <v>127</v>
      </c>
      <c r="D1307" s="6" t="s">
        <v>33</v>
      </c>
      <c r="E1307" s="1">
        <v>44951</v>
      </c>
      <c r="F1307" s="4">
        <v>8534.25</v>
      </c>
      <c r="G1307" s="5">
        <v>475</v>
      </c>
      <c r="H1307" s="6" t="s">
        <v>139</v>
      </c>
      <c r="I1307" s="4">
        <f>_xlfn.XLOOKUP(C1307,'Dimension Data'!D:D,'Dimension Data'!C:C)</f>
        <v>2.65</v>
      </c>
      <c r="J1307">
        <f>Shipments[[#This Row],[Boxes]]*Shipments[[#This Row],[Cost_per_box]]</f>
        <v>1258.75</v>
      </c>
    </row>
    <row r="1308" spans="1:10" x14ac:dyDescent="0.25">
      <c r="A1308" s="6" t="s">
        <v>1448</v>
      </c>
      <c r="B1308" s="6" t="s">
        <v>41</v>
      </c>
      <c r="C1308" s="6" t="s">
        <v>127</v>
      </c>
      <c r="D1308" s="6" t="s">
        <v>24</v>
      </c>
      <c r="E1308" s="1">
        <v>45034</v>
      </c>
      <c r="F1308" s="4">
        <v>1575</v>
      </c>
      <c r="G1308" s="5">
        <v>79</v>
      </c>
      <c r="H1308" s="6" t="s">
        <v>139</v>
      </c>
      <c r="I1308" s="4">
        <f>_xlfn.XLOOKUP(C1308,'Dimension Data'!D:D,'Dimension Data'!C:C)</f>
        <v>2.65</v>
      </c>
      <c r="J1308">
        <f>Shipments[[#This Row],[Boxes]]*Shipments[[#This Row],[Cost_per_box]]</f>
        <v>209.35</v>
      </c>
    </row>
    <row r="1309" spans="1:10" x14ac:dyDescent="0.25">
      <c r="A1309" s="6" t="s">
        <v>1449</v>
      </c>
      <c r="B1309" s="6" t="s">
        <v>41</v>
      </c>
      <c r="C1309" s="6" t="s">
        <v>127</v>
      </c>
      <c r="D1309" s="6" t="s">
        <v>45</v>
      </c>
      <c r="E1309" s="1">
        <v>44958</v>
      </c>
      <c r="F1309" s="4">
        <v>2871</v>
      </c>
      <c r="G1309" s="5">
        <v>137</v>
      </c>
      <c r="H1309" s="6" t="s">
        <v>139</v>
      </c>
      <c r="I1309" s="4">
        <f>_xlfn.XLOOKUP(C1309,'Dimension Data'!D:D,'Dimension Data'!C:C)</f>
        <v>2.65</v>
      </c>
      <c r="J1309">
        <f>Shipments[[#This Row],[Boxes]]*Shipments[[#This Row],[Cost_per_box]]</f>
        <v>363.05</v>
      </c>
    </row>
    <row r="1310" spans="1:10" x14ac:dyDescent="0.25">
      <c r="A1310" s="6" t="s">
        <v>1450</v>
      </c>
      <c r="B1310" s="6" t="s">
        <v>41</v>
      </c>
      <c r="C1310" s="6" t="s">
        <v>21</v>
      </c>
      <c r="D1310" s="6" t="s">
        <v>52</v>
      </c>
      <c r="E1310" s="1">
        <v>45467</v>
      </c>
      <c r="F1310" s="4">
        <v>7942.5</v>
      </c>
      <c r="G1310" s="5">
        <v>662</v>
      </c>
      <c r="H1310" s="6" t="s">
        <v>161</v>
      </c>
      <c r="I1310" s="4">
        <f>_xlfn.XLOOKUP(C1310,'Dimension Data'!D:D,'Dimension Data'!C:C)</f>
        <v>5.26</v>
      </c>
      <c r="J1310">
        <f>Shipments[[#This Row],[Boxes]]*Shipments[[#This Row],[Cost_per_box]]</f>
        <v>3482.12</v>
      </c>
    </row>
    <row r="1311" spans="1:10" x14ac:dyDescent="0.25">
      <c r="A1311" s="6" t="s">
        <v>1451</v>
      </c>
      <c r="B1311" s="6" t="s">
        <v>41</v>
      </c>
      <c r="C1311" s="6" t="s">
        <v>21</v>
      </c>
      <c r="D1311" s="6" t="s">
        <v>59</v>
      </c>
      <c r="E1311" s="1">
        <v>44965</v>
      </c>
      <c r="F1311" s="4">
        <v>9747</v>
      </c>
      <c r="G1311" s="5">
        <v>750</v>
      </c>
      <c r="H1311" s="6" t="s">
        <v>139</v>
      </c>
      <c r="I1311" s="4">
        <f>_xlfn.XLOOKUP(C1311,'Dimension Data'!D:D,'Dimension Data'!C:C)</f>
        <v>5.26</v>
      </c>
      <c r="J1311">
        <f>Shipments[[#This Row],[Boxes]]*Shipments[[#This Row],[Cost_per_box]]</f>
        <v>3945</v>
      </c>
    </row>
    <row r="1312" spans="1:10" x14ac:dyDescent="0.25">
      <c r="A1312" s="6" t="s">
        <v>1452</v>
      </c>
      <c r="B1312" s="6" t="s">
        <v>41</v>
      </c>
      <c r="C1312" s="6" t="s">
        <v>21</v>
      </c>
      <c r="D1312" s="6" t="s">
        <v>33</v>
      </c>
      <c r="E1312" s="1">
        <v>45449</v>
      </c>
      <c r="F1312" s="4">
        <v>9263.25</v>
      </c>
      <c r="G1312" s="5">
        <v>772</v>
      </c>
      <c r="H1312" s="6" t="s">
        <v>139</v>
      </c>
      <c r="I1312" s="4">
        <f>_xlfn.XLOOKUP(C1312,'Dimension Data'!D:D,'Dimension Data'!C:C)</f>
        <v>5.26</v>
      </c>
      <c r="J1312">
        <f>Shipments[[#This Row],[Boxes]]*Shipments[[#This Row],[Cost_per_box]]</f>
        <v>4060.72</v>
      </c>
    </row>
    <row r="1313" spans="1:10" x14ac:dyDescent="0.25">
      <c r="A1313" s="6" t="s">
        <v>1453</v>
      </c>
      <c r="B1313" s="6" t="s">
        <v>41</v>
      </c>
      <c r="C1313" s="6" t="s">
        <v>21</v>
      </c>
      <c r="D1313" s="6" t="s">
        <v>52</v>
      </c>
      <c r="E1313" s="1">
        <v>45376</v>
      </c>
      <c r="F1313" s="4">
        <v>9177.75</v>
      </c>
      <c r="G1313" s="5">
        <v>574</v>
      </c>
      <c r="H1313" s="6" t="s">
        <v>139</v>
      </c>
      <c r="I1313" s="4">
        <f>_xlfn.XLOOKUP(C1313,'Dimension Data'!D:D,'Dimension Data'!C:C)</f>
        <v>5.26</v>
      </c>
      <c r="J1313">
        <f>Shipments[[#This Row],[Boxes]]*Shipments[[#This Row],[Cost_per_box]]</f>
        <v>3019.24</v>
      </c>
    </row>
    <row r="1314" spans="1:10" x14ac:dyDescent="0.25">
      <c r="A1314" s="6" t="s">
        <v>1454</v>
      </c>
      <c r="B1314" s="6" t="s">
        <v>41</v>
      </c>
      <c r="C1314" s="6" t="s">
        <v>21</v>
      </c>
      <c r="D1314" s="6" t="s">
        <v>45</v>
      </c>
      <c r="E1314" s="1">
        <v>44980</v>
      </c>
      <c r="F1314" s="4">
        <v>3458.25</v>
      </c>
      <c r="G1314" s="5">
        <v>289</v>
      </c>
      <c r="H1314" s="6" t="s">
        <v>139</v>
      </c>
      <c r="I1314" s="4">
        <f>_xlfn.XLOOKUP(C1314,'Dimension Data'!D:D,'Dimension Data'!C:C)</f>
        <v>5.26</v>
      </c>
      <c r="J1314">
        <f>Shipments[[#This Row],[Boxes]]*Shipments[[#This Row],[Cost_per_box]]</f>
        <v>1520.1399999999999</v>
      </c>
    </row>
    <row r="1315" spans="1:10" x14ac:dyDescent="0.25">
      <c r="A1315" s="6" t="s">
        <v>1455</v>
      </c>
      <c r="B1315" s="6" t="s">
        <v>41</v>
      </c>
      <c r="C1315" s="6" t="s">
        <v>21</v>
      </c>
      <c r="D1315" s="6" t="s">
        <v>59</v>
      </c>
      <c r="E1315" s="1">
        <v>45069</v>
      </c>
      <c r="F1315" s="4">
        <v>3177</v>
      </c>
      <c r="G1315" s="5">
        <v>199</v>
      </c>
      <c r="H1315" s="6" t="s">
        <v>139</v>
      </c>
      <c r="I1315" s="4">
        <f>_xlfn.XLOOKUP(C1315,'Dimension Data'!D:D,'Dimension Data'!C:C)</f>
        <v>5.26</v>
      </c>
      <c r="J1315">
        <f>Shipments[[#This Row],[Boxes]]*Shipments[[#This Row],[Cost_per_box]]</f>
        <v>1046.74</v>
      </c>
    </row>
    <row r="1316" spans="1:10" x14ac:dyDescent="0.25">
      <c r="A1316" s="6" t="s">
        <v>1456</v>
      </c>
      <c r="B1316" s="6" t="s">
        <v>41</v>
      </c>
      <c r="C1316" s="6" t="s">
        <v>30</v>
      </c>
      <c r="D1316" s="6" t="s">
        <v>52</v>
      </c>
      <c r="E1316" s="1">
        <v>45209</v>
      </c>
      <c r="F1316" s="4">
        <v>4727.25</v>
      </c>
      <c r="G1316" s="5">
        <v>296</v>
      </c>
      <c r="H1316" s="6" t="s">
        <v>139</v>
      </c>
      <c r="I1316" s="4">
        <f>_xlfn.XLOOKUP(C1316,'Dimension Data'!D:D,'Dimension Data'!C:C)</f>
        <v>7.48</v>
      </c>
      <c r="J1316">
        <f>Shipments[[#This Row],[Boxes]]*Shipments[[#This Row],[Cost_per_box]]</f>
        <v>2214.08</v>
      </c>
    </row>
    <row r="1317" spans="1:10" x14ac:dyDescent="0.25">
      <c r="A1317" s="6" t="s">
        <v>1457</v>
      </c>
      <c r="B1317" s="6" t="s">
        <v>41</v>
      </c>
      <c r="C1317" s="6" t="s">
        <v>43</v>
      </c>
      <c r="D1317" s="6" t="s">
        <v>33</v>
      </c>
      <c r="E1317" s="1">
        <v>45118</v>
      </c>
      <c r="F1317" s="4">
        <v>2108.25</v>
      </c>
      <c r="G1317" s="5">
        <v>422</v>
      </c>
      <c r="H1317" s="6" t="s">
        <v>139</v>
      </c>
      <c r="I1317" s="4">
        <f>_xlfn.XLOOKUP(C1317,'Dimension Data'!D:D,'Dimension Data'!C:C)</f>
        <v>3.85</v>
      </c>
      <c r="J1317">
        <f>Shipments[[#This Row],[Boxes]]*Shipments[[#This Row],[Cost_per_box]]</f>
        <v>1624.7</v>
      </c>
    </row>
    <row r="1318" spans="1:10" x14ac:dyDescent="0.25">
      <c r="A1318" s="6" t="s">
        <v>1458</v>
      </c>
      <c r="B1318" s="6" t="s">
        <v>41</v>
      </c>
      <c r="C1318" s="6" t="s">
        <v>43</v>
      </c>
      <c r="D1318" s="6" t="s">
        <v>52</v>
      </c>
      <c r="E1318" s="1">
        <v>45541</v>
      </c>
      <c r="F1318" s="4">
        <v>7641</v>
      </c>
      <c r="G1318" s="5">
        <v>849</v>
      </c>
      <c r="H1318" s="6" t="s">
        <v>152</v>
      </c>
      <c r="I1318" s="4">
        <f>_xlfn.XLOOKUP(C1318,'Dimension Data'!D:D,'Dimension Data'!C:C)</f>
        <v>3.85</v>
      </c>
      <c r="J1318">
        <f>Shipments[[#This Row],[Boxes]]*Shipments[[#This Row],[Cost_per_box]]</f>
        <v>3268.65</v>
      </c>
    </row>
    <row r="1319" spans="1:10" x14ac:dyDescent="0.25">
      <c r="A1319" s="6" t="s">
        <v>1459</v>
      </c>
      <c r="B1319" s="6" t="s">
        <v>41</v>
      </c>
      <c r="C1319" s="6" t="s">
        <v>50</v>
      </c>
      <c r="D1319" s="6" t="s">
        <v>24</v>
      </c>
      <c r="E1319" s="1">
        <v>45495</v>
      </c>
      <c r="F1319" s="4">
        <v>2560.5</v>
      </c>
      <c r="G1319" s="5">
        <v>321</v>
      </c>
      <c r="H1319" s="6" t="s">
        <v>145</v>
      </c>
      <c r="I1319" s="4">
        <f>_xlfn.XLOOKUP(C1319,'Dimension Data'!D:D,'Dimension Data'!C:C)</f>
        <v>5.72</v>
      </c>
      <c r="J1319">
        <f>Shipments[[#This Row],[Boxes]]*Shipments[[#This Row],[Cost_per_box]]</f>
        <v>1836.12</v>
      </c>
    </row>
    <row r="1320" spans="1:10" x14ac:dyDescent="0.25">
      <c r="A1320" s="6" t="s">
        <v>1460</v>
      </c>
      <c r="B1320" s="6" t="s">
        <v>41</v>
      </c>
      <c r="C1320" s="6" t="s">
        <v>50</v>
      </c>
      <c r="D1320" s="6" t="s">
        <v>52</v>
      </c>
      <c r="E1320" s="1">
        <v>44992</v>
      </c>
      <c r="F1320" s="4">
        <v>5928.75</v>
      </c>
      <c r="G1320" s="5">
        <v>989</v>
      </c>
      <c r="H1320" s="6" t="s">
        <v>139</v>
      </c>
      <c r="I1320" s="4">
        <f>_xlfn.XLOOKUP(C1320,'Dimension Data'!D:D,'Dimension Data'!C:C)</f>
        <v>5.72</v>
      </c>
      <c r="J1320">
        <f>Shipments[[#This Row],[Boxes]]*Shipments[[#This Row],[Cost_per_box]]</f>
        <v>5657.08</v>
      </c>
    </row>
    <row r="1321" spans="1:10" x14ac:dyDescent="0.25">
      <c r="A1321" s="6" t="s">
        <v>1461</v>
      </c>
      <c r="B1321" s="6" t="s">
        <v>41</v>
      </c>
      <c r="C1321" s="6" t="s">
        <v>50</v>
      </c>
      <c r="D1321" s="6" t="s">
        <v>59</v>
      </c>
      <c r="E1321" s="1">
        <v>44950</v>
      </c>
      <c r="F1321" s="4">
        <v>3048.75</v>
      </c>
      <c r="G1321" s="5">
        <v>509</v>
      </c>
      <c r="H1321" s="6" t="s">
        <v>139</v>
      </c>
      <c r="I1321" s="4">
        <f>_xlfn.XLOOKUP(C1321,'Dimension Data'!D:D,'Dimension Data'!C:C)</f>
        <v>5.72</v>
      </c>
      <c r="J1321">
        <f>Shipments[[#This Row],[Boxes]]*Shipments[[#This Row],[Cost_per_box]]</f>
        <v>2911.48</v>
      </c>
    </row>
    <row r="1322" spans="1:10" x14ac:dyDescent="0.25">
      <c r="A1322" s="6" t="s">
        <v>1462</v>
      </c>
      <c r="B1322" s="6" t="s">
        <v>41</v>
      </c>
      <c r="C1322" s="6" t="s">
        <v>50</v>
      </c>
      <c r="D1322" s="6" t="s">
        <v>45</v>
      </c>
      <c r="E1322" s="1">
        <v>44984</v>
      </c>
      <c r="F1322" s="4">
        <v>2684.25</v>
      </c>
      <c r="G1322" s="5">
        <v>299</v>
      </c>
      <c r="H1322" s="6" t="s">
        <v>139</v>
      </c>
      <c r="I1322" s="4">
        <f>_xlfn.XLOOKUP(C1322,'Dimension Data'!D:D,'Dimension Data'!C:C)</f>
        <v>5.72</v>
      </c>
      <c r="J1322">
        <f>Shipments[[#This Row],[Boxes]]*Shipments[[#This Row],[Cost_per_box]]</f>
        <v>1710.28</v>
      </c>
    </row>
    <row r="1323" spans="1:10" x14ac:dyDescent="0.25">
      <c r="A1323" s="6" t="s">
        <v>1463</v>
      </c>
      <c r="B1323" s="6" t="s">
        <v>41</v>
      </c>
      <c r="C1323" s="6" t="s">
        <v>50</v>
      </c>
      <c r="D1323" s="6" t="s">
        <v>33</v>
      </c>
      <c r="E1323" s="1">
        <v>45121</v>
      </c>
      <c r="F1323" s="4">
        <v>1800</v>
      </c>
      <c r="G1323" s="5">
        <v>258</v>
      </c>
      <c r="H1323" s="6" t="s">
        <v>139</v>
      </c>
      <c r="I1323" s="4">
        <f>_xlfn.XLOOKUP(C1323,'Dimension Data'!D:D,'Dimension Data'!C:C)</f>
        <v>5.72</v>
      </c>
      <c r="J1323">
        <f>Shipments[[#This Row],[Boxes]]*Shipments[[#This Row],[Cost_per_box]]</f>
        <v>1475.76</v>
      </c>
    </row>
    <row r="1324" spans="1:10" x14ac:dyDescent="0.25">
      <c r="A1324" s="6" t="s">
        <v>1464</v>
      </c>
      <c r="B1324" s="6" t="s">
        <v>41</v>
      </c>
      <c r="C1324" s="6" t="s">
        <v>50</v>
      </c>
      <c r="D1324" s="6" t="s">
        <v>45</v>
      </c>
      <c r="E1324" s="1">
        <v>45138</v>
      </c>
      <c r="F1324" s="4">
        <v>2324.25</v>
      </c>
      <c r="G1324" s="5">
        <v>465</v>
      </c>
      <c r="H1324" s="6" t="s">
        <v>139</v>
      </c>
      <c r="I1324" s="4">
        <f>_xlfn.XLOOKUP(C1324,'Dimension Data'!D:D,'Dimension Data'!C:C)</f>
        <v>5.72</v>
      </c>
      <c r="J1324">
        <f>Shipments[[#This Row],[Boxes]]*Shipments[[#This Row],[Cost_per_box]]</f>
        <v>2659.7999999999997</v>
      </c>
    </row>
    <row r="1325" spans="1:10" x14ac:dyDescent="0.25">
      <c r="A1325" s="6" t="s">
        <v>1465</v>
      </c>
      <c r="B1325" s="6" t="s">
        <v>41</v>
      </c>
      <c r="C1325" s="6" t="s">
        <v>56</v>
      </c>
      <c r="D1325" s="6" t="s">
        <v>52</v>
      </c>
      <c r="E1325" s="1">
        <v>45274</v>
      </c>
      <c r="F1325" s="4">
        <v>2504.25</v>
      </c>
      <c r="G1325" s="5">
        <v>90</v>
      </c>
      <c r="H1325" s="6" t="s">
        <v>161</v>
      </c>
      <c r="I1325" s="4">
        <f>_xlfn.XLOOKUP(C1325,'Dimension Data'!D:D,'Dimension Data'!C:C)</f>
        <v>6.31</v>
      </c>
      <c r="J1325">
        <f>Shipments[[#This Row],[Boxes]]*Shipments[[#This Row],[Cost_per_box]]</f>
        <v>567.9</v>
      </c>
    </row>
    <row r="1326" spans="1:10" x14ac:dyDescent="0.25">
      <c r="A1326" s="6" t="s">
        <v>1466</v>
      </c>
      <c r="B1326" s="6" t="s">
        <v>41</v>
      </c>
      <c r="C1326" s="6" t="s">
        <v>56</v>
      </c>
      <c r="D1326" s="6" t="s">
        <v>52</v>
      </c>
      <c r="E1326" s="1">
        <v>45504</v>
      </c>
      <c r="F1326" s="4">
        <v>7753.5</v>
      </c>
      <c r="G1326" s="5">
        <v>311</v>
      </c>
      <c r="H1326" s="6" t="s">
        <v>145</v>
      </c>
      <c r="I1326" s="4">
        <f>_xlfn.XLOOKUP(C1326,'Dimension Data'!D:D,'Dimension Data'!C:C)</f>
        <v>6.31</v>
      </c>
      <c r="J1326">
        <f>Shipments[[#This Row],[Boxes]]*Shipments[[#This Row],[Cost_per_box]]</f>
        <v>1962.4099999999999</v>
      </c>
    </row>
    <row r="1327" spans="1:10" x14ac:dyDescent="0.25">
      <c r="A1327" s="6" t="s">
        <v>1467</v>
      </c>
      <c r="B1327" s="6" t="s">
        <v>41</v>
      </c>
      <c r="C1327" s="6" t="s">
        <v>56</v>
      </c>
      <c r="D1327" s="6" t="s">
        <v>24</v>
      </c>
      <c r="E1327" s="1">
        <v>45233</v>
      </c>
      <c r="F1327" s="4">
        <v>4803.75</v>
      </c>
      <c r="G1327" s="5">
        <v>201</v>
      </c>
      <c r="H1327" s="6" t="s">
        <v>139</v>
      </c>
      <c r="I1327" s="4">
        <f>_xlfn.XLOOKUP(C1327,'Dimension Data'!D:D,'Dimension Data'!C:C)</f>
        <v>6.31</v>
      </c>
      <c r="J1327">
        <f>Shipments[[#This Row],[Boxes]]*Shipments[[#This Row],[Cost_per_box]]</f>
        <v>1268.31</v>
      </c>
    </row>
    <row r="1328" spans="1:10" x14ac:dyDescent="0.25">
      <c r="A1328" s="6" t="s">
        <v>1468</v>
      </c>
      <c r="B1328" s="6" t="s">
        <v>41</v>
      </c>
      <c r="C1328" s="6" t="s">
        <v>64</v>
      </c>
      <c r="D1328" s="6" t="s">
        <v>59</v>
      </c>
      <c r="E1328" s="1">
        <v>45105</v>
      </c>
      <c r="F1328" s="4">
        <v>4713.75</v>
      </c>
      <c r="G1328" s="5">
        <v>169</v>
      </c>
      <c r="H1328" s="6" t="s">
        <v>139</v>
      </c>
      <c r="I1328" s="4">
        <f>_xlfn.XLOOKUP(C1328,'Dimension Data'!D:D,'Dimension Data'!C:C)</f>
        <v>9.94</v>
      </c>
      <c r="J1328">
        <f>Shipments[[#This Row],[Boxes]]*Shipments[[#This Row],[Cost_per_box]]</f>
        <v>1679.86</v>
      </c>
    </row>
    <row r="1329" spans="1:10" x14ac:dyDescent="0.25">
      <c r="A1329" s="6" t="s">
        <v>1469</v>
      </c>
      <c r="B1329" s="6" t="s">
        <v>41</v>
      </c>
      <c r="C1329" s="6" t="s">
        <v>64</v>
      </c>
      <c r="D1329" s="6" t="s">
        <v>39</v>
      </c>
      <c r="E1329" s="1">
        <v>45421</v>
      </c>
      <c r="F1329" s="4">
        <v>6124.5</v>
      </c>
      <c r="G1329" s="5">
        <v>227</v>
      </c>
      <c r="H1329" s="6" t="s">
        <v>139</v>
      </c>
      <c r="I1329" s="4">
        <f>_xlfn.XLOOKUP(C1329,'Dimension Data'!D:D,'Dimension Data'!C:C)</f>
        <v>9.94</v>
      </c>
      <c r="J1329">
        <f>Shipments[[#This Row],[Boxes]]*Shipments[[#This Row],[Cost_per_box]]</f>
        <v>2256.38</v>
      </c>
    </row>
    <row r="1330" spans="1:10" x14ac:dyDescent="0.25">
      <c r="A1330" s="6" t="s">
        <v>1470</v>
      </c>
      <c r="B1330" s="6" t="s">
        <v>41</v>
      </c>
      <c r="C1330" s="6" t="s">
        <v>69</v>
      </c>
      <c r="D1330" s="6" t="s">
        <v>59</v>
      </c>
      <c r="E1330" s="1">
        <v>45048</v>
      </c>
      <c r="F1330" s="4">
        <v>3015</v>
      </c>
      <c r="G1330" s="5">
        <v>138</v>
      </c>
      <c r="H1330" s="6" t="s">
        <v>139</v>
      </c>
      <c r="I1330" s="4">
        <f>_xlfn.XLOOKUP(C1330,'Dimension Data'!D:D,'Dimension Data'!C:C)</f>
        <v>7.73</v>
      </c>
      <c r="J1330">
        <f>Shipments[[#This Row],[Boxes]]*Shipments[[#This Row],[Cost_per_box]]</f>
        <v>1066.74</v>
      </c>
    </row>
    <row r="1331" spans="1:10" x14ac:dyDescent="0.25">
      <c r="A1331" s="6" t="s">
        <v>1471</v>
      </c>
      <c r="B1331" s="6" t="s">
        <v>41</v>
      </c>
      <c r="C1331" s="6" t="s">
        <v>69</v>
      </c>
      <c r="D1331" s="6" t="s">
        <v>33</v>
      </c>
      <c r="E1331" s="1">
        <v>45124</v>
      </c>
      <c r="F1331" s="4">
        <v>10845</v>
      </c>
      <c r="G1331" s="5">
        <v>603</v>
      </c>
      <c r="H1331" s="6" t="s">
        <v>139</v>
      </c>
      <c r="I1331" s="4">
        <f>_xlfn.XLOOKUP(C1331,'Dimension Data'!D:D,'Dimension Data'!C:C)</f>
        <v>7.73</v>
      </c>
      <c r="J1331">
        <f>Shipments[[#This Row],[Boxes]]*Shipments[[#This Row],[Cost_per_box]]</f>
        <v>4661.1900000000005</v>
      </c>
    </row>
    <row r="1332" spans="1:10" x14ac:dyDescent="0.25">
      <c r="A1332" s="6" t="s">
        <v>1472</v>
      </c>
      <c r="B1332" s="6" t="s">
        <v>41</v>
      </c>
      <c r="C1332" s="6" t="s">
        <v>69</v>
      </c>
      <c r="D1332" s="6" t="s">
        <v>33</v>
      </c>
      <c r="E1332" s="1">
        <v>45170</v>
      </c>
      <c r="F1332" s="4">
        <v>12420</v>
      </c>
      <c r="G1332" s="5">
        <v>592</v>
      </c>
      <c r="H1332" s="6" t="s">
        <v>139</v>
      </c>
      <c r="I1332" s="4">
        <f>_xlfn.XLOOKUP(C1332,'Dimension Data'!D:D,'Dimension Data'!C:C)</f>
        <v>7.73</v>
      </c>
      <c r="J1332">
        <f>Shipments[[#This Row],[Boxes]]*Shipments[[#This Row],[Cost_per_box]]</f>
        <v>4576.16</v>
      </c>
    </row>
    <row r="1333" spans="1:10" x14ac:dyDescent="0.25">
      <c r="A1333" s="6" t="s">
        <v>1473</v>
      </c>
      <c r="B1333" s="6" t="s">
        <v>41</v>
      </c>
      <c r="C1333" s="6" t="s">
        <v>69</v>
      </c>
      <c r="D1333" s="6" t="s">
        <v>39</v>
      </c>
      <c r="E1333" s="1">
        <v>44959</v>
      </c>
      <c r="F1333" s="4">
        <v>5231.25</v>
      </c>
      <c r="G1333" s="5">
        <v>238</v>
      </c>
      <c r="H1333" s="6" t="s">
        <v>139</v>
      </c>
      <c r="I1333" s="4">
        <f>_xlfn.XLOOKUP(C1333,'Dimension Data'!D:D,'Dimension Data'!C:C)</f>
        <v>7.73</v>
      </c>
      <c r="J1333">
        <f>Shipments[[#This Row],[Boxes]]*Shipments[[#This Row],[Cost_per_box]]</f>
        <v>1839.74</v>
      </c>
    </row>
    <row r="1334" spans="1:10" x14ac:dyDescent="0.25">
      <c r="A1334" s="6" t="s">
        <v>1474</v>
      </c>
      <c r="B1334" s="6" t="s">
        <v>41</v>
      </c>
      <c r="C1334" s="6" t="s">
        <v>69</v>
      </c>
      <c r="D1334" s="6" t="s">
        <v>59</v>
      </c>
      <c r="E1334" s="1">
        <v>45301</v>
      </c>
      <c r="F1334" s="4">
        <v>7814.25</v>
      </c>
      <c r="G1334" s="5">
        <v>373</v>
      </c>
      <c r="H1334" s="6" t="s">
        <v>139</v>
      </c>
      <c r="I1334" s="4">
        <f>_xlfn.XLOOKUP(C1334,'Dimension Data'!D:D,'Dimension Data'!C:C)</f>
        <v>7.73</v>
      </c>
      <c r="J1334">
        <f>Shipments[[#This Row],[Boxes]]*Shipments[[#This Row],[Cost_per_box]]</f>
        <v>2883.29</v>
      </c>
    </row>
    <row r="1335" spans="1:10" x14ac:dyDescent="0.25">
      <c r="A1335" s="6" t="s">
        <v>1475</v>
      </c>
      <c r="B1335" s="6" t="s">
        <v>41</v>
      </c>
      <c r="C1335" s="6" t="s">
        <v>78</v>
      </c>
      <c r="D1335" s="6" t="s">
        <v>39</v>
      </c>
      <c r="E1335" s="1">
        <v>45286</v>
      </c>
      <c r="F1335" s="4">
        <v>6203.25</v>
      </c>
      <c r="G1335" s="5">
        <v>388</v>
      </c>
      <c r="H1335" s="6" t="s">
        <v>139</v>
      </c>
      <c r="I1335" s="4">
        <f>_xlfn.XLOOKUP(C1335,'Dimension Data'!D:D,'Dimension Data'!C:C)</f>
        <v>8.2200000000000006</v>
      </c>
      <c r="J1335">
        <f>Shipments[[#This Row],[Boxes]]*Shipments[[#This Row],[Cost_per_box]]</f>
        <v>3189.36</v>
      </c>
    </row>
    <row r="1336" spans="1:10" x14ac:dyDescent="0.25">
      <c r="A1336" s="6" t="s">
        <v>1476</v>
      </c>
      <c r="B1336" s="6" t="s">
        <v>41</v>
      </c>
      <c r="C1336" s="6" t="s">
        <v>78</v>
      </c>
      <c r="D1336" s="6" t="s">
        <v>39</v>
      </c>
      <c r="E1336" s="1">
        <v>45398</v>
      </c>
      <c r="F1336" s="4">
        <v>5244.75</v>
      </c>
      <c r="G1336" s="5">
        <v>328</v>
      </c>
      <c r="H1336" s="6" t="s">
        <v>139</v>
      </c>
      <c r="I1336" s="4">
        <f>_xlfn.XLOOKUP(C1336,'Dimension Data'!D:D,'Dimension Data'!C:C)</f>
        <v>8.2200000000000006</v>
      </c>
      <c r="J1336">
        <f>Shipments[[#This Row],[Boxes]]*Shipments[[#This Row],[Cost_per_box]]</f>
        <v>2696.1600000000003</v>
      </c>
    </row>
    <row r="1337" spans="1:10" x14ac:dyDescent="0.25">
      <c r="A1337" s="6" t="s">
        <v>1477</v>
      </c>
      <c r="B1337" s="6" t="s">
        <v>41</v>
      </c>
      <c r="C1337" s="6" t="s">
        <v>78</v>
      </c>
      <c r="D1337" s="6" t="s">
        <v>24</v>
      </c>
      <c r="E1337" s="1">
        <v>45415</v>
      </c>
      <c r="F1337" s="4">
        <v>7105.5</v>
      </c>
      <c r="G1337" s="5">
        <v>508</v>
      </c>
      <c r="H1337" s="6" t="s">
        <v>139</v>
      </c>
      <c r="I1337" s="4">
        <f>_xlfn.XLOOKUP(C1337,'Dimension Data'!D:D,'Dimension Data'!C:C)</f>
        <v>8.2200000000000006</v>
      </c>
      <c r="J1337">
        <f>Shipments[[#This Row],[Boxes]]*Shipments[[#This Row],[Cost_per_box]]</f>
        <v>4175.76</v>
      </c>
    </row>
    <row r="1338" spans="1:10" x14ac:dyDescent="0.25">
      <c r="A1338" s="6" t="s">
        <v>1478</v>
      </c>
      <c r="B1338" s="6" t="s">
        <v>41</v>
      </c>
      <c r="C1338" s="6" t="s">
        <v>78</v>
      </c>
      <c r="D1338" s="6" t="s">
        <v>24</v>
      </c>
      <c r="E1338" s="1">
        <v>44958</v>
      </c>
      <c r="F1338" s="4">
        <v>3786.75</v>
      </c>
      <c r="G1338" s="5">
        <v>253</v>
      </c>
      <c r="H1338" s="6" t="s">
        <v>139</v>
      </c>
      <c r="I1338" s="4">
        <f>_xlfn.XLOOKUP(C1338,'Dimension Data'!D:D,'Dimension Data'!C:C)</f>
        <v>8.2200000000000006</v>
      </c>
      <c r="J1338">
        <f>Shipments[[#This Row],[Boxes]]*Shipments[[#This Row],[Cost_per_box]]</f>
        <v>2079.6600000000003</v>
      </c>
    </row>
    <row r="1339" spans="1:10" x14ac:dyDescent="0.25">
      <c r="A1339" s="6" t="s">
        <v>1479</v>
      </c>
      <c r="B1339" s="6" t="s">
        <v>41</v>
      </c>
      <c r="C1339" s="6" t="s">
        <v>78</v>
      </c>
      <c r="D1339" s="6" t="s">
        <v>33</v>
      </c>
      <c r="E1339" s="1">
        <v>45503</v>
      </c>
      <c r="F1339" s="4">
        <v>1003.5</v>
      </c>
      <c r="G1339" s="5">
        <v>84</v>
      </c>
      <c r="H1339" s="6" t="s">
        <v>145</v>
      </c>
      <c r="I1339" s="4">
        <f>_xlfn.XLOOKUP(C1339,'Dimension Data'!D:D,'Dimension Data'!C:C)</f>
        <v>8.2200000000000006</v>
      </c>
      <c r="J1339">
        <f>Shipments[[#This Row],[Boxes]]*Shipments[[#This Row],[Cost_per_box]]</f>
        <v>690.48</v>
      </c>
    </row>
    <row r="1340" spans="1:10" x14ac:dyDescent="0.25">
      <c r="A1340" s="6" t="s">
        <v>1480</v>
      </c>
      <c r="B1340" s="6" t="s">
        <v>41</v>
      </c>
      <c r="C1340" s="6" t="s">
        <v>78</v>
      </c>
      <c r="D1340" s="6" t="s">
        <v>59</v>
      </c>
      <c r="E1340" s="1">
        <v>45440</v>
      </c>
      <c r="F1340" s="4">
        <v>3021.75</v>
      </c>
      <c r="G1340" s="5">
        <v>189</v>
      </c>
      <c r="H1340" s="6" t="s">
        <v>139</v>
      </c>
      <c r="I1340" s="4">
        <f>_xlfn.XLOOKUP(C1340,'Dimension Data'!D:D,'Dimension Data'!C:C)</f>
        <v>8.2200000000000006</v>
      </c>
      <c r="J1340">
        <f>Shipments[[#This Row],[Boxes]]*Shipments[[#This Row],[Cost_per_box]]</f>
        <v>1553.5800000000002</v>
      </c>
    </row>
    <row r="1341" spans="1:10" x14ac:dyDescent="0.25">
      <c r="A1341" s="6" t="s">
        <v>1481</v>
      </c>
      <c r="B1341" s="6" t="s">
        <v>41</v>
      </c>
      <c r="C1341" s="6" t="s">
        <v>82</v>
      </c>
      <c r="D1341" s="6" t="s">
        <v>45</v>
      </c>
      <c r="E1341" s="1">
        <v>45316</v>
      </c>
      <c r="F1341" s="4">
        <v>1257.75</v>
      </c>
      <c r="G1341" s="5">
        <v>67</v>
      </c>
      <c r="H1341" s="6" t="s">
        <v>139</v>
      </c>
      <c r="I1341" s="4">
        <f>_xlfn.XLOOKUP(C1341,'Dimension Data'!D:D,'Dimension Data'!C:C)</f>
        <v>10.23</v>
      </c>
      <c r="J1341">
        <f>Shipments[[#This Row],[Boxes]]*Shipments[[#This Row],[Cost_per_box]]</f>
        <v>685.41000000000008</v>
      </c>
    </row>
    <row r="1342" spans="1:10" x14ac:dyDescent="0.25">
      <c r="A1342" s="6" t="s">
        <v>1482</v>
      </c>
      <c r="B1342" s="6" t="s">
        <v>41</v>
      </c>
      <c r="C1342" s="6" t="s">
        <v>82</v>
      </c>
      <c r="D1342" s="6" t="s">
        <v>52</v>
      </c>
      <c r="E1342" s="1">
        <v>45096</v>
      </c>
      <c r="F1342" s="4">
        <v>6615</v>
      </c>
      <c r="G1342" s="5">
        <v>390</v>
      </c>
      <c r="H1342" s="6" t="s">
        <v>139</v>
      </c>
      <c r="I1342" s="4">
        <f>_xlfn.XLOOKUP(C1342,'Dimension Data'!D:D,'Dimension Data'!C:C)</f>
        <v>10.23</v>
      </c>
      <c r="J1342">
        <f>Shipments[[#This Row],[Boxes]]*Shipments[[#This Row],[Cost_per_box]]</f>
        <v>3989.7000000000003</v>
      </c>
    </row>
    <row r="1343" spans="1:10" x14ac:dyDescent="0.25">
      <c r="A1343" s="6" t="s">
        <v>1483</v>
      </c>
      <c r="B1343" s="6" t="s">
        <v>41</v>
      </c>
      <c r="C1343" s="6" t="s">
        <v>86</v>
      </c>
      <c r="D1343" s="6" t="s">
        <v>45</v>
      </c>
      <c r="E1343" s="1">
        <v>45000</v>
      </c>
      <c r="F1343" s="4">
        <v>897.75</v>
      </c>
      <c r="G1343" s="5">
        <v>60</v>
      </c>
      <c r="H1343" s="6" t="s">
        <v>139</v>
      </c>
      <c r="I1343" s="4">
        <f>_xlfn.XLOOKUP(C1343,'Dimension Data'!D:D,'Dimension Data'!C:C)</f>
        <v>4.74</v>
      </c>
      <c r="J1343">
        <f>Shipments[[#This Row],[Boxes]]*Shipments[[#This Row],[Cost_per_box]]</f>
        <v>284.40000000000003</v>
      </c>
    </row>
    <row r="1344" spans="1:10" x14ac:dyDescent="0.25">
      <c r="A1344" s="6" t="s">
        <v>1484</v>
      </c>
      <c r="B1344" s="6" t="s">
        <v>41</v>
      </c>
      <c r="C1344" s="6" t="s">
        <v>86</v>
      </c>
      <c r="D1344" s="6" t="s">
        <v>59</v>
      </c>
      <c r="E1344" s="1">
        <v>45344</v>
      </c>
      <c r="F1344" s="4">
        <v>2254.5</v>
      </c>
      <c r="G1344" s="5">
        <v>141</v>
      </c>
      <c r="H1344" s="6" t="s">
        <v>139</v>
      </c>
      <c r="I1344" s="4">
        <f>_xlfn.XLOOKUP(C1344,'Dimension Data'!D:D,'Dimension Data'!C:C)</f>
        <v>4.74</v>
      </c>
      <c r="J1344">
        <f>Shipments[[#This Row],[Boxes]]*Shipments[[#This Row],[Cost_per_box]]</f>
        <v>668.34</v>
      </c>
    </row>
    <row r="1345" spans="1:10" x14ac:dyDescent="0.25">
      <c r="A1345" s="6" t="s">
        <v>1485</v>
      </c>
      <c r="B1345" s="6" t="s">
        <v>41</v>
      </c>
      <c r="C1345" s="6" t="s">
        <v>90</v>
      </c>
      <c r="D1345" s="6" t="s">
        <v>45</v>
      </c>
      <c r="E1345" s="1">
        <v>45117</v>
      </c>
      <c r="F1345" s="4">
        <v>715.5</v>
      </c>
      <c r="G1345" s="5">
        <v>120</v>
      </c>
      <c r="H1345" s="6" t="s">
        <v>139</v>
      </c>
      <c r="I1345" s="4">
        <f>_xlfn.XLOOKUP(C1345,'Dimension Data'!D:D,'Dimension Data'!C:C)</f>
        <v>10.51</v>
      </c>
      <c r="J1345">
        <f>Shipments[[#This Row],[Boxes]]*Shipments[[#This Row],[Cost_per_box]]</f>
        <v>1261.2</v>
      </c>
    </row>
    <row r="1346" spans="1:10" x14ac:dyDescent="0.25">
      <c r="A1346" s="6" t="s">
        <v>1486</v>
      </c>
      <c r="B1346" s="6" t="s">
        <v>41</v>
      </c>
      <c r="C1346" s="6" t="s">
        <v>90</v>
      </c>
      <c r="D1346" s="6" t="s">
        <v>33</v>
      </c>
      <c r="E1346" s="1">
        <v>45089</v>
      </c>
      <c r="F1346" s="4">
        <v>4072.5</v>
      </c>
      <c r="G1346" s="5">
        <v>582</v>
      </c>
      <c r="H1346" s="6" t="s">
        <v>139</v>
      </c>
      <c r="I1346" s="4">
        <f>_xlfn.XLOOKUP(C1346,'Dimension Data'!D:D,'Dimension Data'!C:C)</f>
        <v>10.51</v>
      </c>
      <c r="J1346">
        <f>Shipments[[#This Row],[Boxes]]*Shipments[[#This Row],[Cost_per_box]]</f>
        <v>6116.82</v>
      </c>
    </row>
    <row r="1347" spans="1:10" x14ac:dyDescent="0.25">
      <c r="A1347" s="6" t="s">
        <v>1487</v>
      </c>
      <c r="B1347" s="6" t="s">
        <v>41</v>
      </c>
      <c r="C1347" s="6" t="s">
        <v>90</v>
      </c>
      <c r="D1347" s="6" t="s">
        <v>24</v>
      </c>
      <c r="E1347" s="1">
        <v>45103</v>
      </c>
      <c r="F1347" s="4">
        <v>7337.25</v>
      </c>
      <c r="G1347" s="5">
        <v>1049</v>
      </c>
      <c r="H1347" s="6" t="s">
        <v>139</v>
      </c>
      <c r="I1347" s="4">
        <f>_xlfn.XLOOKUP(C1347,'Dimension Data'!D:D,'Dimension Data'!C:C)</f>
        <v>10.51</v>
      </c>
      <c r="J1347">
        <f>Shipments[[#This Row],[Boxes]]*Shipments[[#This Row],[Cost_per_box]]</f>
        <v>11024.99</v>
      </c>
    </row>
    <row r="1348" spans="1:10" x14ac:dyDescent="0.25">
      <c r="A1348" s="6" t="s">
        <v>1488</v>
      </c>
      <c r="B1348" s="6" t="s">
        <v>41</v>
      </c>
      <c r="C1348" s="6" t="s">
        <v>90</v>
      </c>
      <c r="D1348" s="6" t="s">
        <v>59</v>
      </c>
      <c r="E1348" s="1">
        <v>44958</v>
      </c>
      <c r="F1348" s="4">
        <v>3390.75</v>
      </c>
      <c r="G1348" s="5">
        <v>485</v>
      </c>
      <c r="H1348" s="6" t="s">
        <v>139</v>
      </c>
      <c r="I1348" s="4">
        <f>_xlfn.XLOOKUP(C1348,'Dimension Data'!D:D,'Dimension Data'!C:C)</f>
        <v>10.51</v>
      </c>
      <c r="J1348">
        <f>Shipments[[#This Row],[Boxes]]*Shipments[[#This Row],[Cost_per_box]]</f>
        <v>5097.3499999999995</v>
      </c>
    </row>
    <row r="1349" spans="1:10" x14ac:dyDescent="0.25">
      <c r="A1349" s="6" t="s">
        <v>1489</v>
      </c>
      <c r="B1349" s="6" t="s">
        <v>41</v>
      </c>
      <c r="C1349" s="6" t="s">
        <v>90</v>
      </c>
      <c r="D1349" s="6" t="s">
        <v>24</v>
      </c>
      <c r="E1349" s="1">
        <v>45258</v>
      </c>
      <c r="F1349" s="4">
        <v>3307.5</v>
      </c>
      <c r="G1349" s="5">
        <v>552</v>
      </c>
      <c r="H1349" s="6" t="s">
        <v>161</v>
      </c>
      <c r="I1349" s="4">
        <f>_xlfn.XLOOKUP(C1349,'Dimension Data'!D:D,'Dimension Data'!C:C)</f>
        <v>10.51</v>
      </c>
      <c r="J1349">
        <f>Shipments[[#This Row],[Boxes]]*Shipments[[#This Row],[Cost_per_box]]</f>
        <v>5801.5199999999995</v>
      </c>
    </row>
    <row r="1350" spans="1:10" x14ac:dyDescent="0.25">
      <c r="A1350" s="6" t="s">
        <v>1490</v>
      </c>
      <c r="B1350" s="6" t="s">
        <v>41</v>
      </c>
      <c r="C1350" s="6" t="s">
        <v>90</v>
      </c>
      <c r="D1350" s="6" t="s">
        <v>52</v>
      </c>
      <c r="E1350" s="1">
        <v>45322</v>
      </c>
      <c r="F1350" s="4">
        <v>3798</v>
      </c>
      <c r="G1350" s="5">
        <v>475</v>
      </c>
      <c r="H1350" s="6" t="s">
        <v>139</v>
      </c>
      <c r="I1350" s="4">
        <f>_xlfn.XLOOKUP(C1350,'Dimension Data'!D:D,'Dimension Data'!C:C)</f>
        <v>10.51</v>
      </c>
      <c r="J1350">
        <f>Shipments[[#This Row],[Boxes]]*Shipments[[#This Row],[Cost_per_box]]</f>
        <v>4992.25</v>
      </c>
    </row>
    <row r="1351" spans="1:10" x14ac:dyDescent="0.25">
      <c r="A1351" s="6" t="s">
        <v>1491</v>
      </c>
      <c r="B1351" s="6" t="s">
        <v>41</v>
      </c>
      <c r="C1351" s="6" t="s">
        <v>90</v>
      </c>
      <c r="D1351" s="6" t="s">
        <v>24</v>
      </c>
      <c r="E1351" s="1">
        <v>45258</v>
      </c>
      <c r="F1351" s="4">
        <v>11612.25</v>
      </c>
      <c r="G1351" s="5">
        <v>1936</v>
      </c>
      <c r="H1351" s="6" t="s">
        <v>139</v>
      </c>
      <c r="I1351" s="4">
        <f>_xlfn.XLOOKUP(C1351,'Dimension Data'!D:D,'Dimension Data'!C:C)</f>
        <v>10.51</v>
      </c>
      <c r="J1351">
        <f>Shipments[[#This Row],[Boxes]]*Shipments[[#This Row],[Cost_per_box]]</f>
        <v>20347.36</v>
      </c>
    </row>
    <row r="1352" spans="1:10" x14ac:dyDescent="0.25">
      <c r="A1352" s="6" t="s">
        <v>1492</v>
      </c>
      <c r="B1352" s="6" t="s">
        <v>41</v>
      </c>
      <c r="C1352" s="6" t="s">
        <v>98</v>
      </c>
      <c r="D1352" s="6" t="s">
        <v>52</v>
      </c>
      <c r="E1352" s="1">
        <v>45135</v>
      </c>
      <c r="F1352" s="4">
        <v>2749.5</v>
      </c>
      <c r="G1352" s="5">
        <v>145</v>
      </c>
      <c r="H1352" s="6" t="s">
        <v>139</v>
      </c>
      <c r="I1352" s="4">
        <f>_xlfn.XLOOKUP(C1352,'Dimension Data'!D:D,'Dimension Data'!C:C)</f>
        <v>12.41</v>
      </c>
      <c r="J1352">
        <f>Shipments[[#This Row],[Boxes]]*Shipments[[#This Row],[Cost_per_box]]</f>
        <v>1799.45</v>
      </c>
    </row>
    <row r="1353" spans="1:10" x14ac:dyDescent="0.25">
      <c r="A1353" s="6" t="s">
        <v>1493</v>
      </c>
      <c r="B1353" s="6" t="s">
        <v>41</v>
      </c>
      <c r="C1353" s="6" t="s">
        <v>102</v>
      </c>
      <c r="D1353" s="6" t="s">
        <v>24</v>
      </c>
      <c r="E1353" s="1">
        <v>45273</v>
      </c>
      <c r="F1353" s="4">
        <v>8977.5</v>
      </c>
      <c r="G1353" s="5">
        <v>642</v>
      </c>
      <c r="H1353" s="6" t="s">
        <v>139</v>
      </c>
      <c r="I1353" s="4">
        <f>_xlfn.XLOOKUP(C1353,'Dimension Data'!D:D,'Dimension Data'!C:C)</f>
        <v>9.57</v>
      </c>
      <c r="J1353">
        <f>Shipments[[#This Row],[Boxes]]*Shipments[[#This Row],[Cost_per_box]]</f>
        <v>6143.9400000000005</v>
      </c>
    </row>
    <row r="1354" spans="1:10" x14ac:dyDescent="0.25">
      <c r="A1354" s="6" t="s">
        <v>1494</v>
      </c>
      <c r="B1354" s="6" t="s">
        <v>41</v>
      </c>
      <c r="C1354" s="6" t="s">
        <v>102</v>
      </c>
      <c r="D1354" s="6" t="s">
        <v>59</v>
      </c>
      <c r="E1354" s="1">
        <v>45181</v>
      </c>
      <c r="F1354" s="4">
        <v>1611</v>
      </c>
      <c r="G1354" s="5">
        <v>101</v>
      </c>
      <c r="H1354" s="6" t="s">
        <v>139</v>
      </c>
      <c r="I1354" s="4">
        <f>_xlfn.XLOOKUP(C1354,'Dimension Data'!D:D,'Dimension Data'!C:C)</f>
        <v>9.57</v>
      </c>
      <c r="J1354">
        <f>Shipments[[#This Row],[Boxes]]*Shipments[[#This Row],[Cost_per_box]]</f>
        <v>966.57</v>
      </c>
    </row>
    <row r="1355" spans="1:10" x14ac:dyDescent="0.25">
      <c r="A1355" s="6" t="s">
        <v>1495</v>
      </c>
      <c r="B1355" s="6" t="s">
        <v>41</v>
      </c>
      <c r="C1355" s="6" t="s">
        <v>102</v>
      </c>
      <c r="D1355" s="6" t="s">
        <v>45</v>
      </c>
      <c r="E1355" s="1">
        <v>45330</v>
      </c>
      <c r="F1355" s="4">
        <v>10986.75</v>
      </c>
      <c r="G1355" s="5">
        <v>785</v>
      </c>
      <c r="H1355" s="6" t="s">
        <v>139</v>
      </c>
      <c r="I1355" s="4">
        <f>_xlfn.XLOOKUP(C1355,'Dimension Data'!D:D,'Dimension Data'!C:C)</f>
        <v>9.57</v>
      </c>
      <c r="J1355">
        <f>Shipments[[#This Row],[Boxes]]*Shipments[[#This Row],[Cost_per_box]]</f>
        <v>7512.45</v>
      </c>
    </row>
    <row r="1356" spans="1:10" x14ac:dyDescent="0.25">
      <c r="A1356" s="6" t="s">
        <v>1496</v>
      </c>
      <c r="B1356" s="6" t="s">
        <v>41</v>
      </c>
      <c r="C1356" s="6" t="s">
        <v>102</v>
      </c>
      <c r="D1356" s="6" t="s">
        <v>52</v>
      </c>
      <c r="E1356" s="1">
        <v>45308</v>
      </c>
      <c r="F1356" s="4">
        <v>4983.75</v>
      </c>
      <c r="G1356" s="5">
        <v>277</v>
      </c>
      <c r="H1356" s="6" t="s">
        <v>139</v>
      </c>
      <c r="I1356" s="4">
        <f>_xlfn.XLOOKUP(C1356,'Dimension Data'!D:D,'Dimension Data'!C:C)</f>
        <v>9.57</v>
      </c>
      <c r="J1356">
        <f>Shipments[[#This Row],[Boxes]]*Shipments[[#This Row],[Cost_per_box]]</f>
        <v>2650.89</v>
      </c>
    </row>
    <row r="1357" spans="1:10" x14ac:dyDescent="0.25">
      <c r="A1357" s="6" t="s">
        <v>1497</v>
      </c>
      <c r="B1357" s="6" t="s">
        <v>41</v>
      </c>
      <c r="C1357" s="6" t="s">
        <v>102</v>
      </c>
      <c r="D1357" s="6" t="s">
        <v>33</v>
      </c>
      <c r="E1357" s="1">
        <v>45287</v>
      </c>
      <c r="F1357" s="4">
        <v>10298.25</v>
      </c>
      <c r="G1357" s="5">
        <v>736</v>
      </c>
      <c r="H1357" s="6" t="s">
        <v>139</v>
      </c>
      <c r="I1357" s="4">
        <f>_xlfn.XLOOKUP(C1357,'Dimension Data'!D:D,'Dimension Data'!C:C)</f>
        <v>9.57</v>
      </c>
      <c r="J1357">
        <f>Shipments[[#This Row],[Boxes]]*Shipments[[#This Row],[Cost_per_box]]</f>
        <v>7043.52</v>
      </c>
    </row>
    <row r="1358" spans="1:10" x14ac:dyDescent="0.25">
      <c r="A1358" s="6" t="s">
        <v>1498</v>
      </c>
      <c r="B1358" s="6" t="s">
        <v>41</v>
      </c>
      <c r="C1358" s="6" t="s">
        <v>106</v>
      </c>
      <c r="D1358" s="6" t="s">
        <v>24</v>
      </c>
      <c r="E1358" s="1">
        <v>45393</v>
      </c>
      <c r="F1358" s="4">
        <v>5703.75</v>
      </c>
      <c r="G1358" s="5">
        <v>571</v>
      </c>
      <c r="H1358" s="6" t="s">
        <v>139</v>
      </c>
      <c r="I1358" s="4">
        <f>_xlfn.XLOOKUP(C1358,'Dimension Data'!D:D,'Dimension Data'!C:C)</f>
        <v>8.43</v>
      </c>
      <c r="J1358">
        <f>Shipments[[#This Row],[Boxes]]*Shipments[[#This Row],[Cost_per_box]]</f>
        <v>4813.53</v>
      </c>
    </row>
    <row r="1359" spans="1:10" x14ac:dyDescent="0.25">
      <c r="A1359" s="6" t="s">
        <v>1499</v>
      </c>
      <c r="B1359" s="6" t="s">
        <v>41</v>
      </c>
      <c r="C1359" s="6" t="s">
        <v>106</v>
      </c>
      <c r="D1359" s="6" t="s">
        <v>24</v>
      </c>
      <c r="E1359" s="1">
        <v>45329</v>
      </c>
      <c r="F1359" s="4">
        <v>3222</v>
      </c>
      <c r="G1359" s="5">
        <v>358</v>
      </c>
      <c r="H1359" s="6" t="s">
        <v>139</v>
      </c>
      <c r="I1359" s="4">
        <f>_xlfn.XLOOKUP(C1359,'Dimension Data'!D:D,'Dimension Data'!C:C)</f>
        <v>8.43</v>
      </c>
      <c r="J1359">
        <f>Shipments[[#This Row],[Boxes]]*Shipments[[#This Row],[Cost_per_box]]</f>
        <v>3017.94</v>
      </c>
    </row>
    <row r="1360" spans="1:10" x14ac:dyDescent="0.25">
      <c r="A1360" s="6" t="s">
        <v>1500</v>
      </c>
      <c r="B1360" s="6" t="s">
        <v>41</v>
      </c>
      <c r="C1360" s="6" t="s">
        <v>106</v>
      </c>
      <c r="D1360" s="6" t="s">
        <v>52</v>
      </c>
      <c r="E1360" s="1">
        <v>45182</v>
      </c>
      <c r="F1360" s="4">
        <v>13299.75</v>
      </c>
      <c r="G1360" s="5">
        <v>1663</v>
      </c>
      <c r="H1360" s="6" t="s">
        <v>139</v>
      </c>
      <c r="I1360" s="4">
        <f>_xlfn.XLOOKUP(C1360,'Dimension Data'!D:D,'Dimension Data'!C:C)</f>
        <v>8.43</v>
      </c>
      <c r="J1360">
        <f>Shipments[[#This Row],[Boxes]]*Shipments[[#This Row],[Cost_per_box]]</f>
        <v>14019.09</v>
      </c>
    </row>
    <row r="1361" spans="1:10" x14ac:dyDescent="0.25">
      <c r="A1361" s="6" t="s">
        <v>1501</v>
      </c>
      <c r="B1361" s="6" t="s">
        <v>41</v>
      </c>
      <c r="C1361" s="6" t="s">
        <v>106</v>
      </c>
      <c r="D1361" s="6" t="s">
        <v>45</v>
      </c>
      <c r="E1361" s="1">
        <v>45062</v>
      </c>
      <c r="F1361" s="4">
        <v>10550.25</v>
      </c>
      <c r="G1361" s="5">
        <v>960</v>
      </c>
      <c r="H1361" s="6" t="s">
        <v>139</v>
      </c>
      <c r="I1361" s="4">
        <f>_xlfn.XLOOKUP(C1361,'Dimension Data'!D:D,'Dimension Data'!C:C)</f>
        <v>8.43</v>
      </c>
      <c r="J1361">
        <f>Shipments[[#This Row],[Boxes]]*Shipments[[#This Row],[Cost_per_box]]</f>
        <v>8092.7999999999993</v>
      </c>
    </row>
    <row r="1362" spans="1:10" x14ac:dyDescent="0.25">
      <c r="A1362" s="6" t="s">
        <v>1502</v>
      </c>
      <c r="B1362" s="6" t="s">
        <v>41</v>
      </c>
      <c r="C1362" s="6" t="s">
        <v>110</v>
      </c>
      <c r="D1362" s="6" t="s">
        <v>52</v>
      </c>
      <c r="E1362" s="1">
        <v>45117</v>
      </c>
      <c r="F1362" s="4">
        <v>10390.5</v>
      </c>
      <c r="G1362" s="5">
        <v>1485</v>
      </c>
      <c r="H1362" s="6" t="s">
        <v>139</v>
      </c>
      <c r="I1362" s="4">
        <f>_xlfn.XLOOKUP(C1362,'Dimension Data'!D:D,'Dimension Data'!C:C)</f>
        <v>6.8</v>
      </c>
      <c r="J1362">
        <f>Shipments[[#This Row],[Boxes]]*Shipments[[#This Row],[Cost_per_box]]</f>
        <v>10098</v>
      </c>
    </row>
    <row r="1363" spans="1:10" x14ac:dyDescent="0.25">
      <c r="A1363" s="6" t="s">
        <v>1503</v>
      </c>
      <c r="B1363" s="6" t="s">
        <v>41</v>
      </c>
      <c r="C1363" s="6" t="s">
        <v>110</v>
      </c>
      <c r="D1363" s="6" t="s">
        <v>45</v>
      </c>
      <c r="E1363" s="1">
        <v>45510</v>
      </c>
      <c r="F1363" s="4">
        <v>24450.75</v>
      </c>
      <c r="G1363" s="5">
        <v>3493</v>
      </c>
      <c r="H1363" s="6" t="s">
        <v>145</v>
      </c>
      <c r="I1363" s="4">
        <f>_xlfn.XLOOKUP(C1363,'Dimension Data'!D:D,'Dimension Data'!C:C)</f>
        <v>6.8</v>
      </c>
      <c r="J1363">
        <f>Shipments[[#This Row],[Boxes]]*Shipments[[#This Row],[Cost_per_box]]</f>
        <v>23752.399999999998</v>
      </c>
    </row>
    <row r="1364" spans="1:10" x14ac:dyDescent="0.25">
      <c r="A1364" s="6" t="s">
        <v>1504</v>
      </c>
      <c r="B1364" s="6" t="s">
        <v>41</v>
      </c>
      <c r="C1364" s="6" t="s">
        <v>110</v>
      </c>
      <c r="D1364" s="6" t="s">
        <v>52</v>
      </c>
      <c r="E1364" s="1">
        <v>45484</v>
      </c>
      <c r="F1364" s="4">
        <v>1012.5</v>
      </c>
      <c r="G1364" s="5">
        <v>127</v>
      </c>
      <c r="H1364" s="6" t="s">
        <v>145</v>
      </c>
      <c r="I1364" s="4">
        <f>_xlfn.XLOOKUP(C1364,'Dimension Data'!D:D,'Dimension Data'!C:C)</f>
        <v>6.8</v>
      </c>
      <c r="J1364">
        <f>Shipments[[#This Row],[Boxes]]*Shipments[[#This Row],[Cost_per_box]]</f>
        <v>863.6</v>
      </c>
    </row>
    <row r="1365" spans="1:10" x14ac:dyDescent="0.25">
      <c r="A1365" s="6" t="s">
        <v>1505</v>
      </c>
      <c r="B1365" s="6" t="s">
        <v>41</v>
      </c>
      <c r="C1365" s="6" t="s">
        <v>110</v>
      </c>
      <c r="D1365" s="6" t="s">
        <v>59</v>
      </c>
      <c r="E1365" s="1">
        <v>45307</v>
      </c>
      <c r="F1365" s="4">
        <v>4619.25</v>
      </c>
      <c r="G1365" s="5">
        <v>578</v>
      </c>
      <c r="H1365" s="6" t="s">
        <v>139</v>
      </c>
      <c r="I1365" s="4">
        <f>_xlfn.XLOOKUP(C1365,'Dimension Data'!D:D,'Dimension Data'!C:C)</f>
        <v>6.8</v>
      </c>
      <c r="J1365">
        <f>Shipments[[#This Row],[Boxes]]*Shipments[[#This Row],[Cost_per_box]]</f>
        <v>3930.4</v>
      </c>
    </row>
    <row r="1366" spans="1:10" x14ac:dyDescent="0.25">
      <c r="A1366" s="6" t="s">
        <v>1506</v>
      </c>
      <c r="B1366" s="6" t="s">
        <v>41</v>
      </c>
      <c r="C1366" s="6" t="s">
        <v>110</v>
      </c>
      <c r="D1366" s="6" t="s">
        <v>24</v>
      </c>
      <c r="E1366" s="1">
        <v>45175</v>
      </c>
      <c r="F1366" s="4">
        <v>9335.25</v>
      </c>
      <c r="G1366" s="5">
        <v>934</v>
      </c>
      <c r="H1366" s="6" t="s">
        <v>139</v>
      </c>
      <c r="I1366" s="4">
        <f>_xlfn.XLOOKUP(C1366,'Dimension Data'!D:D,'Dimension Data'!C:C)</f>
        <v>6.8</v>
      </c>
      <c r="J1366">
        <f>Shipments[[#This Row],[Boxes]]*Shipments[[#This Row],[Cost_per_box]]</f>
        <v>6351.2</v>
      </c>
    </row>
    <row r="1367" spans="1:10" x14ac:dyDescent="0.25">
      <c r="A1367" s="6" t="s">
        <v>1507</v>
      </c>
      <c r="B1367" s="6" t="s">
        <v>41</v>
      </c>
      <c r="C1367" s="6" t="s">
        <v>114</v>
      </c>
      <c r="D1367" s="6" t="s">
        <v>45</v>
      </c>
      <c r="E1367" s="1">
        <v>45083</v>
      </c>
      <c r="F1367" s="4">
        <v>2268</v>
      </c>
      <c r="G1367" s="5">
        <v>79</v>
      </c>
      <c r="H1367" s="6" t="s">
        <v>139</v>
      </c>
      <c r="I1367" s="4">
        <f>_xlfn.XLOOKUP(C1367,'Dimension Data'!D:D,'Dimension Data'!C:C)</f>
        <v>5.04</v>
      </c>
      <c r="J1367">
        <f>Shipments[[#This Row],[Boxes]]*Shipments[[#This Row],[Cost_per_box]]</f>
        <v>398.16</v>
      </c>
    </row>
    <row r="1368" spans="1:10" x14ac:dyDescent="0.25">
      <c r="A1368" s="6" t="s">
        <v>1508</v>
      </c>
      <c r="B1368" s="6" t="s">
        <v>41</v>
      </c>
      <c r="C1368" s="6" t="s">
        <v>118</v>
      </c>
      <c r="D1368" s="6" t="s">
        <v>45</v>
      </c>
      <c r="E1368" s="1">
        <v>45282</v>
      </c>
      <c r="F1368" s="4">
        <v>9407.25</v>
      </c>
      <c r="G1368" s="5">
        <v>784</v>
      </c>
      <c r="H1368" s="6" t="s">
        <v>139</v>
      </c>
      <c r="I1368" s="4">
        <f>_xlfn.XLOOKUP(C1368,'Dimension Data'!D:D,'Dimension Data'!C:C)</f>
        <v>2.76</v>
      </c>
      <c r="J1368">
        <f>Shipments[[#This Row],[Boxes]]*Shipments[[#This Row],[Cost_per_box]]</f>
        <v>2163.8399999999997</v>
      </c>
    </row>
    <row r="1369" spans="1:10" x14ac:dyDescent="0.25">
      <c r="A1369" s="6" t="s">
        <v>1509</v>
      </c>
      <c r="B1369" s="6" t="s">
        <v>41</v>
      </c>
      <c r="C1369" s="6" t="s">
        <v>118</v>
      </c>
      <c r="D1369" s="6" t="s">
        <v>45</v>
      </c>
      <c r="E1369" s="1">
        <v>45138</v>
      </c>
      <c r="F1369" s="4">
        <v>238.5</v>
      </c>
      <c r="G1369" s="5">
        <v>27</v>
      </c>
      <c r="H1369" s="6" t="s">
        <v>139</v>
      </c>
      <c r="I1369" s="4">
        <f>_xlfn.XLOOKUP(C1369,'Dimension Data'!D:D,'Dimension Data'!C:C)</f>
        <v>2.76</v>
      </c>
      <c r="J1369">
        <f>Shipments[[#This Row],[Boxes]]*Shipments[[#This Row],[Cost_per_box]]</f>
        <v>74.52</v>
      </c>
    </row>
    <row r="1370" spans="1:10" x14ac:dyDescent="0.25">
      <c r="A1370" s="6" t="s">
        <v>1510</v>
      </c>
      <c r="B1370" s="6" t="s">
        <v>41</v>
      </c>
      <c r="C1370" s="6" t="s">
        <v>118</v>
      </c>
      <c r="D1370" s="6" t="s">
        <v>52</v>
      </c>
      <c r="E1370" s="1">
        <v>45246</v>
      </c>
      <c r="F1370" s="4">
        <v>2139.75</v>
      </c>
      <c r="G1370" s="5">
        <v>214</v>
      </c>
      <c r="H1370" s="6" t="s">
        <v>139</v>
      </c>
      <c r="I1370" s="4">
        <f>_xlfn.XLOOKUP(C1370,'Dimension Data'!D:D,'Dimension Data'!C:C)</f>
        <v>2.76</v>
      </c>
      <c r="J1370">
        <f>Shipments[[#This Row],[Boxes]]*Shipments[[#This Row],[Cost_per_box]]</f>
        <v>590.64</v>
      </c>
    </row>
    <row r="1371" spans="1:10" x14ac:dyDescent="0.25">
      <c r="A1371" s="6" t="s">
        <v>1511</v>
      </c>
      <c r="B1371" s="6" t="s">
        <v>41</v>
      </c>
      <c r="C1371" s="6" t="s">
        <v>118</v>
      </c>
      <c r="D1371" s="6" t="s">
        <v>24</v>
      </c>
      <c r="E1371" s="1">
        <v>45328</v>
      </c>
      <c r="F1371" s="4">
        <v>2625.75</v>
      </c>
      <c r="G1371" s="5">
        <v>239</v>
      </c>
      <c r="H1371" s="6" t="s">
        <v>139</v>
      </c>
      <c r="I1371" s="4">
        <f>_xlfn.XLOOKUP(C1371,'Dimension Data'!D:D,'Dimension Data'!C:C)</f>
        <v>2.76</v>
      </c>
      <c r="J1371">
        <f>Shipments[[#This Row],[Boxes]]*Shipments[[#This Row],[Cost_per_box]]</f>
        <v>659.64</v>
      </c>
    </row>
    <row r="1372" spans="1:10" x14ac:dyDescent="0.25">
      <c r="A1372" s="6" t="s">
        <v>1512</v>
      </c>
      <c r="B1372" s="6" t="s">
        <v>41</v>
      </c>
      <c r="C1372" s="6" t="s">
        <v>122</v>
      </c>
      <c r="D1372" s="6" t="s">
        <v>59</v>
      </c>
      <c r="E1372" s="1">
        <v>45518</v>
      </c>
      <c r="F1372" s="4">
        <v>1206</v>
      </c>
      <c r="G1372" s="5">
        <v>121</v>
      </c>
      <c r="H1372" s="6" t="s">
        <v>145</v>
      </c>
      <c r="I1372" s="4">
        <f>_xlfn.XLOOKUP(C1372,'Dimension Data'!D:D,'Dimension Data'!C:C)</f>
        <v>3.32</v>
      </c>
      <c r="J1372">
        <f>Shipments[[#This Row],[Boxes]]*Shipments[[#This Row],[Cost_per_box]]</f>
        <v>401.71999999999997</v>
      </c>
    </row>
    <row r="1373" spans="1:10" x14ac:dyDescent="0.25">
      <c r="A1373" s="6" t="s">
        <v>1513</v>
      </c>
      <c r="B1373" s="6" t="s">
        <v>41</v>
      </c>
      <c r="C1373" s="6" t="s">
        <v>122</v>
      </c>
      <c r="D1373" s="6" t="s">
        <v>33</v>
      </c>
      <c r="E1373" s="1">
        <v>45132</v>
      </c>
      <c r="F1373" s="4">
        <v>2963.25</v>
      </c>
      <c r="G1373" s="5">
        <v>270</v>
      </c>
      <c r="H1373" s="6" t="s">
        <v>139</v>
      </c>
      <c r="I1373" s="4">
        <f>_xlfn.XLOOKUP(C1373,'Dimension Data'!D:D,'Dimension Data'!C:C)</f>
        <v>3.32</v>
      </c>
      <c r="J1373">
        <f>Shipments[[#This Row],[Boxes]]*Shipments[[#This Row],[Cost_per_box]]</f>
        <v>896.4</v>
      </c>
    </row>
    <row r="1374" spans="1:10" x14ac:dyDescent="0.25">
      <c r="A1374" s="6" t="s">
        <v>1514</v>
      </c>
      <c r="B1374" s="6" t="s">
        <v>41</v>
      </c>
      <c r="C1374" s="6" t="s">
        <v>122</v>
      </c>
      <c r="D1374" s="6" t="s">
        <v>59</v>
      </c>
      <c r="E1374" s="1">
        <v>45379</v>
      </c>
      <c r="F1374" s="4">
        <v>339.75</v>
      </c>
      <c r="G1374" s="5">
        <v>49</v>
      </c>
      <c r="H1374" s="6" t="s">
        <v>139</v>
      </c>
      <c r="I1374" s="4">
        <f>_xlfn.XLOOKUP(C1374,'Dimension Data'!D:D,'Dimension Data'!C:C)</f>
        <v>3.32</v>
      </c>
      <c r="J1374">
        <f>Shipments[[#This Row],[Boxes]]*Shipments[[#This Row],[Cost_per_box]]</f>
        <v>162.67999999999998</v>
      </c>
    </row>
    <row r="1375" spans="1:10" x14ac:dyDescent="0.25">
      <c r="A1375" s="6" t="s">
        <v>1515</v>
      </c>
      <c r="B1375" s="6" t="s">
        <v>41</v>
      </c>
      <c r="C1375" s="6" t="s">
        <v>122</v>
      </c>
      <c r="D1375" s="6" t="s">
        <v>52</v>
      </c>
      <c r="E1375" s="1">
        <v>45391</v>
      </c>
      <c r="F1375" s="4">
        <v>4590</v>
      </c>
      <c r="G1375" s="5">
        <v>418</v>
      </c>
      <c r="H1375" s="6" t="s">
        <v>139</v>
      </c>
      <c r="I1375" s="4">
        <f>_xlfn.XLOOKUP(C1375,'Dimension Data'!D:D,'Dimension Data'!C:C)</f>
        <v>3.32</v>
      </c>
      <c r="J1375">
        <f>Shipments[[#This Row],[Boxes]]*Shipments[[#This Row],[Cost_per_box]]</f>
        <v>1387.76</v>
      </c>
    </row>
    <row r="1376" spans="1:10" x14ac:dyDescent="0.25">
      <c r="A1376" s="6" t="s">
        <v>1516</v>
      </c>
      <c r="B1376" s="6" t="s">
        <v>41</v>
      </c>
      <c r="C1376" s="6" t="s">
        <v>122</v>
      </c>
      <c r="D1376" s="6" t="s">
        <v>24</v>
      </c>
      <c r="E1376" s="1">
        <v>45215</v>
      </c>
      <c r="F1376" s="4">
        <v>3865.5</v>
      </c>
      <c r="G1376" s="5">
        <v>553</v>
      </c>
      <c r="H1376" s="6" t="s">
        <v>139</v>
      </c>
      <c r="I1376" s="4">
        <f>_xlfn.XLOOKUP(C1376,'Dimension Data'!D:D,'Dimension Data'!C:C)</f>
        <v>3.32</v>
      </c>
      <c r="J1376">
        <f>Shipments[[#This Row],[Boxes]]*Shipments[[#This Row],[Cost_per_box]]</f>
        <v>1835.9599999999998</v>
      </c>
    </row>
    <row r="1377" spans="1:10" x14ac:dyDescent="0.25">
      <c r="A1377" s="6" t="s">
        <v>1517</v>
      </c>
      <c r="B1377" s="6" t="s">
        <v>41</v>
      </c>
      <c r="C1377" s="6" t="s">
        <v>127</v>
      </c>
      <c r="D1377" s="6" t="s">
        <v>59</v>
      </c>
      <c r="E1377" s="1">
        <v>44943</v>
      </c>
      <c r="F1377" s="4">
        <v>3512.25</v>
      </c>
      <c r="G1377" s="5">
        <v>160</v>
      </c>
      <c r="H1377" s="6" t="s">
        <v>139</v>
      </c>
      <c r="I1377" s="4">
        <f>_xlfn.XLOOKUP(C1377,'Dimension Data'!D:D,'Dimension Data'!C:C)</f>
        <v>2.65</v>
      </c>
      <c r="J1377">
        <f>Shipments[[#This Row],[Boxes]]*Shipments[[#This Row],[Cost_per_box]]</f>
        <v>424</v>
      </c>
    </row>
    <row r="1378" spans="1:10" x14ac:dyDescent="0.25">
      <c r="A1378" s="6" t="s">
        <v>1518</v>
      </c>
      <c r="B1378" s="6" t="s">
        <v>41</v>
      </c>
      <c r="C1378" s="6" t="s">
        <v>127</v>
      </c>
      <c r="D1378" s="6" t="s">
        <v>52</v>
      </c>
      <c r="E1378" s="1">
        <v>45064</v>
      </c>
      <c r="F1378" s="4">
        <v>7128</v>
      </c>
      <c r="G1378" s="5">
        <v>396</v>
      </c>
      <c r="H1378" s="6" t="s">
        <v>139</v>
      </c>
      <c r="I1378" s="4">
        <f>_xlfn.XLOOKUP(C1378,'Dimension Data'!D:D,'Dimension Data'!C:C)</f>
        <v>2.65</v>
      </c>
      <c r="J1378">
        <f>Shipments[[#This Row],[Boxes]]*Shipments[[#This Row],[Cost_per_box]]</f>
        <v>1049.3999999999999</v>
      </c>
    </row>
    <row r="1379" spans="1:10" x14ac:dyDescent="0.25">
      <c r="A1379" s="6" t="s">
        <v>1519</v>
      </c>
      <c r="B1379" s="6" t="s">
        <v>41</v>
      </c>
      <c r="C1379" s="6" t="s">
        <v>127</v>
      </c>
      <c r="D1379" s="6" t="s">
        <v>52</v>
      </c>
      <c r="E1379" s="1">
        <v>45202</v>
      </c>
      <c r="F1379" s="4">
        <v>6385.5</v>
      </c>
      <c r="G1379" s="5">
        <v>337</v>
      </c>
      <c r="H1379" s="6" t="s">
        <v>139</v>
      </c>
      <c r="I1379" s="4">
        <f>_xlfn.XLOOKUP(C1379,'Dimension Data'!D:D,'Dimension Data'!C:C)</f>
        <v>2.65</v>
      </c>
      <c r="J1379">
        <f>Shipments[[#This Row],[Boxes]]*Shipments[[#This Row],[Cost_per_box]]</f>
        <v>893.05</v>
      </c>
    </row>
    <row r="1380" spans="1:10" x14ac:dyDescent="0.25">
      <c r="A1380" s="6" t="s">
        <v>1520</v>
      </c>
      <c r="B1380" s="6" t="s">
        <v>41</v>
      </c>
      <c r="C1380" s="6" t="s">
        <v>127</v>
      </c>
      <c r="D1380" s="6" t="s">
        <v>59</v>
      </c>
      <c r="E1380" s="1">
        <v>45156</v>
      </c>
      <c r="F1380" s="4">
        <v>10534.5</v>
      </c>
      <c r="G1380" s="5">
        <v>479</v>
      </c>
      <c r="H1380" s="6" t="s">
        <v>139</v>
      </c>
      <c r="I1380" s="4">
        <f>_xlfn.XLOOKUP(C1380,'Dimension Data'!D:D,'Dimension Data'!C:C)</f>
        <v>2.65</v>
      </c>
      <c r="J1380">
        <f>Shipments[[#This Row],[Boxes]]*Shipments[[#This Row],[Cost_per_box]]</f>
        <v>1269.3499999999999</v>
      </c>
    </row>
    <row r="1381" spans="1:10" x14ac:dyDescent="0.25">
      <c r="A1381" s="6" t="s">
        <v>1521</v>
      </c>
      <c r="B1381" s="6" t="s">
        <v>41</v>
      </c>
      <c r="C1381" s="6" t="s">
        <v>21</v>
      </c>
      <c r="D1381" s="6" t="s">
        <v>59</v>
      </c>
      <c r="E1381" s="1">
        <v>45210</v>
      </c>
      <c r="F1381" s="4">
        <v>15428.25</v>
      </c>
      <c r="G1381" s="5">
        <v>1103</v>
      </c>
      <c r="H1381" s="6" t="s">
        <v>161</v>
      </c>
      <c r="I1381" s="4">
        <f>_xlfn.XLOOKUP(C1381,'Dimension Data'!D:D,'Dimension Data'!C:C)</f>
        <v>5.26</v>
      </c>
      <c r="J1381">
        <f>Shipments[[#This Row],[Boxes]]*Shipments[[#This Row],[Cost_per_box]]</f>
        <v>5801.78</v>
      </c>
    </row>
    <row r="1382" spans="1:10" x14ac:dyDescent="0.25">
      <c r="A1382" s="6" t="s">
        <v>1522</v>
      </c>
      <c r="B1382" s="6" t="s">
        <v>41</v>
      </c>
      <c r="C1382" s="6" t="s">
        <v>30</v>
      </c>
      <c r="D1382" s="6" t="s">
        <v>33</v>
      </c>
      <c r="E1382" s="1">
        <v>45349</v>
      </c>
      <c r="F1382" s="4">
        <v>1127.25</v>
      </c>
      <c r="G1382" s="5">
        <v>67</v>
      </c>
      <c r="H1382" s="6" t="s">
        <v>161</v>
      </c>
      <c r="I1382" s="4">
        <f>_xlfn.XLOOKUP(C1382,'Dimension Data'!D:D,'Dimension Data'!C:C)</f>
        <v>7.48</v>
      </c>
      <c r="J1382">
        <f>Shipments[[#This Row],[Boxes]]*Shipments[[#This Row],[Cost_per_box]]</f>
        <v>501.16</v>
      </c>
    </row>
    <row r="1383" spans="1:10" x14ac:dyDescent="0.25">
      <c r="A1383" s="6" t="s">
        <v>1523</v>
      </c>
      <c r="B1383" s="6" t="s">
        <v>41</v>
      </c>
      <c r="C1383" s="6" t="s">
        <v>30</v>
      </c>
      <c r="D1383" s="6" t="s">
        <v>52</v>
      </c>
      <c r="E1383" s="1">
        <v>45131</v>
      </c>
      <c r="F1383" s="4">
        <v>1026</v>
      </c>
      <c r="G1383" s="5">
        <v>61</v>
      </c>
      <c r="H1383" s="6" t="s">
        <v>139</v>
      </c>
      <c r="I1383" s="4">
        <f>_xlfn.XLOOKUP(C1383,'Dimension Data'!D:D,'Dimension Data'!C:C)</f>
        <v>7.48</v>
      </c>
      <c r="J1383">
        <f>Shipments[[#This Row],[Boxes]]*Shipments[[#This Row],[Cost_per_box]]</f>
        <v>456.28000000000003</v>
      </c>
    </row>
    <row r="1384" spans="1:10" x14ac:dyDescent="0.25">
      <c r="A1384" s="6" t="s">
        <v>1524</v>
      </c>
      <c r="B1384" s="6" t="s">
        <v>41</v>
      </c>
      <c r="C1384" s="6" t="s">
        <v>43</v>
      </c>
      <c r="D1384" s="6" t="s">
        <v>59</v>
      </c>
      <c r="E1384" s="1">
        <v>45561</v>
      </c>
      <c r="F1384" s="4">
        <v>5652</v>
      </c>
      <c r="G1384" s="5">
        <v>1131</v>
      </c>
      <c r="H1384" s="6" t="s">
        <v>152</v>
      </c>
      <c r="I1384" s="4">
        <f>_xlfn.XLOOKUP(C1384,'Dimension Data'!D:D,'Dimension Data'!C:C)</f>
        <v>3.85</v>
      </c>
      <c r="J1384">
        <f>Shipments[[#This Row],[Boxes]]*Shipments[[#This Row],[Cost_per_box]]</f>
        <v>4354.3500000000004</v>
      </c>
    </row>
    <row r="1385" spans="1:10" x14ac:dyDescent="0.25">
      <c r="A1385" s="6" t="s">
        <v>1525</v>
      </c>
      <c r="B1385" s="6" t="s">
        <v>41</v>
      </c>
      <c r="C1385" s="6" t="s">
        <v>43</v>
      </c>
      <c r="D1385" s="6" t="s">
        <v>24</v>
      </c>
      <c r="E1385" s="1">
        <v>45181</v>
      </c>
      <c r="F1385" s="4">
        <v>10341</v>
      </c>
      <c r="G1385" s="5">
        <v>1478</v>
      </c>
      <c r="H1385" s="6" t="s">
        <v>139</v>
      </c>
      <c r="I1385" s="4">
        <f>_xlfn.XLOOKUP(C1385,'Dimension Data'!D:D,'Dimension Data'!C:C)</f>
        <v>3.85</v>
      </c>
      <c r="J1385">
        <f>Shipments[[#This Row],[Boxes]]*Shipments[[#This Row],[Cost_per_box]]</f>
        <v>5690.3</v>
      </c>
    </row>
    <row r="1386" spans="1:10" x14ac:dyDescent="0.25">
      <c r="A1386" s="6" t="s">
        <v>1526</v>
      </c>
      <c r="B1386" s="6" t="s">
        <v>41</v>
      </c>
      <c r="C1386" s="6" t="s">
        <v>43</v>
      </c>
      <c r="D1386" s="6" t="s">
        <v>45</v>
      </c>
      <c r="E1386" s="1">
        <v>45034</v>
      </c>
      <c r="F1386" s="4">
        <v>11162.25</v>
      </c>
      <c r="G1386" s="5">
        <v>2233</v>
      </c>
      <c r="H1386" s="6" t="s">
        <v>139</v>
      </c>
      <c r="I1386" s="4">
        <f>_xlfn.XLOOKUP(C1386,'Dimension Data'!D:D,'Dimension Data'!C:C)</f>
        <v>3.85</v>
      </c>
      <c r="J1386">
        <f>Shipments[[#This Row],[Boxes]]*Shipments[[#This Row],[Cost_per_box]]</f>
        <v>8597.0500000000011</v>
      </c>
    </row>
    <row r="1387" spans="1:10" x14ac:dyDescent="0.25">
      <c r="A1387" s="6" t="s">
        <v>1527</v>
      </c>
      <c r="B1387" s="6" t="s">
        <v>41</v>
      </c>
      <c r="C1387" s="6" t="s">
        <v>43</v>
      </c>
      <c r="D1387" s="6" t="s">
        <v>59</v>
      </c>
      <c r="E1387" s="1">
        <v>45215</v>
      </c>
      <c r="F1387" s="4">
        <v>7150.5</v>
      </c>
      <c r="G1387" s="5">
        <v>1431</v>
      </c>
      <c r="H1387" s="6" t="s">
        <v>139</v>
      </c>
      <c r="I1387" s="4">
        <f>_xlfn.XLOOKUP(C1387,'Dimension Data'!D:D,'Dimension Data'!C:C)</f>
        <v>3.85</v>
      </c>
      <c r="J1387">
        <f>Shipments[[#This Row],[Boxes]]*Shipments[[#This Row],[Cost_per_box]]</f>
        <v>5509.35</v>
      </c>
    </row>
    <row r="1388" spans="1:10" x14ac:dyDescent="0.25">
      <c r="A1388" s="6" t="s">
        <v>1528</v>
      </c>
      <c r="B1388" s="6" t="s">
        <v>41</v>
      </c>
      <c r="C1388" s="6" t="s">
        <v>50</v>
      </c>
      <c r="D1388" s="6" t="s">
        <v>59</v>
      </c>
      <c r="E1388" s="1">
        <v>45504</v>
      </c>
      <c r="F1388" s="4">
        <v>4016.25</v>
      </c>
      <c r="G1388" s="5">
        <v>670</v>
      </c>
      <c r="H1388" s="6" t="s">
        <v>145</v>
      </c>
      <c r="I1388" s="4">
        <f>_xlfn.XLOOKUP(C1388,'Dimension Data'!D:D,'Dimension Data'!C:C)</f>
        <v>5.72</v>
      </c>
      <c r="J1388">
        <f>Shipments[[#This Row],[Boxes]]*Shipments[[#This Row],[Cost_per_box]]</f>
        <v>3832.3999999999996</v>
      </c>
    </row>
    <row r="1389" spans="1:10" x14ac:dyDescent="0.25">
      <c r="A1389" s="6" t="s">
        <v>1529</v>
      </c>
      <c r="B1389" s="6" t="s">
        <v>41</v>
      </c>
      <c r="C1389" s="6" t="s">
        <v>50</v>
      </c>
      <c r="D1389" s="6" t="s">
        <v>33</v>
      </c>
      <c r="E1389" s="1">
        <v>45489</v>
      </c>
      <c r="F1389" s="4">
        <v>2022.75</v>
      </c>
      <c r="G1389" s="5">
        <v>405</v>
      </c>
      <c r="H1389" s="6" t="s">
        <v>145</v>
      </c>
      <c r="I1389" s="4">
        <f>_xlfn.XLOOKUP(C1389,'Dimension Data'!D:D,'Dimension Data'!C:C)</f>
        <v>5.72</v>
      </c>
      <c r="J1389">
        <f>Shipments[[#This Row],[Boxes]]*Shipments[[#This Row],[Cost_per_box]]</f>
        <v>2316.6</v>
      </c>
    </row>
    <row r="1390" spans="1:10" x14ac:dyDescent="0.25">
      <c r="A1390" s="6" t="s">
        <v>1530</v>
      </c>
      <c r="B1390" s="6" t="s">
        <v>41</v>
      </c>
      <c r="C1390" s="6" t="s">
        <v>50</v>
      </c>
      <c r="D1390" s="6" t="s">
        <v>45</v>
      </c>
      <c r="E1390" s="1">
        <v>45096</v>
      </c>
      <c r="F1390" s="4">
        <v>321.75</v>
      </c>
      <c r="G1390" s="5">
        <v>41</v>
      </c>
      <c r="H1390" s="6" t="s">
        <v>139</v>
      </c>
      <c r="I1390" s="4">
        <f>_xlfn.XLOOKUP(C1390,'Dimension Data'!D:D,'Dimension Data'!C:C)</f>
        <v>5.72</v>
      </c>
      <c r="J1390">
        <f>Shipments[[#This Row],[Boxes]]*Shipments[[#This Row],[Cost_per_box]]</f>
        <v>234.51999999999998</v>
      </c>
    </row>
    <row r="1391" spans="1:10" x14ac:dyDescent="0.25">
      <c r="A1391" s="6" t="s">
        <v>1531</v>
      </c>
      <c r="B1391" s="6" t="s">
        <v>41</v>
      </c>
      <c r="C1391" s="6" t="s">
        <v>56</v>
      </c>
      <c r="D1391" s="6" t="s">
        <v>39</v>
      </c>
      <c r="E1391" s="1">
        <v>45169</v>
      </c>
      <c r="F1391" s="4">
        <v>6815.25</v>
      </c>
      <c r="G1391" s="5">
        <v>284</v>
      </c>
      <c r="H1391" s="6" t="s">
        <v>161</v>
      </c>
      <c r="I1391" s="4">
        <f>_xlfn.XLOOKUP(C1391,'Dimension Data'!D:D,'Dimension Data'!C:C)</f>
        <v>6.31</v>
      </c>
      <c r="J1391">
        <f>Shipments[[#This Row],[Boxes]]*Shipments[[#This Row],[Cost_per_box]]</f>
        <v>1792.04</v>
      </c>
    </row>
    <row r="1392" spans="1:10" x14ac:dyDescent="0.25">
      <c r="A1392" s="6" t="s">
        <v>1532</v>
      </c>
      <c r="B1392" s="6" t="s">
        <v>41</v>
      </c>
      <c r="C1392" s="6" t="s">
        <v>64</v>
      </c>
      <c r="D1392" s="6" t="s">
        <v>24</v>
      </c>
      <c r="E1392" s="1">
        <v>45331</v>
      </c>
      <c r="F1392" s="4">
        <v>5499</v>
      </c>
      <c r="G1392" s="5">
        <v>212</v>
      </c>
      <c r="H1392" s="6" t="s">
        <v>139</v>
      </c>
      <c r="I1392" s="4">
        <f>_xlfn.XLOOKUP(C1392,'Dimension Data'!D:D,'Dimension Data'!C:C)</f>
        <v>9.94</v>
      </c>
      <c r="J1392">
        <f>Shipments[[#This Row],[Boxes]]*Shipments[[#This Row],[Cost_per_box]]</f>
        <v>2107.2799999999997</v>
      </c>
    </row>
    <row r="1393" spans="1:10" x14ac:dyDescent="0.25">
      <c r="A1393" s="6" t="s">
        <v>1533</v>
      </c>
      <c r="B1393" s="6" t="s">
        <v>41</v>
      </c>
      <c r="C1393" s="6" t="s">
        <v>64</v>
      </c>
      <c r="D1393" s="6" t="s">
        <v>52</v>
      </c>
      <c r="E1393" s="1">
        <v>44952</v>
      </c>
      <c r="F1393" s="4">
        <v>5431.5</v>
      </c>
      <c r="G1393" s="5">
        <v>209</v>
      </c>
      <c r="H1393" s="6" t="s">
        <v>139</v>
      </c>
      <c r="I1393" s="4">
        <f>_xlfn.XLOOKUP(C1393,'Dimension Data'!D:D,'Dimension Data'!C:C)</f>
        <v>9.94</v>
      </c>
      <c r="J1393">
        <f>Shipments[[#This Row],[Boxes]]*Shipments[[#This Row],[Cost_per_box]]</f>
        <v>2077.46</v>
      </c>
    </row>
    <row r="1394" spans="1:10" x14ac:dyDescent="0.25">
      <c r="A1394" s="6" t="s">
        <v>1534</v>
      </c>
      <c r="B1394" s="6" t="s">
        <v>41</v>
      </c>
      <c r="C1394" s="6" t="s">
        <v>64</v>
      </c>
      <c r="D1394" s="6" t="s">
        <v>33</v>
      </c>
      <c r="E1394" s="1">
        <v>45204</v>
      </c>
      <c r="F1394" s="4">
        <v>5107.5</v>
      </c>
      <c r="G1394" s="5">
        <v>190</v>
      </c>
      <c r="H1394" s="6" t="s">
        <v>139</v>
      </c>
      <c r="I1394" s="4">
        <f>_xlfn.XLOOKUP(C1394,'Dimension Data'!D:D,'Dimension Data'!C:C)</f>
        <v>9.94</v>
      </c>
      <c r="J1394">
        <f>Shipments[[#This Row],[Boxes]]*Shipments[[#This Row],[Cost_per_box]]</f>
        <v>1888.6</v>
      </c>
    </row>
    <row r="1395" spans="1:10" x14ac:dyDescent="0.25">
      <c r="A1395" s="6" t="s">
        <v>1535</v>
      </c>
      <c r="B1395" s="6" t="s">
        <v>41</v>
      </c>
      <c r="C1395" s="6" t="s">
        <v>69</v>
      </c>
      <c r="D1395" s="6" t="s">
        <v>24</v>
      </c>
      <c r="E1395" s="1">
        <v>45314</v>
      </c>
      <c r="F1395" s="4">
        <v>11115</v>
      </c>
      <c r="G1395" s="5">
        <v>506</v>
      </c>
      <c r="H1395" s="6" t="s">
        <v>139</v>
      </c>
      <c r="I1395" s="4">
        <f>_xlfn.XLOOKUP(C1395,'Dimension Data'!D:D,'Dimension Data'!C:C)</f>
        <v>7.73</v>
      </c>
      <c r="J1395">
        <f>Shipments[[#This Row],[Boxes]]*Shipments[[#This Row],[Cost_per_box]]</f>
        <v>3911.38</v>
      </c>
    </row>
    <row r="1396" spans="1:10" x14ac:dyDescent="0.25">
      <c r="A1396" s="6" t="s">
        <v>1536</v>
      </c>
      <c r="B1396" s="6" t="s">
        <v>41</v>
      </c>
      <c r="C1396" s="6" t="s">
        <v>69</v>
      </c>
      <c r="D1396" s="6" t="s">
        <v>59</v>
      </c>
      <c r="E1396" s="1">
        <v>45203</v>
      </c>
      <c r="F1396" s="4">
        <v>1899</v>
      </c>
      <c r="G1396" s="5">
        <v>106</v>
      </c>
      <c r="H1396" s="6" t="s">
        <v>139</v>
      </c>
      <c r="I1396" s="4">
        <f>_xlfn.XLOOKUP(C1396,'Dimension Data'!D:D,'Dimension Data'!C:C)</f>
        <v>7.73</v>
      </c>
      <c r="J1396">
        <f>Shipments[[#This Row],[Boxes]]*Shipments[[#This Row],[Cost_per_box]]</f>
        <v>819.38</v>
      </c>
    </row>
    <row r="1397" spans="1:10" x14ac:dyDescent="0.25">
      <c r="A1397" s="6" t="s">
        <v>1537</v>
      </c>
      <c r="B1397" s="6" t="s">
        <v>41</v>
      </c>
      <c r="C1397" s="6" t="s">
        <v>69</v>
      </c>
      <c r="D1397" s="6" t="s">
        <v>45</v>
      </c>
      <c r="E1397" s="1">
        <v>45401</v>
      </c>
      <c r="F1397" s="4">
        <v>10026</v>
      </c>
      <c r="G1397" s="5">
        <v>456</v>
      </c>
      <c r="H1397" s="6" t="s">
        <v>139</v>
      </c>
      <c r="I1397" s="4">
        <f>_xlfn.XLOOKUP(C1397,'Dimension Data'!D:D,'Dimension Data'!C:C)</f>
        <v>7.73</v>
      </c>
      <c r="J1397">
        <f>Shipments[[#This Row],[Boxes]]*Shipments[[#This Row],[Cost_per_box]]</f>
        <v>3524.88</v>
      </c>
    </row>
    <row r="1398" spans="1:10" x14ac:dyDescent="0.25">
      <c r="A1398" s="6" t="s">
        <v>1538</v>
      </c>
      <c r="B1398" s="6" t="s">
        <v>41</v>
      </c>
      <c r="C1398" s="6" t="s">
        <v>69</v>
      </c>
      <c r="D1398" s="6" t="s">
        <v>45</v>
      </c>
      <c r="E1398" s="1">
        <v>45296</v>
      </c>
      <c r="F1398" s="4">
        <v>10050.75</v>
      </c>
      <c r="G1398" s="5">
        <v>503</v>
      </c>
      <c r="H1398" s="6" t="s">
        <v>139</v>
      </c>
      <c r="I1398" s="4">
        <f>_xlfn.XLOOKUP(C1398,'Dimension Data'!D:D,'Dimension Data'!C:C)</f>
        <v>7.73</v>
      </c>
      <c r="J1398">
        <f>Shipments[[#This Row],[Boxes]]*Shipments[[#This Row],[Cost_per_box]]</f>
        <v>3888.19</v>
      </c>
    </row>
    <row r="1399" spans="1:10" x14ac:dyDescent="0.25">
      <c r="A1399" s="6" t="s">
        <v>1539</v>
      </c>
      <c r="B1399" s="6" t="s">
        <v>41</v>
      </c>
      <c r="C1399" s="6" t="s">
        <v>73</v>
      </c>
      <c r="D1399" s="6" t="s">
        <v>33</v>
      </c>
      <c r="E1399" s="1">
        <v>45279</v>
      </c>
      <c r="F1399" s="4">
        <v>8109</v>
      </c>
      <c r="G1399" s="5">
        <v>406</v>
      </c>
      <c r="H1399" s="6" t="s">
        <v>161</v>
      </c>
      <c r="I1399" s="4">
        <f>_xlfn.XLOOKUP(C1399,'Dimension Data'!D:D,'Dimension Data'!C:C)</f>
        <v>3.68</v>
      </c>
      <c r="J1399">
        <f>Shipments[[#This Row],[Boxes]]*Shipments[[#This Row],[Cost_per_box]]</f>
        <v>1494.0800000000002</v>
      </c>
    </row>
    <row r="1400" spans="1:10" x14ac:dyDescent="0.25">
      <c r="A1400" s="6" t="s">
        <v>1540</v>
      </c>
      <c r="B1400" s="6" t="s">
        <v>41</v>
      </c>
      <c r="C1400" s="6" t="s">
        <v>78</v>
      </c>
      <c r="D1400" s="6" t="s">
        <v>24</v>
      </c>
      <c r="E1400" s="1">
        <v>45506</v>
      </c>
      <c r="F1400" s="4">
        <v>6633</v>
      </c>
      <c r="G1400" s="5">
        <v>415</v>
      </c>
      <c r="H1400" s="6" t="s">
        <v>145</v>
      </c>
      <c r="I1400" s="4">
        <f>_xlfn.XLOOKUP(C1400,'Dimension Data'!D:D,'Dimension Data'!C:C)</f>
        <v>8.2200000000000006</v>
      </c>
      <c r="J1400">
        <f>Shipments[[#This Row],[Boxes]]*Shipments[[#This Row],[Cost_per_box]]</f>
        <v>3411.3</v>
      </c>
    </row>
    <row r="1401" spans="1:10" x14ac:dyDescent="0.25">
      <c r="A1401" s="6" t="s">
        <v>1541</v>
      </c>
      <c r="B1401" s="6" t="s">
        <v>41</v>
      </c>
      <c r="C1401" s="6" t="s">
        <v>82</v>
      </c>
      <c r="D1401" s="6" t="s">
        <v>52</v>
      </c>
      <c r="E1401" s="1">
        <v>45159</v>
      </c>
      <c r="F1401" s="4">
        <v>2414.25</v>
      </c>
      <c r="G1401" s="5">
        <v>121</v>
      </c>
      <c r="H1401" s="6" t="s">
        <v>139</v>
      </c>
      <c r="I1401" s="4">
        <f>_xlfn.XLOOKUP(C1401,'Dimension Data'!D:D,'Dimension Data'!C:C)</f>
        <v>10.23</v>
      </c>
      <c r="J1401">
        <f>Shipments[[#This Row],[Boxes]]*Shipments[[#This Row],[Cost_per_box]]</f>
        <v>1237.8300000000002</v>
      </c>
    </row>
    <row r="1402" spans="1:10" x14ac:dyDescent="0.25">
      <c r="A1402" s="6" t="s">
        <v>1542</v>
      </c>
      <c r="B1402" s="6" t="s">
        <v>41</v>
      </c>
      <c r="C1402" s="6" t="s">
        <v>82</v>
      </c>
      <c r="D1402" s="6" t="s">
        <v>45</v>
      </c>
      <c r="E1402" s="1">
        <v>45453</v>
      </c>
      <c r="F1402" s="4">
        <v>9733.5</v>
      </c>
      <c r="G1402" s="5">
        <v>487</v>
      </c>
      <c r="H1402" s="6" t="s">
        <v>139</v>
      </c>
      <c r="I1402" s="4">
        <f>_xlfn.XLOOKUP(C1402,'Dimension Data'!D:D,'Dimension Data'!C:C)</f>
        <v>10.23</v>
      </c>
      <c r="J1402">
        <f>Shipments[[#This Row],[Boxes]]*Shipments[[#This Row],[Cost_per_box]]</f>
        <v>4982.01</v>
      </c>
    </row>
    <row r="1403" spans="1:10" x14ac:dyDescent="0.25">
      <c r="A1403" s="6" t="s">
        <v>1543</v>
      </c>
      <c r="B1403" s="6" t="s">
        <v>41</v>
      </c>
      <c r="C1403" s="6" t="s">
        <v>82</v>
      </c>
      <c r="D1403" s="6" t="s">
        <v>52</v>
      </c>
      <c r="E1403" s="1">
        <v>45138</v>
      </c>
      <c r="F1403" s="4">
        <v>4788</v>
      </c>
      <c r="G1403" s="5">
        <v>228</v>
      </c>
      <c r="H1403" s="6" t="s">
        <v>139</v>
      </c>
      <c r="I1403" s="4">
        <f>_xlfn.XLOOKUP(C1403,'Dimension Data'!D:D,'Dimension Data'!C:C)</f>
        <v>10.23</v>
      </c>
      <c r="J1403">
        <f>Shipments[[#This Row],[Boxes]]*Shipments[[#This Row],[Cost_per_box]]</f>
        <v>2332.44</v>
      </c>
    </row>
    <row r="1404" spans="1:10" x14ac:dyDescent="0.25">
      <c r="A1404" s="6" t="s">
        <v>1544</v>
      </c>
      <c r="B1404" s="6" t="s">
        <v>41</v>
      </c>
      <c r="C1404" s="6" t="s">
        <v>86</v>
      </c>
      <c r="D1404" s="6" t="s">
        <v>39</v>
      </c>
      <c r="E1404" s="1">
        <v>45475</v>
      </c>
      <c r="F1404" s="4">
        <v>7400.25</v>
      </c>
      <c r="G1404" s="5">
        <v>570</v>
      </c>
      <c r="H1404" s="6" t="s">
        <v>161</v>
      </c>
      <c r="I1404" s="4">
        <f>_xlfn.XLOOKUP(C1404,'Dimension Data'!D:D,'Dimension Data'!C:C)</f>
        <v>4.74</v>
      </c>
      <c r="J1404">
        <f>Shipments[[#This Row],[Boxes]]*Shipments[[#This Row],[Cost_per_box]]</f>
        <v>2701.8</v>
      </c>
    </row>
    <row r="1405" spans="1:10" x14ac:dyDescent="0.25">
      <c r="A1405" s="6" t="s">
        <v>1545</v>
      </c>
      <c r="B1405" s="6" t="s">
        <v>41</v>
      </c>
      <c r="C1405" s="6" t="s">
        <v>86</v>
      </c>
      <c r="D1405" s="6" t="s">
        <v>45</v>
      </c>
      <c r="E1405" s="1">
        <v>45285</v>
      </c>
      <c r="F1405" s="4">
        <v>7283.25</v>
      </c>
      <c r="G1405" s="5">
        <v>486</v>
      </c>
      <c r="H1405" s="6" t="s">
        <v>139</v>
      </c>
      <c r="I1405" s="4">
        <f>_xlfn.XLOOKUP(C1405,'Dimension Data'!D:D,'Dimension Data'!C:C)</f>
        <v>4.74</v>
      </c>
      <c r="J1405">
        <f>Shipments[[#This Row],[Boxes]]*Shipments[[#This Row],[Cost_per_box]]</f>
        <v>2303.6400000000003</v>
      </c>
    </row>
    <row r="1406" spans="1:10" x14ac:dyDescent="0.25">
      <c r="A1406" s="6" t="s">
        <v>1546</v>
      </c>
      <c r="B1406" s="6" t="s">
        <v>41</v>
      </c>
      <c r="C1406" s="6" t="s">
        <v>86</v>
      </c>
      <c r="D1406" s="6" t="s">
        <v>33</v>
      </c>
      <c r="E1406" s="1">
        <v>45196</v>
      </c>
      <c r="F1406" s="4">
        <v>7272</v>
      </c>
      <c r="G1406" s="5">
        <v>485</v>
      </c>
      <c r="H1406" s="6" t="s">
        <v>139</v>
      </c>
      <c r="I1406" s="4">
        <f>_xlfn.XLOOKUP(C1406,'Dimension Data'!D:D,'Dimension Data'!C:C)</f>
        <v>4.74</v>
      </c>
      <c r="J1406">
        <f>Shipments[[#This Row],[Boxes]]*Shipments[[#This Row],[Cost_per_box]]</f>
        <v>2298.9</v>
      </c>
    </row>
    <row r="1407" spans="1:10" x14ac:dyDescent="0.25">
      <c r="A1407" s="6" t="s">
        <v>1547</v>
      </c>
      <c r="B1407" s="6" t="s">
        <v>41</v>
      </c>
      <c r="C1407" s="6" t="s">
        <v>86</v>
      </c>
      <c r="D1407" s="6" t="s">
        <v>52</v>
      </c>
      <c r="E1407" s="1">
        <v>44957</v>
      </c>
      <c r="F1407" s="4">
        <v>7447.5</v>
      </c>
      <c r="G1407" s="5">
        <v>497</v>
      </c>
      <c r="H1407" s="6" t="s">
        <v>139</v>
      </c>
      <c r="I1407" s="4">
        <f>_xlfn.XLOOKUP(C1407,'Dimension Data'!D:D,'Dimension Data'!C:C)</f>
        <v>4.74</v>
      </c>
      <c r="J1407">
        <f>Shipments[[#This Row],[Boxes]]*Shipments[[#This Row],[Cost_per_box]]</f>
        <v>2355.7800000000002</v>
      </c>
    </row>
    <row r="1408" spans="1:10" x14ac:dyDescent="0.25">
      <c r="A1408" s="6" t="s">
        <v>1548</v>
      </c>
      <c r="B1408" s="6" t="s">
        <v>41</v>
      </c>
      <c r="C1408" s="6" t="s">
        <v>86</v>
      </c>
      <c r="D1408" s="6" t="s">
        <v>39</v>
      </c>
      <c r="E1408" s="1">
        <v>45026</v>
      </c>
      <c r="F1408" s="4">
        <v>393.75</v>
      </c>
      <c r="G1408" s="5">
        <v>24</v>
      </c>
      <c r="H1408" s="6" t="s">
        <v>139</v>
      </c>
      <c r="I1408" s="4">
        <f>_xlfn.XLOOKUP(C1408,'Dimension Data'!D:D,'Dimension Data'!C:C)</f>
        <v>4.74</v>
      </c>
      <c r="J1408">
        <f>Shipments[[#This Row],[Boxes]]*Shipments[[#This Row],[Cost_per_box]]</f>
        <v>113.76</v>
      </c>
    </row>
    <row r="1409" spans="1:10" x14ac:dyDescent="0.25">
      <c r="A1409" s="6" t="s">
        <v>1549</v>
      </c>
      <c r="B1409" s="6" t="s">
        <v>41</v>
      </c>
      <c r="C1409" s="6" t="s">
        <v>86</v>
      </c>
      <c r="D1409" s="6" t="s">
        <v>52</v>
      </c>
      <c r="E1409" s="1">
        <v>44979</v>
      </c>
      <c r="F1409" s="4">
        <v>8131.5</v>
      </c>
      <c r="G1409" s="5">
        <v>581</v>
      </c>
      <c r="H1409" s="6" t="s">
        <v>139</v>
      </c>
      <c r="I1409" s="4">
        <f>_xlfn.XLOOKUP(C1409,'Dimension Data'!D:D,'Dimension Data'!C:C)</f>
        <v>4.74</v>
      </c>
      <c r="J1409">
        <f>Shipments[[#This Row],[Boxes]]*Shipments[[#This Row],[Cost_per_box]]</f>
        <v>2753.94</v>
      </c>
    </row>
    <row r="1410" spans="1:10" x14ac:dyDescent="0.25">
      <c r="A1410" s="6" t="s">
        <v>1550</v>
      </c>
      <c r="B1410" s="6" t="s">
        <v>41</v>
      </c>
      <c r="C1410" s="6" t="s">
        <v>90</v>
      </c>
      <c r="D1410" s="6" t="s">
        <v>59</v>
      </c>
      <c r="E1410" s="1">
        <v>45232</v>
      </c>
      <c r="F1410" s="4">
        <v>3858.75</v>
      </c>
      <c r="G1410" s="5">
        <v>483</v>
      </c>
      <c r="H1410" s="6" t="s">
        <v>139</v>
      </c>
      <c r="I1410" s="4">
        <f>_xlfn.XLOOKUP(C1410,'Dimension Data'!D:D,'Dimension Data'!C:C)</f>
        <v>10.51</v>
      </c>
      <c r="J1410">
        <f>Shipments[[#This Row],[Boxes]]*Shipments[[#This Row],[Cost_per_box]]</f>
        <v>5076.33</v>
      </c>
    </row>
    <row r="1411" spans="1:10" x14ac:dyDescent="0.25">
      <c r="A1411" s="6" t="s">
        <v>1551</v>
      </c>
      <c r="B1411" s="6" t="s">
        <v>41</v>
      </c>
      <c r="C1411" s="6" t="s">
        <v>90</v>
      </c>
      <c r="D1411" s="6" t="s">
        <v>59</v>
      </c>
      <c r="E1411" s="1">
        <v>45334</v>
      </c>
      <c r="F1411" s="4">
        <v>1926</v>
      </c>
      <c r="G1411" s="5">
        <v>193</v>
      </c>
      <c r="H1411" s="6" t="s">
        <v>139</v>
      </c>
      <c r="I1411" s="4">
        <f>_xlfn.XLOOKUP(C1411,'Dimension Data'!D:D,'Dimension Data'!C:C)</f>
        <v>10.51</v>
      </c>
      <c r="J1411">
        <f>Shipments[[#This Row],[Boxes]]*Shipments[[#This Row],[Cost_per_box]]</f>
        <v>2028.43</v>
      </c>
    </row>
    <row r="1412" spans="1:10" x14ac:dyDescent="0.25">
      <c r="A1412" s="6" t="s">
        <v>1552</v>
      </c>
      <c r="B1412" s="6" t="s">
        <v>41</v>
      </c>
      <c r="C1412" s="6" t="s">
        <v>90</v>
      </c>
      <c r="D1412" s="6" t="s">
        <v>45</v>
      </c>
      <c r="E1412" s="1">
        <v>45133</v>
      </c>
      <c r="F1412" s="4">
        <v>12350.25</v>
      </c>
      <c r="G1412" s="5">
        <v>1236</v>
      </c>
      <c r="H1412" s="6" t="s">
        <v>139</v>
      </c>
      <c r="I1412" s="4">
        <f>_xlfn.XLOOKUP(C1412,'Dimension Data'!D:D,'Dimension Data'!C:C)</f>
        <v>10.51</v>
      </c>
      <c r="J1412">
        <f>Shipments[[#This Row],[Boxes]]*Shipments[[#This Row],[Cost_per_box]]</f>
        <v>12990.36</v>
      </c>
    </row>
    <row r="1413" spans="1:10" x14ac:dyDescent="0.25">
      <c r="A1413" s="6" t="s">
        <v>1553</v>
      </c>
      <c r="B1413" s="6" t="s">
        <v>41</v>
      </c>
      <c r="C1413" s="6" t="s">
        <v>90</v>
      </c>
      <c r="D1413" s="6" t="s">
        <v>24</v>
      </c>
      <c r="E1413" s="1">
        <v>45546</v>
      </c>
      <c r="F1413" s="4">
        <v>10217.25</v>
      </c>
      <c r="G1413" s="5">
        <v>1278</v>
      </c>
      <c r="H1413" s="6" t="s">
        <v>152</v>
      </c>
      <c r="I1413" s="4">
        <f>_xlfn.XLOOKUP(C1413,'Dimension Data'!D:D,'Dimension Data'!C:C)</f>
        <v>10.51</v>
      </c>
      <c r="J1413">
        <f>Shipments[[#This Row],[Boxes]]*Shipments[[#This Row],[Cost_per_box]]</f>
        <v>13431.779999999999</v>
      </c>
    </row>
    <row r="1414" spans="1:10" x14ac:dyDescent="0.25">
      <c r="A1414" s="6" t="s">
        <v>1554</v>
      </c>
      <c r="B1414" s="6" t="s">
        <v>41</v>
      </c>
      <c r="C1414" s="6" t="s">
        <v>90</v>
      </c>
      <c r="D1414" s="6" t="s">
        <v>52</v>
      </c>
      <c r="E1414" s="1">
        <v>45111</v>
      </c>
      <c r="F1414" s="4">
        <v>1665</v>
      </c>
      <c r="G1414" s="5">
        <v>238</v>
      </c>
      <c r="H1414" s="6" t="s">
        <v>139</v>
      </c>
      <c r="I1414" s="4">
        <f>_xlfn.XLOOKUP(C1414,'Dimension Data'!D:D,'Dimension Data'!C:C)</f>
        <v>10.51</v>
      </c>
      <c r="J1414">
        <f>Shipments[[#This Row],[Boxes]]*Shipments[[#This Row],[Cost_per_box]]</f>
        <v>2501.38</v>
      </c>
    </row>
    <row r="1415" spans="1:10" x14ac:dyDescent="0.25">
      <c r="A1415" s="6" t="s">
        <v>1555</v>
      </c>
      <c r="B1415" s="6" t="s">
        <v>41</v>
      </c>
      <c r="C1415" s="6" t="s">
        <v>90</v>
      </c>
      <c r="D1415" s="6" t="s">
        <v>59</v>
      </c>
      <c r="E1415" s="1">
        <v>45007</v>
      </c>
      <c r="F1415" s="4">
        <v>5926.5</v>
      </c>
      <c r="G1415" s="5">
        <v>988</v>
      </c>
      <c r="H1415" s="6" t="s">
        <v>139</v>
      </c>
      <c r="I1415" s="4">
        <f>_xlfn.XLOOKUP(C1415,'Dimension Data'!D:D,'Dimension Data'!C:C)</f>
        <v>10.51</v>
      </c>
      <c r="J1415">
        <f>Shipments[[#This Row],[Boxes]]*Shipments[[#This Row],[Cost_per_box]]</f>
        <v>10383.879999999999</v>
      </c>
    </row>
    <row r="1416" spans="1:10" x14ac:dyDescent="0.25">
      <c r="A1416" s="6" t="s">
        <v>1556</v>
      </c>
      <c r="B1416" s="6" t="s">
        <v>41</v>
      </c>
      <c r="C1416" s="6" t="s">
        <v>94</v>
      </c>
      <c r="D1416" s="6" t="s">
        <v>59</v>
      </c>
      <c r="E1416" s="1">
        <v>45289</v>
      </c>
      <c r="F1416" s="4">
        <v>3469.5</v>
      </c>
      <c r="G1416" s="5">
        <v>205</v>
      </c>
      <c r="H1416" s="6" t="s">
        <v>139</v>
      </c>
      <c r="I1416" s="4">
        <f>_xlfn.XLOOKUP(C1416,'Dimension Data'!D:D,'Dimension Data'!C:C)</f>
        <v>6.43</v>
      </c>
      <c r="J1416">
        <f>Shipments[[#This Row],[Boxes]]*Shipments[[#This Row],[Cost_per_box]]</f>
        <v>1318.1499999999999</v>
      </c>
    </row>
    <row r="1417" spans="1:10" x14ac:dyDescent="0.25">
      <c r="A1417" s="6" t="s">
        <v>1557</v>
      </c>
      <c r="B1417" s="6" t="s">
        <v>41</v>
      </c>
      <c r="C1417" s="6" t="s">
        <v>94</v>
      </c>
      <c r="D1417" s="6" t="s">
        <v>59</v>
      </c>
      <c r="E1417" s="1">
        <v>45117</v>
      </c>
      <c r="F1417" s="4">
        <v>5771.25</v>
      </c>
      <c r="G1417" s="5">
        <v>385</v>
      </c>
      <c r="H1417" s="6" t="s">
        <v>139</v>
      </c>
      <c r="I1417" s="4">
        <f>_xlfn.XLOOKUP(C1417,'Dimension Data'!D:D,'Dimension Data'!C:C)</f>
        <v>6.43</v>
      </c>
      <c r="J1417">
        <f>Shipments[[#This Row],[Boxes]]*Shipments[[#This Row],[Cost_per_box]]</f>
        <v>2475.5499999999997</v>
      </c>
    </row>
    <row r="1418" spans="1:10" x14ac:dyDescent="0.25">
      <c r="A1418" s="6" t="s">
        <v>1558</v>
      </c>
      <c r="B1418" s="6" t="s">
        <v>41</v>
      </c>
      <c r="C1418" s="6" t="s">
        <v>98</v>
      </c>
      <c r="D1418" s="6" t="s">
        <v>45</v>
      </c>
      <c r="E1418" s="1">
        <v>45268</v>
      </c>
      <c r="F1418" s="4">
        <v>10104.75</v>
      </c>
      <c r="G1418" s="5">
        <v>482</v>
      </c>
      <c r="H1418" s="6" t="s">
        <v>139</v>
      </c>
      <c r="I1418" s="4">
        <f>_xlfn.XLOOKUP(C1418,'Dimension Data'!D:D,'Dimension Data'!C:C)</f>
        <v>12.41</v>
      </c>
      <c r="J1418">
        <f>Shipments[[#This Row],[Boxes]]*Shipments[[#This Row],[Cost_per_box]]</f>
        <v>5981.62</v>
      </c>
    </row>
    <row r="1419" spans="1:10" x14ac:dyDescent="0.25">
      <c r="A1419" s="6" t="s">
        <v>1559</v>
      </c>
      <c r="B1419" s="6" t="s">
        <v>41</v>
      </c>
      <c r="C1419" s="6" t="s">
        <v>102</v>
      </c>
      <c r="D1419" s="6" t="s">
        <v>24</v>
      </c>
      <c r="E1419" s="1">
        <v>45295</v>
      </c>
      <c r="F1419" s="4">
        <v>6664.5</v>
      </c>
      <c r="G1419" s="5">
        <v>417</v>
      </c>
      <c r="H1419" s="6" t="s">
        <v>139</v>
      </c>
      <c r="I1419" s="4">
        <f>_xlfn.XLOOKUP(C1419,'Dimension Data'!D:D,'Dimension Data'!C:C)</f>
        <v>9.57</v>
      </c>
      <c r="J1419">
        <f>Shipments[[#This Row],[Boxes]]*Shipments[[#This Row],[Cost_per_box]]</f>
        <v>3990.69</v>
      </c>
    </row>
    <row r="1420" spans="1:10" x14ac:dyDescent="0.25">
      <c r="A1420" s="6" t="s">
        <v>1560</v>
      </c>
      <c r="B1420" s="6" t="s">
        <v>41</v>
      </c>
      <c r="C1420" s="6" t="s">
        <v>102</v>
      </c>
      <c r="D1420" s="6" t="s">
        <v>59</v>
      </c>
      <c r="E1420" s="1">
        <v>45358</v>
      </c>
      <c r="F1420" s="4">
        <v>2760.75</v>
      </c>
      <c r="G1420" s="5">
        <v>154</v>
      </c>
      <c r="H1420" s="6" t="s">
        <v>139</v>
      </c>
      <c r="I1420" s="4">
        <f>_xlfn.XLOOKUP(C1420,'Dimension Data'!D:D,'Dimension Data'!C:C)</f>
        <v>9.57</v>
      </c>
      <c r="J1420">
        <f>Shipments[[#This Row],[Boxes]]*Shipments[[#This Row],[Cost_per_box]]</f>
        <v>1473.78</v>
      </c>
    </row>
    <row r="1421" spans="1:10" x14ac:dyDescent="0.25">
      <c r="A1421" s="6" t="s">
        <v>1561</v>
      </c>
      <c r="B1421" s="6" t="s">
        <v>41</v>
      </c>
      <c r="C1421" s="6" t="s">
        <v>102</v>
      </c>
      <c r="D1421" s="6" t="s">
        <v>33</v>
      </c>
      <c r="E1421" s="1">
        <v>45273</v>
      </c>
      <c r="F1421" s="4">
        <v>8993.25</v>
      </c>
      <c r="G1421" s="5">
        <v>643</v>
      </c>
      <c r="H1421" s="6" t="s">
        <v>139</v>
      </c>
      <c r="I1421" s="4">
        <f>_xlfn.XLOOKUP(C1421,'Dimension Data'!D:D,'Dimension Data'!C:C)</f>
        <v>9.57</v>
      </c>
      <c r="J1421">
        <f>Shipments[[#This Row],[Boxes]]*Shipments[[#This Row],[Cost_per_box]]</f>
        <v>6153.51</v>
      </c>
    </row>
    <row r="1422" spans="1:10" x14ac:dyDescent="0.25">
      <c r="A1422" s="6" t="s">
        <v>1562</v>
      </c>
      <c r="B1422" s="6" t="s">
        <v>41</v>
      </c>
      <c r="C1422" s="6" t="s">
        <v>102</v>
      </c>
      <c r="D1422" s="6" t="s">
        <v>59</v>
      </c>
      <c r="E1422" s="1">
        <v>45013</v>
      </c>
      <c r="F1422" s="4">
        <v>8916.75</v>
      </c>
      <c r="G1422" s="5">
        <v>496</v>
      </c>
      <c r="H1422" s="6" t="s">
        <v>139</v>
      </c>
      <c r="I1422" s="4">
        <f>_xlfn.XLOOKUP(C1422,'Dimension Data'!D:D,'Dimension Data'!C:C)</f>
        <v>9.57</v>
      </c>
      <c r="J1422">
        <f>Shipments[[#This Row],[Boxes]]*Shipments[[#This Row],[Cost_per_box]]</f>
        <v>4746.72</v>
      </c>
    </row>
    <row r="1423" spans="1:10" x14ac:dyDescent="0.25">
      <c r="A1423" s="6" t="s">
        <v>1563</v>
      </c>
      <c r="B1423" s="6" t="s">
        <v>41</v>
      </c>
      <c r="C1423" s="6" t="s">
        <v>102</v>
      </c>
      <c r="D1423" s="6" t="s">
        <v>45</v>
      </c>
      <c r="E1423" s="1">
        <v>45063</v>
      </c>
      <c r="F1423" s="4">
        <v>3663</v>
      </c>
      <c r="G1423" s="5">
        <v>216</v>
      </c>
      <c r="H1423" s="6" t="s">
        <v>139</v>
      </c>
      <c r="I1423" s="4">
        <f>_xlfn.XLOOKUP(C1423,'Dimension Data'!D:D,'Dimension Data'!C:C)</f>
        <v>9.57</v>
      </c>
      <c r="J1423">
        <f>Shipments[[#This Row],[Boxes]]*Shipments[[#This Row],[Cost_per_box]]</f>
        <v>2067.12</v>
      </c>
    </row>
    <row r="1424" spans="1:10" x14ac:dyDescent="0.25">
      <c r="A1424" s="6" t="s">
        <v>1564</v>
      </c>
      <c r="B1424" s="6" t="s">
        <v>41</v>
      </c>
      <c r="C1424" s="6" t="s">
        <v>106</v>
      </c>
      <c r="D1424" s="6" t="s">
        <v>52</v>
      </c>
      <c r="E1424" s="1">
        <v>45176</v>
      </c>
      <c r="F1424" s="4">
        <v>186.75</v>
      </c>
      <c r="G1424" s="5">
        <v>21</v>
      </c>
      <c r="H1424" s="6" t="s">
        <v>139</v>
      </c>
      <c r="I1424" s="4">
        <f>_xlfn.XLOOKUP(C1424,'Dimension Data'!D:D,'Dimension Data'!C:C)</f>
        <v>8.43</v>
      </c>
      <c r="J1424">
        <f>Shipments[[#This Row],[Boxes]]*Shipments[[#This Row],[Cost_per_box]]</f>
        <v>177.03</v>
      </c>
    </row>
    <row r="1425" spans="1:10" x14ac:dyDescent="0.25">
      <c r="A1425" s="6" t="s">
        <v>1565</v>
      </c>
      <c r="B1425" s="6" t="s">
        <v>41</v>
      </c>
      <c r="C1425" s="6" t="s">
        <v>106</v>
      </c>
      <c r="D1425" s="6" t="s">
        <v>59</v>
      </c>
      <c r="E1425" s="1">
        <v>45142</v>
      </c>
      <c r="F1425" s="4">
        <v>23476.5</v>
      </c>
      <c r="G1425" s="5">
        <v>3354</v>
      </c>
      <c r="H1425" s="6" t="s">
        <v>139</v>
      </c>
      <c r="I1425" s="4">
        <f>_xlfn.XLOOKUP(C1425,'Dimension Data'!D:D,'Dimension Data'!C:C)</f>
        <v>8.43</v>
      </c>
      <c r="J1425">
        <f>Shipments[[#This Row],[Boxes]]*Shipments[[#This Row],[Cost_per_box]]</f>
        <v>28274.219999999998</v>
      </c>
    </row>
    <row r="1426" spans="1:10" x14ac:dyDescent="0.25">
      <c r="A1426" s="6" t="s">
        <v>1566</v>
      </c>
      <c r="B1426" s="6" t="s">
        <v>41</v>
      </c>
      <c r="C1426" s="6" t="s">
        <v>106</v>
      </c>
      <c r="D1426" s="6" t="s">
        <v>59</v>
      </c>
      <c r="E1426" s="1">
        <v>45562</v>
      </c>
      <c r="F1426" s="4">
        <v>1982.25</v>
      </c>
      <c r="G1426" s="5">
        <v>248</v>
      </c>
      <c r="H1426" s="6" t="s">
        <v>152</v>
      </c>
      <c r="I1426" s="4">
        <f>_xlfn.XLOOKUP(C1426,'Dimension Data'!D:D,'Dimension Data'!C:C)</f>
        <v>8.43</v>
      </c>
      <c r="J1426">
        <f>Shipments[[#This Row],[Boxes]]*Shipments[[#This Row],[Cost_per_box]]</f>
        <v>2090.64</v>
      </c>
    </row>
    <row r="1427" spans="1:10" x14ac:dyDescent="0.25">
      <c r="A1427" s="6" t="s">
        <v>1567</v>
      </c>
      <c r="B1427" s="6" t="s">
        <v>41</v>
      </c>
      <c r="C1427" s="6" t="s">
        <v>106</v>
      </c>
      <c r="D1427" s="6" t="s">
        <v>59</v>
      </c>
      <c r="E1427" s="1">
        <v>45160</v>
      </c>
      <c r="F1427" s="4">
        <v>4781.25</v>
      </c>
      <c r="G1427" s="5">
        <v>435</v>
      </c>
      <c r="H1427" s="6" t="s">
        <v>139</v>
      </c>
      <c r="I1427" s="4">
        <f>_xlfn.XLOOKUP(C1427,'Dimension Data'!D:D,'Dimension Data'!C:C)</f>
        <v>8.43</v>
      </c>
      <c r="J1427">
        <f>Shipments[[#This Row],[Boxes]]*Shipments[[#This Row],[Cost_per_box]]</f>
        <v>3667.0499999999997</v>
      </c>
    </row>
    <row r="1428" spans="1:10" x14ac:dyDescent="0.25">
      <c r="A1428" s="6" t="s">
        <v>1568</v>
      </c>
      <c r="B1428" s="6" t="s">
        <v>41</v>
      </c>
      <c r="C1428" s="6" t="s">
        <v>110</v>
      </c>
      <c r="D1428" s="6" t="s">
        <v>52</v>
      </c>
      <c r="E1428" s="1">
        <v>44995</v>
      </c>
      <c r="F1428" s="4">
        <v>28874.25</v>
      </c>
      <c r="G1428" s="5">
        <v>3209</v>
      </c>
      <c r="H1428" s="6" t="s">
        <v>139</v>
      </c>
      <c r="I1428" s="4">
        <f>_xlfn.XLOOKUP(C1428,'Dimension Data'!D:D,'Dimension Data'!C:C)</f>
        <v>6.8</v>
      </c>
      <c r="J1428">
        <f>Shipments[[#This Row],[Boxes]]*Shipments[[#This Row],[Cost_per_box]]</f>
        <v>21821.200000000001</v>
      </c>
    </row>
    <row r="1429" spans="1:10" x14ac:dyDescent="0.25">
      <c r="A1429" s="6" t="s">
        <v>1569</v>
      </c>
      <c r="B1429" s="6" t="s">
        <v>41</v>
      </c>
      <c r="C1429" s="6" t="s">
        <v>110</v>
      </c>
      <c r="D1429" s="6" t="s">
        <v>24</v>
      </c>
      <c r="E1429" s="1">
        <v>44943</v>
      </c>
      <c r="F1429" s="4">
        <v>11830.5</v>
      </c>
      <c r="G1429" s="5">
        <v>1315</v>
      </c>
      <c r="H1429" s="6" t="s">
        <v>139</v>
      </c>
      <c r="I1429" s="4">
        <f>_xlfn.XLOOKUP(C1429,'Dimension Data'!D:D,'Dimension Data'!C:C)</f>
        <v>6.8</v>
      </c>
      <c r="J1429">
        <f>Shipments[[#This Row],[Boxes]]*Shipments[[#This Row],[Cost_per_box]]</f>
        <v>8942</v>
      </c>
    </row>
    <row r="1430" spans="1:10" x14ac:dyDescent="0.25">
      <c r="A1430" s="6" t="s">
        <v>1570</v>
      </c>
      <c r="B1430" s="6" t="s">
        <v>41</v>
      </c>
      <c r="C1430" s="6" t="s">
        <v>110</v>
      </c>
      <c r="D1430" s="6" t="s">
        <v>24</v>
      </c>
      <c r="E1430" s="1">
        <v>45233</v>
      </c>
      <c r="F1430" s="4">
        <v>7146</v>
      </c>
      <c r="G1430" s="5">
        <v>794</v>
      </c>
      <c r="H1430" s="6" t="s">
        <v>139</v>
      </c>
      <c r="I1430" s="4">
        <f>_xlfn.XLOOKUP(C1430,'Dimension Data'!D:D,'Dimension Data'!C:C)</f>
        <v>6.8</v>
      </c>
      <c r="J1430">
        <f>Shipments[[#This Row],[Boxes]]*Shipments[[#This Row],[Cost_per_box]]</f>
        <v>5399.2</v>
      </c>
    </row>
    <row r="1431" spans="1:10" x14ac:dyDescent="0.25">
      <c r="A1431" s="6" t="s">
        <v>1571</v>
      </c>
      <c r="B1431" s="6" t="s">
        <v>41</v>
      </c>
      <c r="C1431" s="6" t="s">
        <v>110</v>
      </c>
      <c r="D1431" s="6" t="s">
        <v>24</v>
      </c>
      <c r="E1431" s="1">
        <v>45057</v>
      </c>
      <c r="F1431" s="4">
        <v>1271.25</v>
      </c>
      <c r="G1431" s="5">
        <v>159</v>
      </c>
      <c r="H1431" s="6" t="s">
        <v>139</v>
      </c>
      <c r="I1431" s="4">
        <f>_xlfn.XLOOKUP(C1431,'Dimension Data'!D:D,'Dimension Data'!C:C)</f>
        <v>6.8</v>
      </c>
      <c r="J1431">
        <f>Shipments[[#This Row],[Boxes]]*Shipments[[#This Row],[Cost_per_box]]</f>
        <v>1081.2</v>
      </c>
    </row>
    <row r="1432" spans="1:10" x14ac:dyDescent="0.25">
      <c r="A1432" s="6" t="s">
        <v>1572</v>
      </c>
      <c r="B1432" s="6" t="s">
        <v>41</v>
      </c>
      <c r="C1432" s="6" t="s">
        <v>110</v>
      </c>
      <c r="D1432" s="6" t="s">
        <v>39</v>
      </c>
      <c r="E1432" s="1">
        <v>45483</v>
      </c>
      <c r="F1432" s="4">
        <v>3559.5</v>
      </c>
      <c r="G1432" s="5">
        <v>396</v>
      </c>
      <c r="H1432" s="6" t="s">
        <v>145</v>
      </c>
      <c r="I1432" s="4">
        <f>_xlfn.XLOOKUP(C1432,'Dimension Data'!D:D,'Dimension Data'!C:C)</f>
        <v>6.8</v>
      </c>
      <c r="J1432">
        <f>Shipments[[#This Row],[Boxes]]*Shipments[[#This Row],[Cost_per_box]]</f>
        <v>2692.7999999999997</v>
      </c>
    </row>
    <row r="1433" spans="1:10" x14ac:dyDescent="0.25">
      <c r="A1433" s="6" t="s">
        <v>1573</v>
      </c>
      <c r="B1433" s="6" t="s">
        <v>41</v>
      </c>
      <c r="C1433" s="6" t="s">
        <v>110</v>
      </c>
      <c r="D1433" s="6" t="s">
        <v>52</v>
      </c>
      <c r="E1433" s="1">
        <v>45495</v>
      </c>
      <c r="F1433" s="4">
        <v>6871.5</v>
      </c>
      <c r="G1433" s="5">
        <v>982</v>
      </c>
      <c r="H1433" s="6" t="s">
        <v>145</v>
      </c>
      <c r="I1433" s="4">
        <f>_xlfn.XLOOKUP(C1433,'Dimension Data'!D:D,'Dimension Data'!C:C)</f>
        <v>6.8</v>
      </c>
      <c r="J1433">
        <f>Shipments[[#This Row],[Boxes]]*Shipments[[#This Row],[Cost_per_box]]</f>
        <v>6677.5999999999995</v>
      </c>
    </row>
    <row r="1434" spans="1:10" x14ac:dyDescent="0.25">
      <c r="A1434" s="6" t="s">
        <v>1574</v>
      </c>
      <c r="B1434" s="6" t="s">
        <v>41</v>
      </c>
      <c r="C1434" s="6" t="s">
        <v>110</v>
      </c>
      <c r="D1434" s="6" t="s">
        <v>59</v>
      </c>
      <c r="E1434" s="1">
        <v>45204</v>
      </c>
      <c r="F1434" s="4">
        <v>9096.75</v>
      </c>
      <c r="G1434" s="5">
        <v>827</v>
      </c>
      <c r="H1434" s="6" t="s">
        <v>139</v>
      </c>
      <c r="I1434" s="4">
        <f>_xlfn.XLOOKUP(C1434,'Dimension Data'!D:D,'Dimension Data'!C:C)</f>
        <v>6.8</v>
      </c>
      <c r="J1434">
        <f>Shipments[[#This Row],[Boxes]]*Shipments[[#This Row],[Cost_per_box]]</f>
        <v>5623.5999999999995</v>
      </c>
    </row>
    <row r="1435" spans="1:10" x14ac:dyDescent="0.25">
      <c r="A1435" s="6" t="s">
        <v>1575</v>
      </c>
      <c r="B1435" s="6" t="s">
        <v>41</v>
      </c>
      <c r="C1435" s="6" t="s">
        <v>114</v>
      </c>
      <c r="D1435" s="6" t="s">
        <v>59</v>
      </c>
      <c r="E1435" s="1">
        <v>45421</v>
      </c>
      <c r="F1435" s="4">
        <v>3739.5</v>
      </c>
      <c r="G1435" s="5">
        <v>129</v>
      </c>
      <c r="H1435" s="6" t="s">
        <v>139</v>
      </c>
      <c r="I1435" s="4">
        <f>_xlfn.XLOOKUP(C1435,'Dimension Data'!D:D,'Dimension Data'!C:C)</f>
        <v>5.04</v>
      </c>
      <c r="J1435">
        <f>Shipments[[#This Row],[Boxes]]*Shipments[[#This Row],[Cost_per_box]]</f>
        <v>650.16</v>
      </c>
    </row>
    <row r="1436" spans="1:10" x14ac:dyDescent="0.25">
      <c r="A1436" s="6" t="s">
        <v>1576</v>
      </c>
      <c r="B1436" s="6" t="s">
        <v>41</v>
      </c>
      <c r="C1436" s="6" t="s">
        <v>114</v>
      </c>
      <c r="D1436" s="6" t="s">
        <v>24</v>
      </c>
      <c r="E1436" s="1">
        <v>45159</v>
      </c>
      <c r="F1436" s="4">
        <v>12134.25</v>
      </c>
      <c r="G1436" s="5">
        <v>434</v>
      </c>
      <c r="H1436" s="6" t="s">
        <v>139</v>
      </c>
      <c r="I1436" s="4">
        <f>_xlfn.XLOOKUP(C1436,'Dimension Data'!D:D,'Dimension Data'!C:C)</f>
        <v>5.04</v>
      </c>
      <c r="J1436">
        <f>Shipments[[#This Row],[Boxes]]*Shipments[[#This Row],[Cost_per_box]]</f>
        <v>2187.36</v>
      </c>
    </row>
    <row r="1437" spans="1:10" x14ac:dyDescent="0.25">
      <c r="A1437" s="6" t="s">
        <v>1577</v>
      </c>
      <c r="B1437" s="6" t="s">
        <v>41</v>
      </c>
      <c r="C1437" s="6" t="s">
        <v>118</v>
      </c>
      <c r="D1437" s="6" t="s">
        <v>52</v>
      </c>
      <c r="E1437" s="1">
        <v>45062</v>
      </c>
      <c r="F1437" s="4">
        <v>2025</v>
      </c>
      <c r="G1437" s="5">
        <v>169</v>
      </c>
      <c r="H1437" s="6" t="s">
        <v>139</v>
      </c>
      <c r="I1437" s="4">
        <f>_xlfn.XLOOKUP(C1437,'Dimension Data'!D:D,'Dimension Data'!C:C)</f>
        <v>2.76</v>
      </c>
      <c r="J1437">
        <f>Shipments[[#This Row],[Boxes]]*Shipments[[#This Row],[Cost_per_box]]</f>
        <v>466.43999999999994</v>
      </c>
    </row>
    <row r="1438" spans="1:10" x14ac:dyDescent="0.25">
      <c r="A1438" s="6" t="s">
        <v>1578</v>
      </c>
      <c r="B1438" s="6" t="s">
        <v>41</v>
      </c>
      <c r="C1438" s="6" t="s">
        <v>118</v>
      </c>
      <c r="D1438" s="6" t="s">
        <v>59</v>
      </c>
      <c r="E1438" s="1">
        <v>45560</v>
      </c>
      <c r="F1438" s="4">
        <v>5940</v>
      </c>
      <c r="G1438" s="5">
        <v>540</v>
      </c>
      <c r="H1438" s="6" t="s">
        <v>152</v>
      </c>
      <c r="I1438" s="4">
        <f>_xlfn.XLOOKUP(C1438,'Dimension Data'!D:D,'Dimension Data'!C:C)</f>
        <v>2.76</v>
      </c>
      <c r="J1438">
        <f>Shipments[[#This Row],[Boxes]]*Shipments[[#This Row],[Cost_per_box]]</f>
        <v>1490.3999999999999</v>
      </c>
    </row>
    <row r="1439" spans="1:10" x14ac:dyDescent="0.25">
      <c r="A1439" s="6" t="s">
        <v>1579</v>
      </c>
      <c r="B1439" s="6" t="s">
        <v>41</v>
      </c>
      <c r="C1439" s="6" t="s">
        <v>122</v>
      </c>
      <c r="D1439" s="6" t="s">
        <v>33</v>
      </c>
      <c r="E1439" s="1">
        <v>45331</v>
      </c>
      <c r="F1439" s="4">
        <v>11571.75</v>
      </c>
      <c r="G1439" s="5">
        <v>1654</v>
      </c>
      <c r="H1439" s="6" t="s">
        <v>139</v>
      </c>
      <c r="I1439" s="4">
        <f>_xlfn.XLOOKUP(C1439,'Dimension Data'!D:D,'Dimension Data'!C:C)</f>
        <v>3.32</v>
      </c>
      <c r="J1439">
        <f>Shipments[[#This Row],[Boxes]]*Shipments[[#This Row],[Cost_per_box]]</f>
        <v>5491.28</v>
      </c>
    </row>
    <row r="1440" spans="1:10" x14ac:dyDescent="0.25">
      <c r="A1440" s="6" t="s">
        <v>1580</v>
      </c>
      <c r="B1440" s="6" t="s">
        <v>41</v>
      </c>
      <c r="C1440" s="6" t="s">
        <v>122</v>
      </c>
      <c r="D1440" s="6" t="s">
        <v>45</v>
      </c>
      <c r="E1440" s="1">
        <v>45274</v>
      </c>
      <c r="F1440" s="4">
        <v>4743</v>
      </c>
      <c r="G1440" s="5">
        <v>527</v>
      </c>
      <c r="H1440" s="6" t="s">
        <v>139</v>
      </c>
      <c r="I1440" s="4">
        <f>_xlfn.XLOOKUP(C1440,'Dimension Data'!D:D,'Dimension Data'!C:C)</f>
        <v>3.32</v>
      </c>
      <c r="J1440">
        <f>Shipments[[#This Row],[Boxes]]*Shipments[[#This Row],[Cost_per_box]]</f>
        <v>1749.6399999999999</v>
      </c>
    </row>
    <row r="1441" spans="1:10" x14ac:dyDescent="0.25">
      <c r="A1441" s="6" t="s">
        <v>1581</v>
      </c>
      <c r="B1441" s="6" t="s">
        <v>41</v>
      </c>
      <c r="C1441" s="6" t="s">
        <v>122</v>
      </c>
      <c r="D1441" s="6" t="s">
        <v>59</v>
      </c>
      <c r="E1441" s="1">
        <v>45173</v>
      </c>
      <c r="F1441" s="4">
        <v>2502</v>
      </c>
      <c r="G1441" s="5">
        <v>278</v>
      </c>
      <c r="H1441" s="6" t="s">
        <v>139</v>
      </c>
      <c r="I1441" s="4">
        <f>_xlfn.XLOOKUP(C1441,'Dimension Data'!D:D,'Dimension Data'!C:C)</f>
        <v>3.32</v>
      </c>
      <c r="J1441">
        <f>Shipments[[#This Row],[Boxes]]*Shipments[[#This Row],[Cost_per_box]]</f>
        <v>922.95999999999992</v>
      </c>
    </row>
    <row r="1442" spans="1:10" x14ac:dyDescent="0.25">
      <c r="A1442" s="6" t="s">
        <v>1582</v>
      </c>
      <c r="B1442" s="6" t="s">
        <v>41</v>
      </c>
      <c r="C1442" s="6" t="s">
        <v>122</v>
      </c>
      <c r="D1442" s="6" t="s">
        <v>59</v>
      </c>
      <c r="E1442" s="1">
        <v>45390</v>
      </c>
      <c r="F1442" s="4">
        <v>2238.75</v>
      </c>
      <c r="G1442" s="5">
        <v>320</v>
      </c>
      <c r="H1442" s="6" t="s">
        <v>139</v>
      </c>
      <c r="I1442" s="4">
        <f>_xlfn.XLOOKUP(C1442,'Dimension Data'!D:D,'Dimension Data'!C:C)</f>
        <v>3.32</v>
      </c>
      <c r="J1442">
        <f>Shipments[[#This Row],[Boxes]]*Shipments[[#This Row],[Cost_per_box]]</f>
        <v>1062.3999999999999</v>
      </c>
    </row>
    <row r="1443" spans="1:10" x14ac:dyDescent="0.25">
      <c r="A1443" s="6" t="s">
        <v>1583</v>
      </c>
      <c r="B1443" s="6" t="s">
        <v>41</v>
      </c>
      <c r="C1443" s="6" t="s">
        <v>122</v>
      </c>
      <c r="D1443" s="6" t="s">
        <v>24</v>
      </c>
      <c r="E1443" s="1">
        <v>45100</v>
      </c>
      <c r="F1443" s="4">
        <v>13081.5</v>
      </c>
      <c r="G1443" s="5">
        <v>1309</v>
      </c>
      <c r="H1443" s="6" t="s">
        <v>139</v>
      </c>
      <c r="I1443" s="4">
        <f>_xlfn.XLOOKUP(C1443,'Dimension Data'!D:D,'Dimension Data'!C:C)</f>
        <v>3.32</v>
      </c>
      <c r="J1443">
        <f>Shipments[[#This Row],[Boxes]]*Shipments[[#This Row],[Cost_per_box]]</f>
        <v>4345.88</v>
      </c>
    </row>
    <row r="1444" spans="1:10" x14ac:dyDescent="0.25">
      <c r="A1444" s="6" t="s">
        <v>1584</v>
      </c>
      <c r="B1444" s="6" t="s">
        <v>41</v>
      </c>
      <c r="C1444" s="6" t="s">
        <v>127</v>
      </c>
      <c r="D1444" s="6" t="s">
        <v>33</v>
      </c>
      <c r="E1444" s="1">
        <v>45378</v>
      </c>
      <c r="F1444" s="4">
        <v>3280.5</v>
      </c>
      <c r="G1444" s="5">
        <v>157</v>
      </c>
      <c r="H1444" s="6" t="s">
        <v>139</v>
      </c>
      <c r="I1444" s="4">
        <f>_xlfn.XLOOKUP(C1444,'Dimension Data'!D:D,'Dimension Data'!C:C)</f>
        <v>2.65</v>
      </c>
      <c r="J1444">
        <f>Shipments[[#This Row],[Boxes]]*Shipments[[#This Row],[Cost_per_box]]</f>
        <v>416.05</v>
      </c>
    </row>
    <row r="1445" spans="1:10" x14ac:dyDescent="0.25">
      <c r="A1445" s="6" t="s">
        <v>1585</v>
      </c>
      <c r="B1445" s="6" t="s">
        <v>41</v>
      </c>
      <c r="C1445" s="6" t="s">
        <v>127</v>
      </c>
      <c r="D1445" s="6" t="s">
        <v>39</v>
      </c>
      <c r="E1445" s="1">
        <v>45328</v>
      </c>
      <c r="F1445" s="4">
        <v>6212.25</v>
      </c>
      <c r="G1445" s="5">
        <v>346</v>
      </c>
      <c r="H1445" s="6" t="s">
        <v>139</v>
      </c>
      <c r="I1445" s="4">
        <f>_xlfn.XLOOKUP(C1445,'Dimension Data'!D:D,'Dimension Data'!C:C)</f>
        <v>2.65</v>
      </c>
      <c r="J1445">
        <f>Shipments[[#This Row],[Boxes]]*Shipments[[#This Row],[Cost_per_box]]</f>
        <v>916.9</v>
      </c>
    </row>
    <row r="1446" spans="1:10" x14ac:dyDescent="0.25">
      <c r="A1446" s="6" t="s">
        <v>1586</v>
      </c>
      <c r="B1446" s="6" t="s">
        <v>41</v>
      </c>
      <c r="C1446" s="6" t="s">
        <v>21</v>
      </c>
      <c r="D1446" s="6" t="s">
        <v>52</v>
      </c>
      <c r="E1446" s="1">
        <v>44937</v>
      </c>
      <c r="F1446" s="4">
        <v>681.75</v>
      </c>
      <c r="G1446" s="5">
        <v>49</v>
      </c>
      <c r="H1446" s="6" t="s">
        <v>139</v>
      </c>
      <c r="I1446" s="4">
        <f>_xlfn.XLOOKUP(C1446,'Dimension Data'!D:D,'Dimension Data'!C:C)</f>
        <v>5.26</v>
      </c>
      <c r="J1446">
        <f>Shipments[[#This Row],[Boxes]]*Shipments[[#This Row],[Cost_per_box]]</f>
        <v>257.74</v>
      </c>
    </row>
    <row r="1447" spans="1:10" x14ac:dyDescent="0.25">
      <c r="A1447" s="6" t="s">
        <v>1587</v>
      </c>
      <c r="B1447" s="6" t="s">
        <v>41</v>
      </c>
      <c r="C1447" s="6" t="s">
        <v>21</v>
      </c>
      <c r="D1447" s="6" t="s">
        <v>24</v>
      </c>
      <c r="E1447" s="1">
        <v>45191</v>
      </c>
      <c r="F1447" s="4">
        <v>3600</v>
      </c>
      <c r="G1447" s="5">
        <v>225</v>
      </c>
      <c r="H1447" s="6" t="s">
        <v>139</v>
      </c>
      <c r="I1447" s="4">
        <f>_xlfn.XLOOKUP(C1447,'Dimension Data'!D:D,'Dimension Data'!C:C)</f>
        <v>5.26</v>
      </c>
      <c r="J1447">
        <f>Shipments[[#This Row],[Boxes]]*Shipments[[#This Row],[Cost_per_box]]</f>
        <v>1183.5</v>
      </c>
    </row>
    <row r="1448" spans="1:10" x14ac:dyDescent="0.25">
      <c r="A1448" s="6" t="s">
        <v>1588</v>
      </c>
      <c r="B1448" s="6" t="s">
        <v>41</v>
      </c>
      <c r="C1448" s="6" t="s">
        <v>30</v>
      </c>
      <c r="D1448" s="6" t="s">
        <v>24</v>
      </c>
      <c r="E1448" s="1">
        <v>44977</v>
      </c>
      <c r="F1448" s="4">
        <v>33.75</v>
      </c>
      <c r="G1448" s="5">
        <v>3</v>
      </c>
      <c r="H1448" s="6" t="s">
        <v>139</v>
      </c>
      <c r="I1448" s="4">
        <f>_xlfn.XLOOKUP(C1448,'Dimension Data'!D:D,'Dimension Data'!C:C)</f>
        <v>7.48</v>
      </c>
      <c r="J1448">
        <f>Shipments[[#This Row],[Boxes]]*Shipments[[#This Row],[Cost_per_box]]</f>
        <v>22.44</v>
      </c>
    </row>
    <row r="1449" spans="1:10" x14ac:dyDescent="0.25">
      <c r="A1449" s="6" t="s">
        <v>1589</v>
      </c>
      <c r="B1449" s="6" t="s">
        <v>41</v>
      </c>
      <c r="C1449" s="6" t="s">
        <v>43</v>
      </c>
      <c r="D1449" s="6" t="s">
        <v>24</v>
      </c>
      <c r="E1449" s="1">
        <v>45545</v>
      </c>
      <c r="F1449" s="4">
        <v>7285.5</v>
      </c>
      <c r="G1449" s="5">
        <v>1041</v>
      </c>
      <c r="H1449" s="6" t="s">
        <v>152</v>
      </c>
      <c r="I1449" s="4">
        <f>_xlfn.XLOOKUP(C1449,'Dimension Data'!D:D,'Dimension Data'!C:C)</f>
        <v>3.85</v>
      </c>
      <c r="J1449">
        <f>Shipments[[#This Row],[Boxes]]*Shipments[[#This Row],[Cost_per_box]]</f>
        <v>4007.85</v>
      </c>
    </row>
    <row r="1450" spans="1:10" x14ac:dyDescent="0.25">
      <c r="A1450" s="6" t="s">
        <v>1590</v>
      </c>
      <c r="B1450" s="6" t="s">
        <v>41</v>
      </c>
      <c r="C1450" s="6" t="s">
        <v>43</v>
      </c>
      <c r="D1450" s="6" t="s">
        <v>39</v>
      </c>
      <c r="E1450" s="1">
        <v>45449</v>
      </c>
      <c r="F1450" s="4">
        <v>3717</v>
      </c>
      <c r="G1450" s="5">
        <v>620</v>
      </c>
      <c r="H1450" s="6" t="s">
        <v>139</v>
      </c>
      <c r="I1450" s="4">
        <f>_xlfn.XLOOKUP(C1450,'Dimension Data'!D:D,'Dimension Data'!C:C)</f>
        <v>3.85</v>
      </c>
      <c r="J1450">
        <f>Shipments[[#This Row],[Boxes]]*Shipments[[#This Row],[Cost_per_box]]</f>
        <v>2387</v>
      </c>
    </row>
    <row r="1451" spans="1:10" x14ac:dyDescent="0.25">
      <c r="A1451" s="6" t="s">
        <v>1591</v>
      </c>
      <c r="B1451" s="6" t="s">
        <v>41</v>
      </c>
      <c r="C1451" s="6" t="s">
        <v>43</v>
      </c>
      <c r="D1451" s="6" t="s">
        <v>24</v>
      </c>
      <c r="E1451" s="1">
        <v>45544</v>
      </c>
      <c r="F1451" s="4">
        <v>1098</v>
      </c>
      <c r="G1451" s="5">
        <v>122</v>
      </c>
      <c r="H1451" s="6" t="s">
        <v>152</v>
      </c>
      <c r="I1451" s="4">
        <f>_xlfn.XLOOKUP(C1451,'Dimension Data'!D:D,'Dimension Data'!C:C)</f>
        <v>3.85</v>
      </c>
      <c r="J1451">
        <f>Shipments[[#This Row],[Boxes]]*Shipments[[#This Row],[Cost_per_box]]</f>
        <v>469.7</v>
      </c>
    </row>
    <row r="1452" spans="1:10" x14ac:dyDescent="0.25">
      <c r="A1452" s="6" t="s">
        <v>1592</v>
      </c>
      <c r="B1452" s="6" t="s">
        <v>41</v>
      </c>
      <c r="C1452" s="6" t="s">
        <v>43</v>
      </c>
      <c r="D1452" s="6" t="s">
        <v>39</v>
      </c>
      <c r="E1452" s="1">
        <v>45132</v>
      </c>
      <c r="F1452" s="4">
        <v>8304.75</v>
      </c>
      <c r="G1452" s="5">
        <v>1039</v>
      </c>
      <c r="H1452" s="6" t="s">
        <v>139</v>
      </c>
      <c r="I1452" s="4">
        <f>_xlfn.XLOOKUP(C1452,'Dimension Data'!D:D,'Dimension Data'!C:C)</f>
        <v>3.85</v>
      </c>
      <c r="J1452">
        <f>Shipments[[#This Row],[Boxes]]*Shipments[[#This Row],[Cost_per_box]]</f>
        <v>4000.15</v>
      </c>
    </row>
    <row r="1453" spans="1:10" x14ac:dyDescent="0.25">
      <c r="A1453" s="6" t="s">
        <v>1593</v>
      </c>
      <c r="B1453" s="6" t="s">
        <v>41</v>
      </c>
      <c r="C1453" s="6" t="s">
        <v>43</v>
      </c>
      <c r="D1453" s="6" t="s">
        <v>52</v>
      </c>
      <c r="E1453" s="1">
        <v>45243</v>
      </c>
      <c r="F1453" s="4">
        <v>3710.25</v>
      </c>
      <c r="G1453" s="5">
        <v>743</v>
      </c>
      <c r="H1453" s="6" t="s">
        <v>139</v>
      </c>
      <c r="I1453" s="4">
        <f>_xlfn.XLOOKUP(C1453,'Dimension Data'!D:D,'Dimension Data'!C:C)</f>
        <v>3.85</v>
      </c>
      <c r="J1453">
        <f>Shipments[[#This Row],[Boxes]]*Shipments[[#This Row],[Cost_per_box]]</f>
        <v>2860.55</v>
      </c>
    </row>
    <row r="1454" spans="1:10" x14ac:dyDescent="0.25">
      <c r="A1454" s="6" t="s">
        <v>1594</v>
      </c>
      <c r="B1454" s="6" t="s">
        <v>41</v>
      </c>
      <c r="C1454" s="6" t="s">
        <v>43</v>
      </c>
      <c r="D1454" s="6" t="s">
        <v>24</v>
      </c>
      <c r="E1454" s="1">
        <v>45065</v>
      </c>
      <c r="F1454" s="4">
        <v>7294.5</v>
      </c>
      <c r="G1454" s="5">
        <v>1216</v>
      </c>
      <c r="H1454" s="6" t="s">
        <v>139</v>
      </c>
      <c r="I1454" s="4">
        <f>_xlfn.XLOOKUP(C1454,'Dimension Data'!D:D,'Dimension Data'!C:C)</f>
        <v>3.85</v>
      </c>
      <c r="J1454">
        <f>Shipments[[#This Row],[Boxes]]*Shipments[[#This Row],[Cost_per_box]]</f>
        <v>4681.6000000000004</v>
      </c>
    </row>
    <row r="1455" spans="1:10" x14ac:dyDescent="0.25">
      <c r="A1455" s="6" t="s">
        <v>1595</v>
      </c>
      <c r="B1455" s="6" t="s">
        <v>41</v>
      </c>
      <c r="C1455" s="6" t="s">
        <v>43</v>
      </c>
      <c r="D1455" s="6" t="s">
        <v>59</v>
      </c>
      <c r="E1455" s="1">
        <v>45552</v>
      </c>
      <c r="F1455" s="4">
        <v>5001.75</v>
      </c>
      <c r="G1455" s="5">
        <v>715</v>
      </c>
      <c r="H1455" s="6" t="s">
        <v>152</v>
      </c>
      <c r="I1455" s="4">
        <f>_xlfn.XLOOKUP(C1455,'Dimension Data'!D:D,'Dimension Data'!C:C)</f>
        <v>3.85</v>
      </c>
      <c r="J1455">
        <f>Shipments[[#This Row],[Boxes]]*Shipments[[#This Row],[Cost_per_box]]</f>
        <v>2752.75</v>
      </c>
    </row>
    <row r="1456" spans="1:10" x14ac:dyDescent="0.25">
      <c r="A1456" s="6" t="s">
        <v>1596</v>
      </c>
      <c r="B1456" s="6" t="s">
        <v>41</v>
      </c>
      <c r="C1456" s="6" t="s">
        <v>43</v>
      </c>
      <c r="D1456" s="6" t="s">
        <v>52</v>
      </c>
      <c r="E1456" s="1">
        <v>45421</v>
      </c>
      <c r="F1456" s="4">
        <v>504</v>
      </c>
      <c r="G1456" s="5">
        <v>84</v>
      </c>
      <c r="H1456" s="6" t="s">
        <v>139</v>
      </c>
      <c r="I1456" s="4">
        <f>_xlfn.XLOOKUP(C1456,'Dimension Data'!D:D,'Dimension Data'!C:C)</f>
        <v>3.85</v>
      </c>
      <c r="J1456">
        <f>Shipments[[#This Row],[Boxes]]*Shipments[[#This Row],[Cost_per_box]]</f>
        <v>323.40000000000003</v>
      </c>
    </row>
    <row r="1457" spans="1:10" x14ac:dyDescent="0.25">
      <c r="A1457" s="6" t="s">
        <v>1597</v>
      </c>
      <c r="B1457" s="6" t="s">
        <v>41</v>
      </c>
      <c r="C1457" s="6" t="s">
        <v>50</v>
      </c>
      <c r="D1457" s="6" t="s">
        <v>24</v>
      </c>
      <c r="E1457" s="1">
        <v>45314</v>
      </c>
      <c r="F1457" s="4">
        <v>6003</v>
      </c>
      <c r="G1457" s="5">
        <v>1201</v>
      </c>
      <c r="H1457" s="6" t="s">
        <v>139</v>
      </c>
      <c r="I1457" s="4">
        <f>_xlfn.XLOOKUP(C1457,'Dimension Data'!D:D,'Dimension Data'!C:C)</f>
        <v>5.72</v>
      </c>
      <c r="J1457">
        <f>Shipments[[#This Row],[Boxes]]*Shipments[[#This Row],[Cost_per_box]]</f>
        <v>6869.7199999999993</v>
      </c>
    </row>
    <row r="1458" spans="1:10" x14ac:dyDescent="0.25">
      <c r="A1458" s="6" t="s">
        <v>1598</v>
      </c>
      <c r="B1458" s="6" t="s">
        <v>41</v>
      </c>
      <c r="C1458" s="6" t="s">
        <v>50</v>
      </c>
      <c r="D1458" s="6" t="s">
        <v>24</v>
      </c>
      <c r="E1458" s="1">
        <v>44979</v>
      </c>
      <c r="F1458" s="4">
        <v>5463</v>
      </c>
      <c r="G1458" s="5">
        <v>911</v>
      </c>
      <c r="H1458" s="6" t="s">
        <v>139</v>
      </c>
      <c r="I1458" s="4">
        <f>_xlfn.XLOOKUP(C1458,'Dimension Data'!D:D,'Dimension Data'!C:C)</f>
        <v>5.72</v>
      </c>
      <c r="J1458">
        <f>Shipments[[#This Row],[Boxes]]*Shipments[[#This Row],[Cost_per_box]]</f>
        <v>5210.92</v>
      </c>
    </row>
    <row r="1459" spans="1:10" x14ac:dyDescent="0.25">
      <c r="A1459" s="6" t="s">
        <v>1599</v>
      </c>
      <c r="B1459" s="6" t="s">
        <v>41</v>
      </c>
      <c r="C1459" s="6" t="s">
        <v>50</v>
      </c>
      <c r="D1459" s="6" t="s">
        <v>33</v>
      </c>
      <c r="E1459" s="1">
        <v>45230</v>
      </c>
      <c r="F1459" s="4">
        <v>4673.25</v>
      </c>
      <c r="G1459" s="5">
        <v>779</v>
      </c>
      <c r="H1459" s="6" t="s">
        <v>139</v>
      </c>
      <c r="I1459" s="4">
        <f>_xlfn.XLOOKUP(C1459,'Dimension Data'!D:D,'Dimension Data'!C:C)</f>
        <v>5.72</v>
      </c>
      <c r="J1459">
        <f>Shipments[[#This Row],[Boxes]]*Shipments[[#This Row],[Cost_per_box]]</f>
        <v>4455.88</v>
      </c>
    </row>
    <row r="1460" spans="1:10" x14ac:dyDescent="0.25">
      <c r="A1460" s="6" t="s">
        <v>1600</v>
      </c>
      <c r="B1460" s="6" t="s">
        <v>41</v>
      </c>
      <c r="C1460" s="6" t="s">
        <v>50</v>
      </c>
      <c r="D1460" s="6" t="s">
        <v>24</v>
      </c>
      <c r="E1460" s="1">
        <v>45209</v>
      </c>
      <c r="F1460" s="4">
        <v>3456</v>
      </c>
      <c r="G1460" s="5">
        <v>576</v>
      </c>
      <c r="H1460" s="6" t="s">
        <v>139</v>
      </c>
      <c r="I1460" s="4">
        <f>_xlfn.XLOOKUP(C1460,'Dimension Data'!D:D,'Dimension Data'!C:C)</f>
        <v>5.72</v>
      </c>
      <c r="J1460">
        <f>Shipments[[#This Row],[Boxes]]*Shipments[[#This Row],[Cost_per_box]]</f>
        <v>3294.72</v>
      </c>
    </row>
    <row r="1461" spans="1:10" x14ac:dyDescent="0.25">
      <c r="A1461" s="6" t="s">
        <v>1601</v>
      </c>
      <c r="B1461" s="6" t="s">
        <v>41</v>
      </c>
      <c r="C1461" s="6" t="s">
        <v>64</v>
      </c>
      <c r="D1461" s="6" t="s">
        <v>24</v>
      </c>
      <c r="E1461" s="1">
        <v>45266</v>
      </c>
      <c r="F1461" s="4">
        <v>4758.75</v>
      </c>
      <c r="G1461" s="5">
        <v>184</v>
      </c>
      <c r="H1461" s="6" t="s">
        <v>139</v>
      </c>
      <c r="I1461" s="4">
        <f>_xlfn.XLOOKUP(C1461,'Dimension Data'!D:D,'Dimension Data'!C:C)</f>
        <v>9.94</v>
      </c>
      <c r="J1461">
        <f>Shipments[[#This Row],[Boxes]]*Shipments[[#This Row],[Cost_per_box]]</f>
        <v>1828.9599999999998</v>
      </c>
    </row>
    <row r="1462" spans="1:10" x14ac:dyDescent="0.25">
      <c r="A1462" s="6" t="s">
        <v>1602</v>
      </c>
      <c r="B1462" s="6" t="s">
        <v>41</v>
      </c>
      <c r="C1462" s="6" t="s">
        <v>64</v>
      </c>
      <c r="D1462" s="6" t="s">
        <v>24</v>
      </c>
      <c r="E1462" s="1">
        <v>45421</v>
      </c>
      <c r="F1462" s="4">
        <v>4803.75</v>
      </c>
      <c r="G1462" s="5">
        <v>201</v>
      </c>
      <c r="H1462" s="6" t="s">
        <v>139</v>
      </c>
      <c r="I1462" s="4">
        <f>_xlfn.XLOOKUP(C1462,'Dimension Data'!D:D,'Dimension Data'!C:C)</f>
        <v>9.94</v>
      </c>
      <c r="J1462">
        <f>Shipments[[#This Row],[Boxes]]*Shipments[[#This Row],[Cost_per_box]]</f>
        <v>1997.9399999999998</v>
      </c>
    </row>
    <row r="1463" spans="1:10" x14ac:dyDescent="0.25">
      <c r="A1463" s="6" t="s">
        <v>1603</v>
      </c>
      <c r="B1463" s="6" t="s">
        <v>41</v>
      </c>
      <c r="C1463" s="6" t="s">
        <v>64</v>
      </c>
      <c r="D1463" s="6" t="s">
        <v>45</v>
      </c>
      <c r="E1463" s="1">
        <v>45218</v>
      </c>
      <c r="F1463" s="4">
        <v>4612.5</v>
      </c>
      <c r="G1463" s="5">
        <v>185</v>
      </c>
      <c r="H1463" s="6" t="s">
        <v>139</v>
      </c>
      <c r="I1463" s="4">
        <f>_xlfn.XLOOKUP(C1463,'Dimension Data'!D:D,'Dimension Data'!C:C)</f>
        <v>9.94</v>
      </c>
      <c r="J1463">
        <f>Shipments[[#This Row],[Boxes]]*Shipments[[#This Row],[Cost_per_box]]</f>
        <v>1838.8999999999999</v>
      </c>
    </row>
    <row r="1464" spans="1:10" x14ac:dyDescent="0.25">
      <c r="A1464" s="6" t="s">
        <v>1604</v>
      </c>
      <c r="B1464" s="6" t="s">
        <v>41</v>
      </c>
      <c r="C1464" s="6" t="s">
        <v>69</v>
      </c>
      <c r="D1464" s="6" t="s">
        <v>24</v>
      </c>
      <c r="E1464" s="1">
        <v>44952</v>
      </c>
      <c r="F1464" s="4">
        <v>5447.25</v>
      </c>
      <c r="G1464" s="5">
        <v>287</v>
      </c>
      <c r="H1464" s="6" t="s">
        <v>139</v>
      </c>
      <c r="I1464" s="4">
        <f>_xlfn.XLOOKUP(C1464,'Dimension Data'!D:D,'Dimension Data'!C:C)</f>
        <v>7.73</v>
      </c>
      <c r="J1464">
        <f>Shipments[[#This Row],[Boxes]]*Shipments[[#This Row],[Cost_per_box]]</f>
        <v>2218.5100000000002</v>
      </c>
    </row>
    <row r="1465" spans="1:10" x14ac:dyDescent="0.25">
      <c r="A1465" s="6" t="s">
        <v>1605</v>
      </c>
      <c r="B1465" s="6" t="s">
        <v>41</v>
      </c>
      <c r="C1465" s="6" t="s">
        <v>69</v>
      </c>
      <c r="D1465" s="6" t="s">
        <v>45</v>
      </c>
      <c r="E1465" s="1">
        <v>44943</v>
      </c>
      <c r="F1465" s="4">
        <v>7413.75</v>
      </c>
      <c r="G1465" s="5">
        <v>337</v>
      </c>
      <c r="H1465" s="6" t="s">
        <v>139</v>
      </c>
      <c r="I1465" s="4">
        <f>_xlfn.XLOOKUP(C1465,'Dimension Data'!D:D,'Dimension Data'!C:C)</f>
        <v>7.73</v>
      </c>
      <c r="J1465">
        <f>Shipments[[#This Row],[Boxes]]*Shipments[[#This Row],[Cost_per_box]]</f>
        <v>2605.0100000000002</v>
      </c>
    </row>
    <row r="1466" spans="1:10" x14ac:dyDescent="0.25">
      <c r="A1466" s="6" t="s">
        <v>1606</v>
      </c>
      <c r="B1466" s="6" t="s">
        <v>41</v>
      </c>
      <c r="C1466" s="6" t="s">
        <v>69</v>
      </c>
      <c r="D1466" s="6" t="s">
        <v>52</v>
      </c>
      <c r="E1466" s="1">
        <v>45425</v>
      </c>
      <c r="F1466" s="4">
        <v>12053.25</v>
      </c>
      <c r="G1466" s="5">
        <v>670</v>
      </c>
      <c r="H1466" s="6" t="s">
        <v>139</v>
      </c>
      <c r="I1466" s="4">
        <f>_xlfn.XLOOKUP(C1466,'Dimension Data'!D:D,'Dimension Data'!C:C)</f>
        <v>7.73</v>
      </c>
      <c r="J1466">
        <f>Shipments[[#This Row],[Boxes]]*Shipments[[#This Row],[Cost_per_box]]</f>
        <v>5179.1000000000004</v>
      </c>
    </row>
    <row r="1467" spans="1:10" x14ac:dyDescent="0.25">
      <c r="A1467" s="6" t="s">
        <v>1607</v>
      </c>
      <c r="B1467" s="6" t="s">
        <v>41</v>
      </c>
      <c r="C1467" s="6" t="s">
        <v>78</v>
      </c>
      <c r="D1467" s="6" t="s">
        <v>24</v>
      </c>
      <c r="E1467" s="1">
        <v>45282</v>
      </c>
      <c r="F1467" s="4">
        <v>9094.5</v>
      </c>
      <c r="G1467" s="5">
        <v>700</v>
      </c>
      <c r="H1467" s="6" t="s">
        <v>139</v>
      </c>
      <c r="I1467" s="4">
        <f>_xlfn.XLOOKUP(C1467,'Dimension Data'!D:D,'Dimension Data'!C:C)</f>
        <v>8.2200000000000006</v>
      </c>
      <c r="J1467">
        <f>Shipments[[#This Row],[Boxes]]*Shipments[[#This Row],[Cost_per_box]]</f>
        <v>5754</v>
      </c>
    </row>
    <row r="1468" spans="1:10" x14ac:dyDescent="0.25">
      <c r="A1468" s="6" t="s">
        <v>1608</v>
      </c>
      <c r="B1468" s="6" t="s">
        <v>41</v>
      </c>
      <c r="C1468" s="6" t="s">
        <v>78</v>
      </c>
      <c r="D1468" s="6" t="s">
        <v>52</v>
      </c>
      <c r="E1468" s="1">
        <v>45343</v>
      </c>
      <c r="F1468" s="4">
        <v>9373.5</v>
      </c>
      <c r="G1468" s="5">
        <v>782</v>
      </c>
      <c r="H1468" s="6" t="s">
        <v>139</v>
      </c>
      <c r="I1468" s="4">
        <f>_xlfn.XLOOKUP(C1468,'Dimension Data'!D:D,'Dimension Data'!C:C)</f>
        <v>8.2200000000000006</v>
      </c>
      <c r="J1468">
        <f>Shipments[[#This Row],[Boxes]]*Shipments[[#This Row],[Cost_per_box]]</f>
        <v>6428.0400000000009</v>
      </c>
    </row>
    <row r="1469" spans="1:10" x14ac:dyDescent="0.25">
      <c r="A1469" s="6" t="s">
        <v>1609</v>
      </c>
      <c r="B1469" s="6" t="s">
        <v>41</v>
      </c>
      <c r="C1469" s="6" t="s">
        <v>78</v>
      </c>
      <c r="D1469" s="6" t="s">
        <v>59</v>
      </c>
      <c r="E1469" s="1">
        <v>45100</v>
      </c>
      <c r="F1469" s="4">
        <v>4801.5</v>
      </c>
      <c r="G1469" s="5">
        <v>321</v>
      </c>
      <c r="H1469" s="6" t="s">
        <v>139</v>
      </c>
      <c r="I1469" s="4">
        <f>_xlfn.XLOOKUP(C1469,'Dimension Data'!D:D,'Dimension Data'!C:C)</f>
        <v>8.2200000000000006</v>
      </c>
      <c r="J1469">
        <f>Shipments[[#This Row],[Boxes]]*Shipments[[#This Row],[Cost_per_box]]</f>
        <v>2638.6200000000003</v>
      </c>
    </row>
    <row r="1470" spans="1:10" x14ac:dyDescent="0.25">
      <c r="A1470" s="6" t="s">
        <v>1610</v>
      </c>
      <c r="B1470" s="6" t="s">
        <v>41</v>
      </c>
      <c r="C1470" s="6" t="s">
        <v>78</v>
      </c>
      <c r="D1470" s="6" t="s">
        <v>59</v>
      </c>
      <c r="E1470" s="1">
        <v>45265</v>
      </c>
      <c r="F1470" s="4">
        <v>531</v>
      </c>
      <c r="G1470" s="5">
        <v>38</v>
      </c>
      <c r="H1470" s="6" t="s">
        <v>139</v>
      </c>
      <c r="I1470" s="4">
        <f>_xlfn.XLOOKUP(C1470,'Dimension Data'!D:D,'Dimension Data'!C:C)</f>
        <v>8.2200000000000006</v>
      </c>
      <c r="J1470">
        <f>Shipments[[#This Row],[Boxes]]*Shipments[[#This Row],[Cost_per_box]]</f>
        <v>312.36</v>
      </c>
    </row>
    <row r="1471" spans="1:10" x14ac:dyDescent="0.25">
      <c r="A1471" s="6" t="s">
        <v>1611</v>
      </c>
      <c r="B1471" s="6" t="s">
        <v>41</v>
      </c>
      <c r="C1471" s="6" t="s">
        <v>78</v>
      </c>
      <c r="D1471" s="6" t="s">
        <v>45</v>
      </c>
      <c r="E1471" s="1">
        <v>45356</v>
      </c>
      <c r="F1471" s="4">
        <v>3498.75</v>
      </c>
      <c r="G1471" s="5">
        <v>250</v>
      </c>
      <c r="H1471" s="6" t="s">
        <v>139</v>
      </c>
      <c r="I1471" s="4">
        <f>_xlfn.XLOOKUP(C1471,'Dimension Data'!D:D,'Dimension Data'!C:C)</f>
        <v>8.2200000000000006</v>
      </c>
      <c r="J1471">
        <f>Shipments[[#This Row],[Boxes]]*Shipments[[#This Row],[Cost_per_box]]</f>
        <v>2055</v>
      </c>
    </row>
    <row r="1472" spans="1:10" x14ac:dyDescent="0.25">
      <c r="A1472" s="6" t="s">
        <v>1612</v>
      </c>
      <c r="B1472" s="6" t="s">
        <v>41</v>
      </c>
      <c r="C1472" s="6" t="s">
        <v>78</v>
      </c>
      <c r="D1472" s="6" t="s">
        <v>24</v>
      </c>
      <c r="E1472" s="1">
        <v>45386</v>
      </c>
      <c r="F1472" s="4">
        <v>6324.75</v>
      </c>
      <c r="G1472" s="5">
        <v>396</v>
      </c>
      <c r="H1472" s="6" t="s">
        <v>139</v>
      </c>
      <c r="I1472" s="4">
        <f>_xlfn.XLOOKUP(C1472,'Dimension Data'!D:D,'Dimension Data'!C:C)</f>
        <v>8.2200000000000006</v>
      </c>
      <c r="J1472">
        <f>Shipments[[#This Row],[Boxes]]*Shipments[[#This Row],[Cost_per_box]]</f>
        <v>3255.1200000000003</v>
      </c>
    </row>
    <row r="1473" spans="1:10" x14ac:dyDescent="0.25">
      <c r="A1473" s="6" t="s">
        <v>1613</v>
      </c>
      <c r="B1473" s="6" t="s">
        <v>41</v>
      </c>
      <c r="C1473" s="6" t="s">
        <v>86</v>
      </c>
      <c r="D1473" s="6" t="s">
        <v>24</v>
      </c>
      <c r="E1473" s="1">
        <v>45189</v>
      </c>
      <c r="F1473" s="4">
        <v>2540.25</v>
      </c>
      <c r="G1473" s="5">
        <v>159</v>
      </c>
      <c r="H1473" s="6" t="s">
        <v>139</v>
      </c>
      <c r="I1473" s="4">
        <f>_xlfn.XLOOKUP(C1473,'Dimension Data'!D:D,'Dimension Data'!C:C)</f>
        <v>4.74</v>
      </c>
      <c r="J1473">
        <f>Shipments[[#This Row],[Boxes]]*Shipments[[#This Row],[Cost_per_box]]</f>
        <v>753.66000000000008</v>
      </c>
    </row>
    <row r="1474" spans="1:10" x14ac:dyDescent="0.25">
      <c r="A1474" s="6" t="s">
        <v>1614</v>
      </c>
      <c r="B1474" s="6" t="s">
        <v>41</v>
      </c>
      <c r="C1474" s="6" t="s">
        <v>86</v>
      </c>
      <c r="D1474" s="6" t="s">
        <v>39</v>
      </c>
      <c r="E1474" s="1">
        <v>45357</v>
      </c>
      <c r="F1474" s="4">
        <v>11598.75</v>
      </c>
      <c r="G1474" s="5">
        <v>725</v>
      </c>
      <c r="H1474" s="6" t="s">
        <v>139</v>
      </c>
      <c r="I1474" s="4">
        <f>_xlfn.XLOOKUP(C1474,'Dimension Data'!D:D,'Dimension Data'!C:C)</f>
        <v>4.74</v>
      </c>
      <c r="J1474">
        <f>Shipments[[#This Row],[Boxes]]*Shipments[[#This Row],[Cost_per_box]]</f>
        <v>3436.5</v>
      </c>
    </row>
    <row r="1475" spans="1:10" x14ac:dyDescent="0.25">
      <c r="A1475" s="6" t="s">
        <v>1615</v>
      </c>
      <c r="B1475" s="6" t="s">
        <v>41</v>
      </c>
      <c r="C1475" s="6" t="s">
        <v>90</v>
      </c>
      <c r="D1475" s="6" t="s">
        <v>24</v>
      </c>
      <c r="E1475" s="1">
        <v>45089</v>
      </c>
      <c r="F1475" s="4">
        <v>1134</v>
      </c>
      <c r="G1475" s="5">
        <v>189</v>
      </c>
      <c r="H1475" s="6" t="s">
        <v>139</v>
      </c>
      <c r="I1475" s="4">
        <f>_xlfn.XLOOKUP(C1475,'Dimension Data'!D:D,'Dimension Data'!C:C)</f>
        <v>10.51</v>
      </c>
      <c r="J1475">
        <f>Shipments[[#This Row],[Boxes]]*Shipments[[#This Row],[Cost_per_box]]</f>
        <v>1986.3899999999999</v>
      </c>
    </row>
    <row r="1476" spans="1:10" x14ac:dyDescent="0.25">
      <c r="A1476" s="6" t="s">
        <v>1616</v>
      </c>
      <c r="B1476" s="6" t="s">
        <v>41</v>
      </c>
      <c r="C1476" s="6" t="s">
        <v>90</v>
      </c>
      <c r="D1476" s="6" t="s">
        <v>59</v>
      </c>
      <c r="E1476" s="1">
        <v>45196</v>
      </c>
      <c r="F1476" s="4">
        <v>6320.25</v>
      </c>
      <c r="G1476" s="5">
        <v>903</v>
      </c>
      <c r="H1476" s="6" t="s">
        <v>139</v>
      </c>
      <c r="I1476" s="4">
        <f>_xlfn.XLOOKUP(C1476,'Dimension Data'!D:D,'Dimension Data'!C:C)</f>
        <v>10.51</v>
      </c>
      <c r="J1476">
        <f>Shipments[[#This Row],[Boxes]]*Shipments[[#This Row],[Cost_per_box]]</f>
        <v>9490.5300000000007</v>
      </c>
    </row>
    <row r="1477" spans="1:10" x14ac:dyDescent="0.25">
      <c r="A1477" s="6" t="s">
        <v>1617</v>
      </c>
      <c r="B1477" s="6" t="s">
        <v>41</v>
      </c>
      <c r="C1477" s="6" t="s">
        <v>90</v>
      </c>
      <c r="D1477" s="6" t="s">
        <v>33</v>
      </c>
      <c r="E1477" s="1">
        <v>45334</v>
      </c>
      <c r="F1477" s="4">
        <v>312.75</v>
      </c>
      <c r="G1477" s="5">
        <v>32</v>
      </c>
      <c r="H1477" s="6" t="s">
        <v>139</v>
      </c>
      <c r="I1477" s="4">
        <f>_xlfn.XLOOKUP(C1477,'Dimension Data'!D:D,'Dimension Data'!C:C)</f>
        <v>10.51</v>
      </c>
      <c r="J1477">
        <f>Shipments[[#This Row],[Boxes]]*Shipments[[#This Row],[Cost_per_box]]</f>
        <v>336.32</v>
      </c>
    </row>
    <row r="1478" spans="1:10" x14ac:dyDescent="0.25">
      <c r="A1478" s="6" t="s">
        <v>1618</v>
      </c>
      <c r="B1478" s="6" t="s">
        <v>41</v>
      </c>
      <c r="C1478" s="6" t="s">
        <v>90</v>
      </c>
      <c r="D1478" s="6" t="s">
        <v>24</v>
      </c>
      <c r="E1478" s="1">
        <v>45231</v>
      </c>
      <c r="F1478" s="4">
        <v>3399.75</v>
      </c>
      <c r="G1478" s="5">
        <v>486</v>
      </c>
      <c r="H1478" s="6" t="s">
        <v>139</v>
      </c>
      <c r="I1478" s="4">
        <f>_xlfn.XLOOKUP(C1478,'Dimension Data'!D:D,'Dimension Data'!C:C)</f>
        <v>10.51</v>
      </c>
      <c r="J1478">
        <f>Shipments[[#This Row],[Boxes]]*Shipments[[#This Row],[Cost_per_box]]</f>
        <v>5107.8599999999997</v>
      </c>
    </row>
    <row r="1479" spans="1:10" x14ac:dyDescent="0.25">
      <c r="A1479" s="6" t="s">
        <v>1619</v>
      </c>
      <c r="B1479" s="6" t="s">
        <v>41</v>
      </c>
      <c r="C1479" s="6" t="s">
        <v>94</v>
      </c>
      <c r="D1479" s="6" t="s">
        <v>59</v>
      </c>
      <c r="E1479" s="1">
        <v>45245</v>
      </c>
      <c r="F1479" s="4">
        <v>1917</v>
      </c>
      <c r="G1479" s="5">
        <v>120</v>
      </c>
      <c r="H1479" s="6" t="s">
        <v>139</v>
      </c>
      <c r="I1479" s="4">
        <f>_xlfn.XLOOKUP(C1479,'Dimension Data'!D:D,'Dimension Data'!C:C)</f>
        <v>6.43</v>
      </c>
      <c r="J1479">
        <f>Shipments[[#This Row],[Boxes]]*Shipments[[#This Row],[Cost_per_box]]</f>
        <v>771.59999999999991</v>
      </c>
    </row>
    <row r="1480" spans="1:10" x14ac:dyDescent="0.25">
      <c r="A1480" s="6" t="s">
        <v>1620</v>
      </c>
      <c r="B1480" s="6" t="s">
        <v>41</v>
      </c>
      <c r="C1480" s="6" t="s">
        <v>98</v>
      </c>
      <c r="D1480" s="6" t="s">
        <v>24</v>
      </c>
      <c r="E1480" s="1">
        <v>44985</v>
      </c>
      <c r="F1480" s="4">
        <v>4036.5</v>
      </c>
      <c r="G1480" s="5">
        <v>202</v>
      </c>
      <c r="H1480" s="6" t="s">
        <v>139</v>
      </c>
      <c r="I1480" s="4">
        <f>_xlfn.XLOOKUP(C1480,'Dimension Data'!D:D,'Dimension Data'!C:C)</f>
        <v>12.41</v>
      </c>
      <c r="J1480">
        <f>Shipments[[#This Row],[Boxes]]*Shipments[[#This Row],[Cost_per_box]]</f>
        <v>2506.8200000000002</v>
      </c>
    </row>
    <row r="1481" spans="1:10" x14ac:dyDescent="0.25">
      <c r="A1481" s="6" t="s">
        <v>1621</v>
      </c>
      <c r="B1481" s="6" t="s">
        <v>41</v>
      </c>
      <c r="C1481" s="6" t="s">
        <v>98</v>
      </c>
      <c r="D1481" s="6" t="s">
        <v>59</v>
      </c>
      <c r="E1481" s="1">
        <v>44965</v>
      </c>
      <c r="F1481" s="4">
        <v>3093.75</v>
      </c>
      <c r="G1481" s="5">
        <v>155</v>
      </c>
      <c r="H1481" s="6" t="s">
        <v>139</v>
      </c>
      <c r="I1481" s="4">
        <f>_xlfn.XLOOKUP(C1481,'Dimension Data'!D:D,'Dimension Data'!C:C)</f>
        <v>12.41</v>
      </c>
      <c r="J1481">
        <f>Shipments[[#This Row],[Boxes]]*Shipments[[#This Row],[Cost_per_box]]</f>
        <v>1923.55</v>
      </c>
    </row>
    <row r="1482" spans="1:10" x14ac:dyDescent="0.25">
      <c r="A1482" s="6" t="s">
        <v>1622</v>
      </c>
      <c r="B1482" s="6" t="s">
        <v>41</v>
      </c>
      <c r="C1482" s="6" t="s">
        <v>98</v>
      </c>
      <c r="D1482" s="6" t="s">
        <v>24</v>
      </c>
      <c r="E1482" s="1">
        <v>45258</v>
      </c>
      <c r="F1482" s="4">
        <v>6520.5</v>
      </c>
      <c r="G1482" s="5">
        <v>327</v>
      </c>
      <c r="H1482" s="6" t="s">
        <v>139</v>
      </c>
      <c r="I1482" s="4">
        <f>_xlfn.XLOOKUP(C1482,'Dimension Data'!D:D,'Dimension Data'!C:C)</f>
        <v>12.41</v>
      </c>
      <c r="J1482">
        <f>Shipments[[#This Row],[Boxes]]*Shipments[[#This Row],[Cost_per_box]]</f>
        <v>4058.07</v>
      </c>
    </row>
    <row r="1483" spans="1:10" x14ac:dyDescent="0.25">
      <c r="A1483" s="6" t="s">
        <v>1623</v>
      </c>
      <c r="B1483" s="6" t="s">
        <v>41</v>
      </c>
      <c r="C1483" s="6" t="s">
        <v>102</v>
      </c>
      <c r="D1483" s="6" t="s">
        <v>39</v>
      </c>
      <c r="E1483" s="1">
        <v>45232</v>
      </c>
      <c r="F1483" s="4">
        <v>8217</v>
      </c>
      <c r="G1483" s="5">
        <v>457</v>
      </c>
      <c r="H1483" s="6" t="s">
        <v>139</v>
      </c>
      <c r="I1483" s="4">
        <f>_xlfn.XLOOKUP(C1483,'Dimension Data'!D:D,'Dimension Data'!C:C)</f>
        <v>9.57</v>
      </c>
      <c r="J1483">
        <f>Shipments[[#This Row],[Boxes]]*Shipments[[#This Row],[Cost_per_box]]</f>
        <v>4373.49</v>
      </c>
    </row>
    <row r="1484" spans="1:10" x14ac:dyDescent="0.25">
      <c r="A1484" s="6" t="s">
        <v>1624</v>
      </c>
      <c r="B1484" s="6" t="s">
        <v>41</v>
      </c>
      <c r="C1484" s="6" t="s">
        <v>102</v>
      </c>
      <c r="D1484" s="6" t="s">
        <v>24</v>
      </c>
      <c r="E1484" s="1">
        <v>44977</v>
      </c>
      <c r="F1484" s="4">
        <v>10397.25</v>
      </c>
      <c r="G1484" s="5">
        <v>578</v>
      </c>
      <c r="H1484" s="6" t="s">
        <v>139</v>
      </c>
      <c r="I1484" s="4">
        <f>_xlfn.XLOOKUP(C1484,'Dimension Data'!D:D,'Dimension Data'!C:C)</f>
        <v>9.57</v>
      </c>
      <c r="J1484">
        <f>Shipments[[#This Row],[Boxes]]*Shipments[[#This Row],[Cost_per_box]]</f>
        <v>5531.46</v>
      </c>
    </row>
    <row r="1485" spans="1:10" x14ac:dyDescent="0.25">
      <c r="A1485" s="6" t="s">
        <v>1625</v>
      </c>
      <c r="B1485" s="6" t="s">
        <v>41</v>
      </c>
      <c r="C1485" s="6" t="s">
        <v>106</v>
      </c>
      <c r="D1485" s="6" t="s">
        <v>45</v>
      </c>
      <c r="E1485" s="1">
        <v>45474</v>
      </c>
      <c r="F1485" s="4">
        <v>5440.5</v>
      </c>
      <c r="G1485" s="5">
        <v>681</v>
      </c>
      <c r="H1485" s="6" t="s">
        <v>145</v>
      </c>
      <c r="I1485" s="4">
        <f>_xlfn.XLOOKUP(C1485,'Dimension Data'!D:D,'Dimension Data'!C:C)</f>
        <v>8.43</v>
      </c>
      <c r="J1485">
        <f>Shipments[[#This Row],[Boxes]]*Shipments[[#This Row],[Cost_per_box]]</f>
        <v>5740.83</v>
      </c>
    </row>
    <row r="1486" spans="1:10" x14ac:dyDescent="0.25">
      <c r="A1486" s="6" t="s">
        <v>1626</v>
      </c>
      <c r="B1486" s="6" t="s">
        <v>41</v>
      </c>
      <c r="C1486" s="6" t="s">
        <v>106</v>
      </c>
      <c r="D1486" s="6" t="s">
        <v>39</v>
      </c>
      <c r="E1486" s="1">
        <v>45314</v>
      </c>
      <c r="F1486" s="4">
        <v>10374.75</v>
      </c>
      <c r="G1486" s="5">
        <v>944</v>
      </c>
      <c r="H1486" s="6" t="s">
        <v>161</v>
      </c>
      <c r="I1486" s="4">
        <f>_xlfn.XLOOKUP(C1486,'Dimension Data'!D:D,'Dimension Data'!C:C)</f>
        <v>8.43</v>
      </c>
      <c r="J1486">
        <f>Shipments[[#This Row],[Boxes]]*Shipments[[#This Row],[Cost_per_box]]</f>
        <v>7957.92</v>
      </c>
    </row>
    <row r="1487" spans="1:10" x14ac:dyDescent="0.25">
      <c r="A1487" s="6" t="s">
        <v>1627</v>
      </c>
      <c r="B1487" s="6" t="s">
        <v>41</v>
      </c>
      <c r="C1487" s="6" t="s">
        <v>110</v>
      </c>
      <c r="D1487" s="6" t="s">
        <v>52</v>
      </c>
      <c r="E1487" s="1">
        <v>45265</v>
      </c>
      <c r="F1487" s="4">
        <v>4297.5</v>
      </c>
      <c r="G1487" s="5">
        <v>478</v>
      </c>
      <c r="H1487" s="6" t="s">
        <v>139</v>
      </c>
      <c r="I1487" s="4">
        <f>_xlfn.XLOOKUP(C1487,'Dimension Data'!D:D,'Dimension Data'!C:C)</f>
        <v>6.8</v>
      </c>
      <c r="J1487">
        <f>Shipments[[#This Row],[Boxes]]*Shipments[[#This Row],[Cost_per_box]]</f>
        <v>3250.4</v>
      </c>
    </row>
    <row r="1488" spans="1:10" x14ac:dyDescent="0.25">
      <c r="A1488" s="6" t="s">
        <v>1628</v>
      </c>
      <c r="B1488" s="6" t="s">
        <v>41</v>
      </c>
      <c r="C1488" s="6" t="s">
        <v>110</v>
      </c>
      <c r="D1488" s="6" t="s">
        <v>24</v>
      </c>
      <c r="E1488" s="1">
        <v>45236</v>
      </c>
      <c r="F1488" s="4">
        <v>12876.75</v>
      </c>
      <c r="G1488" s="5">
        <v>1431</v>
      </c>
      <c r="H1488" s="6" t="s">
        <v>139</v>
      </c>
      <c r="I1488" s="4">
        <f>_xlfn.XLOOKUP(C1488,'Dimension Data'!D:D,'Dimension Data'!C:C)</f>
        <v>6.8</v>
      </c>
      <c r="J1488">
        <f>Shipments[[#This Row],[Boxes]]*Shipments[[#This Row],[Cost_per_box]]</f>
        <v>9730.7999999999993</v>
      </c>
    </row>
    <row r="1489" spans="1:10" x14ac:dyDescent="0.25">
      <c r="A1489" s="6" t="s">
        <v>1629</v>
      </c>
      <c r="B1489" s="6" t="s">
        <v>41</v>
      </c>
      <c r="C1489" s="6" t="s">
        <v>110</v>
      </c>
      <c r="D1489" s="6" t="s">
        <v>45</v>
      </c>
      <c r="E1489" s="1">
        <v>45173</v>
      </c>
      <c r="F1489" s="4">
        <v>14458.5</v>
      </c>
      <c r="G1489" s="5">
        <v>2066</v>
      </c>
      <c r="H1489" s="6" t="s">
        <v>161</v>
      </c>
      <c r="I1489" s="4">
        <f>_xlfn.XLOOKUP(C1489,'Dimension Data'!D:D,'Dimension Data'!C:C)</f>
        <v>6.8</v>
      </c>
      <c r="J1489">
        <f>Shipments[[#This Row],[Boxes]]*Shipments[[#This Row],[Cost_per_box]]</f>
        <v>14048.8</v>
      </c>
    </row>
    <row r="1490" spans="1:10" x14ac:dyDescent="0.25">
      <c r="A1490" s="6" t="s">
        <v>1630</v>
      </c>
      <c r="B1490" s="6" t="s">
        <v>41</v>
      </c>
      <c r="C1490" s="6" t="s">
        <v>110</v>
      </c>
      <c r="D1490" s="6" t="s">
        <v>59</v>
      </c>
      <c r="E1490" s="1">
        <v>45366</v>
      </c>
      <c r="F1490" s="4">
        <v>2589.75</v>
      </c>
      <c r="G1490" s="5">
        <v>370</v>
      </c>
      <c r="H1490" s="6" t="s">
        <v>139</v>
      </c>
      <c r="I1490" s="4">
        <f>_xlfn.XLOOKUP(C1490,'Dimension Data'!D:D,'Dimension Data'!C:C)</f>
        <v>6.8</v>
      </c>
      <c r="J1490">
        <f>Shipments[[#This Row],[Boxes]]*Shipments[[#This Row],[Cost_per_box]]</f>
        <v>2516</v>
      </c>
    </row>
    <row r="1491" spans="1:10" x14ac:dyDescent="0.25">
      <c r="A1491" s="6" t="s">
        <v>1631</v>
      </c>
      <c r="B1491" s="6" t="s">
        <v>41</v>
      </c>
      <c r="C1491" s="6" t="s">
        <v>114</v>
      </c>
      <c r="D1491" s="6" t="s">
        <v>24</v>
      </c>
      <c r="E1491" s="1">
        <v>45469</v>
      </c>
      <c r="F1491" s="4">
        <v>5442.75</v>
      </c>
      <c r="G1491" s="5">
        <v>188</v>
      </c>
      <c r="H1491" s="6" t="s">
        <v>139</v>
      </c>
      <c r="I1491" s="4">
        <f>_xlfn.XLOOKUP(C1491,'Dimension Data'!D:D,'Dimension Data'!C:C)</f>
        <v>5.04</v>
      </c>
      <c r="J1491">
        <f>Shipments[[#This Row],[Boxes]]*Shipments[[#This Row],[Cost_per_box]]</f>
        <v>947.52</v>
      </c>
    </row>
    <row r="1492" spans="1:10" x14ac:dyDescent="0.25">
      <c r="A1492" s="6" t="s">
        <v>1632</v>
      </c>
      <c r="B1492" s="6" t="s">
        <v>41</v>
      </c>
      <c r="C1492" s="6" t="s">
        <v>118</v>
      </c>
      <c r="D1492" s="6" t="s">
        <v>33</v>
      </c>
      <c r="E1492" s="1">
        <v>45397</v>
      </c>
      <c r="F1492" s="4">
        <v>12001.5</v>
      </c>
      <c r="G1492" s="5">
        <v>1092</v>
      </c>
      <c r="H1492" s="6" t="s">
        <v>139</v>
      </c>
      <c r="I1492" s="4">
        <f>_xlfn.XLOOKUP(C1492,'Dimension Data'!D:D,'Dimension Data'!C:C)</f>
        <v>2.76</v>
      </c>
      <c r="J1492">
        <f>Shipments[[#This Row],[Boxes]]*Shipments[[#This Row],[Cost_per_box]]</f>
        <v>3013.9199999999996</v>
      </c>
    </row>
    <row r="1493" spans="1:10" x14ac:dyDescent="0.25">
      <c r="A1493" s="6" t="s">
        <v>1633</v>
      </c>
      <c r="B1493" s="6" t="s">
        <v>41</v>
      </c>
      <c r="C1493" s="6" t="s">
        <v>118</v>
      </c>
      <c r="D1493" s="6" t="s">
        <v>45</v>
      </c>
      <c r="E1493" s="1">
        <v>45467</v>
      </c>
      <c r="F1493" s="4">
        <v>17118</v>
      </c>
      <c r="G1493" s="5">
        <v>1427</v>
      </c>
      <c r="H1493" s="6" t="s">
        <v>139</v>
      </c>
      <c r="I1493" s="4">
        <f>_xlfn.XLOOKUP(C1493,'Dimension Data'!D:D,'Dimension Data'!C:C)</f>
        <v>2.76</v>
      </c>
      <c r="J1493">
        <f>Shipments[[#This Row],[Boxes]]*Shipments[[#This Row],[Cost_per_box]]</f>
        <v>3938.5199999999995</v>
      </c>
    </row>
    <row r="1494" spans="1:10" x14ac:dyDescent="0.25">
      <c r="A1494" s="6" t="s">
        <v>1634</v>
      </c>
      <c r="B1494" s="6" t="s">
        <v>41</v>
      </c>
      <c r="C1494" s="6" t="s">
        <v>118</v>
      </c>
      <c r="D1494" s="6" t="s">
        <v>59</v>
      </c>
      <c r="E1494" s="1">
        <v>45411</v>
      </c>
      <c r="F1494" s="4">
        <v>5530.5</v>
      </c>
      <c r="G1494" s="5">
        <v>461</v>
      </c>
      <c r="H1494" s="6" t="s">
        <v>139</v>
      </c>
      <c r="I1494" s="4">
        <f>_xlfn.XLOOKUP(C1494,'Dimension Data'!D:D,'Dimension Data'!C:C)</f>
        <v>2.76</v>
      </c>
      <c r="J1494">
        <f>Shipments[[#This Row],[Boxes]]*Shipments[[#This Row],[Cost_per_box]]</f>
        <v>1272.3599999999999</v>
      </c>
    </row>
    <row r="1495" spans="1:10" x14ac:dyDescent="0.25">
      <c r="A1495" s="6" t="s">
        <v>1635</v>
      </c>
      <c r="B1495" s="6" t="s">
        <v>41</v>
      </c>
      <c r="C1495" s="6" t="s">
        <v>118</v>
      </c>
      <c r="D1495" s="6" t="s">
        <v>59</v>
      </c>
      <c r="E1495" s="1">
        <v>45555</v>
      </c>
      <c r="F1495" s="4">
        <v>5427</v>
      </c>
      <c r="G1495" s="5">
        <v>453</v>
      </c>
      <c r="H1495" s="6" t="s">
        <v>152</v>
      </c>
      <c r="I1495" s="4">
        <f>_xlfn.XLOOKUP(C1495,'Dimension Data'!D:D,'Dimension Data'!C:C)</f>
        <v>2.76</v>
      </c>
      <c r="J1495">
        <f>Shipments[[#This Row],[Boxes]]*Shipments[[#This Row],[Cost_per_box]]</f>
        <v>1250.28</v>
      </c>
    </row>
    <row r="1496" spans="1:10" x14ac:dyDescent="0.25">
      <c r="A1496" s="6" t="s">
        <v>1636</v>
      </c>
      <c r="B1496" s="6" t="s">
        <v>41</v>
      </c>
      <c r="C1496" s="6" t="s">
        <v>122</v>
      </c>
      <c r="D1496" s="6" t="s">
        <v>59</v>
      </c>
      <c r="E1496" s="1">
        <v>45189</v>
      </c>
      <c r="F1496" s="4">
        <v>9240.75</v>
      </c>
      <c r="G1496" s="5">
        <v>1156</v>
      </c>
      <c r="H1496" s="6" t="s">
        <v>139</v>
      </c>
      <c r="I1496" s="4">
        <f>_xlfn.XLOOKUP(C1496,'Dimension Data'!D:D,'Dimension Data'!C:C)</f>
        <v>3.32</v>
      </c>
      <c r="J1496">
        <f>Shipments[[#This Row],[Boxes]]*Shipments[[#This Row],[Cost_per_box]]</f>
        <v>3837.9199999999996</v>
      </c>
    </row>
    <row r="1497" spans="1:10" x14ac:dyDescent="0.25">
      <c r="A1497" s="6" t="s">
        <v>1637</v>
      </c>
      <c r="B1497" s="6" t="s">
        <v>41</v>
      </c>
      <c r="C1497" s="6" t="s">
        <v>122</v>
      </c>
      <c r="D1497" s="6" t="s">
        <v>33</v>
      </c>
      <c r="E1497" s="1">
        <v>45308</v>
      </c>
      <c r="F1497" s="4">
        <v>276.75</v>
      </c>
      <c r="G1497" s="5">
        <v>26</v>
      </c>
      <c r="H1497" s="6" t="s">
        <v>139</v>
      </c>
      <c r="I1497" s="4">
        <f>_xlfn.XLOOKUP(C1497,'Dimension Data'!D:D,'Dimension Data'!C:C)</f>
        <v>3.32</v>
      </c>
      <c r="J1497">
        <f>Shipments[[#This Row],[Boxes]]*Shipments[[#This Row],[Cost_per_box]]</f>
        <v>86.32</v>
      </c>
    </row>
    <row r="1498" spans="1:10" x14ac:dyDescent="0.25">
      <c r="A1498" s="6" t="s">
        <v>1638</v>
      </c>
      <c r="B1498" s="6" t="s">
        <v>41</v>
      </c>
      <c r="C1498" s="6" t="s">
        <v>127</v>
      </c>
      <c r="D1498" s="6" t="s">
        <v>59</v>
      </c>
      <c r="E1498" s="1">
        <v>45260</v>
      </c>
      <c r="F1498" s="4">
        <v>2882.25</v>
      </c>
      <c r="G1498" s="5">
        <v>132</v>
      </c>
      <c r="H1498" s="6" t="s">
        <v>139</v>
      </c>
      <c r="I1498" s="4">
        <f>_xlfn.XLOOKUP(C1498,'Dimension Data'!D:D,'Dimension Data'!C:C)</f>
        <v>2.65</v>
      </c>
      <c r="J1498">
        <f>Shipments[[#This Row],[Boxes]]*Shipments[[#This Row],[Cost_per_box]]</f>
        <v>349.8</v>
      </c>
    </row>
    <row r="1499" spans="1:10" x14ac:dyDescent="0.25">
      <c r="A1499" s="6" t="s">
        <v>1639</v>
      </c>
      <c r="B1499" s="6" t="s">
        <v>41</v>
      </c>
      <c r="C1499" s="6" t="s">
        <v>127</v>
      </c>
      <c r="D1499" s="6" t="s">
        <v>45</v>
      </c>
      <c r="E1499" s="1">
        <v>45127</v>
      </c>
      <c r="F1499" s="4">
        <v>6993</v>
      </c>
      <c r="G1499" s="5">
        <v>389</v>
      </c>
      <c r="H1499" s="6" t="s">
        <v>139</v>
      </c>
      <c r="I1499" s="4">
        <f>_xlfn.XLOOKUP(C1499,'Dimension Data'!D:D,'Dimension Data'!C:C)</f>
        <v>2.65</v>
      </c>
      <c r="J1499">
        <f>Shipments[[#This Row],[Boxes]]*Shipments[[#This Row],[Cost_per_box]]</f>
        <v>1030.8499999999999</v>
      </c>
    </row>
    <row r="1500" spans="1:10" x14ac:dyDescent="0.25">
      <c r="A1500" s="6" t="s">
        <v>1640</v>
      </c>
      <c r="B1500" s="6" t="s">
        <v>41</v>
      </c>
      <c r="C1500" s="6" t="s">
        <v>127</v>
      </c>
      <c r="D1500" s="6" t="s">
        <v>45</v>
      </c>
      <c r="E1500" s="1">
        <v>45225</v>
      </c>
      <c r="F1500" s="4">
        <v>9555.75</v>
      </c>
      <c r="G1500" s="5">
        <v>503</v>
      </c>
      <c r="H1500" s="6" t="s">
        <v>139</v>
      </c>
      <c r="I1500" s="4">
        <f>_xlfn.XLOOKUP(C1500,'Dimension Data'!D:D,'Dimension Data'!C:C)</f>
        <v>2.65</v>
      </c>
      <c r="J1500">
        <f>Shipments[[#This Row],[Boxes]]*Shipments[[#This Row],[Cost_per_box]]</f>
        <v>1332.95</v>
      </c>
    </row>
    <row r="1501" spans="1:10" x14ac:dyDescent="0.25">
      <c r="A1501" s="6" t="s">
        <v>1641</v>
      </c>
      <c r="B1501" s="6" t="s">
        <v>84</v>
      </c>
      <c r="C1501" s="6" t="s">
        <v>21</v>
      </c>
      <c r="D1501" s="6" t="s">
        <v>24</v>
      </c>
      <c r="E1501" s="1">
        <v>45190</v>
      </c>
      <c r="F1501" s="4">
        <v>105.75</v>
      </c>
      <c r="G1501" s="5">
        <v>7</v>
      </c>
      <c r="H1501" s="6" t="s">
        <v>139</v>
      </c>
      <c r="I1501" s="4">
        <f>_xlfn.XLOOKUP(C1501,'Dimension Data'!D:D,'Dimension Data'!C:C)</f>
        <v>5.26</v>
      </c>
      <c r="J1501">
        <f>Shipments[[#This Row],[Boxes]]*Shipments[[#This Row],[Cost_per_box]]</f>
        <v>36.82</v>
      </c>
    </row>
    <row r="1502" spans="1:10" x14ac:dyDescent="0.25">
      <c r="A1502" s="6" t="s">
        <v>1642</v>
      </c>
      <c r="B1502" s="6" t="s">
        <v>84</v>
      </c>
      <c r="C1502" s="6" t="s">
        <v>21</v>
      </c>
      <c r="D1502" s="6" t="s">
        <v>33</v>
      </c>
      <c r="E1502" s="1">
        <v>45349</v>
      </c>
      <c r="F1502" s="4">
        <v>11094.75</v>
      </c>
      <c r="G1502" s="5">
        <v>694</v>
      </c>
      <c r="H1502" s="6" t="s">
        <v>139</v>
      </c>
      <c r="I1502" s="4">
        <f>_xlfn.XLOOKUP(C1502,'Dimension Data'!D:D,'Dimension Data'!C:C)</f>
        <v>5.26</v>
      </c>
      <c r="J1502">
        <f>Shipments[[#This Row],[Boxes]]*Shipments[[#This Row],[Cost_per_box]]</f>
        <v>3650.44</v>
      </c>
    </row>
    <row r="1503" spans="1:10" x14ac:dyDescent="0.25">
      <c r="A1503" s="6" t="s">
        <v>1643</v>
      </c>
      <c r="B1503" s="6" t="s">
        <v>84</v>
      </c>
      <c r="C1503" s="6" t="s">
        <v>21</v>
      </c>
      <c r="D1503" s="6" t="s">
        <v>33</v>
      </c>
      <c r="E1503" s="1">
        <v>45328</v>
      </c>
      <c r="F1503" s="4">
        <v>17597.25</v>
      </c>
      <c r="G1503" s="5">
        <v>1257</v>
      </c>
      <c r="H1503" s="6" t="s">
        <v>139</v>
      </c>
      <c r="I1503" s="4">
        <f>_xlfn.XLOOKUP(C1503,'Dimension Data'!D:D,'Dimension Data'!C:C)</f>
        <v>5.26</v>
      </c>
      <c r="J1503">
        <f>Shipments[[#This Row],[Boxes]]*Shipments[[#This Row],[Cost_per_box]]</f>
        <v>6611.82</v>
      </c>
    </row>
    <row r="1504" spans="1:10" x14ac:dyDescent="0.25">
      <c r="A1504" s="6" t="s">
        <v>1644</v>
      </c>
      <c r="B1504" s="6" t="s">
        <v>84</v>
      </c>
      <c r="C1504" s="6" t="s">
        <v>43</v>
      </c>
      <c r="D1504" s="6" t="s">
        <v>24</v>
      </c>
      <c r="E1504" s="1">
        <v>45240</v>
      </c>
      <c r="F1504" s="4">
        <v>3746.25</v>
      </c>
      <c r="G1504" s="5">
        <v>750</v>
      </c>
      <c r="H1504" s="6" t="s">
        <v>139</v>
      </c>
      <c r="I1504" s="4">
        <f>_xlfn.XLOOKUP(C1504,'Dimension Data'!D:D,'Dimension Data'!C:C)</f>
        <v>3.85</v>
      </c>
      <c r="J1504">
        <f>Shipments[[#This Row],[Boxes]]*Shipments[[#This Row],[Cost_per_box]]</f>
        <v>2887.5</v>
      </c>
    </row>
    <row r="1505" spans="1:10" x14ac:dyDescent="0.25">
      <c r="A1505" s="6" t="s">
        <v>1645</v>
      </c>
      <c r="B1505" s="6" t="s">
        <v>84</v>
      </c>
      <c r="C1505" s="6" t="s">
        <v>43</v>
      </c>
      <c r="D1505" s="6" t="s">
        <v>39</v>
      </c>
      <c r="E1505" s="1">
        <v>45198</v>
      </c>
      <c r="F1505" s="4">
        <v>2540.25</v>
      </c>
      <c r="G1505" s="5">
        <v>318</v>
      </c>
      <c r="H1505" s="6" t="s">
        <v>139</v>
      </c>
      <c r="I1505" s="4">
        <f>_xlfn.XLOOKUP(C1505,'Dimension Data'!D:D,'Dimension Data'!C:C)</f>
        <v>3.85</v>
      </c>
      <c r="J1505">
        <f>Shipments[[#This Row],[Boxes]]*Shipments[[#This Row],[Cost_per_box]]</f>
        <v>1224.3</v>
      </c>
    </row>
    <row r="1506" spans="1:10" x14ac:dyDescent="0.25">
      <c r="A1506" s="6" t="s">
        <v>1646</v>
      </c>
      <c r="B1506" s="6" t="s">
        <v>84</v>
      </c>
      <c r="C1506" s="6" t="s">
        <v>43</v>
      </c>
      <c r="D1506" s="6" t="s">
        <v>24</v>
      </c>
      <c r="E1506" s="1">
        <v>44957</v>
      </c>
      <c r="F1506" s="4">
        <v>3577.5</v>
      </c>
      <c r="G1506" s="5">
        <v>716</v>
      </c>
      <c r="H1506" s="6" t="s">
        <v>139</v>
      </c>
      <c r="I1506" s="4">
        <f>_xlfn.XLOOKUP(C1506,'Dimension Data'!D:D,'Dimension Data'!C:C)</f>
        <v>3.85</v>
      </c>
      <c r="J1506">
        <f>Shipments[[#This Row],[Boxes]]*Shipments[[#This Row],[Cost_per_box]]</f>
        <v>2756.6</v>
      </c>
    </row>
    <row r="1507" spans="1:10" x14ac:dyDescent="0.25">
      <c r="A1507" s="6" t="s">
        <v>1647</v>
      </c>
      <c r="B1507" s="6" t="s">
        <v>84</v>
      </c>
      <c r="C1507" s="6" t="s">
        <v>43</v>
      </c>
      <c r="D1507" s="6" t="s">
        <v>59</v>
      </c>
      <c r="E1507" s="1">
        <v>45307</v>
      </c>
      <c r="F1507" s="4">
        <v>9830.25</v>
      </c>
      <c r="G1507" s="5">
        <v>1229</v>
      </c>
      <c r="H1507" s="6" t="s">
        <v>139</v>
      </c>
      <c r="I1507" s="4">
        <f>_xlfn.XLOOKUP(C1507,'Dimension Data'!D:D,'Dimension Data'!C:C)</f>
        <v>3.85</v>
      </c>
      <c r="J1507">
        <f>Shipments[[#This Row],[Boxes]]*Shipments[[#This Row],[Cost_per_box]]</f>
        <v>4731.6500000000005</v>
      </c>
    </row>
    <row r="1508" spans="1:10" x14ac:dyDescent="0.25">
      <c r="A1508" s="6" t="s">
        <v>1648</v>
      </c>
      <c r="B1508" s="6" t="s">
        <v>84</v>
      </c>
      <c r="C1508" s="6" t="s">
        <v>43</v>
      </c>
      <c r="D1508" s="6" t="s">
        <v>33</v>
      </c>
      <c r="E1508" s="1">
        <v>45211</v>
      </c>
      <c r="F1508" s="4">
        <v>8192.25</v>
      </c>
      <c r="G1508" s="5">
        <v>1025</v>
      </c>
      <c r="H1508" s="6" t="s">
        <v>139</v>
      </c>
      <c r="I1508" s="4">
        <f>_xlfn.XLOOKUP(C1508,'Dimension Data'!D:D,'Dimension Data'!C:C)</f>
        <v>3.85</v>
      </c>
      <c r="J1508">
        <f>Shipments[[#This Row],[Boxes]]*Shipments[[#This Row],[Cost_per_box]]</f>
        <v>3946.25</v>
      </c>
    </row>
    <row r="1509" spans="1:10" x14ac:dyDescent="0.25">
      <c r="A1509" s="6" t="s">
        <v>1649</v>
      </c>
      <c r="B1509" s="6" t="s">
        <v>84</v>
      </c>
      <c r="C1509" s="6" t="s">
        <v>43</v>
      </c>
      <c r="D1509" s="6" t="s">
        <v>59</v>
      </c>
      <c r="E1509" s="1">
        <v>45349</v>
      </c>
      <c r="F1509" s="4">
        <v>546.75</v>
      </c>
      <c r="G1509" s="5">
        <v>69</v>
      </c>
      <c r="H1509" s="6" t="s">
        <v>139</v>
      </c>
      <c r="I1509" s="4">
        <f>_xlfn.XLOOKUP(C1509,'Dimension Data'!D:D,'Dimension Data'!C:C)</f>
        <v>3.85</v>
      </c>
      <c r="J1509">
        <f>Shipments[[#This Row],[Boxes]]*Shipments[[#This Row],[Cost_per_box]]</f>
        <v>265.65000000000003</v>
      </c>
    </row>
    <row r="1510" spans="1:10" x14ac:dyDescent="0.25">
      <c r="A1510" s="6" t="s">
        <v>1650</v>
      </c>
      <c r="B1510" s="6" t="s">
        <v>84</v>
      </c>
      <c r="C1510" s="6" t="s">
        <v>56</v>
      </c>
      <c r="D1510" s="6" t="s">
        <v>24</v>
      </c>
      <c r="E1510" s="1">
        <v>45492</v>
      </c>
      <c r="F1510" s="4">
        <v>2128.5</v>
      </c>
      <c r="G1510" s="5">
        <v>77</v>
      </c>
      <c r="H1510" s="6" t="s">
        <v>145</v>
      </c>
      <c r="I1510" s="4">
        <f>_xlfn.XLOOKUP(C1510,'Dimension Data'!D:D,'Dimension Data'!C:C)</f>
        <v>6.31</v>
      </c>
      <c r="J1510">
        <f>Shipments[[#This Row],[Boxes]]*Shipments[[#This Row],[Cost_per_box]]</f>
        <v>485.86999999999995</v>
      </c>
    </row>
    <row r="1511" spans="1:10" x14ac:dyDescent="0.25">
      <c r="A1511" s="6" t="s">
        <v>1651</v>
      </c>
      <c r="B1511" s="6" t="s">
        <v>84</v>
      </c>
      <c r="C1511" s="6" t="s">
        <v>56</v>
      </c>
      <c r="D1511" s="6" t="s">
        <v>59</v>
      </c>
      <c r="E1511" s="1">
        <v>44967</v>
      </c>
      <c r="F1511" s="4">
        <v>1863</v>
      </c>
      <c r="G1511" s="5">
        <v>72</v>
      </c>
      <c r="H1511" s="6" t="s">
        <v>139</v>
      </c>
      <c r="I1511" s="4">
        <f>_xlfn.XLOOKUP(C1511,'Dimension Data'!D:D,'Dimension Data'!C:C)</f>
        <v>6.31</v>
      </c>
      <c r="J1511">
        <f>Shipments[[#This Row],[Boxes]]*Shipments[[#This Row],[Cost_per_box]]</f>
        <v>454.32</v>
      </c>
    </row>
    <row r="1512" spans="1:10" x14ac:dyDescent="0.25">
      <c r="A1512" s="6" t="s">
        <v>1652</v>
      </c>
      <c r="B1512" s="6" t="s">
        <v>84</v>
      </c>
      <c r="C1512" s="6" t="s">
        <v>64</v>
      </c>
      <c r="D1512" s="6" t="s">
        <v>45</v>
      </c>
      <c r="E1512" s="1">
        <v>44928</v>
      </c>
      <c r="F1512" s="4">
        <v>4365</v>
      </c>
      <c r="G1512" s="5">
        <v>156</v>
      </c>
      <c r="H1512" s="6" t="s">
        <v>139</v>
      </c>
      <c r="I1512" s="4">
        <f>_xlfn.XLOOKUP(C1512,'Dimension Data'!D:D,'Dimension Data'!C:C)</f>
        <v>9.94</v>
      </c>
      <c r="J1512">
        <f>Shipments[[#This Row],[Boxes]]*Shipments[[#This Row],[Cost_per_box]]</f>
        <v>1550.6399999999999</v>
      </c>
    </row>
    <row r="1513" spans="1:10" x14ac:dyDescent="0.25">
      <c r="A1513" s="6" t="s">
        <v>1653</v>
      </c>
      <c r="B1513" s="6" t="s">
        <v>84</v>
      </c>
      <c r="C1513" s="6" t="s">
        <v>64</v>
      </c>
      <c r="D1513" s="6" t="s">
        <v>59</v>
      </c>
      <c r="E1513" s="1">
        <v>45532</v>
      </c>
      <c r="F1513" s="4">
        <v>4981.5</v>
      </c>
      <c r="G1513" s="5">
        <v>208</v>
      </c>
      <c r="H1513" s="6" t="s">
        <v>145</v>
      </c>
      <c r="I1513" s="4">
        <f>_xlfn.XLOOKUP(C1513,'Dimension Data'!D:D,'Dimension Data'!C:C)</f>
        <v>9.94</v>
      </c>
      <c r="J1513">
        <f>Shipments[[#This Row],[Boxes]]*Shipments[[#This Row],[Cost_per_box]]</f>
        <v>2067.52</v>
      </c>
    </row>
    <row r="1514" spans="1:10" x14ac:dyDescent="0.25">
      <c r="A1514" s="6" t="s">
        <v>1654</v>
      </c>
      <c r="B1514" s="6" t="s">
        <v>84</v>
      </c>
      <c r="C1514" s="6" t="s">
        <v>64</v>
      </c>
      <c r="D1514" s="6" t="s">
        <v>24</v>
      </c>
      <c r="E1514" s="1">
        <v>45523</v>
      </c>
      <c r="F1514" s="4">
        <v>5654.25</v>
      </c>
      <c r="G1514" s="5">
        <v>218</v>
      </c>
      <c r="H1514" s="6" t="s">
        <v>145</v>
      </c>
      <c r="I1514" s="4">
        <f>_xlfn.XLOOKUP(C1514,'Dimension Data'!D:D,'Dimension Data'!C:C)</f>
        <v>9.94</v>
      </c>
      <c r="J1514">
        <f>Shipments[[#This Row],[Boxes]]*Shipments[[#This Row],[Cost_per_box]]</f>
        <v>2166.92</v>
      </c>
    </row>
    <row r="1515" spans="1:10" x14ac:dyDescent="0.25">
      <c r="A1515" s="6" t="s">
        <v>1655</v>
      </c>
      <c r="B1515" s="6" t="s">
        <v>84</v>
      </c>
      <c r="C1515" s="6" t="s">
        <v>64</v>
      </c>
      <c r="D1515" s="6" t="s">
        <v>52</v>
      </c>
      <c r="E1515" s="1">
        <v>45006</v>
      </c>
      <c r="F1515" s="4">
        <v>4632.75</v>
      </c>
      <c r="G1515" s="5">
        <v>194</v>
      </c>
      <c r="H1515" s="6" t="s">
        <v>139</v>
      </c>
      <c r="I1515" s="4">
        <f>_xlfn.XLOOKUP(C1515,'Dimension Data'!D:D,'Dimension Data'!C:C)</f>
        <v>9.94</v>
      </c>
      <c r="J1515">
        <f>Shipments[[#This Row],[Boxes]]*Shipments[[#This Row],[Cost_per_box]]</f>
        <v>1928.36</v>
      </c>
    </row>
    <row r="1516" spans="1:10" x14ac:dyDescent="0.25">
      <c r="A1516" s="6" t="s">
        <v>1656</v>
      </c>
      <c r="B1516" s="6" t="s">
        <v>84</v>
      </c>
      <c r="C1516" s="6" t="s">
        <v>69</v>
      </c>
      <c r="D1516" s="6" t="s">
        <v>24</v>
      </c>
      <c r="E1516" s="1">
        <v>45182</v>
      </c>
      <c r="F1516" s="4">
        <v>6671.25</v>
      </c>
      <c r="G1516" s="5">
        <v>334</v>
      </c>
      <c r="H1516" s="6" t="s">
        <v>139</v>
      </c>
      <c r="I1516" s="4">
        <f>_xlfn.XLOOKUP(C1516,'Dimension Data'!D:D,'Dimension Data'!C:C)</f>
        <v>7.73</v>
      </c>
      <c r="J1516">
        <f>Shipments[[#This Row],[Boxes]]*Shipments[[#This Row],[Cost_per_box]]</f>
        <v>2581.8200000000002</v>
      </c>
    </row>
    <row r="1517" spans="1:10" x14ac:dyDescent="0.25">
      <c r="A1517" s="6" t="s">
        <v>1657</v>
      </c>
      <c r="B1517" s="6" t="s">
        <v>84</v>
      </c>
      <c r="C1517" s="6" t="s">
        <v>69</v>
      </c>
      <c r="D1517" s="6" t="s">
        <v>59</v>
      </c>
      <c r="E1517" s="1">
        <v>45057</v>
      </c>
      <c r="F1517" s="4">
        <v>7485.75</v>
      </c>
      <c r="G1517" s="5">
        <v>341</v>
      </c>
      <c r="H1517" s="6" t="s">
        <v>139</v>
      </c>
      <c r="I1517" s="4">
        <f>_xlfn.XLOOKUP(C1517,'Dimension Data'!D:D,'Dimension Data'!C:C)</f>
        <v>7.73</v>
      </c>
      <c r="J1517">
        <f>Shipments[[#This Row],[Boxes]]*Shipments[[#This Row],[Cost_per_box]]</f>
        <v>2635.9300000000003</v>
      </c>
    </row>
    <row r="1518" spans="1:10" x14ac:dyDescent="0.25">
      <c r="A1518" s="6" t="s">
        <v>1658</v>
      </c>
      <c r="B1518" s="6" t="s">
        <v>84</v>
      </c>
      <c r="C1518" s="6" t="s">
        <v>69</v>
      </c>
      <c r="D1518" s="6" t="s">
        <v>24</v>
      </c>
      <c r="E1518" s="1">
        <v>45051</v>
      </c>
      <c r="F1518" s="4">
        <v>12255.75</v>
      </c>
      <c r="G1518" s="5">
        <v>584</v>
      </c>
      <c r="H1518" s="6" t="s">
        <v>139</v>
      </c>
      <c r="I1518" s="4">
        <f>_xlfn.XLOOKUP(C1518,'Dimension Data'!D:D,'Dimension Data'!C:C)</f>
        <v>7.73</v>
      </c>
      <c r="J1518">
        <f>Shipments[[#This Row],[Boxes]]*Shipments[[#This Row],[Cost_per_box]]</f>
        <v>4514.3200000000006</v>
      </c>
    </row>
    <row r="1519" spans="1:10" x14ac:dyDescent="0.25">
      <c r="A1519" s="6" t="s">
        <v>1659</v>
      </c>
      <c r="B1519" s="6" t="s">
        <v>84</v>
      </c>
      <c r="C1519" s="6" t="s">
        <v>69</v>
      </c>
      <c r="D1519" s="6" t="s">
        <v>59</v>
      </c>
      <c r="E1519" s="1">
        <v>45092</v>
      </c>
      <c r="F1519" s="4">
        <v>10631.25</v>
      </c>
      <c r="G1519" s="5">
        <v>532</v>
      </c>
      <c r="H1519" s="6" t="s">
        <v>139</v>
      </c>
      <c r="I1519" s="4">
        <f>_xlfn.XLOOKUP(C1519,'Dimension Data'!D:D,'Dimension Data'!C:C)</f>
        <v>7.73</v>
      </c>
      <c r="J1519">
        <f>Shipments[[#This Row],[Boxes]]*Shipments[[#This Row],[Cost_per_box]]</f>
        <v>4112.3600000000006</v>
      </c>
    </row>
    <row r="1520" spans="1:10" x14ac:dyDescent="0.25">
      <c r="A1520" s="6" t="s">
        <v>1660</v>
      </c>
      <c r="B1520" s="6" t="s">
        <v>84</v>
      </c>
      <c r="C1520" s="6" t="s">
        <v>73</v>
      </c>
      <c r="D1520" s="6" t="s">
        <v>33</v>
      </c>
      <c r="E1520" s="1">
        <v>45104</v>
      </c>
      <c r="F1520" s="4">
        <v>3035.25</v>
      </c>
      <c r="G1520" s="5">
        <v>145</v>
      </c>
      <c r="H1520" s="6" t="s">
        <v>139</v>
      </c>
      <c r="I1520" s="4">
        <f>_xlfn.XLOOKUP(C1520,'Dimension Data'!D:D,'Dimension Data'!C:C)</f>
        <v>3.68</v>
      </c>
      <c r="J1520">
        <f>Shipments[[#This Row],[Boxes]]*Shipments[[#This Row],[Cost_per_box]]</f>
        <v>533.6</v>
      </c>
    </row>
    <row r="1521" spans="1:10" x14ac:dyDescent="0.25">
      <c r="A1521" s="6" t="s">
        <v>1661</v>
      </c>
      <c r="B1521" s="6" t="s">
        <v>84</v>
      </c>
      <c r="C1521" s="6" t="s">
        <v>78</v>
      </c>
      <c r="D1521" s="6" t="s">
        <v>59</v>
      </c>
      <c r="E1521" s="1">
        <v>44930</v>
      </c>
      <c r="F1521" s="4">
        <v>4401</v>
      </c>
      <c r="G1521" s="5">
        <v>367</v>
      </c>
      <c r="H1521" s="6" t="s">
        <v>139</v>
      </c>
      <c r="I1521" s="4">
        <f>_xlfn.XLOOKUP(C1521,'Dimension Data'!D:D,'Dimension Data'!C:C)</f>
        <v>8.2200000000000006</v>
      </c>
      <c r="J1521">
        <f>Shipments[[#This Row],[Boxes]]*Shipments[[#This Row],[Cost_per_box]]</f>
        <v>3016.7400000000002</v>
      </c>
    </row>
    <row r="1522" spans="1:10" x14ac:dyDescent="0.25">
      <c r="A1522" s="6" t="s">
        <v>1662</v>
      </c>
      <c r="B1522" s="6" t="s">
        <v>84</v>
      </c>
      <c r="C1522" s="6" t="s">
        <v>78</v>
      </c>
      <c r="D1522" s="6" t="s">
        <v>59</v>
      </c>
      <c r="E1522" s="1">
        <v>45377</v>
      </c>
      <c r="F1522" s="4">
        <v>3330</v>
      </c>
      <c r="G1522" s="5">
        <v>278</v>
      </c>
      <c r="H1522" s="6" t="s">
        <v>139</v>
      </c>
      <c r="I1522" s="4">
        <f>_xlfn.XLOOKUP(C1522,'Dimension Data'!D:D,'Dimension Data'!C:C)</f>
        <v>8.2200000000000006</v>
      </c>
      <c r="J1522">
        <f>Shipments[[#This Row],[Boxes]]*Shipments[[#This Row],[Cost_per_box]]</f>
        <v>2285.1600000000003</v>
      </c>
    </row>
    <row r="1523" spans="1:10" x14ac:dyDescent="0.25">
      <c r="A1523" s="6" t="s">
        <v>1663</v>
      </c>
      <c r="B1523" s="6" t="s">
        <v>84</v>
      </c>
      <c r="C1523" s="6" t="s">
        <v>82</v>
      </c>
      <c r="D1523" s="6" t="s">
        <v>33</v>
      </c>
      <c r="E1523" s="1">
        <v>45006</v>
      </c>
      <c r="F1523" s="4">
        <v>4671</v>
      </c>
      <c r="G1523" s="5">
        <v>234</v>
      </c>
      <c r="H1523" s="6" t="s">
        <v>139</v>
      </c>
      <c r="I1523" s="4">
        <f>_xlfn.XLOOKUP(C1523,'Dimension Data'!D:D,'Dimension Data'!C:C)</f>
        <v>10.23</v>
      </c>
      <c r="J1523">
        <f>Shipments[[#This Row],[Boxes]]*Shipments[[#This Row],[Cost_per_box]]</f>
        <v>2393.8200000000002</v>
      </c>
    </row>
    <row r="1524" spans="1:10" x14ac:dyDescent="0.25">
      <c r="A1524" s="6" t="s">
        <v>1664</v>
      </c>
      <c r="B1524" s="6" t="s">
        <v>84</v>
      </c>
      <c r="C1524" s="6" t="s">
        <v>86</v>
      </c>
      <c r="D1524" s="6" t="s">
        <v>24</v>
      </c>
      <c r="E1524" s="1">
        <v>45134</v>
      </c>
      <c r="F1524" s="4">
        <v>2729.25</v>
      </c>
      <c r="G1524" s="5">
        <v>210</v>
      </c>
      <c r="H1524" s="6" t="s">
        <v>139</v>
      </c>
      <c r="I1524" s="4">
        <f>_xlfn.XLOOKUP(C1524,'Dimension Data'!D:D,'Dimension Data'!C:C)</f>
        <v>4.74</v>
      </c>
      <c r="J1524">
        <f>Shipments[[#This Row],[Boxes]]*Shipments[[#This Row],[Cost_per_box]]</f>
        <v>995.40000000000009</v>
      </c>
    </row>
    <row r="1525" spans="1:10" x14ac:dyDescent="0.25">
      <c r="A1525" s="6" t="s">
        <v>1665</v>
      </c>
      <c r="B1525" s="6" t="s">
        <v>84</v>
      </c>
      <c r="C1525" s="6" t="s">
        <v>86</v>
      </c>
      <c r="D1525" s="6" t="s">
        <v>24</v>
      </c>
      <c r="E1525" s="1">
        <v>44964</v>
      </c>
      <c r="F1525" s="4">
        <v>4673.25</v>
      </c>
      <c r="G1525" s="5">
        <v>334</v>
      </c>
      <c r="H1525" s="6" t="s">
        <v>139</v>
      </c>
      <c r="I1525" s="4">
        <f>_xlfn.XLOOKUP(C1525,'Dimension Data'!D:D,'Dimension Data'!C:C)</f>
        <v>4.74</v>
      </c>
      <c r="J1525">
        <f>Shipments[[#This Row],[Boxes]]*Shipments[[#This Row],[Cost_per_box]]</f>
        <v>1583.16</v>
      </c>
    </row>
    <row r="1526" spans="1:10" x14ac:dyDescent="0.25">
      <c r="A1526" s="6" t="s">
        <v>1666</v>
      </c>
      <c r="B1526" s="6" t="s">
        <v>84</v>
      </c>
      <c r="C1526" s="6" t="s">
        <v>86</v>
      </c>
      <c r="D1526" s="6" t="s">
        <v>52</v>
      </c>
      <c r="E1526" s="1">
        <v>44992</v>
      </c>
      <c r="F1526" s="4">
        <v>805.5</v>
      </c>
      <c r="G1526" s="5">
        <v>51</v>
      </c>
      <c r="H1526" s="6" t="s">
        <v>139</v>
      </c>
      <c r="I1526" s="4">
        <f>_xlfn.XLOOKUP(C1526,'Dimension Data'!D:D,'Dimension Data'!C:C)</f>
        <v>4.74</v>
      </c>
      <c r="J1526">
        <f>Shipments[[#This Row],[Boxes]]*Shipments[[#This Row],[Cost_per_box]]</f>
        <v>241.74</v>
      </c>
    </row>
    <row r="1527" spans="1:10" x14ac:dyDescent="0.25">
      <c r="A1527" s="6" t="s">
        <v>1667</v>
      </c>
      <c r="B1527" s="6" t="s">
        <v>84</v>
      </c>
      <c r="C1527" s="6" t="s">
        <v>90</v>
      </c>
      <c r="D1527" s="6" t="s">
        <v>52</v>
      </c>
      <c r="E1527" s="1">
        <v>45481</v>
      </c>
      <c r="F1527" s="4">
        <v>4367.25</v>
      </c>
      <c r="G1527" s="5">
        <v>437</v>
      </c>
      <c r="H1527" s="6" t="s">
        <v>145</v>
      </c>
      <c r="I1527" s="4">
        <f>_xlfn.XLOOKUP(C1527,'Dimension Data'!D:D,'Dimension Data'!C:C)</f>
        <v>10.51</v>
      </c>
      <c r="J1527">
        <f>Shipments[[#This Row],[Boxes]]*Shipments[[#This Row],[Cost_per_box]]</f>
        <v>4592.87</v>
      </c>
    </row>
    <row r="1528" spans="1:10" x14ac:dyDescent="0.25">
      <c r="A1528" s="6" t="s">
        <v>1668</v>
      </c>
      <c r="B1528" s="6" t="s">
        <v>84</v>
      </c>
      <c r="C1528" s="6" t="s">
        <v>90</v>
      </c>
      <c r="D1528" s="6" t="s">
        <v>24</v>
      </c>
      <c r="E1528" s="1">
        <v>44937</v>
      </c>
      <c r="F1528" s="4">
        <v>4077</v>
      </c>
      <c r="G1528" s="5">
        <v>680</v>
      </c>
      <c r="H1528" s="6" t="s">
        <v>139</v>
      </c>
      <c r="I1528" s="4">
        <f>_xlfn.XLOOKUP(C1528,'Dimension Data'!D:D,'Dimension Data'!C:C)</f>
        <v>10.51</v>
      </c>
      <c r="J1528">
        <f>Shipments[[#This Row],[Boxes]]*Shipments[[#This Row],[Cost_per_box]]</f>
        <v>7146.8</v>
      </c>
    </row>
    <row r="1529" spans="1:10" x14ac:dyDescent="0.25">
      <c r="A1529" s="6" t="s">
        <v>1669</v>
      </c>
      <c r="B1529" s="6" t="s">
        <v>84</v>
      </c>
      <c r="C1529" s="6" t="s">
        <v>90</v>
      </c>
      <c r="D1529" s="6" t="s">
        <v>45</v>
      </c>
      <c r="E1529" s="1">
        <v>45272</v>
      </c>
      <c r="F1529" s="4">
        <v>3921.75</v>
      </c>
      <c r="G1529" s="5">
        <v>491</v>
      </c>
      <c r="H1529" s="6" t="s">
        <v>139</v>
      </c>
      <c r="I1529" s="4">
        <f>_xlfn.XLOOKUP(C1529,'Dimension Data'!D:D,'Dimension Data'!C:C)</f>
        <v>10.51</v>
      </c>
      <c r="J1529">
        <f>Shipments[[#This Row],[Boxes]]*Shipments[[#This Row],[Cost_per_box]]</f>
        <v>5160.41</v>
      </c>
    </row>
    <row r="1530" spans="1:10" x14ac:dyDescent="0.25">
      <c r="A1530" s="6" t="s">
        <v>1670</v>
      </c>
      <c r="B1530" s="6" t="s">
        <v>84</v>
      </c>
      <c r="C1530" s="6" t="s">
        <v>90</v>
      </c>
      <c r="D1530" s="6" t="s">
        <v>33</v>
      </c>
      <c r="E1530" s="1">
        <v>45155</v>
      </c>
      <c r="F1530" s="4">
        <v>5487.75</v>
      </c>
      <c r="G1530" s="5">
        <v>549</v>
      </c>
      <c r="H1530" s="6" t="s">
        <v>139</v>
      </c>
      <c r="I1530" s="4">
        <f>_xlfn.XLOOKUP(C1530,'Dimension Data'!D:D,'Dimension Data'!C:C)</f>
        <v>10.51</v>
      </c>
      <c r="J1530">
        <f>Shipments[[#This Row],[Boxes]]*Shipments[[#This Row],[Cost_per_box]]</f>
        <v>5769.99</v>
      </c>
    </row>
    <row r="1531" spans="1:10" x14ac:dyDescent="0.25">
      <c r="A1531" s="6" t="s">
        <v>1671</v>
      </c>
      <c r="B1531" s="6" t="s">
        <v>84</v>
      </c>
      <c r="C1531" s="6" t="s">
        <v>90</v>
      </c>
      <c r="D1531" s="6" t="s">
        <v>52</v>
      </c>
      <c r="E1531" s="1">
        <v>45350</v>
      </c>
      <c r="F1531" s="4">
        <v>2313</v>
      </c>
      <c r="G1531" s="5">
        <v>290</v>
      </c>
      <c r="H1531" s="6" t="s">
        <v>161</v>
      </c>
      <c r="I1531" s="4">
        <f>_xlfn.XLOOKUP(C1531,'Dimension Data'!D:D,'Dimension Data'!C:C)</f>
        <v>10.51</v>
      </c>
      <c r="J1531">
        <f>Shipments[[#This Row],[Boxes]]*Shipments[[#This Row],[Cost_per_box]]</f>
        <v>3047.9</v>
      </c>
    </row>
    <row r="1532" spans="1:10" x14ac:dyDescent="0.25">
      <c r="A1532" s="6" t="s">
        <v>1672</v>
      </c>
      <c r="B1532" s="6" t="s">
        <v>84</v>
      </c>
      <c r="C1532" s="6" t="s">
        <v>90</v>
      </c>
      <c r="D1532" s="6" t="s">
        <v>59</v>
      </c>
      <c r="E1532" s="1">
        <v>45225</v>
      </c>
      <c r="F1532" s="4">
        <v>10001.25</v>
      </c>
      <c r="G1532" s="5">
        <v>1001</v>
      </c>
      <c r="H1532" s="6" t="s">
        <v>161</v>
      </c>
      <c r="I1532" s="4">
        <f>_xlfn.XLOOKUP(C1532,'Dimension Data'!D:D,'Dimension Data'!C:C)</f>
        <v>10.51</v>
      </c>
      <c r="J1532">
        <f>Shipments[[#This Row],[Boxes]]*Shipments[[#This Row],[Cost_per_box]]</f>
        <v>10520.51</v>
      </c>
    </row>
    <row r="1533" spans="1:10" x14ac:dyDescent="0.25">
      <c r="A1533" s="6" t="s">
        <v>1673</v>
      </c>
      <c r="B1533" s="6" t="s">
        <v>84</v>
      </c>
      <c r="C1533" s="6" t="s">
        <v>94</v>
      </c>
      <c r="D1533" s="6" t="s">
        <v>24</v>
      </c>
      <c r="E1533" s="1">
        <v>45363</v>
      </c>
      <c r="F1533" s="4">
        <v>3030.75</v>
      </c>
      <c r="G1533" s="5">
        <v>203</v>
      </c>
      <c r="H1533" s="6" t="s">
        <v>139</v>
      </c>
      <c r="I1533" s="4">
        <f>_xlfn.XLOOKUP(C1533,'Dimension Data'!D:D,'Dimension Data'!C:C)</f>
        <v>6.43</v>
      </c>
      <c r="J1533">
        <f>Shipments[[#This Row],[Boxes]]*Shipments[[#This Row],[Cost_per_box]]</f>
        <v>1305.29</v>
      </c>
    </row>
    <row r="1534" spans="1:10" x14ac:dyDescent="0.25">
      <c r="A1534" s="6" t="s">
        <v>1674</v>
      </c>
      <c r="B1534" s="6" t="s">
        <v>84</v>
      </c>
      <c r="C1534" s="6" t="s">
        <v>94</v>
      </c>
      <c r="D1534" s="6" t="s">
        <v>24</v>
      </c>
      <c r="E1534" s="1">
        <v>45027</v>
      </c>
      <c r="F1534" s="4">
        <v>7713</v>
      </c>
      <c r="G1534" s="5">
        <v>454</v>
      </c>
      <c r="H1534" s="6" t="s">
        <v>139</v>
      </c>
      <c r="I1534" s="4">
        <f>_xlfn.XLOOKUP(C1534,'Dimension Data'!D:D,'Dimension Data'!C:C)</f>
        <v>6.43</v>
      </c>
      <c r="J1534">
        <f>Shipments[[#This Row],[Boxes]]*Shipments[[#This Row],[Cost_per_box]]</f>
        <v>2919.22</v>
      </c>
    </row>
    <row r="1535" spans="1:10" x14ac:dyDescent="0.25">
      <c r="A1535" s="6" t="s">
        <v>1675</v>
      </c>
      <c r="B1535" s="6" t="s">
        <v>84</v>
      </c>
      <c r="C1535" s="6" t="s">
        <v>94</v>
      </c>
      <c r="D1535" s="6" t="s">
        <v>45</v>
      </c>
      <c r="E1535" s="1">
        <v>45335</v>
      </c>
      <c r="F1535" s="4">
        <v>7528.5</v>
      </c>
      <c r="G1535" s="5">
        <v>502</v>
      </c>
      <c r="H1535" s="6" t="s">
        <v>139</v>
      </c>
      <c r="I1535" s="4">
        <f>_xlfn.XLOOKUP(C1535,'Dimension Data'!D:D,'Dimension Data'!C:C)</f>
        <v>6.43</v>
      </c>
      <c r="J1535">
        <f>Shipments[[#This Row],[Boxes]]*Shipments[[#This Row],[Cost_per_box]]</f>
        <v>3227.8599999999997</v>
      </c>
    </row>
    <row r="1536" spans="1:10" x14ac:dyDescent="0.25">
      <c r="A1536" s="6" t="s">
        <v>1676</v>
      </c>
      <c r="B1536" s="6" t="s">
        <v>84</v>
      </c>
      <c r="C1536" s="6" t="s">
        <v>94</v>
      </c>
      <c r="D1536" s="6" t="s">
        <v>39</v>
      </c>
      <c r="E1536" s="1">
        <v>45034</v>
      </c>
      <c r="F1536" s="4">
        <v>5044.5</v>
      </c>
      <c r="G1536" s="5">
        <v>337</v>
      </c>
      <c r="H1536" s="6" t="s">
        <v>139</v>
      </c>
      <c r="I1536" s="4">
        <f>_xlfn.XLOOKUP(C1536,'Dimension Data'!D:D,'Dimension Data'!C:C)</f>
        <v>6.43</v>
      </c>
      <c r="J1536">
        <f>Shipments[[#This Row],[Boxes]]*Shipments[[#This Row],[Cost_per_box]]</f>
        <v>2166.91</v>
      </c>
    </row>
    <row r="1537" spans="1:10" x14ac:dyDescent="0.25">
      <c r="A1537" s="6" t="s">
        <v>1677</v>
      </c>
      <c r="B1537" s="6" t="s">
        <v>84</v>
      </c>
      <c r="C1537" s="6" t="s">
        <v>94</v>
      </c>
      <c r="D1537" s="6" t="s">
        <v>59</v>
      </c>
      <c r="E1537" s="1">
        <v>45505</v>
      </c>
      <c r="F1537" s="4">
        <v>8563.5</v>
      </c>
      <c r="G1537" s="5">
        <v>504</v>
      </c>
      <c r="H1537" s="6" t="s">
        <v>145</v>
      </c>
      <c r="I1537" s="4">
        <f>_xlfn.XLOOKUP(C1537,'Dimension Data'!D:D,'Dimension Data'!C:C)</f>
        <v>6.43</v>
      </c>
      <c r="J1537">
        <f>Shipments[[#This Row],[Boxes]]*Shipments[[#This Row],[Cost_per_box]]</f>
        <v>3240.72</v>
      </c>
    </row>
    <row r="1538" spans="1:10" x14ac:dyDescent="0.25">
      <c r="A1538" s="6" t="s">
        <v>1678</v>
      </c>
      <c r="B1538" s="6" t="s">
        <v>84</v>
      </c>
      <c r="C1538" s="6" t="s">
        <v>98</v>
      </c>
      <c r="D1538" s="6" t="s">
        <v>24</v>
      </c>
      <c r="E1538" s="1">
        <v>44977</v>
      </c>
      <c r="F1538" s="4">
        <v>6066</v>
      </c>
      <c r="G1538" s="5">
        <v>289</v>
      </c>
      <c r="H1538" s="6" t="s">
        <v>139</v>
      </c>
      <c r="I1538" s="4">
        <f>_xlfn.XLOOKUP(C1538,'Dimension Data'!D:D,'Dimension Data'!C:C)</f>
        <v>12.41</v>
      </c>
      <c r="J1538">
        <f>Shipments[[#This Row],[Boxes]]*Shipments[[#This Row],[Cost_per_box]]</f>
        <v>3586.4900000000002</v>
      </c>
    </row>
    <row r="1539" spans="1:10" x14ac:dyDescent="0.25">
      <c r="A1539" s="6" t="s">
        <v>1679</v>
      </c>
      <c r="B1539" s="6" t="s">
        <v>84</v>
      </c>
      <c r="C1539" s="6" t="s">
        <v>98</v>
      </c>
      <c r="D1539" s="6" t="s">
        <v>33</v>
      </c>
      <c r="E1539" s="1">
        <v>45553</v>
      </c>
      <c r="F1539" s="4">
        <v>5460.75</v>
      </c>
      <c r="G1539" s="5">
        <v>274</v>
      </c>
      <c r="H1539" s="6" t="s">
        <v>152</v>
      </c>
      <c r="I1539" s="4">
        <f>_xlfn.XLOOKUP(C1539,'Dimension Data'!D:D,'Dimension Data'!C:C)</f>
        <v>12.41</v>
      </c>
      <c r="J1539">
        <f>Shipments[[#This Row],[Boxes]]*Shipments[[#This Row],[Cost_per_box]]</f>
        <v>3400.34</v>
      </c>
    </row>
    <row r="1540" spans="1:10" x14ac:dyDescent="0.25">
      <c r="A1540" s="6" t="s">
        <v>1680</v>
      </c>
      <c r="B1540" s="6" t="s">
        <v>84</v>
      </c>
      <c r="C1540" s="6" t="s">
        <v>102</v>
      </c>
      <c r="D1540" s="6" t="s">
        <v>52</v>
      </c>
      <c r="E1540" s="1">
        <v>44978</v>
      </c>
      <c r="F1540" s="4">
        <v>8464.5</v>
      </c>
      <c r="G1540" s="5">
        <v>530</v>
      </c>
      <c r="H1540" s="6" t="s">
        <v>139</v>
      </c>
      <c r="I1540" s="4">
        <f>_xlfn.XLOOKUP(C1540,'Dimension Data'!D:D,'Dimension Data'!C:C)</f>
        <v>9.57</v>
      </c>
      <c r="J1540">
        <f>Shipments[[#This Row],[Boxes]]*Shipments[[#This Row],[Cost_per_box]]</f>
        <v>5072.1000000000004</v>
      </c>
    </row>
    <row r="1541" spans="1:10" x14ac:dyDescent="0.25">
      <c r="A1541" s="6" t="s">
        <v>1681</v>
      </c>
      <c r="B1541" s="6" t="s">
        <v>84</v>
      </c>
      <c r="C1541" s="6" t="s">
        <v>102</v>
      </c>
      <c r="D1541" s="6" t="s">
        <v>24</v>
      </c>
      <c r="E1541" s="1">
        <v>45068</v>
      </c>
      <c r="F1541" s="4">
        <v>13414.5</v>
      </c>
      <c r="G1541" s="5">
        <v>790</v>
      </c>
      <c r="H1541" s="6" t="s">
        <v>139</v>
      </c>
      <c r="I1541" s="4">
        <f>_xlfn.XLOOKUP(C1541,'Dimension Data'!D:D,'Dimension Data'!C:C)</f>
        <v>9.57</v>
      </c>
      <c r="J1541">
        <f>Shipments[[#This Row],[Boxes]]*Shipments[[#This Row],[Cost_per_box]]</f>
        <v>7560.3</v>
      </c>
    </row>
    <row r="1542" spans="1:10" x14ac:dyDescent="0.25">
      <c r="A1542" s="6" t="s">
        <v>1682</v>
      </c>
      <c r="B1542" s="6" t="s">
        <v>84</v>
      </c>
      <c r="C1542" s="6" t="s">
        <v>102</v>
      </c>
      <c r="D1542" s="6" t="s">
        <v>59</v>
      </c>
      <c r="E1542" s="1">
        <v>45293</v>
      </c>
      <c r="F1542" s="4">
        <v>3564</v>
      </c>
      <c r="G1542" s="5">
        <v>238</v>
      </c>
      <c r="H1542" s="6" t="s">
        <v>139</v>
      </c>
      <c r="I1542" s="4">
        <f>_xlfn.XLOOKUP(C1542,'Dimension Data'!D:D,'Dimension Data'!C:C)</f>
        <v>9.57</v>
      </c>
      <c r="J1542">
        <f>Shipments[[#This Row],[Boxes]]*Shipments[[#This Row],[Cost_per_box]]</f>
        <v>2277.66</v>
      </c>
    </row>
    <row r="1543" spans="1:10" x14ac:dyDescent="0.25">
      <c r="A1543" s="6" t="s">
        <v>1683</v>
      </c>
      <c r="B1543" s="6" t="s">
        <v>84</v>
      </c>
      <c r="C1543" s="6" t="s">
        <v>106</v>
      </c>
      <c r="D1543" s="6" t="s">
        <v>24</v>
      </c>
      <c r="E1543" s="1">
        <v>44928</v>
      </c>
      <c r="F1543" s="4">
        <v>2619</v>
      </c>
      <c r="G1543" s="5">
        <v>291</v>
      </c>
      <c r="H1543" s="6" t="s">
        <v>139</v>
      </c>
      <c r="I1543" s="4">
        <f>_xlfn.XLOOKUP(C1543,'Dimension Data'!D:D,'Dimension Data'!C:C)</f>
        <v>8.43</v>
      </c>
      <c r="J1543">
        <f>Shipments[[#This Row],[Boxes]]*Shipments[[#This Row],[Cost_per_box]]</f>
        <v>2453.13</v>
      </c>
    </row>
    <row r="1544" spans="1:10" x14ac:dyDescent="0.25">
      <c r="A1544" s="6" t="s">
        <v>1684</v>
      </c>
      <c r="B1544" s="6" t="s">
        <v>84</v>
      </c>
      <c r="C1544" s="6" t="s">
        <v>106</v>
      </c>
      <c r="D1544" s="6" t="s">
        <v>24</v>
      </c>
      <c r="E1544" s="1">
        <v>45204</v>
      </c>
      <c r="F1544" s="4">
        <v>3710.25</v>
      </c>
      <c r="G1544" s="5">
        <v>338</v>
      </c>
      <c r="H1544" s="6" t="s">
        <v>139</v>
      </c>
      <c r="I1544" s="4">
        <f>_xlfn.XLOOKUP(C1544,'Dimension Data'!D:D,'Dimension Data'!C:C)</f>
        <v>8.43</v>
      </c>
      <c r="J1544">
        <f>Shipments[[#This Row],[Boxes]]*Shipments[[#This Row],[Cost_per_box]]</f>
        <v>2849.3399999999997</v>
      </c>
    </row>
    <row r="1545" spans="1:10" x14ac:dyDescent="0.25">
      <c r="A1545" s="6" t="s">
        <v>1685</v>
      </c>
      <c r="B1545" s="6" t="s">
        <v>84</v>
      </c>
      <c r="C1545" s="6" t="s">
        <v>106</v>
      </c>
      <c r="D1545" s="6" t="s">
        <v>59</v>
      </c>
      <c r="E1545" s="1">
        <v>45063</v>
      </c>
      <c r="F1545" s="4">
        <v>7395.75</v>
      </c>
      <c r="G1545" s="5">
        <v>925</v>
      </c>
      <c r="H1545" s="6" t="s">
        <v>139</v>
      </c>
      <c r="I1545" s="4">
        <f>_xlfn.XLOOKUP(C1545,'Dimension Data'!D:D,'Dimension Data'!C:C)</f>
        <v>8.43</v>
      </c>
      <c r="J1545">
        <f>Shipments[[#This Row],[Boxes]]*Shipments[[#This Row],[Cost_per_box]]</f>
        <v>7797.75</v>
      </c>
    </row>
    <row r="1546" spans="1:10" x14ac:dyDescent="0.25">
      <c r="A1546" s="6" t="s">
        <v>1686</v>
      </c>
      <c r="B1546" s="6" t="s">
        <v>84</v>
      </c>
      <c r="C1546" s="6" t="s">
        <v>106</v>
      </c>
      <c r="D1546" s="6" t="s">
        <v>24</v>
      </c>
      <c r="E1546" s="1">
        <v>45310</v>
      </c>
      <c r="F1546" s="4">
        <v>1260</v>
      </c>
      <c r="G1546" s="5">
        <v>180</v>
      </c>
      <c r="H1546" s="6" t="s">
        <v>139</v>
      </c>
      <c r="I1546" s="4">
        <f>_xlfn.XLOOKUP(C1546,'Dimension Data'!D:D,'Dimension Data'!C:C)</f>
        <v>8.43</v>
      </c>
      <c r="J1546">
        <f>Shipments[[#This Row],[Boxes]]*Shipments[[#This Row],[Cost_per_box]]</f>
        <v>1517.3999999999999</v>
      </c>
    </row>
    <row r="1547" spans="1:10" x14ac:dyDescent="0.25">
      <c r="A1547" s="6" t="s">
        <v>1687</v>
      </c>
      <c r="B1547" s="6" t="s">
        <v>84</v>
      </c>
      <c r="C1547" s="6" t="s">
        <v>110</v>
      </c>
      <c r="D1547" s="6" t="s">
        <v>59</v>
      </c>
      <c r="E1547" s="1">
        <v>45310</v>
      </c>
      <c r="F1547" s="4">
        <v>5100.75</v>
      </c>
      <c r="G1547" s="5">
        <v>567</v>
      </c>
      <c r="H1547" s="6" t="s">
        <v>139</v>
      </c>
      <c r="I1547" s="4">
        <f>_xlfn.XLOOKUP(C1547,'Dimension Data'!D:D,'Dimension Data'!C:C)</f>
        <v>6.8</v>
      </c>
      <c r="J1547">
        <f>Shipments[[#This Row],[Boxes]]*Shipments[[#This Row],[Cost_per_box]]</f>
        <v>3855.6</v>
      </c>
    </row>
    <row r="1548" spans="1:10" x14ac:dyDescent="0.25">
      <c r="A1548" s="6" t="s">
        <v>1688</v>
      </c>
      <c r="B1548" s="6" t="s">
        <v>84</v>
      </c>
      <c r="C1548" s="6" t="s">
        <v>110</v>
      </c>
      <c r="D1548" s="6" t="s">
        <v>45</v>
      </c>
      <c r="E1548" s="1">
        <v>45461</v>
      </c>
      <c r="F1548" s="4">
        <v>6270.75</v>
      </c>
      <c r="G1548" s="5">
        <v>628</v>
      </c>
      <c r="H1548" s="6" t="s">
        <v>139</v>
      </c>
      <c r="I1548" s="4">
        <f>_xlfn.XLOOKUP(C1548,'Dimension Data'!D:D,'Dimension Data'!C:C)</f>
        <v>6.8</v>
      </c>
      <c r="J1548">
        <f>Shipments[[#This Row],[Boxes]]*Shipments[[#This Row],[Cost_per_box]]</f>
        <v>4270.3999999999996</v>
      </c>
    </row>
    <row r="1549" spans="1:10" x14ac:dyDescent="0.25">
      <c r="A1549" s="6" t="s">
        <v>1689</v>
      </c>
      <c r="B1549" s="6" t="s">
        <v>84</v>
      </c>
      <c r="C1549" s="6" t="s">
        <v>110</v>
      </c>
      <c r="D1549" s="6" t="s">
        <v>24</v>
      </c>
      <c r="E1549" s="1">
        <v>45478</v>
      </c>
      <c r="F1549" s="4">
        <v>6257.25</v>
      </c>
      <c r="G1549" s="5">
        <v>783</v>
      </c>
      <c r="H1549" s="6" t="s">
        <v>145</v>
      </c>
      <c r="I1549" s="4">
        <f>_xlfn.XLOOKUP(C1549,'Dimension Data'!D:D,'Dimension Data'!C:C)</f>
        <v>6.8</v>
      </c>
      <c r="J1549">
        <f>Shipments[[#This Row],[Boxes]]*Shipments[[#This Row],[Cost_per_box]]</f>
        <v>5324.4</v>
      </c>
    </row>
    <row r="1550" spans="1:10" x14ac:dyDescent="0.25">
      <c r="A1550" s="6" t="s">
        <v>1690</v>
      </c>
      <c r="B1550" s="6" t="s">
        <v>84</v>
      </c>
      <c r="C1550" s="6" t="s">
        <v>110</v>
      </c>
      <c r="D1550" s="6" t="s">
        <v>33</v>
      </c>
      <c r="E1550" s="1">
        <v>45301</v>
      </c>
      <c r="F1550" s="4">
        <v>1932.75</v>
      </c>
      <c r="G1550" s="5">
        <v>194</v>
      </c>
      <c r="H1550" s="6" t="s">
        <v>139</v>
      </c>
      <c r="I1550" s="4">
        <f>_xlfn.XLOOKUP(C1550,'Dimension Data'!D:D,'Dimension Data'!C:C)</f>
        <v>6.8</v>
      </c>
      <c r="J1550">
        <f>Shipments[[#This Row],[Boxes]]*Shipments[[#This Row],[Cost_per_box]]</f>
        <v>1319.2</v>
      </c>
    </row>
    <row r="1551" spans="1:10" x14ac:dyDescent="0.25">
      <c r="A1551" s="6" t="s">
        <v>1691</v>
      </c>
      <c r="B1551" s="6" t="s">
        <v>84</v>
      </c>
      <c r="C1551" s="6" t="s">
        <v>110</v>
      </c>
      <c r="D1551" s="6" t="s">
        <v>59</v>
      </c>
      <c r="E1551" s="1">
        <v>45128</v>
      </c>
      <c r="F1551" s="4">
        <v>1797.75</v>
      </c>
      <c r="G1551" s="5">
        <v>164</v>
      </c>
      <c r="H1551" s="6" t="s">
        <v>139</v>
      </c>
      <c r="I1551" s="4">
        <f>_xlfn.XLOOKUP(C1551,'Dimension Data'!D:D,'Dimension Data'!C:C)</f>
        <v>6.8</v>
      </c>
      <c r="J1551">
        <f>Shipments[[#This Row],[Boxes]]*Shipments[[#This Row],[Cost_per_box]]</f>
        <v>1115.2</v>
      </c>
    </row>
    <row r="1552" spans="1:10" x14ac:dyDescent="0.25">
      <c r="A1552" s="6" t="s">
        <v>1692</v>
      </c>
      <c r="B1552" s="6" t="s">
        <v>84</v>
      </c>
      <c r="C1552" s="6" t="s">
        <v>110</v>
      </c>
      <c r="D1552" s="6" t="s">
        <v>59</v>
      </c>
      <c r="E1552" s="1">
        <v>45316</v>
      </c>
      <c r="F1552" s="4">
        <v>7339.5</v>
      </c>
      <c r="G1552" s="5">
        <v>1049</v>
      </c>
      <c r="H1552" s="6" t="s">
        <v>139</v>
      </c>
      <c r="I1552" s="4">
        <f>_xlfn.XLOOKUP(C1552,'Dimension Data'!D:D,'Dimension Data'!C:C)</f>
        <v>6.8</v>
      </c>
      <c r="J1552">
        <f>Shipments[[#This Row],[Boxes]]*Shipments[[#This Row],[Cost_per_box]]</f>
        <v>7133.2</v>
      </c>
    </row>
    <row r="1553" spans="1:10" x14ac:dyDescent="0.25">
      <c r="A1553" s="6" t="s">
        <v>1693</v>
      </c>
      <c r="B1553" s="6" t="s">
        <v>84</v>
      </c>
      <c r="C1553" s="6" t="s">
        <v>114</v>
      </c>
      <c r="D1553" s="6" t="s">
        <v>52</v>
      </c>
      <c r="E1553" s="1">
        <v>45254</v>
      </c>
      <c r="F1553" s="4">
        <v>9465.75</v>
      </c>
      <c r="G1553" s="5">
        <v>365</v>
      </c>
      <c r="H1553" s="6" t="s">
        <v>139</v>
      </c>
      <c r="I1553" s="4">
        <f>_xlfn.XLOOKUP(C1553,'Dimension Data'!D:D,'Dimension Data'!C:C)</f>
        <v>5.04</v>
      </c>
      <c r="J1553">
        <f>Shipments[[#This Row],[Boxes]]*Shipments[[#This Row],[Cost_per_box]]</f>
        <v>1839.6</v>
      </c>
    </row>
    <row r="1554" spans="1:10" x14ac:dyDescent="0.25">
      <c r="A1554" s="6" t="s">
        <v>1694</v>
      </c>
      <c r="B1554" s="6" t="s">
        <v>84</v>
      </c>
      <c r="C1554" s="6" t="s">
        <v>118</v>
      </c>
      <c r="D1554" s="6" t="s">
        <v>59</v>
      </c>
      <c r="E1554" s="1">
        <v>45519</v>
      </c>
      <c r="F1554" s="4">
        <v>3177</v>
      </c>
      <c r="G1554" s="5">
        <v>318</v>
      </c>
      <c r="H1554" s="6" t="s">
        <v>145</v>
      </c>
      <c r="I1554" s="4">
        <f>_xlfn.XLOOKUP(C1554,'Dimension Data'!D:D,'Dimension Data'!C:C)</f>
        <v>2.76</v>
      </c>
      <c r="J1554">
        <f>Shipments[[#This Row],[Boxes]]*Shipments[[#This Row],[Cost_per_box]]</f>
        <v>877.68</v>
      </c>
    </row>
    <row r="1555" spans="1:10" x14ac:dyDescent="0.25">
      <c r="A1555" s="6" t="s">
        <v>1695</v>
      </c>
      <c r="B1555" s="6" t="s">
        <v>84</v>
      </c>
      <c r="C1555" s="6" t="s">
        <v>122</v>
      </c>
      <c r="D1555" s="6" t="s">
        <v>59</v>
      </c>
      <c r="E1555" s="1">
        <v>45488</v>
      </c>
      <c r="F1555" s="4">
        <v>1440</v>
      </c>
      <c r="G1555" s="5">
        <v>180</v>
      </c>
      <c r="H1555" s="6" t="s">
        <v>145</v>
      </c>
      <c r="I1555" s="4">
        <f>_xlfn.XLOOKUP(C1555,'Dimension Data'!D:D,'Dimension Data'!C:C)</f>
        <v>3.32</v>
      </c>
      <c r="J1555">
        <f>Shipments[[#This Row],[Boxes]]*Shipments[[#This Row],[Cost_per_box]]</f>
        <v>597.6</v>
      </c>
    </row>
    <row r="1556" spans="1:10" x14ac:dyDescent="0.25">
      <c r="A1556" s="6" t="s">
        <v>1696</v>
      </c>
      <c r="B1556" s="6" t="s">
        <v>84</v>
      </c>
      <c r="C1556" s="6" t="s">
        <v>127</v>
      </c>
      <c r="D1556" s="6" t="s">
        <v>45</v>
      </c>
      <c r="E1556" s="1">
        <v>45182</v>
      </c>
      <c r="F1556" s="4">
        <v>2673</v>
      </c>
      <c r="G1556" s="5">
        <v>141</v>
      </c>
      <c r="H1556" s="6" t="s">
        <v>139</v>
      </c>
      <c r="I1556" s="4">
        <f>_xlfn.XLOOKUP(C1556,'Dimension Data'!D:D,'Dimension Data'!C:C)</f>
        <v>2.65</v>
      </c>
      <c r="J1556">
        <f>Shipments[[#This Row],[Boxes]]*Shipments[[#This Row],[Cost_per_box]]</f>
        <v>373.65</v>
      </c>
    </row>
    <row r="1557" spans="1:10" x14ac:dyDescent="0.25">
      <c r="A1557" s="6" t="s">
        <v>1697</v>
      </c>
      <c r="B1557" s="6" t="s">
        <v>84</v>
      </c>
      <c r="C1557" s="6" t="s">
        <v>127</v>
      </c>
      <c r="D1557" s="6" t="s">
        <v>52</v>
      </c>
      <c r="E1557" s="1">
        <v>45287</v>
      </c>
      <c r="F1557" s="4">
        <v>10989</v>
      </c>
      <c r="G1557" s="5">
        <v>579</v>
      </c>
      <c r="H1557" s="6" t="s">
        <v>139</v>
      </c>
      <c r="I1557" s="4">
        <f>_xlfn.XLOOKUP(C1557,'Dimension Data'!D:D,'Dimension Data'!C:C)</f>
        <v>2.65</v>
      </c>
      <c r="J1557">
        <f>Shipments[[#This Row],[Boxes]]*Shipments[[#This Row],[Cost_per_box]]</f>
        <v>1534.35</v>
      </c>
    </row>
    <row r="1558" spans="1:10" x14ac:dyDescent="0.25">
      <c r="A1558" s="6" t="s">
        <v>1698</v>
      </c>
      <c r="B1558" s="6" t="s">
        <v>84</v>
      </c>
      <c r="C1558" s="6" t="s">
        <v>127</v>
      </c>
      <c r="D1558" s="6" t="s">
        <v>24</v>
      </c>
      <c r="E1558" s="1">
        <v>45184</v>
      </c>
      <c r="F1558" s="4">
        <v>2106</v>
      </c>
      <c r="G1558" s="5">
        <v>111</v>
      </c>
      <c r="H1558" s="6" t="s">
        <v>139</v>
      </c>
      <c r="I1558" s="4">
        <f>_xlfn.XLOOKUP(C1558,'Dimension Data'!D:D,'Dimension Data'!C:C)</f>
        <v>2.65</v>
      </c>
      <c r="J1558">
        <f>Shipments[[#This Row],[Boxes]]*Shipments[[#This Row],[Cost_per_box]]</f>
        <v>294.14999999999998</v>
      </c>
    </row>
    <row r="1559" spans="1:10" x14ac:dyDescent="0.25">
      <c r="A1559" s="6" t="s">
        <v>1699</v>
      </c>
      <c r="B1559" s="6" t="s">
        <v>84</v>
      </c>
      <c r="C1559" s="6" t="s">
        <v>127</v>
      </c>
      <c r="D1559" s="6" t="s">
        <v>52</v>
      </c>
      <c r="E1559" s="1">
        <v>45359</v>
      </c>
      <c r="F1559" s="4">
        <v>6714</v>
      </c>
      <c r="G1559" s="5">
        <v>373</v>
      </c>
      <c r="H1559" s="6" t="s">
        <v>139</v>
      </c>
      <c r="I1559" s="4">
        <f>_xlfn.XLOOKUP(C1559,'Dimension Data'!D:D,'Dimension Data'!C:C)</f>
        <v>2.65</v>
      </c>
      <c r="J1559">
        <f>Shipments[[#This Row],[Boxes]]*Shipments[[#This Row],[Cost_per_box]]</f>
        <v>988.44999999999993</v>
      </c>
    </row>
    <row r="1560" spans="1:10" x14ac:dyDescent="0.25">
      <c r="A1560" s="6" t="s">
        <v>1700</v>
      </c>
      <c r="B1560" s="6" t="s">
        <v>84</v>
      </c>
      <c r="C1560" s="6" t="s">
        <v>127</v>
      </c>
      <c r="D1560" s="6" t="s">
        <v>33</v>
      </c>
      <c r="E1560" s="1">
        <v>45443</v>
      </c>
      <c r="F1560" s="4">
        <v>6414.75</v>
      </c>
      <c r="G1560" s="5">
        <v>292</v>
      </c>
      <c r="H1560" s="6" t="s">
        <v>139</v>
      </c>
      <c r="I1560" s="4">
        <f>_xlfn.XLOOKUP(C1560,'Dimension Data'!D:D,'Dimension Data'!C:C)</f>
        <v>2.65</v>
      </c>
      <c r="J1560">
        <f>Shipments[[#This Row],[Boxes]]*Shipments[[#This Row],[Cost_per_box]]</f>
        <v>773.8</v>
      </c>
    </row>
    <row r="1561" spans="1:10" x14ac:dyDescent="0.25">
      <c r="A1561" s="6" t="s">
        <v>1701</v>
      </c>
      <c r="B1561" s="6" t="s">
        <v>84</v>
      </c>
      <c r="C1561" s="6" t="s">
        <v>127</v>
      </c>
      <c r="D1561" s="6" t="s">
        <v>52</v>
      </c>
      <c r="E1561" s="1">
        <v>45296</v>
      </c>
      <c r="F1561" s="4">
        <v>10147.5</v>
      </c>
      <c r="G1561" s="5">
        <v>462</v>
      </c>
      <c r="H1561" s="6" t="s">
        <v>139</v>
      </c>
      <c r="I1561" s="4">
        <f>_xlfn.XLOOKUP(C1561,'Dimension Data'!D:D,'Dimension Data'!C:C)</f>
        <v>2.65</v>
      </c>
      <c r="J1561">
        <f>Shipments[[#This Row],[Boxes]]*Shipments[[#This Row],[Cost_per_box]]</f>
        <v>1224.3</v>
      </c>
    </row>
    <row r="1562" spans="1:10" x14ac:dyDescent="0.25">
      <c r="A1562" s="6" t="s">
        <v>1702</v>
      </c>
      <c r="B1562" s="6" t="s">
        <v>84</v>
      </c>
      <c r="C1562" s="6" t="s">
        <v>30</v>
      </c>
      <c r="D1562" s="6" t="s">
        <v>39</v>
      </c>
      <c r="E1562" s="1">
        <v>45359</v>
      </c>
      <c r="F1562" s="4">
        <v>497.25</v>
      </c>
      <c r="G1562" s="5">
        <v>30</v>
      </c>
      <c r="H1562" s="6" t="s">
        <v>139</v>
      </c>
      <c r="I1562" s="4">
        <f>_xlfn.XLOOKUP(C1562,'Dimension Data'!D:D,'Dimension Data'!C:C)</f>
        <v>7.48</v>
      </c>
      <c r="J1562">
        <f>Shipments[[#This Row],[Boxes]]*Shipments[[#This Row],[Cost_per_box]]</f>
        <v>224.4</v>
      </c>
    </row>
    <row r="1563" spans="1:10" x14ac:dyDescent="0.25">
      <c r="A1563" s="6" t="s">
        <v>1703</v>
      </c>
      <c r="B1563" s="6" t="s">
        <v>84</v>
      </c>
      <c r="C1563" s="6" t="s">
        <v>43</v>
      </c>
      <c r="D1563" s="6" t="s">
        <v>24</v>
      </c>
      <c r="E1563" s="1">
        <v>45260</v>
      </c>
      <c r="F1563" s="4">
        <v>13655.25</v>
      </c>
      <c r="G1563" s="5">
        <v>1707</v>
      </c>
      <c r="H1563" s="6" t="s">
        <v>139</v>
      </c>
      <c r="I1563" s="4">
        <f>_xlfn.XLOOKUP(C1563,'Dimension Data'!D:D,'Dimension Data'!C:C)</f>
        <v>3.85</v>
      </c>
      <c r="J1563">
        <f>Shipments[[#This Row],[Boxes]]*Shipments[[#This Row],[Cost_per_box]]</f>
        <v>6571.95</v>
      </c>
    </row>
    <row r="1564" spans="1:10" x14ac:dyDescent="0.25">
      <c r="A1564" s="6" t="s">
        <v>1704</v>
      </c>
      <c r="B1564" s="6" t="s">
        <v>84</v>
      </c>
      <c r="C1564" s="6" t="s">
        <v>43</v>
      </c>
      <c r="D1564" s="6" t="s">
        <v>33</v>
      </c>
      <c r="E1564" s="1">
        <v>45460</v>
      </c>
      <c r="F1564" s="4">
        <v>14625</v>
      </c>
      <c r="G1564" s="5">
        <v>2438</v>
      </c>
      <c r="H1564" s="6" t="s">
        <v>139</v>
      </c>
      <c r="I1564" s="4">
        <f>_xlfn.XLOOKUP(C1564,'Dimension Data'!D:D,'Dimension Data'!C:C)</f>
        <v>3.85</v>
      </c>
      <c r="J1564">
        <f>Shipments[[#This Row],[Boxes]]*Shipments[[#This Row],[Cost_per_box]]</f>
        <v>9386.3000000000011</v>
      </c>
    </row>
    <row r="1565" spans="1:10" x14ac:dyDescent="0.25">
      <c r="A1565" s="6" t="s">
        <v>1705</v>
      </c>
      <c r="B1565" s="6" t="s">
        <v>84</v>
      </c>
      <c r="C1565" s="6" t="s">
        <v>43</v>
      </c>
      <c r="D1565" s="6" t="s">
        <v>52</v>
      </c>
      <c r="E1565" s="1">
        <v>44957</v>
      </c>
      <c r="F1565" s="4">
        <v>2108.25</v>
      </c>
      <c r="G1565" s="5">
        <v>235</v>
      </c>
      <c r="H1565" s="6" t="s">
        <v>139</v>
      </c>
      <c r="I1565" s="4">
        <f>_xlfn.XLOOKUP(C1565,'Dimension Data'!D:D,'Dimension Data'!C:C)</f>
        <v>3.85</v>
      </c>
      <c r="J1565">
        <f>Shipments[[#This Row],[Boxes]]*Shipments[[#This Row],[Cost_per_box]]</f>
        <v>904.75</v>
      </c>
    </row>
    <row r="1566" spans="1:10" x14ac:dyDescent="0.25">
      <c r="A1566" s="6" t="s">
        <v>1706</v>
      </c>
      <c r="B1566" s="6" t="s">
        <v>84</v>
      </c>
      <c r="C1566" s="6" t="s">
        <v>43</v>
      </c>
      <c r="D1566" s="6" t="s">
        <v>24</v>
      </c>
      <c r="E1566" s="1">
        <v>45314</v>
      </c>
      <c r="F1566" s="4">
        <v>850.5</v>
      </c>
      <c r="G1566" s="5">
        <v>171</v>
      </c>
      <c r="H1566" s="6" t="s">
        <v>139</v>
      </c>
      <c r="I1566" s="4">
        <f>_xlfn.XLOOKUP(C1566,'Dimension Data'!D:D,'Dimension Data'!C:C)</f>
        <v>3.85</v>
      </c>
      <c r="J1566">
        <f>Shipments[[#This Row],[Boxes]]*Shipments[[#This Row],[Cost_per_box]]</f>
        <v>658.35</v>
      </c>
    </row>
    <row r="1567" spans="1:10" x14ac:dyDescent="0.25">
      <c r="A1567" s="6" t="s">
        <v>1707</v>
      </c>
      <c r="B1567" s="6" t="s">
        <v>84</v>
      </c>
      <c r="C1567" s="6" t="s">
        <v>43</v>
      </c>
      <c r="D1567" s="6" t="s">
        <v>59</v>
      </c>
      <c r="E1567" s="1">
        <v>45131</v>
      </c>
      <c r="F1567" s="4">
        <v>21476.25</v>
      </c>
      <c r="G1567" s="5">
        <v>3069</v>
      </c>
      <c r="H1567" s="6" t="s">
        <v>139</v>
      </c>
      <c r="I1567" s="4">
        <f>_xlfn.XLOOKUP(C1567,'Dimension Data'!D:D,'Dimension Data'!C:C)</f>
        <v>3.85</v>
      </c>
      <c r="J1567">
        <f>Shipments[[#This Row],[Boxes]]*Shipments[[#This Row],[Cost_per_box]]</f>
        <v>11815.65</v>
      </c>
    </row>
    <row r="1568" spans="1:10" x14ac:dyDescent="0.25">
      <c r="A1568" s="6" t="s">
        <v>1708</v>
      </c>
      <c r="B1568" s="6" t="s">
        <v>84</v>
      </c>
      <c r="C1568" s="6" t="s">
        <v>43</v>
      </c>
      <c r="D1568" s="6" t="s">
        <v>45</v>
      </c>
      <c r="E1568" s="1">
        <v>45069</v>
      </c>
      <c r="F1568" s="4">
        <v>1471.5</v>
      </c>
      <c r="G1568" s="5">
        <v>164</v>
      </c>
      <c r="H1568" s="6" t="s">
        <v>139</v>
      </c>
      <c r="I1568" s="4">
        <f>_xlfn.XLOOKUP(C1568,'Dimension Data'!D:D,'Dimension Data'!C:C)</f>
        <v>3.85</v>
      </c>
      <c r="J1568">
        <f>Shipments[[#This Row],[Boxes]]*Shipments[[#This Row],[Cost_per_box]]</f>
        <v>631.4</v>
      </c>
    </row>
    <row r="1569" spans="1:10" x14ac:dyDescent="0.25">
      <c r="A1569" s="6" t="s">
        <v>1709</v>
      </c>
      <c r="B1569" s="6" t="s">
        <v>84</v>
      </c>
      <c r="C1569" s="6" t="s">
        <v>43</v>
      </c>
      <c r="D1569" s="6" t="s">
        <v>52</v>
      </c>
      <c r="E1569" s="1">
        <v>44956</v>
      </c>
      <c r="F1569" s="4">
        <v>13556.25</v>
      </c>
      <c r="G1569" s="5">
        <v>1937</v>
      </c>
      <c r="H1569" s="6" t="s">
        <v>139</v>
      </c>
      <c r="I1569" s="4">
        <f>_xlfn.XLOOKUP(C1569,'Dimension Data'!D:D,'Dimension Data'!C:C)</f>
        <v>3.85</v>
      </c>
      <c r="J1569">
        <f>Shipments[[#This Row],[Boxes]]*Shipments[[#This Row],[Cost_per_box]]</f>
        <v>7457.45</v>
      </c>
    </row>
    <row r="1570" spans="1:10" x14ac:dyDescent="0.25">
      <c r="A1570" s="6" t="s">
        <v>1710</v>
      </c>
      <c r="B1570" s="6" t="s">
        <v>84</v>
      </c>
      <c r="C1570" s="6" t="s">
        <v>50</v>
      </c>
      <c r="D1570" s="6" t="s">
        <v>39</v>
      </c>
      <c r="E1570" s="1">
        <v>45398</v>
      </c>
      <c r="F1570" s="4">
        <v>2079</v>
      </c>
      <c r="G1570" s="5">
        <v>260</v>
      </c>
      <c r="H1570" s="6" t="s">
        <v>139</v>
      </c>
      <c r="I1570" s="4">
        <f>_xlfn.XLOOKUP(C1570,'Dimension Data'!D:D,'Dimension Data'!C:C)</f>
        <v>5.72</v>
      </c>
      <c r="J1570">
        <f>Shipments[[#This Row],[Boxes]]*Shipments[[#This Row],[Cost_per_box]]</f>
        <v>1487.2</v>
      </c>
    </row>
    <row r="1571" spans="1:10" x14ac:dyDescent="0.25">
      <c r="A1571" s="6" t="s">
        <v>1711</v>
      </c>
      <c r="B1571" s="6" t="s">
        <v>84</v>
      </c>
      <c r="C1571" s="6" t="s">
        <v>50</v>
      </c>
      <c r="D1571" s="6" t="s">
        <v>52</v>
      </c>
      <c r="E1571" s="1">
        <v>45210</v>
      </c>
      <c r="F1571" s="4">
        <v>4599</v>
      </c>
      <c r="G1571" s="5">
        <v>920</v>
      </c>
      <c r="H1571" s="6" t="s">
        <v>139</v>
      </c>
      <c r="I1571" s="4">
        <f>_xlfn.XLOOKUP(C1571,'Dimension Data'!D:D,'Dimension Data'!C:C)</f>
        <v>5.72</v>
      </c>
      <c r="J1571">
        <f>Shipments[[#This Row],[Boxes]]*Shipments[[#This Row],[Cost_per_box]]</f>
        <v>5262.4</v>
      </c>
    </row>
    <row r="1572" spans="1:10" x14ac:dyDescent="0.25">
      <c r="A1572" s="6" t="s">
        <v>1712</v>
      </c>
      <c r="B1572" s="6" t="s">
        <v>84</v>
      </c>
      <c r="C1572" s="6" t="s">
        <v>50</v>
      </c>
      <c r="D1572" s="6" t="s">
        <v>33</v>
      </c>
      <c r="E1572" s="1">
        <v>45188</v>
      </c>
      <c r="F1572" s="4">
        <v>6970.5</v>
      </c>
      <c r="G1572" s="5">
        <v>996</v>
      </c>
      <c r="H1572" s="6" t="s">
        <v>139</v>
      </c>
      <c r="I1572" s="4">
        <f>_xlfn.XLOOKUP(C1572,'Dimension Data'!D:D,'Dimension Data'!C:C)</f>
        <v>5.72</v>
      </c>
      <c r="J1572">
        <f>Shipments[[#This Row],[Boxes]]*Shipments[[#This Row],[Cost_per_box]]</f>
        <v>5697.12</v>
      </c>
    </row>
    <row r="1573" spans="1:10" x14ac:dyDescent="0.25">
      <c r="A1573" s="6" t="s">
        <v>1713</v>
      </c>
      <c r="B1573" s="6" t="s">
        <v>84</v>
      </c>
      <c r="C1573" s="6" t="s">
        <v>50</v>
      </c>
      <c r="D1573" s="6" t="s">
        <v>45</v>
      </c>
      <c r="E1573" s="1">
        <v>45085</v>
      </c>
      <c r="F1573" s="4">
        <v>3984.75</v>
      </c>
      <c r="G1573" s="5">
        <v>499</v>
      </c>
      <c r="H1573" s="6" t="s">
        <v>139</v>
      </c>
      <c r="I1573" s="4">
        <f>_xlfn.XLOOKUP(C1573,'Dimension Data'!D:D,'Dimension Data'!C:C)</f>
        <v>5.72</v>
      </c>
      <c r="J1573">
        <f>Shipments[[#This Row],[Boxes]]*Shipments[[#This Row],[Cost_per_box]]</f>
        <v>2854.2799999999997</v>
      </c>
    </row>
    <row r="1574" spans="1:10" x14ac:dyDescent="0.25">
      <c r="A1574" s="6" t="s">
        <v>1714</v>
      </c>
      <c r="B1574" s="6" t="s">
        <v>84</v>
      </c>
      <c r="C1574" s="6" t="s">
        <v>50</v>
      </c>
      <c r="D1574" s="6" t="s">
        <v>24</v>
      </c>
      <c r="E1574" s="1">
        <v>45323</v>
      </c>
      <c r="F1574" s="4">
        <v>2198.25</v>
      </c>
      <c r="G1574" s="5">
        <v>275</v>
      </c>
      <c r="H1574" s="6" t="s">
        <v>139</v>
      </c>
      <c r="I1574" s="4">
        <f>_xlfn.XLOOKUP(C1574,'Dimension Data'!D:D,'Dimension Data'!C:C)</f>
        <v>5.72</v>
      </c>
      <c r="J1574">
        <f>Shipments[[#This Row],[Boxes]]*Shipments[[#This Row],[Cost_per_box]]</f>
        <v>1573</v>
      </c>
    </row>
    <row r="1575" spans="1:10" x14ac:dyDescent="0.25">
      <c r="A1575" s="6" t="s">
        <v>1715</v>
      </c>
      <c r="B1575" s="6" t="s">
        <v>84</v>
      </c>
      <c r="C1575" s="6" t="s">
        <v>64</v>
      </c>
      <c r="D1575" s="6" t="s">
        <v>52</v>
      </c>
      <c r="E1575" s="1">
        <v>45047</v>
      </c>
      <c r="F1575" s="4">
        <v>4155.75</v>
      </c>
      <c r="G1575" s="5">
        <v>160</v>
      </c>
      <c r="H1575" s="6" t="s">
        <v>139</v>
      </c>
      <c r="I1575" s="4">
        <f>_xlfn.XLOOKUP(C1575,'Dimension Data'!D:D,'Dimension Data'!C:C)</f>
        <v>9.94</v>
      </c>
      <c r="J1575">
        <f>Shipments[[#This Row],[Boxes]]*Shipments[[#This Row],[Cost_per_box]]</f>
        <v>1590.3999999999999</v>
      </c>
    </row>
    <row r="1576" spans="1:10" x14ac:dyDescent="0.25">
      <c r="A1576" s="6" t="s">
        <v>1716</v>
      </c>
      <c r="B1576" s="6" t="s">
        <v>84</v>
      </c>
      <c r="C1576" s="6" t="s">
        <v>64</v>
      </c>
      <c r="D1576" s="6" t="s">
        <v>59</v>
      </c>
      <c r="E1576" s="1">
        <v>45474</v>
      </c>
      <c r="F1576" s="4">
        <v>5379.75</v>
      </c>
      <c r="G1576" s="5">
        <v>193</v>
      </c>
      <c r="H1576" s="6" t="s">
        <v>145</v>
      </c>
      <c r="I1576" s="4">
        <f>_xlfn.XLOOKUP(C1576,'Dimension Data'!D:D,'Dimension Data'!C:C)</f>
        <v>9.94</v>
      </c>
      <c r="J1576">
        <f>Shipments[[#This Row],[Boxes]]*Shipments[[#This Row],[Cost_per_box]]</f>
        <v>1918.4199999999998</v>
      </c>
    </row>
    <row r="1577" spans="1:10" x14ac:dyDescent="0.25">
      <c r="A1577" s="6" t="s">
        <v>1717</v>
      </c>
      <c r="B1577" s="6" t="s">
        <v>84</v>
      </c>
      <c r="C1577" s="6" t="s">
        <v>64</v>
      </c>
      <c r="D1577" s="6" t="s">
        <v>59</v>
      </c>
      <c r="E1577" s="1">
        <v>45217</v>
      </c>
      <c r="F1577" s="4">
        <v>6090.75</v>
      </c>
      <c r="G1577" s="5">
        <v>235</v>
      </c>
      <c r="H1577" s="6" t="s">
        <v>139</v>
      </c>
      <c r="I1577" s="4">
        <f>_xlfn.XLOOKUP(C1577,'Dimension Data'!D:D,'Dimension Data'!C:C)</f>
        <v>9.94</v>
      </c>
      <c r="J1577">
        <f>Shipments[[#This Row],[Boxes]]*Shipments[[#This Row],[Cost_per_box]]</f>
        <v>2335.9</v>
      </c>
    </row>
    <row r="1578" spans="1:10" x14ac:dyDescent="0.25">
      <c r="A1578" s="6" t="s">
        <v>1718</v>
      </c>
      <c r="B1578" s="6" t="s">
        <v>84</v>
      </c>
      <c r="C1578" s="6" t="s">
        <v>69</v>
      </c>
      <c r="D1578" s="6" t="s">
        <v>24</v>
      </c>
      <c r="E1578" s="1">
        <v>45440</v>
      </c>
      <c r="F1578" s="4">
        <v>6502.5</v>
      </c>
      <c r="G1578" s="5">
        <v>343</v>
      </c>
      <c r="H1578" s="6" t="s">
        <v>139</v>
      </c>
      <c r="I1578" s="4">
        <f>_xlfn.XLOOKUP(C1578,'Dimension Data'!D:D,'Dimension Data'!C:C)</f>
        <v>7.73</v>
      </c>
      <c r="J1578">
        <f>Shipments[[#This Row],[Boxes]]*Shipments[[#This Row],[Cost_per_box]]</f>
        <v>2651.3900000000003</v>
      </c>
    </row>
    <row r="1579" spans="1:10" x14ac:dyDescent="0.25">
      <c r="A1579" s="6" t="s">
        <v>1719</v>
      </c>
      <c r="B1579" s="6" t="s">
        <v>84</v>
      </c>
      <c r="C1579" s="6" t="s">
        <v>69</v>
      </c>
      <c r="D1579" s="6" t="s">
        <v>52</v>
      </c>
      <c r="E1579" s="1">
        <v>44960</v>
      </c>
      <c r="F1579" s="4">
        <v>8100</v>
      </c>
      <c r="G1579" s="5">
        <v>427</v>
      </c>
      <c r="H1579" s="6" t="s">
        <v>139</v>
      </c>
      <c r="I1579" s="4">
        <f>_xlfn.XLOOKUP(C1579,'Dimension Data'!D:D,'Dimension Data'!C:C)</f>
        <v>7.73</v>
      </c>
      <c r="J1579">
        <f>Shipments[[#This Row],[Boxes]]*Shipments[[#This Row],[Cost_per_box]]</f>
        <v>3300.71</v>
      </c>
    </row>
    <row r="1580" spans="1:10" x14ac:dyDescent="0.25">
      <c r="A1580" s="6" t="s">
        <v>1720</v>
      </c>
      <c r="B1580" s="6" t="s">
        <v>84</v>
      </c>
      <c r="C1580" s="6" t="s">
        <v>69</v>
      </c>
      <c r="D1580" s="6" t="s">
        <v>52</v>
      </c>
      <c r="E1580" s="1">
        <v>45258</v>
      </c>
      <c r="F1580" s="4">
        <v>1307.25</v>
      </c>
      <c r="G1580" s="5">
        <v>60</v>
      </c>
      <c r="H1580" s="6" t="s">
        <v>139</v>
      </c>
      <c r="I1580" s="4">
        <f>_xlfn.XLOOKUP(C1580,'Dimension Data'!D:D,'Dimension Data'!C:C)</f>
        <v>7.73</v>
      </c>
      <c r="J1580">
        <f>Shipments[[#This Row],[Boxes]]*Shipments[[#This Row],[Cost_per_box]]</f>
        <v>463.8</v>
      </c>
    </row>
    <row r="1581" spans="1:10" x14ac:dyDescent="0.25">
      <c r="A1581" s="6" t="s">
        <v>1721</v>
      </c>
      <c r="B1581" s="6" t="s">
        <v>84</v>
      </c>
      <c r="C1581" s="6" t="s">
        <v>69</v>
      </c>
      <c r="D1581" s="6" t="s">
        <v>24</v>
      </c>
      <c r="E1581" s="1">
        <v>45495</v>
      </c>
      <c r="F1581" s="4">
        <v>2873.25</v>
      </c>
      <c r="G1581" s="5">
        <v>152</v>
      </c>
      <c r="H1581" s="6" t="s">
        <v>145</v>
      </c>
      <c r="I1581" s="4">
        <f>_xlfn.XLOOKUP(C1581,'Dimension Data'!D:D,'Dimension Data'!C:C)</f>
        <v>7.73</v>
      </c>
      <c r="J1581">
        <f>Shipments[[#This Row],[Boxes]]*Shipments[[#This Row],[Cost_per_box]]</f>
        <v>1174.96</v>
      </c>
    </row>
    <row r="1582" spans="1:10" x14ac:dyDescent="0.25">
      <c r="A1582" s="6" t="s">
        <v>1722</v>
      </c>
      <c r="B1582" s="6" t="s">
        <v>84</v>
      </c>
      <c r="C1582" s="6" t="s">
        <v>69</v>
      </c>
      <c r="D1582" s="6" t="s">
        <v>24</v>
      </c>
      <c r="E1582" s="1">
        <v>45349</v>
      </c>
      <c r="F1582" s="4">
        <v>4599</v>
      </c>
      <c r="G1582" s="5">
        <v>243</v>
      </c>
      <c r="H1582" s="6" t="s">
        <v>161</v>
      </c>
      <c r="I1582" s="4">
        <f>_xlfn.XLOOKUP(C1582,'Dimension Data'!D:D,'Dimension Data'!C:C)</f>
        <v>7.73</v>
      </c>
      <c r="J1582">
        <f>Shipments[[#This Row],[Boxes]]*Shipments[[#This Row],[Cost_per_box]]</f>
        <v>1878.39</v>
      </c>
    </row>
    <row r="1583" spans="1:10" x14ac:dyDescent="0.25">
      <c r="A1583" s="6" t="s">
        <v>1723</v>
      </c>
      <c r="B1583" s="6" t="s">
        <v>84</v>
      </c>
      <c r="C1583" s="6" t="s">
        <v>69</v>
      </c>
      <c r="D1583" s="6" t="s">
        <v>33</v>
      </c>
      <c r="E1583" s="1">
        <v>45198</v>
      </c>
      <c r="F1583" s="4">
        <v>7636.5</v>
      </c>
      <c r="G1583" s="5">
        <v>364</v>
      </c>
      <c r="H1583" s="6" t="s">
        <v>139</v>
      </c>
      <c r="I1583" s="4">
        <f>_xlfn.XLOOKUP(C1583,'Dimension Data'!D:D,'Dimension Data'!C:C)</f>
        <v>7.73</v>
      </c>
      <c r="J1583">
        <f>Shipments[[#This Row],[Boxes]]*Shipments[[#This Row],[Cost_per_box]]</f>
        <v>2813.7200000000003</v>
      </c>
    </row>
    <row r="1584" spans="1:10" x14ac:dyDescent="0.25">
      <c r="A1584" s="6" t="s">
        <v>1724</v>
      </c>
      <c r="B1584" s="6" t="s">
        <v>84</v>
      </c>
      <c r="C1584" s="6" t="s">
        <v>69</v>
      </c>
      <c r="D1584" s="6" t="s">
        <v>52</v>
      </c>
      <c r="E1584" s="1">
        <v>45260</v>
      </c>
      <c r="F1584" s="4">
        <v>7935.75</v>
      </c>
      <c r="G1584" s="5">
        <v>397</v>
      </c>
      <c r="H1584" s="6" t="s">
        <v>161</v>
      </c>
      <c r="I1584" s="4">
        <f>_xlfn.XLOOKUP(C1584,'Dimension Data'!D:D,'Dimension Data'!C:C)</f>
        <v>7.73</v>
      </c>
      <c r="J1584">
        <f>Shipments[[#This Row],[Boxes]]*Shipments[[#This Row],[Cost_per_box]]</f>
        <v>3068.81</v>
      </c>
    </row>
    <row r="1585" spans="1:10" x14ac:dyDescent="0.25">
      <c r="A1585" s="6" t="s">
        <v>1725</v>
      </c>
      <c r="B1585" s="6" t="s">
        <v>84</v>
      </c>
      <c r="C1585" s="6" t="s">
        <v>73</v>
      </c>
      <c r="D1585" s="6" t="s">
        <v>59</v>
      </c>
      <c r="E1585" s="1">
        <v>45475</v>
      </c>
      <c r="F1585" s="4">
        <v>9445.5</v>
      </c>
      <c r="G1585" s="5">
        <v>498</v>
      </c>
      <c r="H1585" s="6" t="s">
        <v>145</v>
      </c>
      <c r="I1585" s="4">
        <f>_xlfn.XLOOKUP(C1585,'Dimension Data'!D:D,'Dimension Data'!C:C)</f>
        <v>3.68</v>
      </c>
      <c r="J1585">
        <f>Shipments[[#This Row],[Boxes]]*Shipments[[#This Row],[Cost_per_box]]</f>
        <v>1832.64</v>
      </c>
    </row>
    <row r="1586" spans="1:10" x14ac:dyDescent="0.25">
      <c r="A1586" s="6" t="s">
        <v>1726</v>
      </c>
      <c r="B1586" s="6" t="s">
        <v>84</v>
      </c>
      <c r="C1586" s="6" t="s">
        <v>78</v>
      </c>
      <c r="D1586" s="6" t="s">
        <v>24</v>
      </c>
      <c r="E1586" s="1">
        <v>45394</v>
      </c>
      <c r="F1586" s="4">
        <v>7427.25</v>
      </c>
      <c r="G1586" s="5">
        <v>465</v>
      </c>
      <c r="H1586" s="6" t="s">
        <v>139</v>
      </c>
      <c r="I1586" s="4">
        <f>_xlfn.XLOOKUP(C1586,'Dimension Data'!D:D,'Dimension Data'!C:C)</f>
        <v>8.2200000000000006</v>
      </c>
      <c r="J1586">
        <f>Shipments[[#This Row],[Boxes]]*Shipments[[#This Row],[Cost_per_box]]</f>
        <v>3822.3</v>
      </c>
    </row>
    <row r="1587" spans="1:10" x14ac:dyDescent="0.25">
      <c r="A1587" s="6" t="s">
        <v>1727</v>
      </c>
      <c r="B1587" s="6" t="s">
        <v>84</v>
      </c>
      <c r="C1587" s="6" t="s">
        <v>78</v>
      </c>
      <c r="D1587" s="6" t="s">
        <v>33</v>
      </c>
      <c r="E1587" s="1">
        <v>45343</v>
      </c>
      <c r="F1587" s="4">
        <v>465.75</v>
      </c>
      <c r="G1587" s="5">
        <v>30</v>
      </c>
      <c r="H1587" s="6" t="s">
        <v>139</v>
      </c>
      <c r="I1587" s="4">
        <f>_xlfn.XLOOKUP(C1587,'Dimension Data'!D:D,'Dimension Data'!C:C)</f>
        <v>8.2200000000000006</v>
      </c>
      <c r="J1587">
        <f>Shipments[[#This Row],[Boxes]]*Shipments[[#This Row],[Cost_per_box]]</f>
        <v>246.60000000000002</v>
      </c>
    </row>
    <row r="1588" spans="1:10" x14ac:dyDescent="0.25">
      <c r="A1588" s="6" t="s">
        <v>1728</v>
      </c>
      <c r="B1588" s="6" t="s">
        <v>84</v>
      </c>
      <c r="C1588" s="6" t="s">
        <v>78</v>
      </c>
      <c r="D1588" s="6" t="s">
        <v>33</v>
      </c>
      <c r="E1588" s="1">
        <v>45118</v>
      </c>
      <c r="F1588" s="4">
        <v>6572.25</v>
      </c>
      <c r="G1588" s="5">
        <v>470</v>
      </c>
      <c r="H1588" s="6" t="s">
        <v>139</v>
      </c>
      <c r="I1588" s="4">
        <f>_xlfn.XLOOKUP(C1588,'Dimension Data'!D:D,'Dimension Data'!C:C)</f>
        <v>8.2200000000000006</v>
      </c>
      <c r="J1588">
        <f>Shipments[[#This Row],[Boxes]]*Shipments[[#This Row],[Cost_per_box]]</f>
        <v>3863.4</v>
      </c>
    </row>
    <row r="1589" spans="1:10" x14ac:dyDescent="0.25">
      <c r="A1589" s="6" t="s">
        <v>1729</v>
      </c>
      <c r="B1589" s="6" t="s">
        <v>84</v>
      </c>
      <c r="C1589" s="6" t="s">
        <v>78</v>
      </c>
      <c r="D1589" s="6" t="s">
        <v>33</v>
      </c>
      <c r="E1589" s="1">
        <v>45324</v>
      </c>
      <c r="F1589" s="4">
        <v>3426.75</v>
      </c>
      <c r="G1589" s="5">
        <v>245</v>
      </c>
      <c r="H1589" s="6" t="s">
        <v>139</v>
      </c>
      <c r="I1589" s="4">
        <f>_xlfn.XLOOKUP(C1589,'Dimension Data'!D:D,'Dimension Data'!C:C)</f>
        <v>8.2200000000000006</v>
      </c>
      <c r="J1589">
        <f>Shipments[[#This Row],[Boxes]]*Shipments[[#This Row],[Cost_per_box]]</f>
        <v>2013.9</v>
      </c>
    </row>
    <row r="1590" spans="1:10" x14ac:dyDescent="0.25">
      <c r="A1590" s="6" t="s">
        <v>1730</v>
      </c>
      <c r="B1590" s="6" t="s">
        <v>84</v>
      </c>
      <c r="C1590" s="6" t="s">
        <v>78</v>
      </c>
      <c r="D1590" s="6" t="s">
        <v>45</v>
      </c>
      <c r="E1590" s="1">
        <v>45287</v>
      </c>
      <c r="F1590" s="4">
        <v>301.5</v>
      </c>
      <c r="G1590" s="5">
        <v>22</v>
      </c>
      <c r="H1590" s="6" t="s">
        <v>139</v>
      </c>
      <c r="I1590" s="4">
        <f>_xlfn.XLOOKUP(C1590,'Dimension Data'!D:D,'Dimension Data'!C:C)</f>
        <v>8.2200000000000006</v>
      </c>
      <c r="J1590">
        <f>Shipments[[#This Row],[Boxes]]*Shipments[[#This Row],[Cost_per_box]]</f>
        <v>180.84</v>
      </c>
    </row>
    <row r="1591" spans="1:10" x14ac:dyDescent="0.25">
      <c r="A1591" s="6" t="s">
        <v>1731</v>
      </c>
      <c r="B1591" s="6" t="s">
        <v>84</v>
      </c>
      <c r="C1591" s="6" t="s">
        <v>78</v>
      </c>
      <c r="D1591" s="6" t="s">
        <v>33</v>
      </c>
      <c r="E1591" s="1">
        <v>45342</v>
      </c>
      <c r="F1591" s="4">
        <v>1136.25</v>
      </c>
      <c r="G1591" s="5">
        <v>88</v>
      </c>
      <c r="H1591" s="6" t="s">
        <v>139</v>
      </c>
      <c r="I1591" s="4">
        <f>_xlfn.XLOOKUP(C1591,'Dimension Data'!D:D,'Dimension Data'!C:C)</f>
        <v>8.2200000000000006</v>
      </c>
      <c r="J1591">
        <f>Shipments[[#This Row],[Boxes]]*Shipments[[#This Row],[Cost_per_box]]</f>
        <v>723.36</v>
      </c>
    </row>
    <row r="1592" spans="1:10" x14ac:dyDescent="0.25">
      <c r="A1592" s="6" t="s">
        <v>1732</v>
      </c>
      <c r="B1592" s="6" t="s">
        <v>84</v>
      </c>
      <c r="C1592" s="6" t="s">
        <v>78</v>
      </c>
      <c r="D1592" s="6" t="s">
        <v>45</v>
      </c>
      <c r="E1592" s="1">
        <v>44971</v>
      </c>
      <c r="F1592" s="4">
        <v>6995.25</v>
      </c>
      <c r="G1592" s="5">
        <v>500</v>
      </c>
      <c r="H1592" s="6" t="s">
        <v>139</v>
      </c>
      <c r="I1592" s="4">
        <f>_xlfn.XLOOKUP(C1592,'Dimension Data'!D:D,'Dimension Data'!C:C)</f>
        <v>8.2200000000000006</v>
      </c>
      <c r="J1592">
        <f>Shipments[[#This Row],[Boxes]]*Shipments[[#This Row],[Cost_per_box]]</f>
        <v>4110</v>
      </c>
    </row>
    <row r="1593" spans="1:10" x14ac:dyDescent="0.25">
      <c r="A1593" s="6" t="s">
        <v>1733</v>
      </c>
      <c r="B1593" s="6" t="s">
        <v>84</v>
      </c>
      <c r="C1593" s="6" t="s">
        <v>82</v>
      </c>
      <c r="D1593" s="6" t="s">
        <v>33</v>
      </c>
      <c r="E1593" s="1">
        <v>44995</v>
      </c>
      <c r="F1593" s="4">
        <v>3015</v>
      </c>
      <c r="G1593" s="5">
        <v>151</v>
      </c>
      <c r="H1593" s="6" t="s">
        <v>139</v>
      </c>
      <c r="I1593" s="4">
        <f>_xlfn.XLOOKUP(C1593,'Dimension Data'!D:D,'Dimension Data'!C:C)</f>
        <v>10.23</v>
      </c>
      <c r="J1593">
        <f>Shipments[[#This Row],[Boxes]]*Shipments[[#This Row],[Cost_per_box]]</f>
        <v>1544.73</v>
      </c>
    </row>
    <row r="1594" spans="1:10" x14ac:dyDescent="0.25">
      <c r="A1594" s="6" t="s">
        <v>1734</v>
      </c>
      <c r="B1594" s="6" t="s">
        <v>84</v>
      </c>
      <c r="C1594" s="6" t="s">
        <v>82</v>
      </c>
      <c r="D1594" s="6" t="s">
        <v>59</v>
      </c>
      <c r="E1594" s="1">
        <v>45554</v>
      </c>
      <c r="F1594" s="4">
        <v>12577.5</v>
      </c>
      <c r="G1594" s="5">
        <v>699</v>
      </c>
      <c r="H1594" s="6" t="s">
        <v>152</v>
      </c>
      <c r="I1594" s="4">
        <f>_xlfn.XLOOKUP(C1594,'Dimension Data'!D:D,'Dimension Data'!C:C)</f>
        <v>10.23</v>
      </c>
      <c r="J1594">
        <f>Shipments[[#This Row],[Boxes]]*Shipments[[#This Row],[Cost_per_box]]</f>
        <v>7150.77</v>
      </c>
    </row>
    <row r="1595" spans="1:10" x14ac:dyDescent="0.25">
      <c r="A1595" s="6" t="s">
        <v>1735</v>
      </c>
      <c r="B1595" s="6" t="s">
        <v>84</v>
      </c>
      <c r="C1595" s="6" t="s">
        <v>86</v>
      </c>
      <c r="D1595" s="6" t="s">
        <v>24</v>
      </c>
      <c r="E1595" s="1">
        <v>44937</v>
      </c>
      <c r="F1595" s="4">
        <v>7755.75</v>
      </c>
      <c r="G1595" s="5">
        <v>485</v>
      </c>
      <c r="H1595" s="6" t="s">
        <v>139</v>
      </c>
      <c r="I1595" s="4">
        <f>_xlfn.XLOOKUP(C1595,'Dimension Data'!D:D,'Dimension Data'!C:C)</f>
        <v>4.74</v>
      </c>
      <c r="J1595">
        <f>Shipments[[#This Row],[Boxes]]*Shipments[[#This Row],[Cost_per_box]]</f>
        <v>2298.9</v>
      </c>
    </row>
    <row r="1596" spans="1:10" x14ac:dyDescent="0.25">
      <c r="A1596" s="6" t="s">
        <v>1736</v>
      </c>
      <c r="B1596" s="6" t="s">
        <v>84</v>
      </c>
      <c r="C1596" s="6" t="s">
        <v>86</v>
      </c>
      <c r="D1596" s="6" t="s">
        <v>33</v>
      </c>
      <c r="E1596" s="1">
        <v>45288</v>
      </c>
      <c r="F1596" s="4">
        <v>3044.25</v>
      </c>
      <c r="G1596" s="5">
        <v>191</v>
      </c>
      <c r="H1596" s="6" t="s">
        <v>139</v>
      </c>
      <c r="I1596" s="4">
        <f>_xlfn.XLOOKUP(C1596,'Dimension Data'!D:D,'Dimension Data'!C:C)</f>
        <v>4.74</v>
      </c>
      <c r="J1596">
        <f>Shipments[[#This Row],[Boxes]]*Shipments[[#This Row],[Cost_per_box]]</f>
        <v>905.34</v>
      </c>
    </row>
    <row r="1597" spans="1:10" x14ac:dyDescent="0.25">
      <c r="A1597" s="6" t="s">
        <v>1737</v>
      </c>
      <c r="B1597" s="6" t="s">
        <v>84</v>
      </c>
      <c r="C1597" s="6" t="s">
        <v>86</v>
      </c>
      <c r="D1597" s="6" t="s">
        <v>52</v>
      </c>
      <c r="E1597" s="1">
        <v>45314</v>
      </c>
      <c r="F1597" s="4">
        <v>7719.75</v>
      </c>
      <c r="G1597" s="5">
        <v>515</v>
      </c>
      <c r="H1597" s="6" t="s">
        <v>139</v>
      </c>
      <c r="I1597" s="4">
        <f>_xlfn.XLOOKUP(C1597,'Dimension Data'!D:D,'Dimension Data'!C:C)</f>
        <v>4.74</v>
      </c>
      <c r="J1597">
        <f>Shipments[[#This Row],[Boxes]]*Shipments[[#This Row],[Cost_per_box]]</f>
        <v>2441.1</v>
      </c>
    </row>
    <row r="1598" spans="1:10" x14ac:dyDescent="0.25">
      <c r="A1598" s="6" t="s">
        <v>1738</v>
      </c>
      <c r="B1598" s="6" t="s">
        <v>84</v>
      </c>
      <c r="C1598" s="6" t="s">
        <v>86</v>
      </c>
      <c r="D1598" s="6" t="s">
        <v>33</v>
      </c>
      <c r="E1598" s="1">
        <v>45266</v>
      </c>
      <c r="F1598" s="4">
        <v>8327.25</v>
      </c>
      <c r="G1598" s="5">
        <v>556</v>
      </c>
      <c r="H1598" s="6" t="s">
        <v>139</v>
      </c>
      <c r="I1598" s="4">
        <f>_xlfn.XLOOKUP(C1598,'Dimension Data'!D:D,'Dimension Data'!C:C)</f>
        <v>4.74</v>
      </c>
      <c r="J1598">
        <f>Shipments[[#This Row],[Boxes]]*Shipments[[#This Row],[Cost_per_box]]</f>
        <v>2635.44</v>
      </c>
    </row>
    <row r="1599" spans="1:10" x14ac:dyDescent="0.25">
      <c r="A1599" s="6" t="s">
        <v>1739</v>
      </c>
      <c r="B1599" s="6" t="s">
        <v>84</v>
      </c>
      <c r="C1599" s="6" t="s">
        <v>90</v>
      </c>
      <c r="D1599" s="6" t="s">
        <v>59</v>
      </c>
      <c r="E1599" s="1">
        <v>45447</v>
      </c>
      <c r="F1599" s="4">
        <v>1908</v>
      </c>
      <c r="G1599" s="5">
        <v>191</v>
      </c>
      <c r="H1599" s="6" t="s">
        <v>139</v>
      </c>
      <c r="I1599" s="4">
        <f>_xlfn.XLOOKUP(C1599,'Dimension Data'!D:D,'Dimension Data'!C:C)</f>
        <v>10.51</v>
      </c>
      <c r="J1599">
        <f>Shipments[[#This Row],[Boxes]]*Shipments[[#This Row],[Cost_per_box]]</f>
        <v>2007.4099999999999</v>
      </c>
    </row>
    <row r="1600" spans="1:10" x14ac:dyDescent="0.25">
      <c r="A1600" s="6" t="s">
        <v>1740</v>
      </c>
      <c r="B1600" s="6" t="s">
        <v>84</v>
      </c>
      <c r="C1600" s="6" t="s">
        <v>90</v>
      </c>
      <c r="D1600" s="6" t="s">
        <v>33</v>
      </c>
      <c r="E1600" s="1">
        <v>45295</v>
      </c>
      <c r="F1600" s="4">
        <v>8358.75</v>
      </c>
      <c r="G1600" s="5">
        <v>836</v>
      </c>
      <c r="H1600" s="6" t="s">
        <v>139</v>
      </c>
      <c r="I1600" s="4">
        <f>_xlfn.XLOOKUP(C1600,'Dimension Data'!D:D,'Dimension Data'!C:C)</f>
        <v>10.51</v>
      </c>
      <c r="J1600">
        <f>Shipments[[#This Row],[Boxes]]*Shipments[[#This Row],[Cost_per_box]]</f>
        <v>8786.36</v>
      </c>
    </row>
    <row r="1601" spans="1:10" x14ac:dyDescent="0.25">
      <c r="A1601" s="6" t="s">
        <v>1741</v>
      </c>
      <c r="B1601" s="6" t="s">
        <v>84</v>
      </c>
      <c r="C1601" s="6" t="s">
        <v>94</v>
      </c>
      <c r="D1601" s="6" t="s">
        <v>45</v>
      </c>
      <c r="E1601" s="1">
        <v>45253</v>
      </c>
      <c r="F1601" s="4">
        <v>5962.5</v>
      </c>
      <c r="G1601" s="5">
        <v>351</v>
      </c>
      <c r="H1601" s="6" t="s">
        <v>139</v>
      </c>
      <c r="I1601" s="4">
        <f>_xlfn.XLOOKUP(C1601,'Dimension Data'!D:D,'Dimension Data'!C:C)</f>
        <v>6.43</v>
      </c>
      <c r="J1601">
        <f>Shipments[[#This Row],[Boxes]]*Shipments[[#This Row],[Cost_per_box]]</f>
        <v>2256.9299999999998</v>
      </c>
    </row>
    <row r="1602" spans="1:10" x14ac:dyDescent="0.25">
      <c r="A1602" s="6" t="s">
        <v>1742</v>
      </c>
      <c r="B1602" s="6" t="s">
        <v>84</v>
      </c>
      <c r="C1602" s="6" t="s">
        <v>94</v>
      </c>
      <c r="D1602" s="6" t="s">
        <v>24</v>
      </c>
      <c r="E1602" s="1">
        <v>45414</v>
      </c>
      <c r="F1602" s="4">
        <v>4349.25</v>
      </c>
      <c r="G1602" s="5">
        <v>311</v>
      </c>
      <c r="H1602" s="6" t="s">
        <v>139</v>
      </c>
      <c r="I1602" s="4">
        <f>_xlfn.XLOOKUP(C1602,'Dimension Data'!D:D,'Dimension Data'!C:C)</f>
        <v>6.43</v>
      </c>
      <c r="J1602">
        <f>Shipments[[#This Row],[Boxes]]*Shipments[[#This Row],[Cost_per_box]]</f>
        <v>1999.73</v>
      </c>
    </row>
    <row r="1603" spans="1:10" x14ac:dyDescent="0.25">
      <c r="A1603" s="6" t="s">
        <v>1743</v>
      </c>
      <c r="B1603" s="6" t="s">
        <v>84</v>
      </c>
      <c r="C1603" s="6" t="s">
        <v>94</v>
      </c>
      <c r="D1603" s="6" t="s">
        <v>24</v>
      </c>
      <c r="E1603" s="1">
        <v>45260</v>
      </c>
      <c r="F1603" s="4">
        <v>7114.5</v>
      </c>
      <c r="G1603" s="5">
        <v>445</v>
      </c>
      <c r="H1603" s="6" t="s">
        <v>139</v>
      </c>
      <c r="I1603" s="4">
        <f>_xlfn.XLOOKUP(C1603,'Dimension Data'!D:D,'Dimension Data'!C:C)</f>
        <v>6.43</v>
      </c>
      <c r="J1603">
        <f>Shipments[[#This Row],[Boxes]]*Shipments[[#This Row],[Cost_per_box]]</f>
        <v>2861.35</v>
      </c>
    </row>
    <row r="1604" spans="1:10" x14ac:dyDescent="0.25">
      <c r="A1604" s="6" t="s">
        <v>1744</v>
      </c>
      <c r="B1604" s="6" t="s">
        <v>84</v>
      </c>
      <c r="C1604" s="6" t="s">
        <v>98</v>
      </c>
      <c r="D1604" s="6" t="s">
        <v>33</v>
      </c>
      <c r="E1604" s="1">
        <v>45035</v>
      </c>
      <c r="F1604" s="4">
        <v>7233.75</v>
      </c>
      <c r="G1604" s="5">
        <v>345</v>
      </c>
      <c r="H1604" s="6" t="s">
        <v>139</v>
      </c>
      <c r="I1604" s="4">
        <f>_xlfn.XLOOKUP(C1604,'Dimension Data'!D:D,'Dimension Data'!C:C)</f>
        <v>12.41</v>
      </c>
      <c r="J1604">
        <f>Shipments[[#This Row],[Boxes]]*Shipments[[#This Row],[Cost_per_box]]</f>
        <v>4281.45</v>
      </c>
    </row>
    <row r="1605" spans="1:10" x14ac:dyDescent="0.25">
      <c r="A1605" s="6" t="s">
        <v>1745</v>
      </c>
      <c r="B1605" s="6" t="s">
        <v>84</v>
      </c>
      <c r="C1605" s="6" t="s">
        <v>98</v>
      </c>
      <c r="D1605" s="6" t="s">
        <v>33</v>
      </c>
      <c r="E1605" s="1">
        <v>45218</v>
      </c>
      <c r="F1605" s="4">
        <v>3325.5</v>
      </c>
      <c r="G1605" s="5">
        <v>167</v>
      </c>
      <c r="H1605" s="6" t="s">
        <v>139</v>
      </c>
      <c r="I1605" s="4">
        <f>_xlfn.XLOOKUP(C1605,'Dimension Data'!D:D,'Dimension Data'!C:C)</f>
        <v>12.41</v>
      </c>
      <c r="J1605">
        <f>Shipments[[#This Row],[Boxes]]*Shipments[[#This Row],[Cost_per_box]]</f>
        <v>2072.4699999999998</v>
      </c>
    </row>
    <row r="1606" spans="1:10" x14ac:dyDescent="0.25">
      <c r="A1606" s="6" t="s">
        <v>1746</v>
      </c>
      <c r="B1606" s="6" t="s">
        <v>84</v>
      </c>
      <c r="C1606" s="6" t="s">
        <v>98</v>
      </c>
      <c r="D1606" s="6" t="s">
        <v>59</v>
      </c>
      <c r="E1606" s="1">
        <v>45537</v>
      </c>
      <c r="F1606" s="4">
        <v>8340.75</v>
      </c>
      <c r="G1606" s="5">
        <v>398</v>
      </c>
      <c r="H1606" s="6" t="s">
        <v>152</v>
      </c>
      <c r="I1606" s="4">
        <f>_xlfn.XLOOKUP(C1606,'Dimension Data'!D:D,'Dimension Data'!C:C)</f>
        <v>12.41</v>
      </c>
      <c r="J1606">
        <f>Shipments[[#This Row],[Boxes]]*Shipments[[#This Row],[Cost_per_box]]</f>
        <v>4939.18</v>
      </c>
    </row>
    <row r="1607" spans="1:10" x14ac:dyDescent="0.25">
      <c r="A1607" s="6" t="s">
        <v>1747</v>
      </c>
      <c r="B1607" s="6" t="s">
        <v>84</v>
      </c>
      <c r="C1607" s="6" t="s">
        <v>102</v>
      </c>
      <c r="D1607" s="6" t="s">
        <v>33</v>
      </c>
      <c r="E1607" s="1">
        <v>44963</v>
      </c>
      <c r="F1607" s="4">
        <v>3924</v>
      </c>
      <c r="G1607" s="5">
        <v>246</v>
      </c>
      <c r="H1607" s="6" t="s">
        <v>139</v>
      </c>
      <c r="I1607" s="4">
        <f>_xlfn.XLOOKUP(C1607,'Dimension Data'!D:D,'Dimension Data'!C:C)</f>
        <v>9.57</v>
      </c>
      <c r="J1607">
        <f>Shipments[[#This Row],[Boxes]]*Shipments[[#This Row],[Cost_per_box]]</f>
        <v>2354.2200000000003</v>
      </c>
    </row>
    <row r="1608" spans="1:10" x14ac:dyDescent="0.25">
      <c r="A1608" s="6" t="s">
        <v>1748</v>
      </c>
      <c r="B1608" s="6" t="s">
        <v>84</v>
      </c>
      <c r="C1608" s="6" t="s">
        <v>102</v>
      </c>
      <c r="D1608" s="6" t="s">
        <v>39</v>
      </c>
      <c r="E1608" s="1">
        <v>45313</v>
      </c>
      <c r="F1608" s="4">
        <v>4248</v>
      </c>
      <c r="G1608" s="5">
        <v>284</v>
      </c>
      <c r="H1608" s="6" t="s">
        <v>139</v>
      </c>
      <c r="I1608" s="4">
        <f>_xlfn.XLOOKUP(C1608,'Dimension Data'!D:D,'Dimension Data'!C:C)</f>
        <v>9.57</v>
      </c>
      <c r="J1608">
        <f>Shipments[[#This Row],[Boxes]]*Shipments[[#This Row],[Cost_per_box]]</f>
        <v>2717.88</v>
      </c>
    </row>
    <row r="1609" spans="1:10" x14ac:dyDescent="0.25">
      <c r="A1609" s="6" t="s">
        <v>1749</v>
      </c>
      <c r="B1609" s="6" t="s">
        <v>84</v>
      </c>
      <c r="C1609" s="6" t="s">
        <v>102</v>
      </c>
      <c r="D1609" s="6" t="s">
        <v>24</v>
      </c>
      <c r="E1609" s="1">
        <v>45257</v>
      </c>
      <c r="F1609" s="4">
        <v>8147.25</v>
      </c>
      <c r="G1609" s="5">
        <v>480</v>
      </c>
      <c r="H1609" s="6" t="s">
        <v>139</v>
      </c>
      <c r="I1609" s="4">
        <f>_xlfn.XLOOKUP(C1609,'Dimension Data'!D:D,'Dimension Data'!C:C)</f>
        <v>9.57</v>
      </c>
      <c r="J1609">
        <f>Shipments[[#This Row],[Boxes]]*Shipments[[#This Row],[Cost_per_box]]</f>
        <v>4593.6000000000004</v>
      </c>
    </row>
    <row r="1610" spans="1:10" x14ac:dyDescent="0.25">
      <c r="A1610" s="6" t="s">
        <v>1750</v>
      </c>
      <c r="B1610" s="6" t="s">
        <v>84</v>
      </c>
      <c r="C1610" s="6" t="s">
        <v>102</v>
      </c>
      <c r="D1610" s="6" t="s">
        <v>52</v>
      </c>
      <c r="E1610" s="1">
        <v>44945</v>
      </c>
      <c r="F1610" s="4">
        <v>4362.75</v>
      </c>
      <c r="G1610" s="5">
        <v>273</v>
      </c>
      <c r="H1610" s="6" t="s">
        <v>139</v>
      </c>
      <c r="I1610" s="4">
        <f>_xlfn.XLOOKUP(C1610,'Dimension Data'!D:D,'Dimension Data'!C:C)</f>
        <v>9.57</v>
      </c>
      <c r="J1610">
        <f>Shipments[[#This Row],[Boxes]]*Shipments[[#This Row],[Cost_per_box]]</f>
        <v>2612.61</v>
      </c>
    </row>
    <row r="1611" spans="1:10" x14ac:dyDescent="0.25">
      <c r="A1611" s="6" t="s">
        <v>1751</v>
      </c>
      <c r="B1611" s="6" t="s">
        <v>84</v>
      </c>
      <c r="C1611" s="6" t="s">
        <v>106</v>
      </c>
      <c r="D1611" s="6" t="s">
        <v>59</v>
      </c>
      <c r="E1611" s="1">
        <v>45464</v>
      </c>
      <c r="F1611" s="4">
        <v>4061.25</v>
      </c>
      <c r="G1611" s="5">
        <v>407</v>
      </c>
      <c r="H1611" s="6" t="s">
        <v>139</v>
      </c>
      <c r="I1611" s="4">
        <f>_xlfn.XLOOKUP(C1611,'Dimension Data'!D:D,'Dimension Data'!C:C)</f>
        <v>8.43</v>
      </c>
      <c r="J1611">
        <f>Shipments[[#This Row],[Boxes]]*Shipments[[#This Row],[Cost_per_box]]</f>
        <v>3431.0099999999998</v>
      </c>
    </row>
    <row r="1612" spans="1:10" x14ac:dyDescent="0.25">
      <c r="A1612" s="6" t="s">
        <v>1752</v>
      </c>
      <c r="B1612" s="6" t="s">
        <v>84</v>
      </c>
      <c r="C1612" s="6" t="s">
        <v>106</v>
      </c>
      <c r="D1612" s="6" t="s">
        <v>24</v>
      </c>
      <c r="E1612" s="1">
        <v>45551</v>
      </c>
      <c r="F1612" s="4">
        <v>9211.5</v>
      </c>
      <c r="G1612" s="5">
        <v>838</v>
      </c>
      <c r="H1612" s="6" t="s">
        <v>152</v>
      </c>
      <c r="I1612" s="4">
        <f>_xlfn.XLOOKUP(C1612,'Dimension Data'!D:D,'Dimension Data'!C:C)</f>
        <v>8.43</v>
      </c>
      <c r="J1612">
        <f>Shipments[[#This Row],[Boxes]]*Shipments[[#This Row],[Cost_per_box]]</f>
        <v>7064.34</v>
      </c>
    </row>
    <row r="1613" spans="1:10" x14ac:dyDescent="0.25">
      <c r="A1613" s="6" t="s">
        <v>1753</v>
      </c>
      <c r="B1613" s="6" t="s">
        <v>84</v>
      </c>
      <c r="C1613" s="6" t="s">
        <v>106</v>
      </c>
      <c r="D1613" s="6" t="s">
        <v>33</v>
      </c>
      <c r="E1613" s="1">
        <v>45261</v>
      </c>
      <c r="F1613" s="4">
        <v>3865.5</v>
      </c>
      <c r="G1613" s="5">
        <v>430</v>
      </c>
      <c r="H1613" s="6" t="s">
        <v>139</v>
      </c>
      <c r="I1613" s="4">
        <f>_xlfn.XLOOKUP(C1613,'Dimension Data'!D:D,'Dimension Data'!C:C)</f>
        <v>8.43</v>
      </c>
      <c r="J1613">
        <f>Shipments[[#This Row],[Boxes]]*Shipments[[#This Row],[Cost_per_box]]</f>
        <v>3624.9</v>
      </c>
    </row>
    <row r="1614" spans="1:10" x14ac:dyDescent="0.25">
      <c r="A1614" s="6" t="s">
        <v>1754</v>
      </c>
      <c r="B1614" s="6" t="s">
        <v>84</v>
      </c>
      <c r="C1614" s="6" t="s">
        <v>110</v>
      </c>
      <c r="D1614" s="6" t="s">
        <v>52</v>
      </c>
      <c r="E1614" s="1">
        <v>45526</v>
      </c>
      <c r="F1614" s="4">
        <v>7119</v>
      </c>
      <c r="G1614" s="5">
        <v>890</v>
      </c>
      <c r="H1614" s="6" t="s">
        <v>145</v>
      </c>
      <c r="I1614" s="4">
        <f>_xlfn.XLOOKUP(C1614,'Dimension Data'!D:D,'Dimension Data'!C:C)</f>
        <v>6.8</v>
      </c>
      <c r="J1614">
        <f>Shipments[[#This Row],[Boxes]]*Shipments[[#This Row],[Cost_per_box]]</f>
        <v>6052</v>
      </c>
    </row>
    <row r="1615" spans="1:10" x14ac:dyDescent="0.25">
      <c r="A1615" s="6" t="s">
        <v>1755</v>
      </c>
      <c r="B1615" s="6" t="s">
        <v>84</v>
      </c>
      <c r="C1615" s="6" t="s">
        <v>110</v>
      </c>
      <c r="D1615" s="6" t="s">
        <v>52</v>
      </c>
      <c r="E1615" s="1">
        <v>45467</v>
      </c>
      <c r="F1615" s="4">
        <v>10559.25</v>
      </c>
      <c r="G1615" s="5">
        <v>1509</v>
      </c>
      <c r="H1615" s="6" t="s">
        <v>139</v>
      </c>
      <c r="I1615" s="4">
        <f>_xlfn.XLOOKUP(C1615,'Dimension Data'!D:D,'Dimension Data'!C:C)</f>
        <v>6.8</v>
      </c>
      <c r="J1615">
        <f>Shipments[[#This Row],[Boxes]]*Shipments[[#This Row],[Cost_per_box]]</f>
        <v>10261.199999999999</v>
      </c>
    </row>
    <row r="1616" spans="1:10" x14ac:dyDescent="0.25">
      <c r="A1616" s="6" t="s">
        <v>1756</v>
      </c>
      <c r="B1616" s="6" t="s">
        <v>84</v>
      </c>
      <c r="C1616" s="6" t="s">
        <v>110</v>
      </c>
      <c r="D1616" s="6" t="s">
        <v>52</v>
      </c>
      <c r="E1616" s="1">
        <v>44981</v>
      </c>
      <c r="F1616" s="4">
        <v>6147</v>
      </c>
      <c r="G1616" s="5">
        <v>879</v>
      </c>
      <c r="H1616" s="6" t="s">
        <v>139</v>
      </c>
      <c r="I1616" s="4">
        <f>_xlfn.XLOOKUP(C1616,'Dimension Data'!D:D,'Dimension Data'!C:C)</f>
        <v>6.8</v>
      </c>
      <c r="J1616">
        <f>Shipments[[#This Row],[Boxes]]*Shipments[[#This Row],[Cost_per_box]]</f>
        <v>5977.2</v>
      </c>
    </row>
    <row r="1617" spans="1:10" x14ac:dyDescent="0.25">
      <c r="A1617" s="6" t="s">
        <v>1757</v>
      </c>
      <c r="B1617" s="6" t="s">
        <v>84</v>
      </c>
      <c r="C1617" s="6" t="s">
        <v>110</v>
      </c>
      <c r="D1617" s="6" t="s">
        <v>59</v>
      </c>
      <c r="E1617" s="1">
        <v>45295</v>
      </c>
      <c r="F1617" s="4">
        <v>7672.5</v>
      </c>
      <c r="G1617" s="5">
        <v>1097</v>
      </c>
      <c r="H1617" s="6" t="s">
        <v>139</v>
      </c>
      <c r="I1617" s="4">
        <f>_xlfn.XLOOKUP(C1617,'Dimension Data'!D:D,'Dimension Data'!C:C)</f>
        <v>6.8</v>
      </c>
      <c r="J1617">
        <f>Shipments[[#This Row],[Boxes]]*Shipments[[#This Row],[Cost_per_box]]</f>
        <v>7459.5999999999995</v>
      </c>
    </row>
    <row r="1618" spans="1:10" x14ac:dyDescent="0.25">
      <c r="A1618" s="6" t="s">
        <v>1758</v>
      </c>
      <c r="B1618" s="6" t="s">
        <v>84</v>
      </c>
      <c r="C1618" s="6" t="s">
        <v>110</v>
      </c>
      <c r="D1618" s="6" t="s">
        <v>24</v>
      </c>
      <c r="E1618" s="1">
        <v>45231</v>
      </c>
      <c r="F1618" s="4">
        <v>9155.25</v>
      </c>
      <c r="G1618" s="5">
        <v>1308</v>
      </c>
      <c r="H1618" s="6" t="s">
        <v>139</v>
      </c>
      <c r="I1618" s="4">
        <f>_xlfn.XLOOKUP(C1618,'Dimension Data'!D:D,'Dimension Data'!C:C)</f>
        <v>6.8</v>
      </c>
      <c r="J1618">
        <f>Shipments[[#This Row],[Boxes]]*Shipments[[#This Row],[Cost_per_box]]</f>
        <v>8894.4</v>
      </c>
    </row>
    <row r="1619" spans="1:10" x14ac:dyDescent="0.25">
      <c r="A1619" s="6" t="s">
        <v>1759</v>
      </c>
      <c r="B1619" s="6" t="s">
        <v>84</v>
      </c>
      <c r="C1619" s="6" t="s">
        <v>110</v>
      </c>
      <c r="D1619" s="6" t="s">
        <v>24</v>
      </c>
      <c r="E1619" s="1">
        <v>45131</v>
      </c>
      <c r="F1619" s="4">
        <v>9911.25</v>
      </c>
      <c r="G1619" s="5">
        <v>992</v>
      </c>
      <c r="H1619" s="6" t="s">
        <v>139</v>
      </c>
      <c r="I1619" s="4">
        <f>_xlfn.XLOOKUP(C1619,'Dimension Data'!D:D,'Dimension Data'!C:C)</f>
        <v>6.8</v>
      </c>
      <c r="J1619">
        <f>Shipments[[#This Row],[Boxes]]*Shipments[[#This Row],[Cost_per_box]]</f>
        <v>6745.5999999999995</v>
      </c>
    </row>
    <row r="1620" spans="1:10" x14ac:dyDescent="0.25">
      <c r="A1620" s="6" t="s">
        <v>1760</v>
      </c>
      <c r="B1620" s="6" t="s">
        <v>84</v>
      </c>
      <c r="C1620" s="6" t="s">
        <v>110</v>
      </c>
      <c r="D1620" s="6" t="s">
        <v>52</v>
      </c>
      <c r="E1620" s="1">
        <v>45154</v>
      </c>
      <c r="F1620" s="4">
        <v>6237</v>
      </c>
      <c r="G1620" s="5">
        <v>693</v>
      </c>
      <c r="H1620" s="6" t="s">
        <v>139</v>
      </c>
      <c r="I1620" s="4">
        <f>_xlfn.XLOOKUP(C1620,'Dimension Data'!D:D,'Dimension Data'!C:C)</f>
        <v>6.8</v>
      </c>
      <c r="J1620">
        <f>Shipments[[#This Row],[Boxes]]*Shipments[[#This Row],[Cost_per_box]]</f>
        <v>4712.3999999999996</v>
      </c>
    </row>
    <row r="1621" spans="1:10" x14ac:dyDescent="0.25">
      <c r="A1621" s="6" t="s">
        <v>1761</v>
      </c>
      <c r="B1621" s="6" t="s">
        <v>84</v>
      </c>
      <c r="C1621" s="6" t="s">
        <v>114</v>
      </c>
      <c r="D1621" s="6" t="s">
        <v>33</v>
      </c>
      <c r="E1621" s="1">
        <v>45260</v>
      </c>
      <c r="F1621" s="4">
        <v>202.5</v>
      </c>
      <c r="G1621" s="5">
        <v>8</v>
      </c>
      <c r="H1621" s="6" t="s">
        <v>139</v>
      </c>
      <c r="I1621" s="4">
        <f>_xlfn.XLOOKUP(C1621,'Dimension Data'!D:D,'Dimension Data'!C:C)</f>
        <v>5.04</v>
      </c>
      <c r="J1621">
        <f>Shipments[[#This Row],[Boxes]]*Shipments[[#This Row],[Cost_per_box]]</f>
        <v>40.32</v>
      </c>
    </row>
    <row r="1622" spans="1:10" x14ac:dyDescent="0.25">
      <c r="A1622" s="6" t="s">
        <v>1762</v>
      </c>
      <c r="B1622" s="6" t="s">
        <v>84</v>
      </c>
      <c r="C1622" s="6" t="s">
        <v>114</v>
      </c>
      <c r="D1622" s="6" t="s">
        <v>39</v>
      </c>
      <c r="E1622" s="1">
        <v>45239</v>
      </c>
      <c r="F1622" s="4">
        <v>2634.75</v>
      </c>
      <c r="G1622" s="5">
        <v>102</v>
      </c>
      <c r="H1622" s="6" t="s">
        <v>139</v>
      </c>
      <c r="I1622" s="4">
        <f>_xlfn.XLOOKUP(C1622,'Dimension Data'!D:D,'Dimension Data'!C:C)</f>
        <v>5.04</v>
      </c>
      <c r="J1622">
        <f>Shipments[[#This Row],[Boxes]]*Shipments[[#This Row],[Cost_per_box]]</f>
        <v>514.08000000000004</v>
      </c>
    </row>
    <row r="1623" spans="1:10" x14ac:dyDescent="0.25">
      <c r="A1623" s="6" t="s">
        <v>1763</v>
      </c>
      <c r="B1623" s="6" t="s">
        <v>84</v>
      </c>
      <c r="C1623" s="6" t="s">
        <v>118</v>
      </c>
      <c r="D1623" s="6" t="s">
        <v>59</v>
      </c>
      <c r="E1623" s="1">
        <v>45246</v>
      </c>
      <c r="F1623" s="4">
        <v>10689.75</v>
      </c>
      <c r="G1623" s="5">
        <v>1188</v>
      </c>
      <c r="H1623" s="6" t="s">
        <v>139</v>
      </c>
      <c r="I1623" s="4">
        <f>_xlfn.XLOOKUP(C1623,'Dimension Data'!D:D,'Dimension Data'!C:C)</f>
        <v>2.76</v>
      </c>
      <c r="J1623">
        <f>Shipments[[#This Row],[Boxes]]*Shipments[[#This Row],[Cost_per_box]]</f>
        <v>3278.8799999999997</v>
      </c>
    </row>
    <row r="1624" spans="1:10" x14ac:dyDescent="0.25">
      <c r="A1624" s="6" t="s">
        <v>1764</v>
      </c>
      <c r="B1624" s="6" t="s">
        <v>84</v>
      </c>
      <c r="C1624" s="6" t="s">
        <v>118</v>
      </c>
      <c r="D1624" s="6" t="s">
        <v>24</v>
      </c>
      <c r="E1624" s="1">
        <v>45252</v>
      </c>
      <c r="F1624" s="4">
        <v>661.5</v>
      </c>
      <c r="G1624" s="5">
        <v>61</v>
      </c>
      <c r="H1624" s="6" t="s">
        <v>139</v>
      </c>
      <c r="I1624" s="4">
        <f>_xlfn.XLOOKUP(C1624,'Dimension Data'!D:D,'Dimension Data'!C:C)</f>
        <v>2.76</v>
      </c>
      <c r="J1624">
        <f>Shipments[[#This Row],[Boxes]]*Shipments[[#This Row],[Cost_per_box]]</f>
        <v>168.35999999999999</v>
      </c>
    </row>
    <row r="1625" spans="1:10" x14ac:dyDescent="0.25">
      <c r="A1625" s="6" t="s">
        <v>1765</v>
      </c>
      <c r="B1625" s="6" t="s">
        <v>84</v>
      </c>
      <c r="C1625" s="6" t="s">
        <v>122</v>
      </c>
      <c r="D1625" s="6" t="s">
        <v>24</v>
      </c>
      <c r="E1625" s="1">
        <v>45266</v>
      </c>
      <c r="F1625" s="4">
        <v>1413</v>
      </c>
      <c r="G1625" s="5">
        <v>142</v>
      </c>
      <c r="H1625" s="6" t="s">
        <v>139</v>
      </c>
      <c r="I1625" s="4">
        <f>_xlfn.XLOOKUP(C1625,'Dimension Data'!D:D,'Dimension Data'!C:C)</f>
        <v>3.32</v>
      </c>
      <c r="J1625">
        <f>Shipments[[#This Row],[Boxes]]*Shipments[[#This Row],[Cost_per_box]]</f>
        <v>471.44</v>
      </c>
    </row>
    <row r="1626" spans="1:10" x14ac:dyDescent="0.25">
      <c r="A1626" s="6" t="s">
        <v>1766</v>
      </c>
      <c r="B1626" s="6" t="s">
        <v>84</v>
      </c>
      <c r="C1626" s="6" t="s">
        <v>122</v>
      </c>
      <c r="D1626" s="6" t="s">
        <v>59</v>
      </c>
      <c r="E1626" s="1">
        <v>45086</v>
      </c>
      <c r="F1626" s="4">
        <v>3960</v>
      </c>
      <c r="G1626" s="5">
        <v>396</v>
      </c>
      <c r="H1626" s="6" t="s">
        <v>139</v>
      </c>
      <c r="I1626" s="4">
        <f>_xlfn.XLOOKUP(C1626,'Dimension Data'!D:D,'Dimension Data'!C:C)</f>
        <v>3.32</v>
      </c>
      <c r="J1626">
        <f>Shipments[[#This Row],[Boxes]]*Shipments[[#This Row],[Cost_per_box]]</f>
        <v>1314.72</v>
      </c>
    </row>
    <row r="1627" spans="1:10" x14ac:dyDescent="0.25">
      <c r="A1627" s="6" t="s">
        <v>1767</v>
      </c>
      <c r="B1627" s="6" t="s">
        <v>84</v>
      </c>
      <c r="C1627" s="6" t="s">
        <v>122</v>
      </c>
      <c r="D1627" s="6" t="s">
        <v>59</v>
      </c>
      <c r="E1627" s="1">
        <v>45517</v>
      </c>
      <c r="F1627" s="4">
        <v>1318.5</v>
      </c>
      <c r="G1627" s="5">
        <v>147</v>
      </c>
      <c r="H1627" s="6" t="s">
        <v>145</v>
      </c>
      <c r="I1627" s="4">
        <f>_xlfn.XLOOKUP(C1627,'Dimension Data'!D:D,'Dimension Data'!C:C)</f>
        <v>3.32</v>
      </c>
      <c r="J1627">
        <f>Shipments[[#This Row],[Boxes]]*Shipments[[#This Row],[Cost_per_box]]</f>
        <v>488.03999999999996</v>
      </c>
    </row>
    <row r="1628" spans="1:10" x14ac:dyDescent="0.25">
      <c r="A1628" s="6" t="s">
        <v>1768</v>
      </c>
      <c r="B1628" s="6" t="s">
        <v>84</v>
      </c>
      <c r="C1628" s="6" t="s">
        <v>122</v>
      </c>
      <c r="D1628" s="6" t="s">
        <v>24</v>
      </c>
      <c r="E1628" s="1">
        <v>45264</v>
      </c>
      <c r="F1628" s="4">
        <v>9189</v>
      </c>
      <c r="G1628" s="5">
        <v>1313</v>
      </c>
      <c r="H1628" s="6" t="s">
        <v>139</v>
      </c>
      <c r="I1628" s="4">
        <f>_xlfn.XLOOKUP(C1628,'Dimension Data'!D:D,'Dimension Data'!C:C)</f>
        <v>3.32</v>
      </c>
      <c r="J1628">
        <f>Shipments[[#This Row],[Boxes]]*Shipments[[#This Row],[Cost_per_box]]</f>
        <v>4359.16</v>
      </c>
    </row>
    <row r="1629" spans="1:10" x14ac:dyDescent="0.25">
      <c r="A1629" s="6" t="s">
        <v>1769</v>
      </c>
      <c r="B1629" s="6" t="s">
        <v>84</v>
      </c>
      <c r="C1629" s="6" t="s">
        <v>122</v>
      </c>
      <c r="D1629" s="6" t="s">
        <v>52</v>
      </c>
      <c r="E1629" s="1">
        <v>45279</v>
      </c>
      <c r="F1629" s="4">
        <v>6390</v>
      </c>
      <c r="G1629" s="5">
        <v>710</v>
      </c>
      <c r="H1629" s="6" t="s">
        <v>161</v>
      </c>
      <c r="I1629" s="4">
        <f>_xlfn.XLOOKUP(C1629,'Dimension Data'!D:D,'Dimension Data'!C:C)</f>
        <v>3.32</v>
      </c>
      <c r="J1629">
        <f>Shipments[[#This Row],[Boxes]]*Shipments[[#This Row],[Cost_per_box]]</f>
        <v>2357.1999999999998</v>
      </c>
    </row>
    <row r="1630" spans="1:10" x14ac:dyDescent="0.25">
      <c r="A1630" s="6" t="s">
        <v>1770</v>
      </c>
      <c r="B1630" s="6" t="s">
        <v>84</v>
      </c>
      <c r="C1630" s="6" t="s">
        <v>122</v>
      </c>
      <c r="D1630" s="6" t="s">
        <v>33</v>
      </c>
      <c r="E1630" s="1">
        <v>45260</v>
      </c>
      <c r="F1630" s="4">
        <v>1953</v>
      </c>
      <c r="G1630" s="5">
        <v>245</v>
      </c>
      <c r="H1630" s="6" t="s">
        <v>139</v>
      </c>
      <c r="I1630" s="4">
        <f>_xlfn.XLOOKUP(C1630,'Dimension Data'!D:D,'Dimension Data'!C:C)</f>
        <v>3.32</v>
      </c>
      <c r="J1630">
        <f>Shipments[[#This Row],[Boxes]]*Shipments[[#This Row],[Cost_per_box]]</f>
        <v>813.4</v>
      </c>
    </row>
    <row r="1631" spans="1:10" x14ac:dyDescent="0.25">
      <c r="A1631" s="6" t="s">
        <v>1771</v>
      </c>
      <c r="B1631" s="6" t="s">
        <v>84</v>
      </c>
      <c r="C1631" s="6" t="s">
        <v>127</v>
      </c>
      <c r="D1631" s="6" t="s">
        <v>59</v>
      </c>
      <c r="E1631" s="1">
        <v>45418</v>
      </c>
      <c r="F1631" s="4">
        <v>2540.25</v>
      </c>
      <c r="G1631" s="5">
        <v>134</v>
      </c>
      <c r="H1631" s="6" t="s">
        <v>139</v>
      </c>
      <c r="I1631" s="4">
        <f>_xlfn.XLOOKUP(C1631,'Dimension Data'!D:D,'Dimension Data'!C:C)</f>
        <v>2.65</v>
      </c>
      <c r="J1631">
        <f>Shipments[[#This Row],[Boxes]]*Shipments[[#This Row],[Cost_per_box]]</f>
        <v>355.09999999999997</v>
      </c>
    </row>
    <row r="1632" spans="1:10" x14ac:dyDescent="0.25">
      <c r="A1632" s="6" t="s">
        <v>1772</v>
      </c>
      <c r="B1632" s="6" t="s">
        <v>84</v>
      </c>
      <c r="C1632" s="6" t="s">
        <v>127</v>
      </c>
      <c r="D1632" s="6" t="s">
        <v>59</v>
      </c>
      <c r="E1632" s="1">
        <v>45169</v>
      </c>
      <c r="F1632" s="4">
        <v>5202</v>
      </c>
      <c r="G1632" s="5">
        <v>237</v>
      </c>
      <c r="H1632" s="6" t="s">
        <v>161</v>
      </c>
      <c r="I1632" s="4">
        <f>_xlfn.XLOOKUP(C1632,'Dimension Data'!D:D,'Dimension Data'!C:C)</f>
        <v>2.65</v>
      </c>
      <c r="J1632">
        <f>Shipments[[#This Row],[Boxes]]*Shipments[[#This Row],[Cost_per_box]]</f>
        <v>628.04999999999995</v>
      </c>
    </row>
    <row r="1633" spans="1:10" x14ac:dyDescent="0.25">
      <c r="A1633" s="6" t="s">
        <v>1773</v>
      </c>
      <c r="B1633" s="6" t="s">
        <v>84</v>
      </c>
      <c r="C1633" s="6" t="s">
        <v>127</v>
      </c>
      <c r="D1633" s="6" t="s">
        <v>24</v>
      </c>
      <c r="E1633" s="1">
        <v>44957</v>
      </c>
      <c r="F1633" s="4">
        <v>4025.25</v>
      </c>
      <c r="G1633" s="5">
        <v>202</v>
      </c>
      <c r="H1633" s="6" t="s">
        <v>139</v>
      </c>
      <c r="I1633" s="4">
        <f>_xlfn.XLOOKUP(C1633,'Dimension Data'!D:D,'Dimension Data'!C:C)</f>
        <v>2.65</v>
      </c>
      <c r="J1633">
        <f>Shipments[[#This Row],[Boxes]]*Shipments[[#This Row],[Cost_per_box]]</f>
        <v>535.29999999999995</v>
      </c>
    </row>
    <row r="1634" spans="1:10" x14ac:dyDescent="0.25">
      <c r="A1634" s="6" t="s">
        <v>1774</v>
      </c>
      <c r="B1634" s="6" t="s">
        <v>84</v>
      </c>
      <c r="C1634" s="6" t="s">
        <v>127</v>
      </c>
      <c r="D1634" s="6" t="s">
        <v>24</v>
      </c>
      <c r="E1634" s="1">
        <v>45357</v>
      </c>
      <c r="F1634" s="4">
        <v>10084.5</v>
      </c>
      <c r="G1634" s="5">
        <v>481</v>
      </c>
      <c r="H1634" s="6" t="s">
        <v>139</v>
      </c>
      <c r="I1634" s="4">
        <f>_xlfn.XLOOKUP(C1634,'Dimension Data'!D:D,'Dimension Data'!C:C)</f>
        <v>2.65</v>
      </c>
      <c r="J1634">
        <f>Shipments[[#This Row],[Boxes]]*Shipments[[#This Row],[Cost_per_box]]</f>
        <v>1274.6499999999999</v>
      </c>
    </row>
    <row r="1635" spans="1:10" x14ac:dyDescent="0.25">
      <c r="A1635" s="6" t="s">
        <v>1775</v>
      </c>
      <c r="B1635" s="6" t="s">
        <v>84</v>
      </c>
      <c r="C1635" s="6" t="s">
        <v>127</v>
      </c>
      <c r="D1635" s="6" t="s">
        <v>52</v>
      </c>
      <c r="E1635" s="1">
        <v>44992</v>
      </c>
      <c r="F1635" s="4">
        <v>8635.5</v>
      </c>
      <c r="G1635" s="5">
        <v>412</v>
      </c>
      <c r="H1635" s="6" t="s">
        <v>139</v>
      </c>
      <c r="I1635" s="4">
        <f>_xlfn.XLOOKUP(C1635,'Dimension Data'!D:D,'Dimension Data'!C:C)</f>
        <v>2.65</v>
      </c>
      <c r="J1635">
        <f>Shipments[[#This Row],[Boxes]]*Shipments[[#This Row],[Cost_per_box]]</f>
        <v>1091.8</v>
      </c>
    </row>
    <row r="1636" spans="1:10" x14ac:dyDescent="0.25">
      <c r="A1636" s="6" t="s">
        <v>1776</v>
      </c>
      <c r="B1636" s="6" t="s">
        <v>84</v>
      </c>
      <c r="C1636" s="6" t="s">
        <v>21</v>
      </c>
      <c r="D1636" s="6" t="s">
        <v>24</v>
      </c>
      <c r="E1636" s="1">
        <v>45288</v>
      </c>
      <c r="F1636" s="4">
        <v>1460.25</v>
      </c>
      <c r="G1636" s="5">
        <v>92</v>
      </c>
      <c r="H1636" s="6" t="s">
        <v>139</v>
      </c>
      <c r="I1636" s="4">
        <f>_xlfn.XLOOKUP(C1636,'Dimension Data'!D:D,'Dimension Data'!C:C)</f>
        <v>5.26</v>
      </c>
      <c r="J1636">
        <f>Shipments[[#This Row],[Boxes]]*Shipments[[#This Row],[Cost_per_box]]</f>
        <v>483.91999999999996</v>
      </c>
    </row>
    <row r="1637" spans="1:10" x14ac:dyDescent="0.25">
      <c r="A1637" s="6" t="s">
        <v>1777</v>
      </c>
      <c r="B1637" s="6" t="s">
        <v>84</v>
      </c>
      <c r="C1637" s="6" t="s">
        <v>21</v>
      </c>
      <c r="D1637" s="6" t="s">
        <v>24</v>
      </c>
      <c r="E1637" s="1">
        <v>45495</v>
      </c>
      <c r="F1637" s="4">
        <v>16051.5</v>
      </c>
      <c r="G1637" s="5">
        <v>1004</v>
      </c>
      <c r="H1637" s="6" t="s">
        <v>145</v>
      </c>
      <c r="I1637" s="4">
        <f>_xlfn.XLOOKUP(C1637,'Dimension Data'!D:D,'Dimension Data'!C:C)</f>
        <v>5.26</v>
      </c>
      <c r="J1637">
        <f>Shipments[[#This Row],[Boxes]]*Shipments[[#This Row],[Cost_per_box]]</f>
        <v>5281.04</v>
      </c>
    </row>
    <row r="1638" spans="1:10" x14ac:dyDescent="0.25">
      <c r="A1638" s="6" t="s">
        <v>1778</v>
      </c>
      <c r="B1638" s="6" t="s">
        <v>84</v>
      </c>
      <c r="C1638" s="6" t="s">
        <v>21</v>
      </c>
      <c r="D1638" s="6" t="s">
        <v>33</v>
      </c>
      <c r="E1638" s="1">
        <v>45419</v>
      </c>
      <c r="F1638" s="4">
        <v>14550.75</v>
      </c>
      <c r="G1638" s="5">
        <v>910</v>
      </c>
      <c r="H1638" s="6" t="s">
        <v>139</v>
      </c>
      <c r="I1638" s="4">
        <f>_xlfn.XLOOKUP(C1638,'Dimension Data'!D:D,'Dimension Data'!C:C)</f>
        <v>5.26</v>
      </c>
      <c r="J1638">
        <f>Shipments[[#This Row],[Boxes]]*Shipments[[#This Row],[Cost_per_box]]</f>
        <v>4786.5999999999995</v>
      </c>
    </row>
    <row r="1639" spans="1:10" x14ac:dyDescent="0.25">
      <c r="A1639" s="6" t="s">
        <v>1779</v>
      </c>
      <c r="B1639" s="6" t="s">
        <v>84</v>
      </c>
      <c r="C1639" s="6" t="s">
        <v>30</v>
      </c>
      <c r="D1639" s="6" t="s">
        <v>24</v>
      </c>
      <c r="E1639" s="1">
        <v>45265</v>
      </c>
      <c r="F1639" s="4">
        <v>497.25</v>
      </c>
      <c r="G1639" s="5">
        <v>36</v>
      </c>
      <c r="H1639" s="6" t="s">
        <v>139</v>
      </c>
      <c r="I1639" s="4">
        <f>_xlfn.XLOOKUP(C1639,'Dimension Data'!D:D,'Dimension Data'!C:C)</f>
        <v>7.48</v>
      </c>
      <c r="J1639">
        <f>Shipments[[#This Row],[Boxes]]*Shipments[[#This Row],[Cost_per_box]]</f>
        <v>269.28000000000003</v>
      </c>
    </row>
    <row r="1640" spans="1:10" x14ac:dyDescent="0.25">
      <c r="A1640" s="6" t="s">
        <v>1780</v>
      </c>
      <c r="B1640" s="6" t="s">
        <v>84</v>
      </c>
      <c r="C1640" s="6" t="s">
        <v>30</v>
      </c>
      <c r="D1640" s="6" t="s">
        <v>39</v>
      </c>
      <c r="E1640" s="1">
        <v>45224</v>
      </c>
      <c r="F1640" s="4">
        <v>2850.75</v>
      </c>
      <c r="G1640" s="5">
        <v>204</v>
      </c>
      <c r="H1640" s="6" t="s">
        <v>139</v>
      </c>
      <c r="I1640" s="4">
        <f>_xlfn.XLOOKUP(C1640,'Dimension Data'!D:D,'Dimension Data'!C:C)</f>
        <v>7.48</v>
      </c>
      <c r="J1640">
        <f>Shipments[[#This Row],[Boxes]]*Shipments[[#This Row],[Cost_per_box]]</f>
        <v>1525.92</v>
      </c>
    </row>
    <row r="1641" spans="1:10" x14ac:dyDescent="0.25">
      <c r="A1641" s="6" t="s">
        <v>1781</v>
      </c>
      <c r="B1641" s="6" t="s">
        <v>84</v>
      </c>
      <c r="C1641" s="6" t="s">
        <v>43</v>
      </c>
      <c r="D1641" s="6" t="s">
        <v>59</v>
      </c>
      <c r="E1641" s="1">
        <v>45099</v>
      </c>
      <c r="F1641" s="4">
        <v>5123.25</v>
      </c>
      <c r="G1641" s="5">
        <v>641</v>
      </c>
      <c r="H1641" s="6" t="s">
        <v>139</v>
      </c>
      <c r="I1641" s="4">
        <f>_xlfn.XLOOKUP(C1641,'Dimension Data'!D:D,'Dimension Data'!C:C)</f>
        <v>3.85</v>
      </c>
      <c r="J1641">
        <f>Shipments[[#This Row],[Boxes]]*Shipments[[#This Row],[Cost_per_box]]</f>
        <v>2467.85</v>
      </c>
    </row>
    <row r="1642" spans="1:10" x14ac:dyDescent="0.25">
      <c r="A1642" s="6" t="s">
        <v>1782</v>
      </c>
      <c r="B1642" s="6" t="s">
        <v>84</v>
      </c>
      <c r="C1642" s="6" t="s">
        <v>43</v>
      </c>
      <c r="D1642" s="6" t="s">
        <v>24</v>
      </c>
      <c r="E1642" s="1">
        <v>45398</v>
      </c>
      <c r="F1642" s="4">
        <v>2702.25</v>
      </c>
      <c r="G1642" s="5">
        <v>338</v>
      </c>
      <c r="H1642" s="6" t="s">
        <v>139</v>
      </c>
      <c r="I1642" s="4">
        <f>_xlfn.XLOOKUP(C1642,'Dimension Data'!D:D,'Dimension Data'!C:C)</f>
        <v>3.85</v>
      </c>
      <c r="J1642">
        <f>Shipments[[#This Row],[Boxes]]*Shipments[[#This Row],[Cost_per_box]]</f>
        <v>1301.3</v>
      </c>
    </row>
    <row r="1643" spans="1:10" x14ac:dyDescent="0.25">
      <c r="A1643" s="6" t="s">
        <v>1783</v>
      </c>
      <c r="B1643" s="6" t="s">
        <v>84</v>
      </c>
      <c r="C1643" s="6" t="s">
        <v>43</v>
      </c>
      <c r="D1643" s="6" t="s">
        <v>52</v>
      </c>
      <c r="E1643" s="1">
        <v>45124</v>
      </c>
      <c r="F1643" s="4">
        <v>1161</v>
      </c>
      <c r="G1643" s="5">
        <v>166</v>
      </c>
      <c r="H1643" s="6" t="s">
        <v>139</v>
      </c>
      <c r="I1643" s="4">
        <f>_xlfn.XLOOKUP(C1643,'Dimension Data'!D:D,'Dimension Data'!C:C)</f>
        <v>3.85</v>
      </c>
      <c r="J1643">
        <f>Shipments[[#This Row],[Boxes]]*Shipments[[#This Row],[Cost_per_box]]</f>
        <v>639.1</v>
      </c>
    </row>
    <row r="1644" spans="1:10" x14ac:dyDescent="0.25">
      <c r="A1644" s="6" t="s">
        <v>1784</v>
      </c>
      <c r="B1644" s="6" t="s">
        <v>84</v>
      </c>
      <c r="C1644" s="6" t="s">
        <v>43</v>
      </c>
      <c r="D1644" s="6" t="s">
        <v>59</v>
      </c>
      <c r="E1644" s="1">
        <v>45034</v>
      </c>
      <c r="F1644" s="4">
        <v>6309</v>
      </c>
      <c r="G1644" s="5">
        <v>1052</v>
      </c>
      <c r="H1644" s="6" t="s">
        <v>139</v>
      </c>
      <c r="I1644" s="4">
        <f>_xlfn.XLOOKUP(C1644,'Dimension Data'!D:D,'Dimension Data'!C:C)</f>
        <v>3.85</v>
      </c>
      <c r="J1644">
        <f>Shipments[[#This Row],[Boxes]]*Shipments[[#This Row],[Cost_per_box]]</f>
        <v>4050.2000000000003</v>
      </c>
    </row>
    <row r="1645" spans="1:10" x14ac:dyDescent="0.25">
      <c r="A1645" s="6" t="s">
        <v>1785</v>
      </c>
      <c r="B1645" s="6" t="s">
        <v>84</v>
      </c>
      <c r="C1645" s="6" t="s">
        <v>43</v>
      </c>
      <c r="D1645" s="6" t="s">
        <v>59</v>
      </c>
      <c r="E1645" s="1">
        <v>45449</v>
      </c>
      <c r="F1645" s="4">
        <v>168.75</v>
      </c>
      <c r="G1645" s="5">
        <v>25</v>
      </c>
      <c r="H1645" s="6" t="s">
        <v>139</v>
      </c>
      <c r="I1645" s="4">
        <f>_xlfn.XLOOKUP(C1645,'Dimension Data'!D:D,'Dimension Data'!C:C)</f>
        <v>3.85</v>
      </c>
      <c r="J1645">
        <f>Shipments[[#This Row],[Boxes]]*Shipments[[#This Row],[Cost_per_box]]</f>
        <v>96.25</v>
      </c>
    </row>
    <row r="1646" spans="1:10" x14ac:dyDescent="0.25">
      <c r="A1646" s="6" t="s">
        <v>1786</v>
      </c>
      <c r="B1646" s="6" t="s">
        <v>84</v>
      </c>
      <c r="C1646" s="6" t="s">
        <v>50</v>
      </c>
      <c r="D1646" s="6" t="s">
        <v>33</v>
      </c>
      <c r="E1646" s="1">
        <v>45092</v>
      </c>
      <c r="F1646" s="4">
        <v>5436</v>
      </c>
      <c r="G1646" s="5">
        <v>604</v>
      </c>
      <c r="H1646" s="6" t="s">
        <v>139</v>
      </c>
      <c r="I1646" s="4">
        <f>_xlfn.XLOOKUP(C1646,'Dimension Data'!D:D,'Dimension Data'!C:C)</f>
        <v>5.72</v>
      </c>
      <c r="J1646">
        <f>Shipments[[#This Row],[Boxes]]*Shipments[[#This Row],[Cost_per_box]]</f>
        <v>3454.8799999999997</v>
      </c>
    </row>
    <row r="1647" spans="1:10" x14ac:dyDescent="0.25">
      <c r="A1647" s="6" t="s">
        <v>1787</v>
      </c>
      <c r="B1647" s="6" t="s">
        <v>84</v>
      </c>
      <c r="C1647" s="6" t="s">
        <v>50</v>
      </c>
      <c r="D1647" s="6" t="s">
        <v>59</v>
      </c>
      <c r="E1647" s="1">
        <v>45474</v>
      </c>
      <c r="F1647" s="4">
        <v>3845.25</v>
      </c>
      <c r="G1647" s="5">
        <v>641</v>
      </c>
      <c r="H1647" s="6" t="s">
        <v>145</v>
      </c>
      <c r="I1647" s="4">
        <f>_xlfn.XLOOKUP(C1647,'Dimension Data'!D:D,'Dimension Data'!C:C)</f>
        <v>5.72</v>
      </c>
      <c r="J1647">
        <f>Shipments[[#This Row],[Boxes]]*Shipments[[#This Row],[Cost_per_box]]</f>
        <v>3666.52</v>
      </c>
    </row>
    <row r="1648" spans="1:10" x14ac:dyDescent="0.25">
      <c r="A1648" s="6" t="s">
        <v>1788</v>
      </c>
      <c r="B1648" s="6" t="s">
        <v>84</v>
      </c>
      <c r="C1648" s="6" t="s">
        <v>50</v>
      </c>
      <c r="D1648" s="6" t="s">
        <v>24</v>
      </c>
      <c r="E1648" s="1">
        <v>45271</v>
      </c>
      <c r="F1648" s="4">
        <v>3424.5</v>
      </c>
      <c r="G1648" s="5">
        <v>381</v>
      </c>
      <c r="H1648" s="6" t="s">
        <v>139</v>
      </c>
      <c r="I1648" s="4">
        <f>_xlfn.XLOOKUP(C1648,'Dimension Data'!D:D,'Dimension Data'!C:C)</f>
        <v>5.72</v>
      </c>
      <c r="J1648">
        <f>Shipments[[#This Row],[Boxes]]*Shipments[[#This Row],[Cost_per_box]]</f>
        <v>2179.3199999999997</v>
      </c>
    </row>
    <row r="1649" spans="1:10" x14ac:dyDescent="0.25">
      <c r="A1649" s="6" t="s">
        <v>1789</v>
      </c>
      <c r="B1649" s="6" t="s">
        <v>84</v>
      </c>
      <c r="C1649" s="6" t="s">
        <v>50</v>
      </c>
      <c r="D1649" s="6" t="s">
        <v>45</v>
      </c>
      <c r="E1649" s="1">
        <v>45520</v>
      </c>
      <c r="F1649" s="4">
        <v>4173.75</v>
      </c>
      <c r="G1649" s="5">
        <v>835</v>
      </c>
      <c r="H1649" s="6" t="s">
        <v>145</v>
      </c>
      <c r="I1649" s="4">
        <f>_xlfn.XLOOKUP(C1649,'Dimension Data'!D:D,'Dimension Data'!C:C)</f>
        <v>5.72</v>
      </c>
      <c r="J1649">
        <f>Shipments[[#This Row],[Boxes]]*Shipments[[#This Row],[Cost_per_box]]</f>
        <v>4776.2</v>
      </c>
    </row>
    <row r="1650" spans="1:10" x14ac:dyDescent="0.25">
      <c r="A1650" s="6" t="s">
        <v>1790</v>
      </c>
      <c r="B1650" s="6" t="s">
        <v>84</v>
      </c>
      <c r="C1650" s="6" t="s">
        <v>50</v>
      </c>
      <c r="D1650" s="6" t="s">
        <v>52</v>
      </c>
      <c r="E1650" s="1">
        <v>45484</v>
      </c>
      <c r="F1650" s="4">
        <v>2522.25</v>
      </c>
      <c r="G1650" s="5">
        <v>281</v>
      </c>
      <c r="H1650" s="6" t="s">
        <v>145</v>
      </c>
      <c r="I1650" s="4">
        <f>_xlfn.XLOOKUP(C1650,'Dimension Data'!D:D,'Dimension Data'!C:C)</f>
        <v>5.72</v>
      </c>
      <c r="J1650">
        <f>Shipments[[#This Row],[Boxes]]*Shipments[[#This Row],[Cost_per_box]]</f>
        <v>1607.32</v>
      </c>
    </row>
    <row r="1651" spans="1:10" x14ac:dyDescent="0.25">
      <c r="A1651" s="6" t="s">
        <v>1791</v>
      </c>
      <c r="B1651" s="6" t="s">
        <v>84</v>
      </c>
      <c r="C1651" s="6" t="s">
        <v>50</v>
      </c>
      <c r="D1651" s="6" t="s">
        <v>59</v>
      </c>
      <c r="E1651" s="1">
        <v>45461</v>
      </c>
      <c r="F1651" s="4">
        <v>2801.25</v>
      </c>
      <c r="G1651" s="5">
        <v>351</v>
      </c>
      <c r="H1651" s="6" t="s">
        <v>139</v>
      </c>
      <c r="I1651" s="4">
        <f>_xlfn.XLOOKUP(C1651,'Dimension Data'!D:D,'Dimension Data'!C:C)</f>
        <v>5.72</v>
      </c>
      <c r="J1651">
        <f>Shipments[[#This Row],[Boxes]]*Shipments[[#This Row],[Cost_per_box]]</f>
        <v>2007.7199999999998</v>
      </c>
    </row>
    <row r="1652" spans="1:10" x14ac:dyDescent="0.25">
      <c r="A1652" s="6" t="s">
        <v>1792</v>
      </c>
      <c r="B1652" s="6" t="s">
        <v>84</v>
      </c>
      <c r="C1652" s="6" t="s">
        <v>56</v>
      </c>
      <c r="D1652" s="6" t="s">
        <v>24</v>
      </c>
      <c r="E1652" s="1">
        <v>45254</v>
      </c>
      <c r="F1652" s="4">
        <v>407.25</v>
      </c>
      <c r="G1652" s="5">
        <v>17</v>
      </c>
      <c r="H1652" s="6" t="s">
        <v>139</v>
      </c>
      <c r="I1652" s="4">
        <f>_xlfn.XLOOKUP(C1652,'Dimension Data'!D:D,'Dimension Data'!C:C)</f>
        <v>6.31</v>
      </c>
      <c r="J1652">
        <f>Shipments[[#This Row],[Boxes]]*Shipments[[#This Row],[Cost_per_box]]</f>
        <v>107.27</v>
      </c>
    </row>
    <row r="1653" spans="1:10" x14ac:dyDescent="0.25">
      <c r="A1653" s="6" t="s">
        <v>1793</v>
      </c>
      <c r="B1653" s="6" t="s">
        <v>84</v>
      </c>
      <c r="C1653" s="6" t="s">
        <v>56</v>
      </c>
      <c r="D1653" s="6" t="s">
        <v>24</v>
      </c>
      <c r="E1653" s="1">
        <v>45089</v>
      </c>
      <c r="F1653" s="4">
        <v>6162.75</v>
      </c>
      <c r="G1653" s="5">
        <v>247</v>
      </c>
      <c r="H1653" s="6" t="s">
        <v>139</v>
      </c>
      <c r="I1653" s="4">
        <f>_xlfn.XLOOKUP(C1653,'Dimension Data'!D:D,'Dimension Data'!C:C)</f>
        <v>6.31</v>
      </c>
      <c r="J1653">
        <f>Shipments[[#This Row],[Boxes]]*Shipments[[#This Row],[Cost_per_box]]</f>
        <v>1558.57</v>
      </c>
    </row>
    <row r="1654" spans="1:10" x14ac:dyDescent="0.25">
      <c r="A1654" s="6" t="s">
        <v>1794</v>
      </c>
      <c r="B1654" s="6" t="s">
        <v>84</v>
      </c>
      <c r="C1654" s="6" t="s">
        <v>64</v>
      </c>
      <c r="D1654" s="6" t="s">
        <v>33</v>
      </c>
      <c r="E1654" s="1">
        <v>45533</v>
      </c>
      <c r="F1654" s="4">
        <v>3602.25</v>
      </c>
      <c r="G1654" s="5">
        <v>145</v>
      </c>
      <c r="H1654" s="6" t="s">
        <v>145</v>
      </c>
      <c r="I1654" s="4">
        <f>_xlfn.XLOOKUP(C1654,'Dimension Data'!D:D,'Dimension Data'!C:C)</f>
        <v>9.94</v>
      </c>
      <c r="J1654">
        <f>Shipments[[#This Row],[Boxes]]*Shipments[[#This Row],[Cost_per_box]]</f>
        <v>1441.3</v>
      </c>
    </row>
    <row r="1655" spans="1:10" x14ac:dyDescent="0.25">
      <c r="A1655" s="6" t="s">
        <v>1795</v>
      </c>
      <c r="B1655" s="6" t="s">
        <v>84</v>
      </c>
      <c r="C1655" s="6" t="s">
        <v>64</v>
      </c>
      <c r="D1655" s="6" t="s">
        <v>45</v>
      </c>
      <c r="E1655" s="1">
        <v>45104</v>
      </c>
      <c r="F1655" s="4">
        <v>4752</v>
      </c>
      <c r="G1655" s="5">
        <v>198</v>
      </c>
      <c r="H1655" s="6" t="s">
        <v>139</v>
      </c>
      <c r="I1655" s="4">
        <f>_xlfn.XLOOKUP(C1655,'Dimension Data'!D:D,'Dimension Data'!C:C)</f>
        <v>9.94</v>
      </c>
      <c r="J1655">
        <f>Shipments[[#This Row],[Boxes]]*Shipments[[#This Row],[Cost_per_box]]</f>
        <v>1968.12</v>
      </c>
    </row>
    <row r="1656" spans="1:10" x14ac:dyDescent="0.25">
      <c r="A1656" s="6" t="s">
        <v>1796</v>
      </c>
      <c r="B1656" s="6" t="s">
        <v>84</v>
      </c>
      <c r="C1656" s="6" t="s">
        <v>64</v>
      </c>
      <c r="D1656" s="6" t="s">
        <v>24</v>
      </c>
      <c r="E1656" s="1">
        <v>45414</v>
      </c>
      <c r="F1656" s="4">
        <v>6720.75</v>
      </c>
      <c r="G1656" s="5">
        <v>241</v>
      </c>
      <c r="H1656" s="6" t="s">
        <v>139</v>
      </c>
      <c r="I1656" s="4">
        <f>_xlfn.XLOOKUP(C1656,'Dimension Data'!D:D,'Dimension Data'!C:C)</f>
        <v>9.94</v>
      </c>
      <c r="J1656">
        <f>Shipments[[#This Row],[Boxes]]*Shipments[[#This Row],[Cost_per_box]]</f>
        <v>2395.54</v>
      </c>
    </row>
    <row r="1657" spans="1:10" x14ac:dyDescent="0.25">
      <c r="A1657" s="6" t="s">
        <v>1797</v>
      </c>
      <c r="B1657" s="6" t="s">
        <v>84</v>
      </c>
      <c r="C1657" s="6" t="s">
        <v>64</v>
      </c>
      <c r="D1657" s="6" t="s">
        <v>24</v>
      </c>
      <c r="E1657" s="1">
        <v>45258</v>
      </c>
      <c r="F1657" s="4">
        <v>5213.25</v>
      </c>
      <c r="G1657" s="5">
        <v>218</v>
      </c>
      <c r="H1657" s="6" t="s">
        <v>139</v>
      </c>
      <c r="I1657" s="4">
        <f>_xlfn.XLOOKUP(C1657,'Dimension Data'!D:D,'Dimension Data'!C:C)</f>
        <v>9.94</v>
      </c>
      <c r="J1657">
        <f>Shipments[[#This Row],[Boxes]]*Shipments[[#This Row],[Cost_per_box]]</f>
        <v>2166.92</v>
      </c>
    </row>
    <row r="1658" spans="1:10" x14ac:dyDescent="0.25">
      <c r="A1658" s="6" t="s">
        <v>1798</v>
      </c>
      <c r="B1658" s="6" t="s">
        <v>84</v>
      </c>
      <c r="C1658" s="6" t="s">
        <v>64</v>
      </c>
      <c r="D1658" s="6" t="s">
        <v>33</v>
      </c>
      <c r="E1658" s="1">
        <v>45534</v>
      </c>
      <c r="F1658" s="4">
        <v>5625</v>
      </c>
      <c r="G1658" s="5">
        <v>225</v>
      </c>
      <c r="H1658" s="6" t="s">
        <v>145</v>
      </c>
      <c r="I1658" s="4">
        <f>_xlfn.XLOOKUP(C1658,'Dimension Data'!D:D,'Dimension Data'!C:C)</f>
        <v>9.94</v>
      </c>
      <c r="J1658">
        <f>Shipments[[#This Row],[Boxes]]*Shipments[[#This Row],[Cost_per_box]]</f>
        <v>2236.5</v>
      </c>
    </row>
    <row r="1659" spans="1:10" x14ac:dyDescent="0.25">
      <c r="A1659" s="6" t="s">
        <v>1799</v>
      </c>
      <c r="B1659" s="6" t="s">
        <v>84</v>
      </c>
      <c r="C1659" s="6" t="s">
        <v>64</v>
      </c>
      <c r="D1659" s="6" t="s">
        <v>52</v>
      </c>
      <c r="E1659" s="1">
        <v>45334</v>
      </c>
      <c r="F1659" s="4">
        <v>6048</v>
      </c>
      <c r="G1659" s="5">
        <v>216</v>
      </c>
      <c r="H1659" s="6" t="s">
        <v>139</v>
      </c>
      <c r="I1659" s="4">
        <f>_xlfn.XLOOKUP(C1659,'Dimension Data'!D:D,'Dimension Data'!C:C)</f>
        <v>9.94</v>
      </c>
      <c r="J1659">
        <f>Shipments[[#This Row],[Boxes]]*Shipments[[#This Row],[Cost_per_box]]</f>
        <v>2147.04</v>
      </c>
    </row>
    <row r="1660" spans="1:10" x14ac:dyDescent="0.25">
      <c r="A1660" s="6" t="s">
        <v>1800</v>
      </c>
      <c r="B1660" s="6" t="s">
        <v>84</v>
      </c>
      <c r="C1660" s="6" t="s">
        <v>64</v>
      </c>
      <c r="D1660" s="6" t="s">
        <v>33</v>
      </c>
      <c r="E1660" s="1">
        <v>45404</v>
      </c>
      <c r="F1660" s="4">
        <v>5391</v>
      </c>
      <c r="G1660" s="5">
        <v>216</v>
      </c>
      <c r="H1660" s="6" t="s">
        <v>139</v>
      </c>
      <c r="I1660" s="4">
        <f>_xlfn.XLOOKUP(C1660,'Dimension Data'!D:D,'Dimension Data'!C:C)</f>
        <v>9.94</v>
      </c>
      <c r="J1660">
        <f>Shipments[[#This Row],[Boxes]]*Shipments[[#This Row],[Cost_per_box]]</f>
        <v>2147.04</v>
      </c>
    </row>
    <row r="1661" spans="1:10" x14ac:dyDescent="0.25">
      <c r="A1661" s="6" t="s">
        <v>1801</v>
      </c>
      <c r="B1661" s="6" t="s">
        <v>84</v>
      </c>
      <c r="C1661" s="6" t="s">
        <v>64</v>
      </c>
      <c r="D1661" s="6" t="s">
        <v>39</v>
      </c>
      <c r="E1661" s="1">
        <v>45345</v>
      </c>
      <c r="F1661" s="4">
        <v>5190.75</v>
      </c>
      <c r="G1661" s="5">
        <v>208</v>
      </c>
      <c r="H1661" s="6" t="s">
        <v>139</v>
      </c>
      <c r="I1661" s="4">
        <f>_xlfn.XLOOKUP(C1661,'Dimension Data'!D:D,'Dimension Data'!C:C)</f>
        <v>9.94</v>
      </c>
      <c r="J1661">
        <f>Shipments[[#This Row],[Boxes]]*Shipments[[#This Row],[Cost_per_box]]</f>
        <v>2067.52</v>
      </c>
    </row>
    <row r="1662" spans="1:10" x14ac:dyDescent="0.25">
      <c r="A1662" s="6" t="s">
        <v>1802</v>
      </c>
      <c r="B1662" s="6" t="s">
        <v>84</v>
      </c>
      <c r="C1662" s="6" t="s">
        <v>69</v>
      </c>
      <c r="D1662" s="6" t="s">
        <v>45</v>
      </c>
      <c r="E1662" s="1">
        <v>45460</v>
      </c>
      <c r="F1662" s="4">
        <v>6815.25</v>
      </c>
      <c r="G1662" s="5">
        <v>310</v>
      </c>
      <c r="H1662" s="6" t="s">
        <v>139</v>
      </c>
      <c r="I1662" s="4">
        <f>_xlfn.XLOOKUP(C1662,'Dimension Data'!D:D,'Dimension Data'!C:C)</f>
        <v>7.73</v>
      </c>
      <c r="J1662">
        <f>Shipments[[#This Row],[Boxes]]*Shipments[[#This Row],[Cost_per_box]]</f>
        <v>2396.3000000000002</v>
      </c>
    </row>
    <row r="1663" spans="1:10" x14ac:dyDescent="0.25">
      <c r="A1663" s="6" t="s">
        <v>1803</v>
      </c>
      <c r="B1663" s="6" t="s">
        <v>84</v>
      </c>
      <c r="C1663" s="6" t="s">
        <v>69</v>
      </c>
      <c r="D1663" s="6" t="s">
        <v>33</v>
      </c>
      <c r="E1663" s="1">
        <v>44971</v>
      </c>
      <c r="F1663" s="4">
        <v>7296.75</v>
      </c>
      <c r="G1663" s="5">
        <v>365</v>
      </c>
      <c r="H1663" s="6" t="s">
        <v>139</v>
      </c>
      <c r="I1663" s="4">
        <f>_xlfn.XLOOKUP(C1663,'Dimension Data'!D:D,'Dimension Data'!C:C)</f>
        <v>7.73</v>
      </c>
      <c r="J1663">
        <f>Shipments[[#This Row],[Boxes]]*Shipments[[#This Row],[Cost_per_box]]</f>
        <v>2821.4500000000003</v>
      </c>
    </row>
    <row r="1664" spans="1:10" x14ac:dyDescent="0.25">
      <c r="A1664" s="6" t="s">
        <v>1804</v>
      </c>
      <c r="B1664" s="6" t="s">
        <v>84</v>
      </c>
      <c r="C1664" s="6" t="s">
        <v>69</v>
      </c>
      <c r="D1664" s="6" t="s">
        <v>59</v>
      </c>
      <c r="E1664" s="1">
        <v>44936</v>
      </c>
      <c r="F1664" s="4">
        <v>5638.5</v>
      </c>
      <c r="G1664" s="5">
        <v>269</v>
      </c>
      <c r="H1664" s="6" t="s">
        <v>139</v>
      </c>
      <c r="I1664" s="4">
        <f>_xlfn.XLOOKUP(C1664,'Dimension Data'!D:D,'Dimension Data'!C:C)</f>
        <v>7.73</v>
      </c>
      <c r="J1664">
        <f>Shipments[[#This Row],[Boxes]]*Shipments[[#This Row],[Cost_per_box]]</f>
        <v>2079.37</v>
      </c>
    </row>
    <row r="1665" spans="1:10" x14ac:dyDescent="0.25">
      <c r="A1665" s="6" t="s">
        <v>1805</v>
      </c>
      <c r="B1665" s="6" t="s">
        <v>84</v>
      </c>
      <c r="C1665" s="6" t="s">
        <v>78</v>
      </c>
      <c r="D1665" s="6" t="s">
        <v>59</v>
      </c>
      <c r="E1665" s="1">
        <v>45349</v>
      </c>
      <c r="F1665" s="4">
        <v>4090.5</v>
      </c>
      <c r="G1665" s="5">
        <v>293</v>
      </c>
      <c r="H1665" s="6" t="s">
        <v>139</v>
      </c>
      <c r="I1665" s="4">
        <f>_xlfn.XLOOKUP(C1665,'Dimension Data'!D:D,'Dimension Data'!C:C)</f>
        <v>8.2200000000000006</v>
      </c>
      <c r="J1665">
        <f>Shipments[[#This Row],[Boxes]]*Shipments[[#This Row],[Cost_per_box]]</f>
        <v>2408.46</v>
      </c>
    </row>
    <row r="1666" spans="1:10" x14ac:dyDescent="0.25">
      <c r="A1666" s="6" t="s">
        <v>1806</v>
      </c>
      <c r="B1666" s="6" t="s">
        <v>84</v>
      </c>
      <c r="C1666" s="6" t="s">
        <v>78</v>
      </c>
      <c r="D1666" s="6" t="s">
        <v>24</v>
      </c>
      <c r="E1666" s="1">
        <v>45414</v>
      </c>
      <c r="F1666" s="4">
        <v>4524.75</v>
      </c>
      <c r="G1666" s="5">
        <v>283</v>
      </c>
      <c r="H1666" s="6" t="s">
        <v>139</v>
      </c>
      <c r="I1666" s="4">
        <f>_xlfn.XLOOKUP(C1666,'Dimension Data'!D:D,'Dimension Data'!C:C)</f>
        <v>8.2200000000000006</v>
      </c>
      <c r="J1666">
        <f>Shipments[[#This Row],[Boxes]]*Shipments[[#This Row],[Cost_per_box]]</f>
        <v>2326.2600000000002</v>
      </c>
    </row>
    <row r="1667" spans="1:10" x14ac:dyDescent="0.25">
      <c r="A1667" s="6" t="s">
        <v>1807</v>
      </c>
      <c r="B1667" s="6" t="s">
        <v>84</v>
      </c>
      <c r="C1667" s="6" t="s">
        <v>78</v>
      </c>
      <c r="D1667" s="6" t="s">
        <v>24</v>
      </c>
      <c r="E1667" s="1">
        <v>45330</v>
      </c>
      <c r="F1667" s="4">
        <v>267.75</v>
      </c>
      <c r="G1667" s="5">
        <v>18</v>
      </c>
      <c r="H1667" s="6" t="s">
        <v>139</v>
      </c>
      <c r="I1667" s="4">
        <f>_xlfn.XLOOKUP(C1667,'Dimension Data'!D:D,'Dimension Data'!C:C)</f>
        <v>8.2200000000000006</v>
      </c>
      <c r="J1667">
        <f>Shipments[[#This Row],[Boxes]]*Shipments[[#This Row],[Cost_per_box]]</f>
        <v>147.96</v>
      </c>
    </row>
    <row r="1668" spans="1:10" x14ac:dyDescent="0.25">
      <c r="A1668" s="6" t="s">
        <v>1808</v>
      </c>
      <c r="B1668" s="6" t="s">
        <v>84</v>
      </c>
      <c r="C1668" s="6" t="s">
        <v>78</v>
      </c>
      <c r="D1668" s="6" t="s">
        <v>59</v>
      </c>
      <c r="E1668" s="1">
        <v>45275</v>
      </c>
      <c r="F1668" s="4">
        <v>5382</v>
      </c>
      <c r="G1668" s="5">
        <v>359</v>
      </c>
      <c r="H1668" s="6" t="s">
        <v>139</v>
      </c>
      <c r="I1668" s="4">
        <f>_xlfn.XLOOKUP(C1668,'Dimension Data'!D:D,'Dimension Data'!C:C)</f>
        <v>8.2200000000000006</v>
      </c>
      <c r="J1668">
        <f>Shipments[[#This Row],[Boxes]]*Shipments[[#This Row],[Cost_per_box]]</f>
        <v>2950.98</v>
      </c>
    </row>
    <row r="1669" spans="1:10" x14ac:dyDescent="0.25">
      <c r="A1669" s="6" t="s">
        <v>1809</v>
      </c>
      <c r="B1669" s="6" t="s">
        <v>84</v>
      </c>
      <c r="C1669" s="6" t="s">
        <v>78</v>
      </c>
      <c r="D1669" s="6" t="s">
        <v>24</v>
      </c>
      <c r="E1669" s="1">
        <v>45342</v>
      </c>
      <c r="F1669" s="4">
        <v>3397.5</v>
      </c>
      <c r="G1669" s="5">
        <v>227</v>
      </c>
      <c r="H1669" s="6" t="s">
        <v>139</v>
      </c>
      <c r="I1669" s="4">
        <f>_xlfn.XLOOKUP(C1669,'Dimension Data'!D:D,'Dimension Data'!C:C)</f>
        <v>8.2200000000000006</v>
      </c>
      <c r="J1669">
        <f>Shipments[[#This Row],[Boxes]]*Shipments[[#This Row],[Cost_per_box]]</f>
        <v>1865.94</v>
      </c>
    </row>
    <row r="1670" spans="1:10" x14ac:dyDescent="0.25">
      <c r="A1670" s="6" t="s">
        <v>1810</v>
      </c>
      <c r="B1670" s="6" t="s">
        <v>84</v>
      </c>
      <c r="C1670" s="6" t="s">
        <v>78</v>
      </c>
      <c r="D1670" s="6" t="s">
        <v>39</v>
      </c>
      <c r="E1670" s="1">
        <v>45029</v>
      </c>
      <c r="F1670" s="4">
        <v>2423.25</v>
      </c>
      <c r="G1670" s="5">
        <v>152</v>
      </c>
      <c r="H1670" s="6" t="s">
        <v>139</v>
      </c>
      <c r="I1670" s="4">
        <f>_xlfn.XLOOKUP(C1670,'Dimension Data'!D:D,'Dimension Data'!C:C)</f>
        <v>8.2200000000000006</v>
      </c>
      <c r="J1670">
        <f>Shipments[[#This Row],[Boxes]]*Shipments[[#This Row],[Cost_per_box]]</f>
        <v>1249.44</v>
      </c>
    </row>
    <row r="1671" spans="1:10" x14ac:dyDescent="0.25">
      <c r="A1671" s="6" t="s">
        <v>1811</v>
      </c>
      <c r="B1671" s="6" t="s">
        <v>84</v>
      </c>
      <c r="C1671" s="6" t="s">
        <v>82</v>
      </c>
      <c r="D1671" s="6" t="s">
        <v>24</v>
      </c>
      <c r="E1671" s="1">
        <v>45226</v>
      </c>
      <c r="F1671" s="4">
        <v>3865.5</v>
      </c>
      <c r="G1671" s="5">
        <v>215</v>
      </c>
      <c r="H1671" s="6" t="s">
        <v>139</v>
      </c>
      <c r="I1671" s="4">
        <f>_xlfn.XLOOKUP(C1671,'Dimension Data'!D:D,'Dimension Data'!C:C)</f>
        <v>10.23</v>
      </c>
      <c r="J1671">
        <f>Shipments[[#This Row],[Boxes]]*Shipments[[#This Row],[Cost_per_box]]</f>
        <v>2199.4500000000003</v>
      </c>
    </row>
    <row r="1672" spans="1:10" x14ac:dyDescent="0.25">
      <c r="A1672" s="6" t="s">
        <v>1812</v>
      </c>
      <c r="B1672" s="6" t="s">
        <v>84</v>
      </c>
      <c r="C1672" s="6" t="s">
        <v>86</v>
      </c>
      <c r="D1672" s="6" t="s">
        <v>33</v>
      </c>
      <c r="E1672" s="1">
        <v>45407</v>
      </c>
      <c r="F1672" s="4">
        <v>6477.75</v>
      </c>
      <c r="G1672" s="5">
        <v>382</v>
      </c>
      <c r="H1672" s="6" t="s">
        <v>139</v>
      </c>
      <c r="I1672" s="4">
        <f>_xlfn.XLOOKUP(C1672,'Dimension Data'!D:D,'Dimension Data'!C:C)</f>
        <v>4.74</v>
      </c>
      <c r="J1672">
        <f>Shipments[[#This Row],[Boxes]]*Shipments[[#This Row],[Cost_per_box]]</f>
        <v>1810.68</v>
      </c>
    </row>
    <row r="1673" spans="1:10" x14ac:dyDescent="0.25">
      <c r="A1673" s="6" t="s">
        <v>1813</v>
      </c>
      <c r="B1673" s="6" t="s">
        <v>84</v>
      </c>
      <c r="C1673" s="6" t="s">
        <v>86</v>
      </c>
      <c r="D1673" s="6" t="s">
        <v>24</v>
      </c>
      <c r="E1673" s="1">
        <v>45407</v>
      </c>
      <c r="F1673" s="4">
        <v>7812</v>
      </c>
      <c r="G1673" s="5">
        <v>460</v>
      </c>
      <c r="H1673" s="6" t="s">
        <v>139</v>
      </c>
      <c r="I1673" s="4">
        <f>_xlfn.XLOOKUP(C1673,'Dimension Data'!D:D,'Dimension Data'!C:C)</f>
        <v>4.74</v>
      </c>
      <c r="J1673">
        <f>Shipments[[#This Row],[Boxes]]*Shipments[[#This Row],[Cost_per_box]]</f>
        <v>2180.4</v>
      </c>
    </row>
    <row r="1674" spans="1:10" x14ac:dyDescent="0.25">
      <c r="A1674" s="6" t="s">
        <v>1814</v>
      </c>
      <c r="B1674" s="6" t="s">
        <v>84</v>
      </c>
      <c r="C1674" s="6" t="s">
        <v>86</v>
      </c>
      <c r="D1674" s="6" t="s">
        <v>52</v>
      </c>
      <c r="E1674" s="1">
        <v>45357</v>
      </c>
      <c r="F1674" s="4">
        <v>5249.25</v>
      </c>
      <c r="G1674" s="5">
        <v>404</v>
      </c>
      <c r="H1674" s="6" t="s">
        <v>139</v>
      </c>
      <c r="I1674" s="4">
        <f>_xlfn.XLOOKUP(C1674,'Dimension Data'!D:D,'Dimension Data'!C:C)</f>
        <v>4.74</v>
      </c>
      <c r="J1674">
        <f>Shipments[[#This Row],[Boxes]]*Shipments[[#This Row],[Cost_per_box]]</f>
        <v>1914.96</v>
      </c>
    </row>
    <row r="1675" spans="1:10" x14ac:dyDescent="0.25">
      <c r="A1675" s="6" t="s">
        <v>1815</v>
      </c>
      <c r="B1675" s="6" t="s">
        <v>84</v>
      </c>
      <c r="C1675" s="6" t="s">
        <v>90</v>
      </c>
      <c r="D1675" s="6" t="s">
        <v>39</v>
      </c>
      <c r="E1675" s="1">
        <v>45432</v>
      </c>
      <c r="F1675" s="4">
        <v>6192</v>
      </c>
      <c r="G1675" s="5">
        <v>620</v>
      </c>
      <c r="H1675" s="6" t="s">
        <v>139</v>
      </c>
      <c r="I1675" s="4">
        <f>_xlfn.XLOOKUP(C1675,'Dimension Data'!D:D,'Dimension Data'!C:C)</f>
        <v>10.51</v>
      </c>
      <c r="J1675">
        <f>Shipments[[#This Row],[Boxes]]*Shipments[[#This Row],[Cost_per_box]]</f>
        <v>6516.2</v>
      </c>
    </row>
    <row r="1676" spans="1:10" x14ac:dyDescent="0.25">
      <c r="A1676" s="6" t="s">
        <v>1816</v>
      </c>
      <c r="B1676" s="6" t="s">
        <v>84</v>
      </c>
      <c r="C1676" s="6" t="s">
        <v>90</v>
      </c>
      <c r="D1676" s="6" t="s">
        <v>52</v>
      </c>
      <c r="E1676" s="1">
        <v>45412</v>
      </c>
      <c r="F1676" s="4">
        <v>4482</v>
      </c>
      <c r="G1676" s="5">
        <v>498</v>
      </c>
      <c r="H1676" s="6" t="s">
        <v>161</v>
      </c>
      <c r="I1676" s="4">
        <f>_xlfn.XLOOKUP(C1676,'Dimension Data'!D:D,'Dimension Data'!C:C)</f>
        <v>10.51</v>
      </c>
      <c r="J1676">
        <f>Shipments[[#This Row],[Boxes]]*Shipments[[#This Row],[Cost_per_box]]</f>
        <v>5233.9799999999996</v>
      </c>
    </row>
    <row r="1677" spans="1:10" x14ac:dyDescent="0.25">
      <c r="A1677" s="6" t="s">
        <v>1817</v>
      </c>
      <c r="B1677" s="6" t="s">
        <v>84</v>
      </c>
      <c r="C1677" s="6" t="s">
        <v>90</v>
      </c>
      <c r="D1677" s="6" t="s">
        <v>39</v>
      </c>
      <c r="E1677" s="1">
        <v>45502</v>
      </c>
      <c r="F1677" s="4">
        <v>12269.25</v>
      </c>
      <c r="G1677" s="5">
        <v>1364</v>
      </c>
      <c r="H1677" s="6" t="s">
        <v>145</v>
      </c>
      <c r="I1677" s="4">
        <f>_xlfn.XLOOKUP(C1677,'Dimension Data'!D:D,'Dimension Data'!C:C)</f>
        <v>10.51</v>
      </c>
      <c r="J1677">
        <f>Shipments[[#This Row],[Boxes]]*Shipments[[#This Row],[Cost_per_box]]</f>
        <v>14335.64</v>
      </c>
    </row>
    <row r="1678" spans="1:10" x14ac:dyDescent="0.25">
      <c r="A1678" s="6" t="s">
        <v>1818</v>
      </c>
      <c r="B1678" s="6" t="s">
        <v>84</v>
      </c>
      <c r="C1678" s="6" t="s">
        <v>94</v>
      </c>
      <c r="D1678" s="6" t="s">
        <v>33</v>
      </c>
      <c r="E1678" s="1">
        <v>45244</v>
      </c>
      <c r="F1678" s="4">
        <v>6428.25</v>
      </c>
      <c r="G1678" s="5">
        <v>402</v>
      </c>
      <c r="H1678" s="6" t="s">
        <v>139</v>
      </c>
      <c r="I1678" s="4">
        <f>_xlfn.XLOOKUP(C1678,'Dimension Data'!D:D,'Dimension Data'!C:C)</f>
        <v>6.43</v>
      </c>
      <c r="J1678">
        <f>Shipments[[#This Row],[Boxes]]*Shipments[[#This Row],[Cost_per_box]]</f>
        <v>2584.8599999999997</v>
      </c>
    </row>
    <row r="1679" spans="1:10" x14ac:dyDescent="0.25">
      <c r="A1679" s="6" t="s">
        <v>1819</v>
      </c>
      <c r="B1679" s="6" t="s">
        <v>84</v>
      </c>
      <c r="C1679" s="6" t="s">
        <v>102</v>
      </c>
      <c r="D1679" s="6" t="s">
        <v>24</v>
      </c>
      <c r="E1679" s="1">
        <v>45237</v>
      </c>
      <c r="F1679" s="4">
        <v>7069.5</v>
      </c>
      <c r="G1679" s="5">
        <v>505</v>
      </c>
      <c r="H1679" s="6" t="s">
        <v>139</v>
      </c>
      <c r="I1679" s="4">
        <f>_xlfn.XLOOKUP(C1679,'Dimension Data'!D:D,'Dimension Data'!C:C)</f>
        <v>9.57</v>
      </c>
      <c r="J1679">
        <f>Shipments[[#This Row],[Boxes]]*Shipments[[#This Row],[Cost_per_box]]</f>
        <v>4832.8500000000004</v>
      </c>
    </row>
    <row r="1680" spans="1:10" x14ac:dyDescent="0.25">
      <c r="A1680" s="6" t="s">
        <v>1820</v>
      </c>
      <c r="B1680" s="6" t="s">
        <v>84</v>
      </c>
      <c r="C1680" s="6" t="s">
        <v>102</v>
      </c>
      <c r="D1680" s="6" t="s">
        <v>59</v>
      </c>
      <c r="E1680" s="1">
        <v>44932</v>
      </c>
      <c r="F1680" s="4">
        <v>6210</v>
      </c>
      <c r="G1680" s="5">
        <v>389</v>
      </c>
      <c r="H1680" s="6" t="s">
        <v>139</v>
      </c>
      <c r="I1680" s="4">
        <f>_xlfn.XLOOKUP(C1680,'Dimension Data'!D:D,'Dimension Data'!C:C)</f>
        <v>9.57</v>
      </c>
      <c r="J1680">
        <f>Shipments[[#This Row],[Boxes]]*Shipments[[#This Row],[Cost_per_box]]</f>
        <v>3722.73</v>
      </c>
    </row>
    <row r="1681" spans="1:10" x14ac:dyDescent="0.25">
      <c r="A1681" s="6" t="s">
        <v>1821</v>
      </c>
      <c r="B1681" s="6" t="s">
        <v>84</v>
      </c>
      <c r="C1681" s="6" t="s">
        <v>102</v>
      </c>
      <c r="D1681" s="6" t="s">
        <v>24</v>
      </c>
      <c r="E1681" s="1">
        <v>45478</v>
      </c>
      <c r="F1681" s="4">
        <v>13124.25</v>
      </c>
      <c r="G1681" s="5">
        <v>938</v>
      </c>
      <c r="H1681" s="6" t="s">
        <v>145</v>
      </c>
      <c r="I1681" s="4">
        <f>_xlfn.XLOOKUP(C1681,'Dimension Data'!D:D,'Dimension Data'!C:C)</f>
        <v>9.57</v>
      </c>
      <c r="J1681">
        <f>Shipments[[#This Row],[Boxes]]*Shipments[[#This Row],[Cost_per_box]]</f>
        <v>8976.66</v>
      </c>
    </row>
    <row r="1682" spans="1:10" x14ac:dyDescent="0.25">
      <c r="A1682" s="6" t="s">
        <v>1822</v>
      </c>
      <c r="B1682" s="6" t="s">
        <v>84</v>
      </c>
      <c r="C1682" s="6" t="s">
        <v>102</v>
      </c>
      <c r="D1682" s="6" t="s">
        <v>39</v>
      </c>
      <c r="E1682" s="1">
        <v>45562</v>
      </c>
      <c r="F1682" s="4">
        <v>3777.75</v>
      </c>
      <c r="G1682" s="5">
        <v>210</v>
      </c>
      <c r="H1682" s="6" t="s">
        <v>152</v>
      </c>
      <c r="I1682" s="4">
        <f>_xlfn.XLOOKUP(C1682,'Dimension Data'!D:D,'Dimension Data'!C:C)</f>
        <v>9.57</v>
      </c>
      <c r="J1682">
        <f>Shipments[[#This Row],[Boxes]]*Shipments[[#This Row],[Cost_per_box]]</f>
        <v>2009.7</v>
      </c>
    </row>
    <row r="1683" spans="1:10" x14ac:dyDescent="0.25">
      <c r="A1683" s="6" t="s">
        <v>1823</v>
      </c>
      <c r="B1683" s="6" t="s">
        <v>84</v>
      </c>
      <c r="C1683" s="6" t="s">
        <v>106</v>
      </c>
      <c r="D1683" s="6" t="s">
        <v>59</v>
      </c>
      <c r="E1683" s="1">
        <v>45205</v>
      </c>
      <c r="F1683" s="4">
        <v>1991.25</v>
      </c>
      <c r="G1683" s="5">
        <v>249</v>
      </c>
      <c r="H1683" s="6" t="s">
        <v>139</v>
      </c>
      <c r="I1683" s="4">
        <f>_xlfn.XLOOKUP(C1683,'Dimension Data'!D:D,'Dimension Data'!C:C)</f>
        <v>8.43</v>
      </c>
      <c r="J1683">
        <f>Shipments[[#This Row],[Boxes]]*Shipments[[#This Row],[Cost_per_box]]</f>
        <v>2099.0699999999997</v>
      </c>
    </row>
    <row r="1684" spans="1:10" x14ac:dyDescent="0.25">
      <c r="A1684" s="6" t="s">
        <v>1824</v>
      </c>
      <c r="B1684" s="6" t="s">
        <v>84</v>
      </c>
      <c r="C1684" s="6" t="s">
        <v>106</v>
      </c>
      <c r="D1684" s="6" t="s">
        <v>52</v>
      </c>
      <c r="E1684" s="1">
        <v>45110</v>
      </c>
      <c r="F1684" s="4">
        <v>2178</v>
      </c>
      <c r="G1684" s="5">
        <v>198</v>
      </c>
      <c r="H1684" s="6" t="s">
        <v>139</v>
      </c>
      <c r="I1684" s="4">
        <f>_xlfn.XLOOKUP(C1684,'Dimension Data'!D:D,'Dimension Data'!C:C)</f>
        <v>8.43</v>
      </c>
      <c r="J1684">
        <f>Shipments[[#This Row],[Boxes]]*Shipments[[#This Row],[Cost_per_box]]</f>
        <v>1669.1399999999999</v>
      </c>
    </row>
    <row r="1685" spans="1:10" x14ac:dyDescent="0.25">
      <c r="A1685" s="6" t="s">
        <v>1825</v>
      </c>
      <c r="B1685" s="6" t="s">
        <v>84</v>
      </c>
      <c r="C1685" s="6" t="s">
        <v>106</v>
      </c>
      <c r="D1685" s="6" t="s">
        <v>59</v>
      </c>
      <c r="E1685" s="1">
        <v>45110</v>
      </c>
      <c r="F1685" s="4">
        <v>6518.25</v>
      </c>
      <c r="G1685" s="5">
        <v>652</v>
      </c>
      <c r="H1685" s="6" t="s">
        <v>139</v>
      </c>
      <c r="I1685" s="4">
        <f>_xlfn.XLOOKUP(C1685,'Dimension Data'!D:D,'Dimension Data'!C:C)</f>
        <v>8.43</v>
      </c>
      <c r="J1685">
        <f>Shipments[[#This Row],[Boxes]]*Shipments[[#This Row],[Cost_per_box]]</f>
        <v>5496.36</v>
      </c>
    </row>
    <row r="1686" spans="1:10" x14ac:dyDescent="0.25">
      <c r="A1686" s="6" t="s">
        <v>1826</v>
      </c>
      <c r="B1686" s="6" t="s">
        <v>84</v>
      </c>
      <c r="C1686" s="6" t="s">
        <v>106</v>
      </c>
      <c r="D1686" s="6" t="s">
        <v>33</v>
      </c>
      <c r="E1686" s="1">
        <v>45119</v>
      </c>
      <c r="F1686" s="4">
        <v>2112.75</v>
      </c>
      <c r="G1686" s="5">
        <v>235</v>
      </c>
      <c r="H1686" s="6" t="s">
        <v>139</v>
      </c>
      <c r="I1686" s="4">
        <f>_xlfn.XLOOKUP(C1686,'Dimension Data'!D:D,'Dimension Data'!C:C)</f>
        <v>8.43</v>
      </c>
      <c r="J1686">
        <f>Shipments[[#This Row],[Boxes]]*Shipments[[#This Row],[Cost_per_box]]</f>
        <v>1981.05</v>
      </c>
    </row>
    <row r="1687" spans="1:10" x14ac:dyDescent="0.25">
      <c r="A1687" s="6" t="s">
        <v>1827</v>
      </c>
      <c r="B1687" s="6" t="s">
        <v>84</v>
      </c>
      <c r="C1687" s="6" t="s">
        <v>110</v>
      </c>
      <c r="D1687" s="6" t="s">
        <v>59</v>
      </c>
      <c r="E1687" s="1">
        <v>45296</v>
      </c>
      <c r="F1687" s="4">
        <v>1370.25</v>
      </c>
      <c r="G1687" s="5">
        <v>125</v>
      </c>
      <c r="H1687" s="6" t="s">
        <v>139</v>
      </c>
      <c r="I1687" s="4">
        <f>_xlfn.XLOOKUP(C1687,'Dimension Data'!D:D,'Dimension Data'!C:C)</f>
        <v>6.8</v>
      </c>
      <c r="J1687">
        <f>Shipments[[#This Row],[Boxes]]*Shipments[[#This Row],[Cost_per_box]]</f>
        <v>850</v>
      </c>
    </row>
    <row r="1688" spans="1:10" x14ac:dyDescent="0.25">
      <c r="A1688" s="6" t="s">
        <v>1828</v>
      </c>
      <c r="B1688" s="6" t="s">
        <v>84</v>
      </c>
      <c r="C1688" s="6" t="s">
        <v>110</v>
      </c>
      <c r="D1688" s="6" t="s">
        <v>45</v>
      </c>
      <c r="E1688" s="1">
        <v>45352</v>
      </c>
      <c r="F1688" s="4">
        <v>2319.75</v>
      </c>
      <c r="G1688" s="5">
        <v>290</v>
      </c>
      <c r="H1688" s="6" t="s">
        <v>139</v>
      </c>
      <c r="I1688" s="4">
        <f>_xlfn.XLOOKUP(C1688,'Dimension Data'!D:D,'Dimension Data'!C:C)</f>
        <v>6.8</v>
      </c>
      <c r="J1688">
        <f>Shipments[[#This Row],[Boxes]]*Shipments[[#This Row],[Cost_per_box]]</f>
        <v>1972</v>
      </c>
    </row>
    <row r="1689" spans="1:10" x14ac:dyDescent="0.25">
      <c r="A1689" s="6" t="s">
        <v>1829</v>
      </c>
      <c r="B1689" s="6" t="s">
        <v>84</v>
      </c>
      <c r="C1689" s="6" t="s">
        <v>110</v>
      </c>
      <c r="D1689" s="6" t="s">
        <v>59</v>
      </c>
      <c r="E1689" s="1">
        <v>45386</v>
      </c>
      <c r="F1689" s="4">
        <v>19512</v>
      </c>
      <c r="G1689" s="5">
        <v>1952</v>
      </c>
      <c r="H1689" s="6" t="s">
        <v>139</v>
      </c>
      <c r="I1689" s="4">
        <f>_xlfn.XLOOKUP(C1689,'Dimension Data'!D:D,'Dimension Data'!C:C)</f>
        <v>6.8</v>
      </c>
      <c r="J1689">
        <f>Shipments[[#This Row],[Boxes]]*Shipments[[#This Row],[Cost_per_box]]</f>
        <v>13273.6</v>
      </c>
    </row>
    <row r="1690" spans="1:10" x14ac:dyDescent="0.25">
      <c r="A1690" s="6" t="s">
        <v>1830</v>
      </c>
      <c r="B1690" s="6" t="s">
        <v>84</v>
      </c>
      <c r="C1690" s="6" t="s">
        <v>110</v>
      </c>
      <c r="D1690" s="6" t="s">
        <v>24</v>
      </c>
      <c r="E1690" s="1">
        <v>45378</v>
      </c>
      <c r="F1690" s="4">
        <v>587.25</v>
      </c>
      <c r="G1690" s="5">
        <v>84</v>
      </c>
      <c r="H1690" s="6" t="s">
        <v>139</v>
      </c>
      <c r="I1690" s="4">
        <f>_xlfn.XLOOKUP(C1690,'Dimension Data'!D:D,'Dimension Data'!C:C)</f>
        <v>6.8</v>
      </c>
      <c r="J1690">
        <f>Shipments[[#This Row],[Boxes]]*Shipments[[#This Row],[Cost_per_box]]</f>
        <v>571.19999999999993</v>
      </c>
    </row>
    <row r="1691" spans="1:10" x14ac:dyDescent="0.25">
      <c r="A1691" s="6" t="s">
        <v>1831</v>
      </c>
      <c r="B1691" s="6" t="s">
        <v>84</v>
      </c>
      <c r="C1691" s="6" t="s">
        <v>110</v>
      </c>
      <c r="D1691" s="6" t="s">
        <v>52</v>
      </c>
      <c r="E1691" s="1">
        <v>45198</v>
      </c>
      <c r="F1691" s="4">
        <v>8147.25</v>
      </c>
      <c r="G1691" s="5">
        <v>1164</v>
      </c>
      <c r="H1691" s="6" t="s">
        <v>139</v>
      </c>
      <c r="I1691" s="4">
        <f>_xlfn.XLOOKUP(C1691,'Dimension Data'!D:D,'Dimension Data'!C:C)</f>
        <v>6.8</v>
      </c>
      <c r="J1691">
        <f>Shipments[[#This Row],[Boxes]]*Shipments[[#This Row],[Cost_per_box]]</f>
        <v>7915.2</v>
      </c>
    </row>
    <row r="1692" spans="1:10" x14ac:dyDescent="0.25">
      <c r="A1692" s="6" t="s">
        <v>1832</v>
      </c>
      <c r="B1692" s="6" t="s">
        <v>84</v>
      </c>
      <c r="C1692" s="6" t="s">
        <v>110</v>
      </c>
      <c r="D1692" s="6" t="s">
        <v>24</v>
      </c>
      <c r="E1692" s="1">
        <v>45545</v>
      </c>
      <c r="F1692" s="4">
        <v>11299.5</v>
      </c>
      <c r="G1692" s="5">
        <v>1615</v>
      </c>
      <c r="H1692" s="6" t="s">
        <v>152</v>
      </c>
      <c r="I1692" s="4">
        <f>_xlfn.XLOOKUP(C1692,'Dimension Data'!D:D,'Dimension Data'!C:C)</f>
        <v>6.8</v>
      </c>
      <c r="J1692">
        <f>Shipments[[#This Row],[Boxes]]*Shipments[[#This Row],[Cost_per_box]]</f>
        <v>10982</v>
      </c>
    </row>
    <row r="1693" spans="1:10" x14ac:dyDescent="0.25">
      <c r="A1693" s="6" t="s">
        <v>1833</v>
      </c>
      <c r="B1693" s="6" t="s">
        <v>84</v>
      </c>
      <c r="C1693" s="6" t="s">
        <v>110</v>
      </c>
      <c r="D1693" s="6" t="s">
        <v>59</v>
      </c>
      <c r="E1693" s="1">
        <v>45210</v>
      </c>
      <c r="F1693" s="4">
        <v>4612.5</v>
      </c>
      <c r="G1693" s="5">
        <v>462</v>
      </c>
      <c r="H1693" s="6" t="s">
        <v>139</v>
      </c>
      <c r="I1693" s="4">
        <f>_xlfn.XLOOKUP(C1693,'Dimension Data'!D:D,'Dimension Data'!C:C)</f>
        <v>6.8</v>
      </c>
      <c r="J1693">
        <f>Shipments[[#This Row],[Boxes]]*Shipments[[#This Row],[Cost_per_box]]</f>
        <v>3141.6</v>
      </c>
    </row>
    <row r="1694" spans="1:10" x14ac:dyDescent="0.25">
      <c r="A1694" s="6" t="s">
        <v>1834</v>
      </c>
      <c r="B1694" s="6" t="s">
        <v>84</v>
      </c>
      <c r="C1694" s="6" t="s">
        <v>114</v>
      </c>
      <c r="D1694" s="6" t="s">
        <v>24</v>
      </c>
      <c r="E1694" s="1">
        <v>45481</v>
      </c>
      <c r="F1694" s="4">
        <v>2823.75</v>
      </c>
      <c r="G1694" s="5">
        <v>109</v>
      </c>
      <c r="H1694" s="6" t="s">
        <v>145</v>
      </c>
      <c r="I1694" s="4">
        <f>_xlfn.XLOOKUP(C1694,'Dimension Data'!D:D,'Dimension Data'!C:C)</f>
        <v>5.04</v>
      </c>
      <c r="J1694">
        <f>Shipments[[#This Row],[Boxes]]*Shipments[[#This Row],[Cost_per_box]]</f>
        <v>549.36</v>
      </c>
    </row>
    <row r="1695" spans="1:10" x14ac:dyDescent="0.25">
      <c r="A1695" s="6" t="s">
        <v>1835</v>
      </c>
      <c r="B1695" s="6" t="s">
        <v>84</v>
      </c>
      <c r="C1695" s="6" t="s">
        <v>114</v>
      </c>
      <c r="D1695" s="6" t="s">
        <v>33</v>
      </c>
      <c r="E1695" s="1">
        <v>45523</v>
      </c>
      <c r="F1695" s="4">
        <v>4653</v>
      </c>
      <c r="G1695" s="5">
        <v>187</v>
      </c>
      <c r="H1695" s="6" t="s">
        <v>145</v>
      </c>
      <c r="I1695" s="4">
        <f>_xlfn.XLOOKUP(C1695,'Dimension Data'!D:D,'Dimension Data'!C:C)</f>
        <v>5.04</v>
      </c>
      <c r="J1695">
        <f>Shipments[[#This Row],[Boxes]]*Shipments[[#This Row],[Cost_per_box]]</f>
        <v>942.48</v>
      </c>
    </row>
    <row r="1696" spans="1:10" x14ac:dyDescent="0.25">
      <c r="A1696" s="6" t="s">
        <v>1836</v>
      </c>
      <c r="B1696" s="6" t="s">
        <v>84</v>
      </c>
      <c r="C1696" s="6" t="s">
        <v>114</v>
      </c>
      <c r="D1696" s="6" t="s">
        <v>59</v>
      </c>
      <c r="E1696" s="1">
        <v>45449</v>
      </c>
      <c r="F1696" s="4">
        <v>7017.75</v>
      </c>
      <c r="G1696" s="5">
        <v>281</v>
      </c>
      <c r="H1696" s="6" t="s">
        <v>161</v>
      </c>
      <c r="I1696" s="4">
        <f>_xlfn.XLOOKUP(C1696,'Dimension Data'!D:D,'Dimension Data'!C:C)</f>
        <v>5.04</v>
      </c>
      <c r="J1696">
        <f>Shipments[[#This Row],[Boxes]]*Shipments[[#This Row],[Cost_per_box]]</f>
        <v>1416.24</v>
      </c>
    </row>
    <row r="1697" spans="1:10" x14ac:dyDescent="0.25">
      <c r="A1697" s="6" t="s">
        <v>1837</v>
      </c>
      <c r="B1697" s="6" t="s">
        <v>84</v>
      </c>
      <c r="C1697" s="6" t="s">
        <v>114</v>
      </c>
      <c r="D1697" s="6" t="s">
        <v>52</v>
      </c>
      <c r="E1697" s="1">
        <v>45152</v>
      </c>
      <c r="F1697" s="4">
        <v>9497.25</v>
      </c>
      <c r="G1697" s="5">
        <v>328</v>
      </c>
      <c r="H1697" s="6" t="s">
        <v>161</v>
      </c>
      <c r="I1697" s="4">
        <f>_xlfn.XLOOKUP(C1697,'Dimension Data'!D:D,'Dimension Data'!C:C)</f>
        <v>5.04</v>
      </c>
      <c r="J1697">
        <f>Shipments[[#This Row],[Boxes]]*Shipments[[#This Row],[Cost_per_box]]</f>
        <v>1653.1200000000001</v>
      </c>
    </row>
    <row r="1698" spans="1:10" x14ac:dyDescent="0.25">
      <c r="A1698" s="6" t="s">
        <v>1838</v>
      </c>
      <c r="B1698" s="6" t="s">
        <v>84</v>
      </c>
      <c r="C1698" s="6" t="s">
        <v>118</v>
      </c>
      <c r="D1698" s="6" t="s">
        <v>33</v>
      </c>
      <c r="E1698" s="1">
        <v>44943</v>
      </c>
      <c r="F1698" s="4">
        <v>20223</v>
      </c>
      <c r="G1698" s="5">
        <v>2528</v>
      </c>
      <c r="H1698" s="6" t="s">
        <v>139</v>
      </c>
      <c r="I1698" s="4">
        <f>_xlfn.XLOOKUP(C1698,'Dimension Data'!D:D,'Dimension Data'!C:C)</f>
        <v>2.76</v>
      </c>
      <c r="J1698">
        <f>Shipments[[#This Row],[Boxes]]*Shipments[[#This Row],[Cost_per_box]]</f>
        <v>6977.28</v>
      </c>
    </row>
    <row r="1699" spans="1:10" x14ac:dyDescent="0.25">
      <c r="A1699" s="6" t="s">
        <v>1839</v>
      </c>
      <c r="B1699" s="6" t="s">
        <v>84</v>
      </c>
      <c r="C1699" s="6" t="s">
        <v>118</v>
      </c>
      <c r="D1699" s="6" t="s">
        <v>33</v>
      </c>
      <c r="E1699" s="1">
        <v>44931</v>
      </c>
      <c r="F1699" s="4">
        <v>7974</v>
      </c>
      <c r="G1699" s="5">
        <v>725</v>
      </c>
      <c r="H1699" s="6" t="s">
        <v>139</v>
      </c>
      <c r="I1699" s="4">
        <f>_xlfn.XLOOKUP(C1699,'Dimension Data'!D:D,'Dimension Data'!C:C)</f>
        <v>2.76</v>
      </c>
      <c r="J1699">
        <f>Shipments[[#This Row],[Boxes]]*Shipments[[#This Row],[Cost_per_box]]</f>
        <v>2000.9999999999998</v>
      </c>
    </row>
    <row r="1700" spans="1:10" x14ac:dyDescent="0.25">
      <c r="A1700" s="6" t="s">
        <v>1840</v>
      </c>
      <c r="B1700" s="6" t="s">
        <v>84</v>
      </c>
      <c r="C1700" s="6" t="s">
        <v>118</v>
      </c>
      <c r="D1700" s="6" t="s">
        <v>24</v>
      </c>
      <c r="E1700" s="1">
        <v>45412</v>
      </c>
      <c r="F1700" s="4">
        <v>21615.75</v>
      </c>
      <c r="G1700" s="5">
        <v>2702</v>
      </c>
      <c r="H1700" s="6" t="s">
        <v>139</v>
      </c>
      <c r="I1700" s="4">
        <f>_xlfn.XLOOKUP(C1700,'Dimension Data'!D:D,'Dimension Data'!C:C)</f>
        <v>2.76</v>
      </c>
      <c r="J1700">
        <f>Shipments[[#This Row],[Boxes]]*Shipments[[#This Row],[Cost_per_box]]</f>
        <v>7457.5199999999995</v>
      </c>
    </row>
    <row r="1701" spans="1:10" x14ac:dyDescent="0.25">
      <c r="A1701" s="6" t="s">
        <v>1841</v>
      </c>
      <c r="B1701" s="6" t="s">
        <v>84</v>
      </c>
      <c r="C1701" s="6" t="s">
        <v>122</v>
      </c>
      <c r="D1701" s="6" t="s">
        <v>24</v>
      </c>
      <c r="E1701" s="1">
        <v>45399</v>
      </c>
      <c r="F1701" s="4">
        <v>5908.5</v>
      </c>
      <c r="G1701" s="5">
        <v>538</v>
      </c>
      <c r="H1701" s="6" t="s">
        <v>139</v>
      </c>
      <c r="I1701" s="4">
        <f>_xlfn.XLOOKUP(C1701,'Dimension Data'!D:D,'Dimension Data'!C:C)</f>
        <v>3.32</v>
      </c>
      <c r="J1701">
        <f>Shipments[[#This Row],[Boxes]]*Shipments[[#This Row],[Cost_per_box]]</f>
        <v>1786.1599999999999</v>
      </c>
    </row>
    <row r="1702" spans="1:10" x14ac:dyDescent="0.25">
      <c r="A1702" s="6" t="s">
        <v>1842</v>
      </c>
      <c r="B1702" s="6" t="s">
        <v>84</v>
      </c>
      <c r="C1702" s="6" t="s">
        <v>122</v>
      </c>
      <c r="D1702" s="6" t="s">
        <v>33</v>
      </c>
      <c r="E1702" s="1">
        <v>45516</v>
      </c>
      <c r="F1702" s="4">
        <v>5496.75</v>
      </c>
      <c r="G1702" s="5">
        <v>688</v>
      </c>
      <c r="H1702" s="6" t="s">
        <v>145</v>
      </c>
      <c r="I1702" s="4">
        <f>_xlfn.XLOOKUP(C1702,'Dimension Data'!D:D,'Dimension Data'!C:C)</f>
        <v>3.32</v>
      </c>
      <c r="J1702">
        <f>Shipments[[#This Row],[Boxes]]*Shipments[[#This Row],[Cost_per_box]]</f>
        <v>2284.16</v>
      </c>
    </row>
    <row r="1703" spans="1:10" x14ac:dyDescent="0.25">
      <c r="A1703" s="6" t="s">
        <v>1843</v>
      </c>
      <c r="B1703" s="6" t="s">
        <v>84</v>
      </c>
      <c r="C1703" s="6" t="s">
        <v>122</v>
      </c>
      <c r="D1703" s="6" t="s">
        <v>59</v>
      </c>
      <c r="E1703" s="1">
        <v>45288</v>
      </c>
      <c r="F1703" s="4">
        <v>715.5</v>
      </c>
      <c r="G1703" s="5">
        <v>103</v>
      </c>
      <c r="H1703" s="6" t="s">
        <v>139</v>
      </c>
      <c r="I1703" s="4">
        <f>_xlfn.XLOOKUP(C1703,'Dimension Data'!D:D,'Dimension Data'!C:C)</f>
        <v>3.32</v>
      </c>
      <c r="J1703">
        <f>Shipments[[#This Row],[Boxes]]*Shipments[[#This Row],[Cost_per_box]]</f>
        <v>341.96</v>
      </c>
    </row>
    <row r="1704" spans="1:10" x14ac:dyDescent="0.25">
      <c r="A1704" s="6" t="s">
        <v>1844</v>
      </c>
      <c r="B1704" s="6" t="s">
        <v>84</v>
      </c>
      <c r="C1704" s="6" t="s">
        <v>122</v>
      </c>
      <c r="D1704" s="6" t="s">
        <v>39</v>
      </c>
      <c r="E1704" s="1">
        <v>44932</v>
      </c>
      <c r="F1704" s="4">
        <v>560.25</v>
      </c>
      <c r="G1704" s="5">
        <v>71</v>
      </c>
      <c r="H1704" s="6" t="s">
        <v>139</v>
      </c>
      <c r="I1704" s="4">
        <f>_xlfn.XLOOKUP(C1704,'Dimension Data'!D:D,'Dimension Data'!C:C)</f>
        <v>3.32</v>
      </c>
      <c r="J1704">
        <f>Shipments[[#This Row],[Boxes]]*Shipments[[#This Row],[Cost_per_box]]</f>
        <v>235.72</v>
      </c>
    </row>
    <row r="1705" spans="1:10" x14ac:dyDescent="0.25">
      <c r="A1705" s="6" t="s">
        <v>1845</v>
      </c>
      <c r="B1705" s="6" t="s">
        <v>84</v>
      </c>
      <c r="C1705" s="6" t="s">
        <v>122</v>
      </c>
      <c r="D1705" s="6" t="s">
        <v>52</v>
      </c>
      <c r="E1705" s="1">
        <v>45471</v>
      </c>
      <c r="F1705" s="4">
        <v>5382</v>
      </c>
      <c r="G1705" s="5">
        <v>598</v>
      </c>
      <c r="H1705" s="6" t="s">
        <v>139</v>
      </c>
      <c r="I1705" s="4">
        <f>_xlfn.XLOOKUP(C1705,'Dimension Data'!D:D,'Dimension Data'!C:C)</f>
        <v>3.32</v>
      </c>
      <c r="J1705">
        <f>Shipments[[#This Row],[Boxes]]*Shipments[[#This Row],[Cost_per_box]]</f>
        <v>1985.36</v>
      </c>
    </row>
    <row r="1706" spans="1:10" x14ac:dyDescent="0.25">
      <c r="A1706" s="6" t="s">
        <v>1846</v>
      </c>
      <c r="B1706" s="6" t="s">
        <v>84</v>
      </c>
      <c r="C1706" s="6" t="s">
        <v>127</v>
      </c>
      <c r="D1706" s="6" t="s">
        <v>33</v>
      </c>
      <c r="E1706" s="1">
        <v>45441</v>
      </c>
      <c r="F1706" s="4">
        <v>4745.25</v>
      </c>
      <c r="G1706" s="5">
        <v>226</v>
      </c>
      <c r="H1706" s="6" t="s">
        <v>139</v>
      </c>
      <c r="I1706" s="4">
        <f>_xlfn.XLOOKUP(C1706,'Dimension Data'!D:D,'Dimension Data'!C:C)</f>
        <v>2.65</v>
      </c>
      <c r="J1706">
        <f>Shipments[[#This Row],[Boxes]]*Shipments[[#This Row],[Cost_per_box]]</f>
        <v>598.9</v>
      </c>
    </row>
    <row r="1707" spans="1:10" x14ac:dyDescent="0.25">
      <c r="A1707" s="6" t="s">
        <v>1847</v>
      </c>
      <c r="B1707" s="6" t="s">
        <v>84</v>
      </c>
      <c r="C1707" s="6" t="s">
        <v>127</v>
      </c>
      <c r="D1707" s="6" t="s">
        <v>59</v>
      </c>
      <c r="E1707" s="1">
        <v>45211</v>
      </c>
      <c r="F1707" s="4">
        <v>10341</v>
      </c>
      <c r="G1707" s="5">
        <v>545</v>
      </c>
      <c r="H1707" s="6" t="s">
        <v>139</v>
      </c>
      <c r="I1707" s="4">
        <f>_xlfn.XLOOKUP(C1707,'Dimension Data'!D:D,'Dimension Data'!C:C)</f>
        <v>2.65</v>
      </c>
      <c r="J1707">
        <f>Shipments[[#This Row],[Boxes]]*Shipments[[#This Row],[Cost_per_box]]</f>
        <v>1444.25</v>
      </c>
    </row>
    <row r="1708" spans="1:10" x14ac:dyDescent="0.25">
      <c r="A1708" s="6" t="s">
        <v>1848</v>
      </c>
      <c r="B1708" s="6" t="s">
        <v>84</v>
      </c>
      <c r="C1708" s="6" t="s">
        <v>21</v>
      </c>
      <c r="D1708" s="6" t="s">
        <v>39</v>
      </c>
      <c r="E1708" s="1">
        <v>45428</v>
      </c>
      <c r="F1708" s="4">
        <v>2758.5</v>
      </c>
      <c r="G1708" s="5">
        <v>213</v>
      </c>
      <c r="H1708" s="6" t="s">
        <v>139</v>
      </c>
      <c r="I1708" s="4">
        <f>_xlfn.XLOOKUP(C1708,'Dimension Data'!D:D,'Dimension Data'!C:C)</f>
        <v>5.26</v>
      </c>
      <c r="J1708">
        <f>Shipments[[#This Row],[Boxes]]*Shipments[[#This Row],[Cost_per_box]]</f>
        <v>1120.3799999999999</v>
      </c>
    </row>
    <row r="1709" spans="1:10" x14ac:dyDescent="0.25">
      <c r="A1709" s="6" t="s">
        <v>1849</v>
      </c>
      <c r="B1709" s="6" t="s">
        <v>84</v>
      </c>
      <c r="C1709" s="6" t="s">
        <v>30</v>
      </c>
      <c r="D1709" s="6" t="s">
        <v>24</v>
      </c>
      <c r="E1709" s="1">
        <v>45363</v>
      </c>
      <c r="F1709" s="4">
        <v>5550.75</v>
      </c>
      <c r="G1709" s="5">
        <v>371</v>
      </c>
      <c r="H1709" s="6" t="s">
        <v>139</v>
      </c>
      <c r="I1709" s="4">
        <f>_xlfn.XLOOKUP(C1709,'Dimension Data'!D:D,'Dimension Data'!C:C)</f>
        <v>7.48</v>
      </c>
      <c r="J1709">
        <f>Shipments[[#This Row],[Boxes]]*Shipments[[#This Row],[Cost_per_box]]</f>
        <v>2775.0800000000004</v>
      </c>
    </row>
    <row r="1710" spans="1:10" x14ac:dyDescent="0.25">
      <c r="A1710" s="6" t="s">
        <v>1850</v>
      </c>
      <c r="B1710" s="6" t="s">
        <v>84</v>
      </c>
      <c r="C1710" s="6" t="s">
        <v>30</v>
      </c>
      <c r="D1710" s="6" t="s">
        <v>59</v>
      </c>
      <c r="E1710" s="1">
        <v>45118</v>
      </c>
      <c r="F1710" s="4">
        <v>294.75</v>
      </c>
      <c r="G1710" s="5">
        <v>22</v>
      </c>
      <c r="H1710" s="6" t="s">
        <v>139</v>
      </c>
      <c r="I1710" s="4">
        <f>_xlfn.XLOOKUP(C1710,'Dimension Data'!D:D,'Dimension Data'!C:C)</f>
        <v>7.48</v>
      </c>
      <c r="J1710">
        <f>Shipments[[#This Row],[Boxes]]*Shipments[[#This Row],[Cost_per_box]]</f>
        <v>164.56</v>
      </c>
    </row>
    <row r="1711" spans="1:10" x14ac:dyDescent="0.25">
      <c r="A1711" s="6" t="s">
        <v>1851</v>
      </c>
      <c r="B1711" s="6" t="s">
        <v>84</v>
      </c>
      <c r="C1711" s="6" t="s">
        <v>43</v>
      </c>
      <c r="D1711" s="6" t="s">
        <v>24</v>
      </c>
      <c r="E1711" s="1">
        <v>45495</v>
      </c>
      <c r="F1711" s="4">
        <v>1001.25</v>
      </c>
      <c r="G1711" s="5">
        <v>167</v>
      </c>
      <c r="H1711" s="6" t="s">
        <v>145</v>
      </c>
      <c r="I1711" s="4">
        <f>_xlfn.XLOOKUP(C1711,'Dimension Data'!D:D,'Dimension Data'!C:C)</f>
        <v>3.85</v>
      </c>
      <c r="J1711">
        <f>Shipments[[#This Row],[Boxes]]*Shipments[[#This Row],[Cost_per_box]]</f>
        <v>642.95000000000005</v>
      </c>
    </row>
    <row r="1712" spans="1:10" x14ac:dyDescent="0.25">
      <c r="A1712" s="6" t="s">
        <v>1852</v>
      </c>
      <c r="B1712" s="6" t="s">
        <v>84</v>
      </c>
      <c r="C1712" s="6" t="s">
        <v>43</v>
      </c>
      <c r="D1712" s="6" t="s">
        <v>52</v>
      </c>
      <c r="E1712" s="1">
        <v>45029</v>
      </c>
      <c r="F1712" s="4">
        <v>1122.75</v>
      </c>
      <c r="G1712" s="5">
        <v>188</v>
      </c>
      <c r="H1712" s="6" t="s">
        <v>161</v>
      </c>
      <c r="I1712" s="4">
        <f>_xlfn.XLOOKUP(C1712,'Dimension Data'!D:D,'Dimension Data'!C:C)</f>
        <v>3.85</v>
      </c>
      <c r="J1712">
        <f>Shipments[[#This Row],[Boxes]]*Shipments[[#This Row],[Cost_per_box]]</f>
        <v>723.80000000000007</v>
      </c>
    </row>
    <row r="1713" spans="1:10" x14ac:dyDescent="0.25">
      <c r="A1713" s="6" t="s">
        <v>1853</v>
      </c>
      <c r="B1713" s="6" t="s">
        <v>84</v>
      </c>
      <c r="C1713" s="6" t="s">
        <v>43</v>
      </c>
      <c r="D1713" s="6" t="s">
        <v>59</v>
      </c>
      <c r="E1713" s="1">
        <v>45036</v>
      </c>
      <c r="F1713" s="4">
        <v>10289.25</v>
      </c>
      <c r="G1713" s="5">
        <v>1715</v>
      </c>
      <c r="H1713" s="6" t="s">
        <v>139</v>
      </c>
      <c r="I1713" s="4">
        <f>_xlfn.XLOOKUP(C1713,'Dimension Data'!D:D,'Dimension Data'!C:C)</f>
        <v>3.85</v>
      </c>
      <c r="J1713">
        <f>Shipments[[#This Row],[Boxes]]*Shipments[[#This Row],[Cost_per_box]]</f>
        <v>6602.75</v>
      </c>
    </row>
    <row r="1714" spans="1:10" x14ac:dyDescent="0.25">
      <c r="A1714" s="6" t="s">
        <v>1854</v>
      </c>
      <c r="B1714" s="6" t="s">
        <v>84</v>
      </c>
      <c r="C1714" s="6" t="s">
        <v>43</v>
      </c>
      <c r="D1714" s="6" t="s">
        <v>24</v>
      </c>
      <c r="E1714" s="1">
        <v>45257</v>
      </c>
      <c r="F1714" s="4">
        <v>12647.25</v>
      </c>
      <c r="G1714" s="5">
        <v>2530</v>
      </c>
      <c r="H1714" s="6" t="s">
        <v>139</v>
      </c>
      <c r="I1714" s="4">
        <f>_xlfn.XLOOKUP(C1714,'Dimension Data'!D:D,'Dimension Data'!C:C)</f>
        <v>3.85</v>
      </c>
      <c r="J1714">
        <f>Shipments[[#This Row],[Boxes]]*Shipments[[#This Row],[Cost_per_box]]</f>
        <v>9740.5</v>
      </c>
    </row>
    <row r="1715" spans="1:10" x14ac:dyDescent="0.25">
      <c r="A1715" s="6" t="s">
        <v>1855</v>
      </c>
      <c r="B1715" s="6" t="s">
        <v>84</v>
      </c>
      <c r="C1715" s="6" t="s">
        <v>50</v>
      </c>
      <c r="D1715" s="6" t="s">
        <v>52</v>
      </c>
      <c r="E1715" s="1">
        <v>45330</v>
      </c>
      <c r="F1715" s="4">
        <v>4122</v>
      </c>
      <c r="G1715" s="5">
        <v>516</v>
      </c>
      <c r="H1715" s="6" t="s">
        <v>139</v>
      </c>
      <c r="I1715" s="4">
        <f>_xlfn.XLOOKUP(C1715,'Dimension Data'!D:D,'Dimension Data'!C:C)</f>
        <v>5.72</v>
      </c>
      <c r="J1715">
        <f>Shipments[[#This Row],[Boxes]]*Shipments[[#This Row],[Cost_per_box]]</f>
        <v>2951.52</v>
      </c>
    </row>
    <row r="1716" spans="1:10" x14ac:dyDescent="0.25">
      <c r="A1716" s="6" t="s">
        <v>1856</v>
      </c>
      <c r="B1716" s="6" t="s">
        <v>84</v>
      </c>
      <c r="C1716" s="6" t="s">
        <v>50</v>
      </c>
      <c r="D1716" s="6" t="s">
        <v>24</v>
      </c>
      <c r="E1716" s="1">
        <v>45547</v>
      </c>
      <c r="F1716" s="4">
        <v>479.25</v>
      </c>
      <c r="G1716" s="5">
        <v>69</v>
      </c>
      <c r="H1716" s="6" t="s">
        <v>152</v>
      </c>
      <c r="I1716" s="4">
        <f>_xlfn.XLOOKUP(C1716,'Dimension Data'!D:D,'Dimension Data'!C:C)</f>
        <v>5.72</v>
      </c>
      <c r="J1716">
        <f>Shipments[[#This Row],[Boxes]]*Shipments[[#This Row],[Cost_per_box]]</f>
        <v>394.68</v>
      </c>
    </row>
    <row r="1717" spans="1:10" x14ac:dyDescent="0.25">
      <c r="A1717" s="6" t="s">
        <v>1857</v>
      </c>
      <c r="B1717" s="6" t="s">
        <v>84</v>
      </c>
      <c r="C1717" s="6" t="s">
        <v>50</v>
      </c>
      <c r="D1717" s="6" t="s">
        <v>59</v>
      </c>
      <c r="E1717" s="1">
        <v>45328</v>
      </c>
      <c r="F1717" s="4">
        <v>4691.25</v>
      </c>
      <c r="G1717" s="5">
        <v>671</v>
      </c>
      <c r="H1717" s="6" t="s">
        <v>139</v>
      </c>
      <c r="I1717" s="4">
        <f>_xlfn.XLOOKUP(C1717,'Dimension Data'!D:D,'Dimension Data'!C:C)</f>
        <v>5.72</v>
      </c>
      <c r="J1717">
        <f>Shipments[[#This Row],[Boxes]]*Shipments[[#This Row],[Cost_per_box]]</f>
        <v>3838.12</v>
      </c>
    </row>
    <row r="1718" spans="1:10" x14ac:dyDescent="0.25">
      <c r="A1718" s="6" t="s">
        <v>1858</v>
      </c>
      <c r="B1718" s="6" t="s">
        <v>84</v>
      </c>
      <c r="C1718" s="6" t="s">
        <v>50</v>
      </c>
      <c r="D1718" s="6" t="s">
        <v>59</v>
      </c>
      <c r="E1718" s="1">
        <v>44966</v>
      </c>
      <c r="F1718" s="4">
        <v>184.5</v>
      </c>
      <c r="G1718" s="5">
        <v>27</v>
      </c>
      <c r="H1718" s="6" t="s">
        <v>139</v>
      </c>
      <c r="I1718" s="4">
        <f>_xlfn.XLOOKUP(C1718,'Dimension Data'!D:D,'Dimension Data'!C:C)</f>
        <v>5.72</v>
      </c>
      <c r="J1718">
        <f>Shipments[[#This Row],[Boxes]]*Shipments[[#This Row],[Cost_per_box]]</f>
        <v>154.44</v>
      </c>
    </row>
    <row r="1719" spans="1:10" x14ac:dyDescent="0.25">
      <c r="A1719" s="6" t="s">
        <v>1859</v>
      </c>
      <c r="B1719" s="6" t="s">
        <v>84</v>
      </c>
      <c r="C1719" s="6" t="s">
        <v>50</v>
      </c>
      <c r="D1719" s="6" t="s">
        <v>33</v>
      </c>
      <c r="E1719" s="1">
        <v>45372</v>
      </c>
      <c r="F1719" s="4">
        <v>7562.25</v>
      </c>
      <c r="G1719" s="5">
        <v>1081</v>
      </c>
      <c r="H1719" s="6" t="s">
        <v>139</v>
      </c>
      <c r="I1719" s="4">
        <f>_xlfn.XLOOKUP(C1719,'Dimension Data'!D:D,'Dimension Data'!C:C)</f>
        <v>5.72</v>
      </c>
      <c r="J1719">
        <f>Shipments[[#This Row],[Boxes]]*Shipments[[#This Row],[Cost_per_box]]</f>
        <v>6183.32</v>
      </c>
    </row>
    <row r="1720" spans="1:10" x14ac:dyDescent="0.25">
      <c r="A1720" s="6" t="s">
        <v>1860</v>
      </c>
      <c r="B1720" s="6" t="s">
        <v>84</v>
      </c>
      <c r="C1720" s="6" t="s">
        <v>50</v>
      </c>
      <c r="D1720" s="6" t="s">
        <v>39</v>
      </c>
      <c r="E1720" s="1">
        <v>45495</v>
      </c>
      <c r="F1720" s="4">
        <v>3438</v>
      </c>
      <c r="G1720" s="5">
        <v>688</v>
      </c>
      <c r="H1720" s="6" t="s">
        <v>145</v>
      </c>
      <c r="I1720" s="4">
        <f>_xlfn.XLOOKUP(C1720,'Dimension Data'!D:D,'Dimension Data'!C:C)</f>
        <v>5.72</v>
      </c>
      <c r="J1720">
        <f>Shipments[[#This Row],[Boxes]]*Shipments[[#This Row],[Cost_per_box]]</f>
        <v>3935.3599999999997</v>
      </c>
    </row>
    <row r="1721" spans="1:10" x14ac:dyDescent="0.25">
      <c r="A1721" s="6" t="s">
        <v>1861</v>
      </c>
      <c r="B1721" s="6" t="s">
        <v>84</v>
      </c>
      <c r="C1721" s="6" t="s">
        <v>56</v>
      </c>
      <c r="D1721" s="6" t="s">
        <v>52</v>
      </c>
      <c r="E1721" s="1">
        <v>45404</v>
      </c>
      <c r="F1721" s="4">
        <v>2245.5</v>
      </c>
      <c r="G1721" s="5">
        <v>81</v>
      </c>
      <c r="H1721" s="6" t="s">
        <v>139</v>
      </c>
      <c r="I1721" s="4">
        <f>_xlfn.XLOOKUP(C1721,'Dimension Data'!D:D,'Dimension Data'!C:C)</f>
        <v>6.31</v>
      </c>
      <c r="J1721">
        <f>Shipments[[#This Row],[Boxes]]*Shipments[[#This Row],[Cost_per_box]]</f>
        <v>511.10999999999996</v>
      </c>
    </row>
    <row r="1722" spans="1:10" x14ac:dyDescent="0.25">
      <c r="A1722" s="6" t="s">
        <v>1862</v>
      </c>
      <c r="B1722" s="6" t="s">
        <v>84</v>
      </c>
      <c r="C1722" s="6" t="s">
        <v>56</v>
      </c>
      <c r="D1722" s="6" t="s">
        <v>39</v>
      </c>
      <c r="E1722" s="1">
        <v>45030</v>
      </c>
      <c r="F1722" s="4">
        <v>747</v>
      </c>
      <c r="G1722" s="5">
        <v>28</v>
      </c>
      <c r="H1722" s="6" t="s">
        <v>139</v>
      </c>
      <c r="I1722" s="4">
        <f>_xlfn.XLOOKUP(C1722,'Dimension Data'!D:D,'Dimension Data'!C:C)</f>
        <v>6.31</v>
      </c>
      <c r="J1722">
        <f>Shipments[[#This Row],[Boxes]]*Shipments[[#This Row],[Cost_per_box]]</f>
        <v>176.67999999999998</v>
      </c>
    </row>
    <row r="1723" spans="1:10" x14ac:dyDescent="0.25">
      <c r="A1723" s="6" t="s">
        <v>1863</v>
      </c>
      <c r="B1723" s="6" t="s">
        <v>84</v>
      </c>
      <c r="C1723" s="6" t="s">
        <v>64</v>
      </c>
      <c r="D1723" s="6" t="s">
        <v>33</v>
      </c>
      <c r="E1723" s="1">
        <v>45530</v>
      </c>
      <c r="F1723" s="4">
        <v>5850</v>
      </c>
      <c r="G1723" s="5">
        <v>244</v>
      </c>
      <c r="H1723" s="6" t="s">
        <v>145</v>
      </c>
      <c r="I1723" s="4">
        <f>_xlfn.XLOOKUP(C1723,'Dimension Data'!D:D,'Dimension Data'!C:C)</f>
        <v>9.94</v>
      </c>
      <c r="J1723">
        <f>Shipments[[#This Row],[Boxes]]*Shipments[[#This Row],[Cost_per_box]]</f>
        <v>2425.3599999999997</v>
      </c>
    </row>
    <row r="1724" spans="1:10" x14ac:dyDescent="0.25">
      <c r="A1724" s="6" t="s">
        <v>1864</v>
      </c>
      <c r="B1724" s="6" t="s">
        <v>84</v>
      </c>
      <c r="C1724" s="6" t="s">
        <v>64</v>
      </c>
      <c r="D1724" s="6" t="s">
        <v>39</v>
      </c>
      <c r="E1724" s="1">
        <v>45502</v>
      </c>
      <c r="F1724" s="4">
        <v>6594.75</v>
      </c>
      <c r="G1724" s="5">
        <v>275</v>
      </c>
      <c r="H1724" s="6" t="s">
        <v>145</v>
      </c>
      <c r="I1724" s="4">
        <f>_xlfn.XLOOKUP(C1724,'Dimension Data'!D:D,'Dimension Data'!C:C)</f>
        <v>9.94</v>
      </c>
      <c r="J1724">
        <f>Shipments[[#This Row],[Boxes]]*Shipments[[#This Row],[Cost_per_box]]</f>
        <v>2733.5</v>
      </c>
    </row>
    <row r="1725" spans="1:10" x14ac:dyDescent="0.25">
      <c r="A1725" s="6" t="s">
        <v>1865</v>
      </c>
      <c r="B1725" s="6" t="s">
        <v>84</v>
      </c>
      <c r="C1725" s="6" t="s">
        <v>69</v>
      </c>
      <c r="D1725" s="6" t="s">
        <v>33</v>
      </c>
      <c r="E1725" s="1">
        <v>45286</v>
      </c>
      <c r="F1725" s="4">
        <v>13061.25</v>
      </c>
      <c r="G1725" s="5">
        <v>622</v>
      </c>
      <c r="H1725" s="6" t="s">
        <v>139</v>
      </c>
      <c r="I1725" s="4">
        <f>_xlfn.XLOOKUP(C1725,'Dimension Data'!D:D,'Dimension Data'!C:C)</f>
        <v>7.73</v>
      </c>
      <c r="J1725">
        <f>Shipments[[#This Row],[Boxes]]*Shipments[[#This Row],[Cost_per_box]]</f>
        <v>4808.0600000000004</v>
      </c>
    </row>
    <row r="1726" spans="1:10" x14ac:dyDescent="0.25">
      <c r="A1726" s="6" t="s">
        <v>1866</v>
      </c>
      <c r="B1726" s="6" t="s">
        <v>84</v>
      </c>
      <c r="C1726" s="6" t="s">
        <v>69</v>
      </c>
      <c r="D1726" s="6" t="s">
        <v>59</v>
      </c>
      <c r="E1726" s="1">
        <v>45484</v>
      </c>
      <c r="F1726" s="4">
        <v>8745.75</v>
      </c>
      <c r="G1726" s="5">
        <v>417</v>
      </c>
      <c r="H1726" s="6" t="s">
        <v>145</v>
      </c>
      <c r="I1726" s="4">
        <f>_xlfn.XLOOKUP(C1726,'Dimension Data'!D:D,'Dimension Data'!C:C)</f>
        <v>7.73</v>
      </c>
      <c r="J1726">
        <f>Shipments[[#This Row],[Boxes]]*Shipments[[#This Row],[Cost_per_box]]</f>
        <v>3223.4100000000003</v>
      </c>
    </row>
    <row r="1727" spans="1:10" x14ac:dyDescent="0.25">
      <c r="A1727" s="6" t="s">
        <v>1867</v>
      </c>
      <c r="B1727" s="6" t="s">
        <v>84</v>
      </c>
      <c r="C1727" s="6" t="s">
        <v>69</v>
      </c>
      <c r="D1727" s="6" t="s">
        <v>24</v>
      </c>
      <c r="E1727" s="1">
        <v>45075</v>
      </c>
      <c r="F1727" s="4">
        <v>3539.25</v>
      </c>
      <c r="G1727" s="5">
        <v>177</v>
      </c>
      <c r="H1727" s="6" t="s">
        <v>161</v>
      </c>
      <c r="I1727" s="4">
        <f>_xlfn.XLOOKUP(C1727,'Dimension Data'!D:D,'Dimension Data'!C:C)</f>
        <v>7.73</v>
      </c>
      <c r="J1727">
        <f>Shipments[[#This Row],[Boxes]]*Shipments[[#This Row],[Cost_per_box]]</f>
        <v>1368.21</v>
      </c>
    </row>
    <row r="1728" spans="1:10" x14ac:dyDescent="0.25">
      <c r="A1728" s="6" t="s">
        <v>1868</v>
      </c>
      <c r="B1728" s="6" t="s">
        <v>84</v>
      </c>
      <c r="C1728" s="6" t="s">
        <v>73</v>
      </c>
      <c r="D1728" s="6" t="s">
        <v>52</v>
      </c>
      <c r="E1728" s="1">
        <v>45495</v>
      </c>
      <c r="F1728" s="4">
        <v>1509.75</v>
      </c>
      <c r="G1728" s="5">
        <v>66</v>
      </c>
      <c r="H1728" s="6" t="s">
        <v>145</v>
      </c>
      <c r="I1728" s="4">
        <f>_xlfn.XLOOKUP(C1728,'Dimension Data'!D:D,'Dimension Data'!C:C)</f>
        <v>3.68</v>
      </c>
      <c r="J1728">
        <f>Shipments[[#This Row],[Boxes]]*Shipments[[#This Row],[Cost_per_box]]</f>
        <v>242.88000000000002</v>
      </c>
    </row>
    <row r="1729" spans="1:10" x14ac:dyDescent="0.25">
      <c r="A1729" s="6" t="s">
        <v>1869</v>
      </c>
      <c r="B1729" s="6" t="s">
        <v>84</v>
      </c>
      <c r="C1729" s="6" t="s">
        <v>78</v>
      </c>
      <c r="D1729" s="6" t="s">
        <v>24</v>
      </c>
      <c r="E1729" s="1">
        <v>45559</v>
      </c>
      <c r="F1729" s="4">
        <v>189</v>
      </c>
      <c r="G1729" s="5">
        <v>14</v>
      </c>
      <c r="H1729" s="6" t="s">
        <v>152</v>
      </c>
      <c r="I1729" s="4">
        <f>_xlfn.XLOOKUP(C1729,'Dimension Data'!D:D,'Dimension Data'!C:C)</f>
        <v>8.2200000000000006</v>
      </c>
      <c r="J1729">
        <f>Shipments[[#This Row],[Boxes]]*Shipments[[#This Row],[Cost_per_box]]</f>
        <v>115.08000000000001</v>
      </c>
    </row>
    <row r="1730" spans="1:10" x14ac:dyDescent="0.25">
      <c r="A1730" s="6" t="s">
        <v>1870</v>
      </c>
      <c r="B1730" s="6" t="s">
        <v>84</v>
      </c>
      <c r="C1730" s="6" t="s">
        <v>78</v>
      </c>
      <c r="D1730" s="6" t="s">
        <v>24</v>
      </c>
      <c r="E1730" s="1">
        <v>45450</v>
      </c>
      <c r="F1730" s="4">
        <v>2115</v>
      </c>
      <c r="G1730" s="5">
        <v>177</v>
      </c>
      <c r="H1730" s="6" t="s">
        <v>139</v>
      </c>
      <c r="I1730" s="4">
        <f>_xlfn.XLOOKUP(C1730,'Dimension Data'!D:D,'Dimension Data'!C:C)</f>
        <v>8.2200000000000006</v>
      </c>
      <c r="J1730">
        <f>Shipments[[#This Row],[Boxes]]*Shipments[[#This Row],[Cost_per_box]]</f>
        <v>1454.94</v>
      </c>
    </row>
    <row r="1731" spans="1:10" x14ac:dyDescent="0.25">
      <c r="A1731" s="6" t="s">
        <v>1871</v>
      </c>
      <c r="B1731" s="6" t="s">
        <v>84</v>
      </c>
      <c r="C1731" s="6" t="s">
        <v>78</v>
      </c>
      <c r="D1731" s="6" t="s">
        <v>52</v>
      </c>
      <c r="E1731" s="1">
        <v>45217</v>
      </c>
      <c r="F1731" s="4">
        <v>3413.25</v>
      </c>
      <c r="G1731" s="5">
        <v>285</v>
      </c>
      <c r="H1731" s="6" t="s">
        <v>139</v>
      </c>
      <c r="I1731" s="4">
        <f>_xlfn.XLOOKUP(C1731,'Dimension Data'!D:D,'Dimension Data'!C:C)</f>
        <v>8.2200000000000006</v>
      </c>
      <c r="J1731">
        <f>Shipments[[#This Row],[Boxes]]*Shipments[[#This Row],[Cost_per_box]]</f>
        <v>2342.7000000000003</v>
      </c>
    </row>
    <row r="1732" spans="1:10" x14ac:dyDescent="0.25">
      <c r="A1732" s="6" t="s">
        <v>1872</v>
      </c>
      <c r="B1732" s="6" t="s">
        <v>84</v>
      </c>
      <c r="C1732" s="6" t="s">
        <v>78</v>
      </c>
      <c r="D1732" s="6" t="s">
        <v>59</v>
      </c>
      <c r="E1732" s="1">
        <v>45448</v>
      </c>
      <c r="F1732" s="4">
        <v>5096.25</v>
      </c>
      <c r="G1732" s="5">
        <v>319</v>
      </c>
      <c r="H1732" s="6" t="s">
        <v>139</v>
      </c>
      <c r="I1732" s="4">
        <f>_xlfn.XLOOKUP(C1732,'Dimension Data'!D:D,'Dimension Data'!C:C)</f>
        <v>8.2200000000000006</v>
      </c>
      <c r="J1732">
        <f>Shipments[[#This Row],[Boxes]]*Shipments[[#This Row],[Cost_per_box]]</f>
        <v>2622.1800000000003</v>
      </c>
    </row>
    <row r="1733" spans="1:10" x14ac:dyDescent="0.25">
      <c r="A1733" s="6" t="s">
        <v>1873</v>
      </c>
      <c r="B1733" s="6" t="s">
        <v>84</v>
      </c>
      <c r="C1733" s="6" t="s">
        <v>78</v>
      </c>
      <c r="D1733" s="6" t="s">
        <v>59</v>
      </c>
      <c r="E1733" s="1">
        <v>45244</v>
      </c>
      <c r="F1733" s="4">
        <v>2099.25</v>
      </c>
      <c r="G1733" s="5">
        <v>132</v>
      </c>
      <c r="H1733" s="6" t="s">
        <v>139</v>
      </c>
      <c r="I1733" s="4">
        <f>_xlfn.XLOOKUP(C1733,'Dimension Data'!D:D,'Dimension Data'!C:C)</f>
        <v>8.2200000000000006</v>
      </c>
      <c r="J1733">
        <f>Shipments[[#This Row],[Boxes]]*Shipments[[#This Row],[Cost_per_box]]</f>
        <v>1085.0400000000002</v>
      </c>
    </row>
    <row r="1734" spans="1:10" x14ac:dyDescent="0.25">
      <c r="A1734" s="6" t="s">
        <v>1874</v>
      </c>
      <c r="B1734" s="6" t="s">
        <v>84</v>
      </c>
      <c r="C1734" s="6" t="s">
        <v>78</v>
      </c>
      <c r="D1734" s="6" t="s">
        <v>45</v>
      </c>
      <c r="E1734" s="1">
        <v>44953</v>
      </c>
      <c r="F1734" s="4">
        <v>3591</v>
      </c>
      <c r="G1734" s="5">
        <v>240</v>
      </c>
      <c r="H1734" s="6" t="s">
        <v>139</v>
      </c>
      <c r="I1734" s="4">
        <f>_xlfn.XLOOKUP(C1734,'Dimension Data'!D:D,'Dimension Data'!C:C)</f>
        <v>8.2200000000000006</v>
      </c>
      <c r="J1734">
        <f>Shipments[[#This Row],[Boxes]]*Shipments[[#This Row],[Cost_per_box]]</f>
        <v>1972.8000000000002</v>
      </c>
    </row>
    <row r="1735" spans="1:10" x14ac:dyDescent="0.25">
      <c r="A1735" s="6" t="s">
        <v>1875</v>
      </c>
      <c r="B1735" s="6" t="s">
        <v>84</v>
      </c>
      <c r="C1735" s="6" t="s">
        <v>78</v>
      </c>
      <c r="D1735" s="6" t="s">
        <v>24</v>
      </c>
      <c r="E1735" s="1">
        <v>45427</v>
      </c>
      <c r="F1735" s="4">
        <v>3327.75</v>
      </c>
      <c r="G1735" s="5">
        <v>208</v>
      </c>
      <c r="H1735" s="6" t="s">
        <v>139</v>
      </c>
      <c r="I1735" s="4">
        <f>_xlfn.XLOOKUP(C1735,'Dimension Data'!D:D,'Dimension Data'!C:C)</f>
        <v>8.2200000000000006</v>
      </c>
      <c r="J1735">
        <f>Shipments[[#This Row],[Boxes]]*Shipments[[#This Row],[Cost_per_box]]</f>
        <v>1709.7600000000002</v>
      </c>
    </row>
    <row r="1736" spans="1:10" x14ac:dyDescent="0.25">
      <c r="A1736" s="6" t="s">
        <v>1876</v>
      </c>
      <c r="B1736" s="6" t="s">
        <v>84</v>
      </c>
      <c r="C1736" s="6" t="s">
        <v>78</v>
      </c>
      <c r="D1736" s="6" t="s">
        <v>45</v>
      </c>
      <c r="E1736" s="1">
        <v>45275</v>
      </c>
      <c r="F1736" s="4">
        <v>10291.5</v>
      </c>
      <c r="G1736" s="5">
        <v>736</v>
      </c>
      <c r="H1736" s="6" t="s">
        <v>139</v>
      </c>
      <c r="I1736" s="4">
        <f>_xlfn.XLOOKUP(C1736,'Dimension Data'!D:D,'Dimension Data'!C:C)</f>
        <v>8.2200000000000006</v>
      </c>
      <c r="J1736">
        <f>Shipments[[#This Row],[Boxes]]*Shipments[[#This Row],[Cost_per_box]]</f>
        <v>6049.92</v>
      </c>
    </row>
    <row r="1737" spans="1:10" x14ac:dyDescent="0.25">
      <c r="A1737" s="6" t="s">
        <v>1877</v>
      </c>
      <c r="B1737" s="6" t="s">
        <v>84</v>
      </c>
      <c r="C1737" s="6" t="s">
        <v>78</v>
      </c>
      <c r="D1737" s="6" t="s">
        <v>59</v>
      </c>
      <c r="E1737" s="1">
        <v>45079</v>
      </c>
      <c r="F1737" s="4">
        <v>13117.5</v>
      </c>
      <c r="G1737" s="5">
        <v>875</v>
      </c>
      <c r="H1737" s="6" t="s">
        <v>139</v>
      </c>
      <c r="I1737" s="4">
        <f>_xlfn.XLOOKUP(C1737,'Dimension Data'!D:D,'Dimension Data'!C:C)</f>
        <v>8.2200000000000006</v>
      </c>
      <c r="J1737">
        <f>Shipments[[#This Row],[Boxes]]*Shipments[[#This Row],[Cost_per_box]]</f>
        <v>7192.5000000000009</v>
      </c>
    </row>
    <row r="1738" spans="1:10" x14ac:dyDescent="0.25">
      <c r="A1738" s="6" t="s">
        <v>1878</v>
      </c>
      <c r="B1738" s="6" t="s">
        <v>84</v>
      </c>
      <c r="C1738" s="6" t="s">
        <v>82</v>
      </c>
      <c r="D1738" s="6" t="s">
        <v>24</v>
      </c>
      <c r="E1738" s="1">
        <v>45328</v>
      </c>
      <c r="F1738" s="4">
        <v>7681.5</v>
      </c>
      <c r="G1738" s="5">
        <v>427</v>
      </c>
      <c r="H1738" s="6" t="s">
        <v>139</v>
      </c>
      <c r="I1738" s="4">
        <f>_xlfn.XLOOKUP(C1738,'Dimension Data'!D:D,'Dimension Data'!C:C)</f>
        <v>10.23</v>
      </c>
      <c r="J1738">
        <f>Shipments[[#This Row],[Boxes]]*Shipments[[#This Row],[Cost_per_box]]</f>
        <v>4368.21</v>
      </c>
    </row>
    <row r="1739" spans="1:10" x14ac:dyDescent="0.25">
      <c r="A1739" s="6" t="s">
        <v>1879</v>
      </c>
      <c r="B1739" s="6" t="s">
        <v>84</v>
      </c>
      <c r="C1739" s="6" t="s">
        <v>82</v>
      </c>
      <c r="D1739" s="6" t="s">
        <v>59</v>
      </c>
      <c r="E1739" s="1">
        <v>45484</v>
      </c>
      <c r="F1739" s="4">
        <v>5377.5</v>
      </c>
      <c r="G1739" s="5">
        <v>284</v>
      </c>
      <c r="H1739" s="6" t="s">
        <v>145</v>
      </c>
      <c r="I1739" s="4">
        <f>_xlfn.XLOOKUP(C1739,'Dimension Data'!D:D,'Dimension Data'!C:C)</f>
        <v>10.23</v>
      </c>
      <c r="J1739">
        <f>Shipments[[#This Row],[Boxes]]*Shipments[[#This Row],[Cost_per_box]]</f>
        <v>2905.32</v>
      </c>
    </row>
    <row r="1740" spans="1:10" x14ac:dyDescent="0.25">
      <c r="A1740" s="6" t="s">
        <v>1880</v>
      </c>
      <c r="B1740" s="6" t="s">
        <v>84</v>
      </c>
      <c r="C1740" s="6" t="s">
        <v>86</v>
      </c>
      <c r="D1740" s="6" t="s">
        <v>33</v>
      </c>
      <c r="E1740" s="1">
        <v>45191</v>
      </c>
      <c r="F1740" s="4">
        <v>3930.75</v>
      </c>
      <c r="G1740" s="5">
        <v>281</v>
      </c>
      <c r="H1740" s="6" t="s">
        <v>139</v>
      </c>
      <c r="I1740" s="4">
        <f>_xlfn.XLOOKUP(C1740,'Dimension Data'!D:D,'Dimension Data'!C:C)</f>
        <v>4.74</v>
      </c>
      <c r="J1740">
        <f>Shipments[[#This Row],[Boxes]]*Shipments[[#This Row],[Cost_per_box]]</f>
        <v>1331.94</v>
      </c>
    </row>
    <row r="1741" spans="1:10" x14ac:dyDescent="0.25">
      <c r="A1741" s="6" t="s">
        <v>1881</v>
      </c>
      <c r="B1741" s="6" t="s">
        <v>84</v>
      </c>
      <c r="C1741" s="6" t="s">
        <v>86</v>
      </c>
      <c r="D1741" s="6" t="s">
        <v>45</v>
      </c>
      <c r="E1741" s="1">
        <v>45517</v>
      </c>
      <c r="F1741" s="4">
        <v>9708.75</v>
      </c>
      <c r="G1741" s="5">
        <v>607</v>
      </c>
      <c r="H1741" s="6" t="s">
        <v>145</v>
      </c>
      <c r="I1741" s="4">
        <f>_xlfn.XLOOKUP(C1741,'Dimension Data'!D:D,'Dimension Data'!C:C)</f>
        <v>4.74</v>
      </c>
      <c r="J1741">
        <f>Shipments[[#This Row],[Boxes]]*Shipments[[#This Row],[Cost_per_box]]</f>
        <v>2877.1800000000003</v>
      </c>
    </row>
    <row r="1742" spans="1:10" x14ac:dyDescent="0.25">
      <c r="A1742" s="6" t="s">
        <v>1882</v>
      </c>
      <c r="B1742" s="6" t="s">
        <v>84</v>
      </c>
      <c r="C1742" s="6" t="s">
        <v>86</v>
      </c>
      <c r="D1742" s="6" t="s">
        <v>33</v>
      </c>
      <c r="E1742" s="1">
        <v>45323</v>
      </c>
      <c r="F1742" s="4">
        <v>3746.25</v>
      </c>
      <c r="G1742" s="5">
        <v>268</v>
      </c>
      <c r="H1742" s="6" t="s">
        <v>139</v>
      </c>
      <c r="I1742" s="4">
        <f>_xlfn.XLOOKUP(C1742,'Dimension Data'!D:D,'Dimension Data'!C:C)</f>
        <v>4.74</v>
      </c>
      <c r="J1742">
        <f>Shipments[[#This Row],[Boxes]]*Shipments[[#This Row],[Cost_per_box]]</f>
        <v>1270.3200000000002</v>
      </c>
    </row>
    <row r="1743" spans="1:10" x14ac:dyDescent="0.25">
      <c r="A1743" s="6" t="s">
        <v>1883</v>
      </c>
      <c r="B1743" s="6" t="s">
        <v>84</v>
      </c>
      <c r="C1743" s="6" t="s">
        <v>86</v>
      </c>
      <c r="D1743" s="6" t="s">
        <v>52</v>
      </c>
      <c r="E1743" s="1">
        <v>45112</v>
      </c>
      <c r="F1743" s="4">
        <v>5625</v>
      </c>
      <c r="G1743" s="5">
        <v>433</v>
      </c>
      <c r="H1743" s="6" t="s">
        <v>161</v>
      </c>
      <c r="I1743" s="4">
        <f>_xlfn.XLOOKUP(C1743,'Dimension Data'!D:D,'Dimension Data'!C:C)</f>
        <v>4.74</v>
      </c>
      <c r="J1743">
        <f>Shipments[[#This Row],[Boxes]]*Shipments[[#This Row],[Cost_per_box]]</f>
        <v>2052.42</v>
      </c>
    </row>
    <row r="1744" spans="1:10" x14ac:dyDescent="0.25">
      <c r="A1744" s="6" t="s">
        <v>1884</v>
      </c>
      <c r="B1744" s="6" t="s">
        <v>84</v>
      </c>
      <c r="C1744" s="6" t="s">
        <v>90</v>
      </c>
      <c r="D1744" s="6" t="s">
        <v>59</v>
      </c>
      <c r="E1744" s="1">
        <v>45306</v>
      </c>
      <c r="F1744" s="4">
        <v>4090.5</v>
      </c>
      <c r="G1744" s="5">
        <v>455</v>
      </c>
      <c r="H1744" s="6" t="s">
        <v>139</v>
      </c>
      <c r="I1744" s="4">
        <f>_xlfn.XLOOKUP(C1744,'Dimension Data'!D:D,'Dimension Data'!C:C)</f>
        <v>10.51</v>
      </c>
      <c r="J1744">
        <f>Shipments[[#This Row],[Boxes]]*Shipments[[#This Row],[Cost_per_box]]</f>
        <v>4782.05</v>
      </c>
    </row>
    <row r="1745" spans="1:10" x14ac:dyDescent="0.25">
      <c r="A1745" s="6" t="s">
        <v>1885</v>
      </c>
      <c r="B1745" s="6" t="s">
        <v>84</v>
      </c>
      <c r="C1745" s="6" t="s">
        <v>90</v>
      </c>
      <c r="D1745" s="6" t="s">
        <v>33</v>
      </c>
      <c r="E1745" s="1">
        <v>45238</v>
      </c>
      <c r="F1745" s="4">
        <v>13281.75</v>
      </c>
      <c r="G1745" s="5">
        <v>2214</v>
      </c>
      <c r="H1745" s="6" t="s">
        <v>139</v>
      </c>
      <c r="I1745" s="4">
        <f>_xlfn.XLOOKUP(C1745,'Dimension Data'!D:D,'Dimension Data'!C:C)</f>
        <v>10.51</v>
      </c>
      <c r="J1745">
        <f>Shipments[[#This Row],[Boxes]]*Shipments[[#This Row],[Cost_per_box]]</f>
        <v>23269.14</v>
      </c>
    </row>
    <row r="1746" spans="1:10" x14ac:dyDescent="0.25">
      <c r="A1746" s="6" t="s">
        <v>1886</v>
      </c>
      <c r="B1746" s="6" t="s">
        <v>84</v>
      </c>
      <c r="C1746" s="6" t="s">
        <v>90</v>
      </c>
      <c r="D1746" s="6" t="s">
        <v>45</v>
      </c>
      <c r="E1746" s="1">
        <v>45253</v>
      </c>
      <c r="F1746" s="4">
        <v>2783.25</v>
      </c>
      <c r="G1746" s="5">
        <v>279</v>
      </c>
      <c r="H1746" s="6" t="s">
        <v>139</v>
      </c>
      <c r="I1746" s="4">
        <f>_xlfn.XLOOKUP(C1746,'Dimension Data'!D:D,'Dimension Data'!C:C)</f>
        <v>10.51</v>
      </c>
      <c r="J1746">
        <f>Shipments[[#This Row],[Boxes]]*Shipments[[#This Row],[Cost_per_box]]</f>
        <v>2932.29</v>
      </c>
    </row>
    <row r="1747" spans="1:10" x14ac:dyDescent="0.25">
      <c r="A1747" s="6" t="s">
        <v>1887</v>
      </c>
      <c r="B1747" s="6" t="s">
        <v>84</v>
      </c>
      <c r="C1747" s="6" t="s">
        <v>90</v>
      </c>
      <c r="D1747" s="6" t="s">
        <v>33</v>
      </c>
      <c r="E1747" s="1">
        <v>45120</v>
      </c>
      <c r="F1747" s="4">
        <v>67.5</v>
      </c>
      <c r="G1747" s="5">
        <v>10</v>
      </c>
      <c r="H1747" s="6" t="s">
        <v>139</v>
      </c>
      <c r="I1747" s="4">
        <f>_xlfn.XLOOKUP(C1747,'Dimension Data'!D:D,'Dimension Data'!C:C)</f>
        <v>10.51</v>
      </c>
      <c r="J1747">
        <f>Shipments[[#This Row],[Boxes]]*Shipments[[#This Row],[Cost_per_box]]</f>
        <v>105.1</v>
      </c>
    </row>
    <row r="1748" spans="1:10" x14ac:dyDescent="0.25">
      <c r="A1748" s="6" t="s">
        <v>1888</v>
      </c>
      <c r="B1748" s="6" t="s">
        <v>84</v>
      </c>
      <c r="C1748" s="6" t="s">
        <v>90</v>
      </c>
      <c r="D1748" s="6" t="s">
        <v>24</v>
      </c>
      <c r="E1748" s="1">
        <v>45300</v>
      </c>
      <c r="F1748" s="4">
        <v>9555.75</v>
      </c>
      <c r="G1748" s="5">
        <v>1062</v>
      </c>
      <c r="H1748" s="6" t="s">
        <v>139</v>
      </c>
      <c r="I1748" s="4">
        <f>_xlfn.XLOOKUP(C1748,'Dimension Data'!D:D,'Dimension Data'!C:C)</f>
        <v>10.51</v>
      </c>
      <c r="J1748">
        <f>Shipments[[#This Row],[Boxes]]*Shipments[[#This Row],[Cost_per_box]]</f>
        <v>11161.619999999999</v>
      </c>
    </row>
    <row r="1749" spans="1:10" x14ac:dyDescent="0.25">
      <c r="A1749" s="6" t="s">
        <v>1889</v>
      </c>
      <c r="B1749" s="6" t="s">
        <v>84</v>
      </c>
      <c r="C1749" s="6" t="s">
        <v>90</v>
      </c>
      <c r="D1749" s="6" t="s">
        <v>45</v>
      </c>
      <c r="E1749" s="1">
        <v>45133</v>
      </c>
      <c r="F1749" s="4">
        <v>8712</v>
      </c>
      <c r="G1749" s="5">
        <v>1089</v>
      </c>
      <c r="H1749" s="6" t="s">
        <v>139</v>
      </c>
      <c r="I1749" s="4">
        <f>_xlfn.XLOOKUP(C1749,'Dimension Data'!D:D,'Dimension Data'!C:C)</f>
        <v>10.51</v>
      </c>
      <c r="J1749">
        <f>Shipments[[#This Row],[Boxes]]*Shipments[[#This Row],[Cost_per_box]]</f>
        <v>11445.39</v>
      </c>
    </row>
    <row r="1750" spans="1:10" x14ac:dyDescent="0.25">
      <c r="A1750" s="6" t="s">
        <v>1890</v>
      </c>
      <c r="B1750" s="6" t="s">
        <v>84</v>
      </c>
      <c r="C1750" s="6" t="s">
        <v>90</v>
      </c>
      <c r="D1750" s="6" t="s">
        <v>59</v>
      </c>
      <c r="E1750" s="1">
        <v>45309</v>
      </c>
      <c r="F1750" s="4">
        <v>3442.5</v>
      </c>
      <c r="G1750" s="5">
        <v>492</v>
      </c>
      <c r="H1750" s="6" t="s">
        <v>139</v>
      </c>
      <c r="I1750" s="4">
        <f>_xlfn.XLOOKUP(C1750,'Dimension Data'!D:D,'Dimension Data'!C:C)</f>
        <v>10.51</v>
      </c>
      <c r="J1750">
        <f>Shipments[[#This Row],[Boxes]]*Shipments[[#This Row],[Cost_per_box]]</f>
        <v>5170.92</v>
      </c>
    </row>
    <row r="1751" spans="1:10" x14ac:dyDescent="0.25">
      <c r="A1751" s="6" t="s">
        <v>1891</v>
      </c>
      <c r="B1751" s="6" t="s">
        <v>84</v>
      </c>
      <c r="C1751" s="6" t="s">
        <v>94</v>
      </c>
      <c r="D1751" s="6" t="s">
        <v>39</v>
      </c>
      <c r="E1751" s="1">
        <v>45349</v>
      </c>
      <c r="F1751" s="4">
        <v>7364.25</v>
      </c>
      <c r="G1751" s="5">
        <v>410</v>
      </c>
      <c r="H1751" s="6" t="s">
        <v>139</v>
      </c>
      <c r="I1751" s="4">
        <f>_xlfn.XLOOKUP(C1751,'Dimension Data'!D:D,'Dimension Data'!C:C)</f>
        <v>6.43</v>
      </c>
      <c r="J1751">
        <f>Shipments[[#This Row],[Boxes]]*Shipments[[#This Row],[Cost_per_box]]</f>
        <v>2636.2999999999997</v>
      </c>
    </row>
    <row r="1752" spans="1:10" x14ac:dyDescent="0.25">
      <c r="A1752" s="6" t="s">
        <v>1892</v>
      </c>
      <c r="B1752" s="6" t="s">
        <v>84</v>
      </c>
      <c r="C1752" s="6" t="s">
        <v>94</v>
      </c>
      <c r="D1752" s="6" t="s">
        <v>24</v>
      </c>
      <c r="E1752" s="1">
        <v>44966</v>
      </c>
      <c r="F1752" s="4">
        <v>7935.75</v>
      </c>
      <c r="G1752" s="5">
        <v>441</v>
      </c>
      <c r="H1752" s="6" t="s">
        <v>139</v>
      </c>
      <c r="I1752" s="4">
        <f>_xlfn.XLOOKUP(C1752,'Dimension Data'!D:D,'Dimension Data'!C:C)</f>
        <v>6.43</v>
      </c>
      <c r="J1752">
        <f>Shipments[[#This Row],[Boxes]]*Shipments[[#This Row],[Cost_per_box]]</f>
        <v>2835.6299999999997</v>
      </c>
    </row>
    <row r="1753" spans="1:10" x14ac:dyDescent="0.25">
      <c r="A1753" s="6" t="s">
        <v>1893</v>
      </c>
      <c r="B1753" s="6" t="s">
        <v>84</v>
      </c>
      <c r="C1753" s="6" t="s">
        <v>94</v>
      </c>
      <c r="D1753" s="6" t="s">
        <v>45</v>
      </c>
      <c r="E1753" s="1">
        <v>45177</v>
      </c>
      <c r="F1753" s="4">
        <v>6898.5</v>
      </c>
      <c r="G1753" s="5">
        <v>460</v>
      </c>
      <c r="H1753" s="6" t="s">
        <v>139</v>
      </c>
      <c r="I1753" s="4">
        <f>_xlfn.XLOOKUP(C1753,'Dimension Data'!D:D,'Dimension Data'!C:C)</f>
        <v>6.43</v>
      </c>
      <c r="J1753">
        <f>Shipments[[#This Row],[Boxes]]*Shipments[[#This Row],[Cost_per_box]]</f>
        <v>2957.7999999999997</v>
      </c>
    </row>
    <row r="1754" spans="1:10" x14ac:dyDescent="0.25">
      <c r="A1754" s="6" t="s">
        <v>1894</v>
      </c>
      <c r="B1754" s="6" t="s">
        <v>84</v>
      </c>
      <c r="C1754" s="6" t="s">
        <v>98</v>
      </c>
      <c r="D1754" s="6" t="s">
        <v>45</v>
      </c>
      <c r="E1754" s="1">
        <v>45285</v>
      </c>
      <c r="F1754" s="4">
        <v>947.25</v>
      </c>
      <c r="G1754" s="5">
        <v>50</v>
      </c>
      <c r="H1754" s="6" t="s">
        <v>139</v>
      </c>
      <c r="I1754" s="4">
        <f>_xlfn.XLOOKUP(C1754,'Dimension Data'!D:D,'Dimension Data'!C:C)</f>
        <v>12.41</v>
      </c>
      <c r="J1754">
        <f>Shipments[[#This Row],[Boxes]]*Shipments[[#This Row],[Cost_per_box]]</f>
        <v>620.5</v>
      </c>
    </row>
    <row r="1755" spans="1:10" x14ac:dyDescent="0.25">
      <c r="A1755" s="6" t="s">
        <v>1895</v>
      </c>
      <c r="B1755" s="6" t="s">
        <v>84</v>
      </c>
      <c r="C1755" s="6" t="s">
        <v>98</v>
      </c>
      <c r="D1755" s="6" t="s">
        <v>59</v>
      </c>
      <c r="E1755" s="1">
        <v>45082</v>
      </c>
      <c r="F1755" s="4">
        <v>16776</v>
      </c>
      <c r="G1755" s="5">
        <v>883</v>
      </c>
      <c r="H1755" s="6" t="s">
        <v>139</v>
      </c>
      <c r="I1755" s="4">
        <f>_xlfn.XLOOKUP(C1755,'Dimension Data'!D:D,'Dimension Data'!C:C)</f>
        <v>12.41</v>
      </c>
      <c r="J1755">
        <f>Shipments[[#This Row],[Boxes]]*Shipments[[#This Row],[Cost_per_box]]</f>
        <v>10958.03</v>
      </c>
    </row>
    <row r="1756" spans="1:10" x14ac:dyDescent="0.25">
      <c r="A1756" s="6" t="s">
        <v>1896</v>
      </c>
      <c r="B1756" s="6" t="s">
        <v>84</v>
      </c>
      <c r="C1756" s="6" t="s">
        <v>98</v>
      </c>
      <c r="D1756" s="6" t="s">
        <v>52</v>
      </c>
      <c r="E1756" s="1">
        <v>45468</v>
      </c>
      <c r="F1756" s="4">
        <v>5832</v>
      </c>
      <c r="G1756" s="5">
        <v>292</v>
      </c>
      <c r="H1756" s="6" t="s">
        <v>139</v>
      </c>
      <c r="I1756" s="4">
        <f>_xlfn.XLOOKUP(C1756,'Dimension Data'!D:D,'Dimension Data'!C:C)</f>
        <v>12.41</v>
      </c>
      <c r="J1756">
        <f>Shipments[[#This Row],[Boxes]]*Shipments[[#This Row],[Cost_per_box]]</f>
        <v>3623.7200000000003</v>
      </c>
    </row>
    <row r="1757" spans="1:10" x14ac:dyDescent="0.25">
      <c r="A1757" s="6" t="s">
        <v>1897</v>
      </c>
      <c r="B1757" s="6" t="s">
        <v>84</v>
      </c>
      <c r="C1757" s="6" t="s">
        <v>98</v>
      </c>
      <c r="D1757" s="6" t="s">
        <v>59</v>
      </c>
      <c r="E1757" s="1">
        <v>45513</v>
      </c>
      <c r="F1757" s="4">
        <v>6311.25</v>
      </c>
      <c r="G1757" s="5">
        <v>372</v>
      </c>
      <c r="H1757" s="6" t="s">
        <v>145</v>
      </c>
      <c r="I1757" s="4">
        <f>_xlfn.XLOOKUP(C1757,'Dimension Data'!D:D,'Dimension Data'!C:C)</f>
        <v>12.41</v>
      </c>
      <c r="J1757">
        <f>Shipments[[#This Row],[Boxes]]*Shipments[[#This Row],[Cost_per_box]]</f>
        <v>4616.5200000000004</v>
      </c>
    </row>
    <row r="1758" spans="1:10" x14ac:dyDescent="0.25">
      <c r="A1758" s="6" t="s">
        <v>1898</v>
      </c>
      <c r="B1758" s="6" t="s">
        <v>84</v>
      </c>
      <c r="C1758" s="6" t="s">
        <v>102</v>
      </c>
      <c r="D1758" s="6" t="s">
        <v>45</v>
      </c>
      <c r="E1758" s="1">
        <v>45546</v>
      </c>
      <c r="F1758" s="4">
        <v>4335.75</v>
      </c>
      <c r="G1758" s="5">
        <v>310</v>
      </c>
      <c r="H1758" s="6" t="s">
        <v>152</v>
      </c>
      <c r="I1758" s="4">
        <f>_xlfn.XLOOKUP(C1758,'Dimension Data'!D:D,'Dimension Data'!C:C)</f>
        <v>9.57</v>
      </c>
      <c r="J1758">
        <f>Shipments[[#This Row],[Boxes]]*Shipments[[#This Row],[Cost_per_box]]</f>
        <v>2966.7000000000003</v>
      </c>
    </row>
    <row r="1759" spans="1:10" x14ac:dyDescent="0.25">
      <c r="A1759" s="6" t="s">
        <v>1899</v>
      </c>
      <c r="B1759" s="6" t="s">
        <v>84</v>
      </c>
      <c r="C1759" s="6" t="s">
        <v>102</v>
      </c>
      <c r="D1759" s="6" t="s">
        <v>24</v>
      </c>
      <c r="E1759" s="1">
        <v>44974</v>
      </c>
      <c r="F1759" s="4">
        <v>3944.25</v>
      </c>
      <c r="G1759" s="5">
        <v>247</v>
      </c>
      <c r="H1759" s="6" t="s">
        <v>139</v>
      </c>
      <c r="I1759" s="4">
        <f>_xlfn.XLOOKUP(C1759,'Dimension Data'!D:D,'Dimension Data'!C:C)</f>
        <v>9.57</v>
      </c>
      <c r="J1759">
        <f>Shipments[[#This Row],[Boxes]]*Shipments[[#This Row],[Cost_per_box]]</f>
        <v>2363.79</v>
      </c>
    </row>
    <row r="1760" spans="1:10" x14ac:dyDescent="0.25">
      <c r="A1760" s="6" t="s">
        <v>1900</v>
      </c>
      <c r="B1760" s="6" t="s">
        <v>84</v>
      </c>
      <c r="C1760" s="6" t="s">
        <v>106</v>
      </c>
      <c r="D1760" s="6" t="s">
        <v>33</v>
      </c>
      <c r="E1760" s="1">
        <v>44999</v>
      </c>
      <c r="F1760" s="4">
        <v>14591.25</v>
      </c>
      <c r="G1760" s="5">
        <v>1622</v>
      </c>
      <c r="H1760" s="6" t="s">
        <v>139</v>
      </c>
      <c r="I1760" s="4">
        <f>_xlfn.XLOOKUP(C1760,'Dimension Data'!D:D,'Dimension Data'!C:C)</f>
        <v>8.43</v>
      </c>
      <c r="J1760">
        <f>Shipments[[#This Row],[Boxes]]*Shipments[[#This Row],[Cost_per_box]]</f>
        <v>13673.46</v>
      </c>
    </row>
    <row r="1761" spans="1:10" x14ac:dyDescent="0.25">
      <c r="A1761" s="6" t="s">
        <v>1901</v>
      </c>
      <c r="B1761" s="6" t="s">
        <v>84</v>
      </c>
      <c r="C1761" s="6" t="s">
        <v>106</v>
      </c>
      <c r="D1761" s="6" t="s">
        <v>52</v>
      </c>
      <c r="E1761" s="1">
        <v>45107</v>
      </c>
      <c r="F1761" s="4">
        <v>8397</v>
      </c>
      <c r="G1761" s="5">
        <v>764</v>
      </c>
      <c r="H1761" s="6" t="s">
        <v>139</v>
      </c>
      <c r="I1761" s="4">
        <f>_xlfn.XLOOKUP(C1761,'Dimension Data'!D:D,'Dimension Data'!C:C)</f>
        <v>8.43</v>
      </c>
      <c r="J1761">
        <f>Shipments[[#This Row],[Boxes]]*Shipments[[#This Row],[Cost_per_box]]</f>
        <v>6440.5199999999995</v>
      </c>
    </row>
    <row r="1762" spans="1:10" x14ac:dyDescent="0.25">
      <c r="A1762" s="6" t="s">
        <v>1902</v>
      </c>
      <c r="B1762" s="6" t="s">
        <v>84</v>
      </c>
      <c r="C1762" s="6" t="s">
        <v>110</v>
      </c>
      <c r="D1762" s="6" t="s">
        <v>24</v>
      </c>
      <c r="E1762" s="1">
        <v>45504</v>
      </c>
      <c r="F1762" s="4">
        <v>13938.75</v>
      </c>
      <c r="G1762" s="5">
        <v>1394</v>
      </c>
      <c r="H1762" s="6" t="s">
        <v>145</v>
      </c>
      <c r="I1762" s="4">
        <f>_xlfn.XLOOKUP(C1762,'Dimension Data'!D:D,'Dimension Data'!C:C)</f>
        <v>6.8</v>
      </c>
      <c r="J1762">
        <f>Shipments[[#This Row],[Boxes]]*Shipments[[#This Row],[Cost_per_box]]</f>
        <v>9479.1999999999989</v>
      </c>
    </row>
    <row r="1763" spans="1:10" x14ac:dyDescent="0.25">
      <c r="A1763" s="6" t="s">
        <v>1903</v>
      </c>
      <c r="B1763" s="6" t="s">
        <v>84</v>
      </c>
      <c r="C1763" s="6" t="s">
        <v>110</v>
      </c>
      <c r="D1763" s="6" t="s">
        <v>52</v>
      </c>
      <c r="E1763" s="1">
        <v>45266</v>
      </c>
      <c r="F1763" s="4">
        <v>8826.75</v>
      </c>
      <c r="G1763" s="5">
        <v>1104</v>
      </c>
      <c r="H1763" s="6" t="s">
        <v>139</v>
      </c>
      <c r="I1763" s="4">
        <f>_xlfn.XLOOKUP(C1763,'Dimension Data'!D:D,'Dimension Data'!C:C)</f>
        <v>6.8</v>
      </c>
      <c r="J1763">
        <f>Shipments[[#This Row],[Boxes]]*Shipments[[#This Row],[Cost_per_box]]</f>
        <v>7507.2</v>
      </c>
    </row>
    <row r="1764" spans="1:10" x14ac:dyDescent="0.25">
      <c r="A1764" s="6" t="s">
        <v>1904</v>
      </c>
      <c r="B1764" s="6" t="s">
        <v>84</v>
      </c>
      <c r="C1764" s="6" t="s">
        <v>110</v>
      </c>
      <c r="D1764" s="6" t="s">
        <v>24</v>
      </c>
      <c r="E1764" s="1">
        <v>45208</v>
      </c>
      <c r="F1764" s="4">
        <v>7704</v>
      </c>
      <c r="G1764" s="5">
        <v>856</v>
      </c>
      <c r="H1764" s="6" t="s">
        <v>139</v>
      </c>
      <c r="I1764" s="4">
        <f>_xlfn.XLOOKUP(C1764,'Dimension Data'!D:D,'Dimension Data'!C:C)</f>
        <v>6.8</v>
      </c>
      <c r="J1764">
        <f>Shipments[[#This Row],[Boxes]]*Shipments[[#This Row],[Cost_per_box]]</f>
        <v>5820.8</v>
      </c>
    </row>
    <row r="1765" spans="1:10" x14ac:dyDescent="0.25">
      <c r="A1765" s="6" t="s">
        <v>1905</v>
      </c>
      <c r="B1765" s="6" t="s">
        <v>84</v>
      </c>
      <c r="C1765" s="6" t="s">
        <v>114</v>
      </c>
      <c r="D1765" s="6" t="s">
        <v>33</v>
      </c>
      <c r="E1765" s="1">
        <v>45055</v>
      </c>
      <c r="F1765" s="4">
        <v>11558.25</v>
      </c>
      <c r="G1765" s="5">
        <v>445</v>
      </c>
      <c r="H1765" s="6" t="s">
        <v>139</v>
      </c>
      <c r="I1765" s="4">
        <f>_xlfn.XLOOKUP(C1765,'Dimension Data'!D:D,'Dimension Data'!C:C)</f>
        <v>5.04</v>
      </c>
      <c r="J1765">
        <f>Shipments[[#This Row],[Boxes]]*Shipments[[#This Row],[Cost_per_box]]</f>
        <v>2242.8000000000002</v>
      </c>
    </row>
    <row r="1766" spans="1:10" x14ac:dyDescent="0.25">
      <c r="A1766" s="6" t="s">
        <v>1906</v>
      </c>
      <c r="B1766" s="6" t="s">
        <v>84</v>
      </c>
      <c r="C1766" s="6" t="s">
        <v>114</v>
      </c>
      <c r="D1766" s="6" t="s">
        <v>59</v>
      </c>
      <c r="E1766" s="1">
        <v>45260</v>
      </c>
      <c r="F1766" s="4">
        <v>5109.75</v>
      </c>
      <c r="G1766" s="5">
        <v>190</v>
      </c>
      <c r="H1766" s="6" t="s">
        <v>139</v>
      </c>
      <c r="I1766" s="4">
        <f>_xlfn.XLOOKUP(C1766,'Dimension Data'!D:D,'Dimension Data'!C:C)</f>
        <v>5.04</v>
      </c>
      <c r="J1766">
        <f>Shipments[[#This Row],[Boxes]]*Shipments[[#This Row],[Cost_per_box]]</f>
        <v>957.6</v>
      </c>
    </row>
    <row r="1767" spans="1:10" x14ac:dyDescent="0.25">
      <c r="A1767" s="6" t="s">
        <v>1907</v>
      </c>
      <c r="B1767" s="6" t="s">
        <v>84</v>
      </c>
      <c r="C1767" s="6" t="s">
        <v>118</v>
      </c>
      <c r="D1767" s="6" t="s">
        <v>52</v>
      </c>
      <c r="E1767" s="1">
        <v>45489</v>
      </c>
      <c r="F1767" s="4">
        <v>21354.75</v>
      </c>
      <c r="G1767" s="5">
        <v>2136</v>
      </c>
      <c r="H1767" s="6" t="s">
        <v>145</v>
      </c>
      <c r="I1767" s="4">
        <f>_xlfn.XLOOKUP(C1767,'Dimension Data'!D:D,'Dimension Data'!C:C)</f>
        <v>2.76</v>
      </c>
      <c r="J1767">
        <f>Shipments[[#This Row],[Boxes]]*Shipments[[#This Row],[Cost_per_box]]</f>
        <v>5895.36</v>
      </c>
    </row>
    <row r="1768" spans="1:10" x14ac:dyDescent="0.25">
      <c r="A1768" s="6" t="s">
        <v>1908</v>
      </c>
      <c r="B1768" s="6" t="s">
        <v>84</v>
      </c>
      <c r="C1768" s="6" t="s">
        <v>118</v>
      </c>
      <c r="D1768" s="6" t="s">
        <v>24</v>
      </c>
      <c r="E1768" s="1">
        <v>45537</v>
      </c>
      <c r="F1768" s="4">
        <v>4911.75</v>
      </c>
      <c r="G1768" s="5">
        <v>614</v>
      </c>
      <c r="H1768" s="6" t="s">
        <v>152</v>
      </c>
      <c r="I1768" s="4">
        <f>_xlfn.XLOOKUP(C1768,'Dimension Data'!D:D,'Dimension Data'!C:C)</f>
        <v>2.76</v>
      </c>
      <c r="J1768">
        <f>Shipments[[#This Row],[Boxes]]*Shipments[[#This Row],[Cost_per_box]]</f>
        <v>1694.6399999999999</v>
      </c>
    </row>
    <row r="1769" spans="1:10" x14ac:dyDescent="0.25">
      <c r="A1769" s="6" t="s">
        <v>1909</v>
      </c>
      <c r="B1769" s="6" t="s">
        <v>84</v>
      </c>
      <c r="C1769" s="6" t="s">
        <v>118</v>
      </c>
      <c r="D1769" s="6" t="s">
        <v>52</v>
      </c>
      <c r="E1769" s="1">
        <v>45085</v>
      </c>
      <c r="F1769" s="4">
        <v>17338.5</v>
      </c>
      <c r="G1769" s="5">
        <v>1927</v>
      </c>
      <c r="H1769" s="6" t="s">
        <v>139</v>
      </c>
      <c r="I1769" s="4">
        <f>_xlfn.XLOOKUP(C1769,'Dimension Data'!D:D,'Dimension Data'!C:C)</f>
        <v>2.76</v>
      </c>
      <c r="J1769">
        <f>Shipments[[#This Row],[Boxes]]*Shipments[[#This Row],[Cost_per_box]]</f>
        <v>5318.5199999999995</v>
      </c>
    </row>
    <row r="1770" spans="1:10" x14ac:dyDescent="0.25">
      <c r="A1770" s="6" t="s">
        <v>1910</v>
      </c>
      <c r="B1770" s="6" t="s">
        <v>84</v>
      </c>
      <c r="C1770" s="6" t="s">
        <v>118</v>
      </c>
      <c r="D1770" s="6" t="s">
        <v>59</v>
      </c>
      <c r="E1770" s="1">
        <v>44984</v>
      </c>
      <c r="F1770" s="4">
        <v>5006.25</v>
      </c>
      <c r="G1770" s="5">
        <v>456</v>
      </c>
      <c r="H1770" s="6" t="s">
        <v>139</v>
      </c>
      <c r="I1770" s="4">
        <f>_xlfn.XLOOKUP(C1770,'Dimension Data'!D:D,'Dimension Data'!C:C)</f>
        <v>2.76</v>
      </c>
      <c r="J1770">
        <f>Shipments[[#This Row],[Boxes]]*Shipments[[#This Row],[Cost_per_box]]</f>
        <v>1258.56</v>
      </c>
    </row>
    <row r="1771" spans="1:10" x14ac:dyDescent="0.25">
      <c r="A1771" s="6" t="s">
        <v>1911</v>
      </c>
      <c r="B1771" s="6" t="s">
        <v>84</v>
      </c>
      <c r="C1771" s="6" t="s">
        <v>118</v>
      </c>
      <c r="D1771" s="6" t="s">
        <v>59</v>
      </c>
      <c r="E1771" s="1">
        <v>45223</v>
      </c>
      <c r="F1771" s="4">
        <v>3822.75</v>
      </c>
      <c r="G1771" s="5">
        <v>383</v>
      </c>
      <c r="H1771" s="6" t="s">
        <v>139</v>
      </c>
      <c r="I1771" s="4">
        <f>_xlfn.XLOOKUP(C1771,'Dimension Data'!D:D,'Dimension Data'!C:C)</f>
        <v>2.76</v>
      </c>
      <c r="J1771">
        <f>Shipments[[#This Row],[Boxes]]*Shipments[[#This Row],[Cost_per_box]]</f>
        <v>1057.08</v>
      </c>
    </row>
    <row r="1772" spans="1:10" x14ac:dyDescent="0.25">
      <c r="A1772" s="6" t="s">
        <v>1912</v>
      </c>
      <c r="B1772" s="6" t="s">
        <v>84</v>
      </c>
      <c r="C1772" s="6" t="s">
        <v>122</v>
      </c>
      <c r="D1772" s="6" t="s">
        <v>24</v>
      </c>
      <c r="E1772" s="1">
        <v>45343</v>
      </c>
      <c r="F1772" s="4">
        <v>10554.75</v>
      </c>
      <c r="G1772" s="5">
        <v>1508</v>
      </c>
      <c r="H1772" s="6" t="s">
        <v>139</v>
      </c>
      <c r="I1772" s="4">
        <f>_xlfn.XLOOKUP(C1772,'Dimension Data'!D:D,'Dimension Data'!C:C)</f>
        <v>3.32</v>
      </c>
      <c r="J1772">
        <f>Shipments[[#This Row],[Boxes]]*Shipments[[#This Row],[Cost_per_box]]</f>
        <v>5006.5599999999995</v>
      </c>
    </row>
    <row r="1773" spans="1:10" x14ac:dyDescent="0.25">
      <c r="A1773" s="6" t="s">
        <v>1913</v>
      </c>
      <c r="B1773" s="6" t="s">
        <v>84</v>
      </c>
      <c r="C1773" s="6" t="s">
        <v>122</v>
      </c>
      <c r="D1773" s="6" t="s">
        <v>24</v>
      </c>
      <c r="E1773" s="1">
        <v>45252</v>
      </c>
      <c r="F1773" s="4">
        <v>121.5</v>
      </c>
      <c r="G1773" s="5">
        <v>13</v>
      </c>
      <c r="H1773" s="6" t="s">
        <v>139</v>
      </c>
      <c r="I1773" s="4">
        <f>_xlfn.XLOOKUP(C1773,'Dimension Data'!D:D,'Dimension Data'!C:C)</f>
        <v>3.32</v>
      </c>
      <c r="J1773">
        <f>Shipments[[#This Row],[Boxes]]*Shipments[[#This Row],[Cost_per_box]]</f>
        <v>43.16</v>
      </c>
    </row>
    <row r="1774" spans="1:10" x14ac:dyDescent="0.25">
      <c r="A1774" s="6" t="s">
        <v>1914</v>
      </c>
      <c r="B1774" s="6" t="s">
        <v>84</v>
      </c>
      <c r="C1774" s="6" t="s">
        <v>122</v>
      </c>
      <c r="D1774" s="6" t="s">
        <v>59</v>
      </c>
      <c r="E1774" s="1">
        <v>45324</v>
      </c>
      <c r="F1774" s="4">
        <v>13329</v>
      </c>
      <c r="G1774" s="5">
        <v>1905</v>
      </c>
      <c r="H1774" s="6" t="s">
        <v>139</v>
      </c>
      <c r="I1774" s="4">
        <f>_xlfn.XLOOKUP(C1774,'Dimension Data'!D:D,'Dimension Data'!C:C)</f>
        <v>3.32</v>
      </c>
      <c r="J1774">
        <f>Shipments[[#This Row],[Boxes]]*Shipments[[#This Row],[Cost_per_box]]</f>
        <v>6324.5999999999995</v>
      </c>
    </row>
    <row r="1775" spans="1:10" x14ac:dyDescent="0.25">
      <c r="A1775" s="6" t="s">
        <v>1915</v>
      </c>
      <c r="B1775" s="6" t="s">
        <v>84</v>
      </c>
      <c r="C1775" s="6" t="s">
        <v>127</v>
      </c>
      <c r="D1775" s="6" t="s">
        <v>52</v>
      </c>
      <c r="E1775" s="1">
        <v>45250</v>
      </c>
      <c r="F1775" s="4">
        <v>13002.75</v>
      </c>
      <c r="G1775" s="5">
        <v>651</v>
      </c>
      <c r="H1775" s="6" t="s">
        <v>139</v>
      </c>
      <c r="I1775" s="4">
        <f>_xlfn.XLOOKUP(C1775,'Dimension Data'!D:D,'Dimension Data'!C:C)</f>
        <v>2.65</v>
      </c>
      <c r="J1775">
        <f>Shipments[[#This Row],[Boxes]]*Shipments[[#This Row],[Cost_per_box]]</f>
        <v>1725.1499999999999</v>
      </c>
    </row>
    <row r="1776" spans="1:10" x14ac:dyDescent="0.25">
      <c r="A1776" s="6" t="s">
        <v>1916</v>
      </c>
      <c r="B1776" s="6" t="s">
        <v>84</v>
      </c>
      <c r="C1776" s="6" t="s">
        <v>127</v>
      </c>
      <c r="D1776" s="6" t="s">
        <v>52</v>
      </c>
      <c r="E1776" s="1">
        <v>45502</v>
      </c>
      <c r="F1776" s="4">
        <v>6133.5</v>
      </c>
      <c r="G1776" s="5">
        <v>279</v>
      </c>
      <c r="H1776" s="6" t="s">
        <v>145</v>
      </c>
      <c r="I1776" s="4">
        <f>_xlfn.XLOOKUP(C1776,'Dimension Data'!D:D,'Dimension Data'!C:C)</f>
        <v>2.65</v>
      </c>
      <c r="J1776">
        <f>Shipments[[#This Row],[Boxes]]*Shipments[[#This Row],[Cost_per_box]]</f>
        <v>739.35</v>
      </c>
    </row>
    <row r="1777" spans="1:10" x14ac:dyDescent="0.25">
      <c r="A1777" s="6" t="s">
        <v>1917</v>
      </c>
      <c r="B1777" s="6" t="s">
        <v>84</v>
      </c>
      <c r="C1777" s="6" t="s">
        <v>127</v>
      </c>
      <c r="D1777" s="6" t="s">
        <v>52</v>
      </c>
      <c r="E1777" s="1">
        <v>45070</v>
      </c>
      <c r="F1777" s="4">
        <v>1275.75</v>
      </c>
      <c r="G1777" s="5">
        <v>64</v>
      </c>
      <c r="H1777" s="6" t="s">
        <v>139</v>
      </c>
      <c r="I1777" s="4">
        <f>_xlfn.XLOOKUP(C1777,'Dimension Data'!D:D,'Dimension Data'!C:C)</f>
        <v>2.65</v>
      </c>
      <c r="J1777">
        <f>Shipments[[#This Row],[Boxes]]*Shipments[[#This Row],[Cost_per_box]]</f>
        <v>169.6</v>
      </c>
    </row>
    <row r="1778" spans="1:10" x14ac:dyDescent="0.25">
      <c r="A1778" s="6" t="s">
        <v>1918</v>
      </c>
      <c r="B1778" s="6" t="s">
        <v>84</v>
      </c>
      <c r="C1778" s="6" t="s">
        <v>127</v>
      </c>
      <c r="D1778" s="6" t="s">
        <v>59</v>
      </c>
      <c r="E1778" s="1">
        <v>45275</v>
      </c>
      <c r="F1778" s="4">
        <v>8892</v>
      </c>
      <c r="G1778" s="5">
        <v>445</v>
      </c>
      <c r="H1778" s="6" t="s">
        <v>139</v>
      </c>
      <c r="I1778" s="4">
        <f>_xlfn.XLOOKUP(C1778,'Dimension Data'!D:D,'Dimension Data'!C:C)</f>
        <v>2.65</v>
      </c>
      <c r="J1778">
        <f>Shipments[[#This Row],[Boxes]]*Shipments[[#This Row],[Cost_per_box]]</f>
        <v>1179.25</v>
      </c>
    </row>
    <row r="1779" spans="1:10" x14ac:dyDescent="0.25">
      <c r="A1779" s="6" t="s">
        <v>1919</v>
      </c>
      <c r="B1779" s="6" t="s">
        <v>88</v>
      </c>
      <c r="C1779" s="6" t="s">
        <v>21</v>
      </c>
      <c r="D1779" s="6" t="s">
        <v>45</v>
      </c>
      <c r="E1779" s="1">
        <v>45250</v>
      </c>
      <c r="F1779" s="4">
        <v>5913</v>
      </c>
      <c r="G1779" s="5">
        <v>423</v>
      </c>
      <c r="H1779" s="6" t="s">
        <v>139</v>
      </c>
      <c r="I1779" s="4">
        <f>_xlfn.XLOOKUP(C1779,'Dimension Data'!D:D,'Dimension Data'!C:C)</f>
        <v>5.26</v>
      </c>
      <c r="J1779">
        <f>Shipments[[#This Row],[Boxes]]*Shipments[[#This Row],[Cost_per_box]]</f>
        <v>2224.98</v>
      </c>
    </row>
    <row r="1780" spans="1:10" x14ac:dyDescent="0.25">
      <c r="A1780" s="6" t="s">
        <v>1920</v>
      </c>
      <c r="B1780" s="6" t="s">
        <v>88</v>
      </c>
      <c r="C1780" s="6" t="s">
        <v>21</v>
      </c>
      <c r="D1780" s="6" t="s">
        <v>24</v>
      </c>
      <c r="E1780" s="1">
        <v>45160</v>
      </c>
      <c r="F1780" s="4">
        <v>2517.75</v>
      </c>
      <c r="G1780" s="5">
        <v>210</v>
      </c>
      <c r="H1780" s="6" t="s">
        <v>139</v>
      </c>
      <c r="I1780" s="4">
        <f>_xlfn.XLOOKUP(C1780,'Dimension Data'!D:D,'Dimension Data'!C:C)</f>
        <v>5.26</v>
      </c>
      <c r="J1780">
        <f>Shipments[[#This Row],[Boxes]]*Shipments[[#This Row],[Cost_per_box]]</f>
        <v>1104.5999999999999</v>
      </c>
    </row>
    <row r="1781" spans="1:10" x14ac:dyDescent="0.25">
      <c r="A1781" s="6" t="s">
        <v>1921</v>
      </c>
      <c r="B1781" s="6" t="s">
        <v>88</v>
      </c>
      <c r="C1781" s="6" t="s">
        <v>21</v>
      </c>
      <c r="D1781" s="6" t="s">
        <v>33</v>
      </c>
      <c r="E1781" s="1">
        <v>44944</v>
      </c>
      <c r="F1781" s="4">
        <v>7848</v>
      </c>
      <c r="G1781" s="5">
        <v>491</v>
      </c>
      <c r="H1781" s="6" t="s">
        <v>139</v>
      </c>
      <c r="I1781" s="4">
        <f>_xlfn.XLOOKUP(C1781,'Dimension Data'!D:D,'Dimension Data'!C:C)</f>
        <v>5.26</v>
      </c>
      <c r="J1781">
        <f>Shipments[[#This Row],[Boxes]]*Shipments[[#This Row],[Cost_per_box]]</f>
        <v>2582.66</v>
      </c>
    </row>
    <row r="1782" spans="1:10" x14ac:dyDescent="0.25">
      <c r="A1782" s="6" t="s">
        <v>1922</v>
      </c>
      <c r="B1782" s="6" t="s">
        <v>88</v>
      </c>
      <c r="C1782" s="6" t="s">
        <v>21</v>
      </c>
      <c r="D1782" s="6" t="s">
        <v>59</v>
      </c>
      <c r="E1782" s="1">
        <v>45208</v>
      </c>
      <c r="F1782" s="4">
        <v>12325.5</v>
      </c>
      <c r="G1782" s="5">
        <v>822</v>
      </c>
      <c r="H1782" s="6" t="s">
        <v>139</v>
      </c>
      <c r="I1782" s="4">
        <f>_xlfn.XLOOKUP(C1782,'Dimension Data'!D:D,'Dimension Data'!C:C)</f>
        <v>5.26</v>
      </c>
      <c r="J1782">
        <f>Shipments[[#This Row],[Boxes]]*Shipments[[#This Row],[Cost_per_box]]</f>
        <v>4323.72</v>
      </c>
    </row>
    <row r="1783" spans="1:10" x14ac:dyDescent="0.25">
      <c r="A1783" s="6" t="s">
        <v>1923</v>
      </c>
      <c r="B1783" s="6" t="s">
        <v>88</v>
      </c>
      <c r="C1783" s="6" t="s">
        <v>43</v>
      </c>
      <c r="D1783" s="6" t="s">
        <v>33</v>
      </c>
      <c r="E1783" s="1">
        <v>45145</v>
      </c>
      <c r="F1783" s="4">
        <v>13718.25</v>
      </c>
      <c r="G1783" s="5">
        <v>1715</v>
      </c>
      <c r="H1783" s="6" t="s">
        <v>139</v>
      </c>
      <c r="I1783" s="4">
        <f>_xlfn.XLOOKUP(C1783,'Dimension Data'!D:D,'Dimension Data'!C:C)</f>
        <v>3.85</v>
      </c>
      <c r="J1783">
        <f>Shipments[[#This Row],[Boxes]]*Shipments[[#This Row],[Cost_per_box]]</f>
        <v>6602.75</v>
      </c>
    </row>
    <row r="1784" spans="1:10" x14ac:dyDescent="0.25">
      <c r="A1784" s="6" t="s">
        <v>1924</v>
      </c>
      <c r="B1784" s="6" t="s">
        <v>88</v>
      </c>
      <c r="C1784" s="6" t="s">
        <v>50</v>
      </c>
      <c r="D1784" s="6" t="s">
        <v>24</v>
      </c>
      <c r="E1784" s="1">
        <v>45266</v>
      </c>
      <c r="F1784" s="4">
        <v>4038.75</v>
      </c>
      <c r="G1784" s="5">
        <v>577</v>
      </c>
      <c r="H1784" s="6" t="s">
        <v>139</v>
      </c>
      <c r="I1784" s="4">
        <f>_xlfn.XLOOKUP(C1784,'Dimension Data'!D:D,'Dimension Data'!C:C)</f>
        <v>5.72</v>
      </c>
      <c r="J1784">
        <f>Shipments[[#This Row],[Boxes]]*Shipments[[#This Row],[Cost_per_box]]</f>
        <v>3300.44</v>
      </c>
    </row>
    <row r="1785" spans="1:10" x14ac:dyDescent="0.25">
      <c r="A1785" s="6" t="s">
        <v>1925</v>
      </c>
      <c r="B1785" s="6" t="s">
        <v>88</v>
      </c>
      <c r="C1785" s="6" t="s">
        <v>50</v>
      </c>
      <c r="D1785" s="6" t="s">
        <v>52</v>
      </c>
      <c r="E1785" s="1">
        <v>44932</v>
      </c>
      <c r="F1785" s="4">
        <v>8230.5</v>
      </c>
      <c r="G1785" s="5">
        <v>915</v>
      </c>
      <c r="H1785" s="6" t="s">
        <v>139</v>
      </c>
      <c r="I1785" s="4">
        <f>_xlfn.XLOOKUP(C1785,'Dimension Data'!D:D,'Dimension Data'!C:C)</f>
        <v>5.72</v>
      </c>
      <c r="J1785">
        <f>Shipments[[#This Row],[Boxes]]*Shipments[[#This Row],[Cost_per_box]]</f>
        <v>5233.8</v>
      </c>
    </row>
    <row r="1786" spans="1:10" x14ac:dyDescent="0.25">
      <c r="A1786" s="6" t="s">
        <v>1926</v>
      </c>
      <c r="B1786" s="6" t="s">
        <v>88</v>
      </c>
      <c r="C1786" s="6" t="s">
        <v>64</v>
      </c>
      <c r="D1786" s="6" t="s">
        <v>45</v>
      </c>
      <c r="E1786" s="1">
        <v>45370</v>
      </c>
      <c r="F1786" s="4">
        <v>6284.25</v>
      </c>
      <c r="G1786" s="5">
        <v>262</v>
      </c>
      <c r="H1786" s="6" t="s">
        <v>139</v>
      </c>
      <c r="I1786" s="4">
        <f>_xlfn.XLOOKUP(C1786,'Dimension Data'!D:D,'Dimension Data'!C:C)</f>
        <v>9.94</v>
      </c>
      <c r="J1786">
        <f>Shipments[[#This Row],[Boxes]]*Shipments[[#This Row],[Cost_per_box]]</f>
        <v>2604.2799999999997</v>
      </c>
    </row>
    <row r="1787" spans="1:10" x14ac:dyDescent="0.25">
      <c r="A1787" s="6" t="s">
        <v>1927</v>
      </c>
      <c r="B1787" s="6" t="s">
        <v>88</v>
      </c>
      <c r="C1787" s="6" t="s">
        <v>64</v>
      </c>
      <c r="D1787" s="6" t="s">
        <v>45</v>
      </c>
      <c r="E1787" s="1">
        <v>45344</v>
      </c>
      <c r="F1787" s="4">
        <v>5474.25</v>
      </c>
      <c r="G1787" s="5">
        <v>219</v>
      </c>
      <c r="H1787" s="6" t="s">
        <v>139</v>
      </c>
      <c r="I1787" s="4">
        <f>_xlfn.XLOOKUP(C1787,'Dimension Data'!D:D,'Dimension Data'!C:C)</f>
        <v>9.94</v>
      </c>
      <c r="J1787">
        <f>Shipments[[#This Row],[Boxes]]*Shipments[[#This Row],[Cost_per_box]]</f>
        <v>2176.8599999999997</v>
      </c>
    </row>
    <row r="1788" spans="1:10" x14ac:dyDescent="0.25">
      <c r="A1788" s="6" t="s">
        <v>1928</v>
      </c>
      <c r="B1788" s="6" t="s">
        <v>88</v>
      </c>
      <c r="C1788" s="6" t="s">
        <v>64</v>
      </c>
      <c r="D1788" s="6" t="s">
        <v>52</v>
      </c>
      <c r="E1788" s="1">
        <v>45202</v>
      </c>
      <c r="F1788" s="4">
        <v>4612.5</v>
      </c>
      <c r="G1788" s="5">
        <v>171</v>
      </c>
      <c r="H1788" s="6" t="s">
        <v>161</v>
      </c>
      <c r="I1788" s="4">
        <f>_xlfn.XLOOKUP(C1788,'Dimension Data'!D:D,'Dimension Data'!C:C)</f>
        <v>9.94</v>
      </c>
      <c r="J1788">
        <f>Shipments[[#This Row],[Boxes]]*Shipments[[#This Row],[Cost_per_box]]</f>
        <v>1699.74</v>
      </c>
    </row>
    <row r="1789" spans="1:10" x14ac:dyDescent="0.25">
      <c r="A1789" s="6" t="s">
        <v>1929</v>
      </c>
      <c r="B1789" s="6" t="s">
        <v>88</v>
      </c>
      <c r="C1789" s="6" t="s">
        <v>69</v>
      </c>
      <c r="D1789" s="6" t="s">
        <v>24</v>
      </c>
      <c r="E1789" s="1">
        <v>45125</v>
      </c>
      <c r="F1789" s="4">
        <v>1671.75</v>
      </c>
      <c r="G1789" s="5">
        <v>88</v>
      </c>
      <c r="H1789" s="6" t="s">
        <v>139</v>
      </c>
      <c r="I1789" s="4">
        <f>_xlfn.XLOOKUP(C1789,'Dimension Data'!D:D,'Dimension Data'!C:C)</f>
        <v>7.73</v>
      </c>
      <c r="J1789">
        <f>Shipments[[#This Row],[Boxes]]*Shipments[[#This Row],[Cost_per_box]]</f>
        <v>680.24</v>
      </c>
    </row>
    <row r="1790" spans="1:10" x14ac:dyDescent="0.25">
      <c r="A1790" s="6" t="s">
        <v>1930</v>
      </c>
      <c r="B1790" s="6" t="s">
        <v>88</v>
      </c>
      <c r="C1790" s="6" t="s">
        <v>69</v>
      </c>
      <c r="D1790" s="6" t="s">
        <v>24</v>
      </c>
      <c r="E1790" s="1">
        <v>45244</v>
      </c>
      <c r="F1790" s="4">
        <v>9987.75</v>
      </c>
      <c r="G1790" s="5">
        <v>500</v>
      </c>
      <c r="H1790" s="6" t="s">
        <v>139</v>
      </c>
      <c r="I1790" s="4">
        <f>_xlfn.XLOOKUP(C1790,'Dimension Data'!D:D,'Dimension Data'!C:C)</f>
        <v>7.73</v>
      </c>
      <c r="J1790">
        <f>Shipments[[#This Row],[Boxes]]*Shipments[[#This Row],[Cost_per_box]]</f>
        <v>3865</v>
      </c>
    </row>
    <row r="1791" spans="1:10" x14ac:dyDescent="0.25">
      <c r="A1791" s="6" t="s">
        <v>1931</v>
      </c>
      <c r="B1791" s="6" t="s">
        <v>88</v>
      </c>
      <c r="C1791" s="6" t="s">
        <v>78</v>
      </c>
      <c r="D1791" s="6" t="s">
        <v>24</v>
      </c>
      <c r="E1791" s="1">
        <v>45489</v>
      </c>
      <c r="F1791" s="4">
        <v>3415.5</v>
      </c>
      <c r="G1791" s="5">
        <v>244</v>
      </c>
      <c r="H1791" s="6" t="s">
        <v>145</v>
      </c>
      <c r="I1791" s="4">
        <f>_xlfn.XLOOKUP(C1791,'Dimension Data'!D:D,'Dimension Data'!C:C)</f>
        <v>8.2200000000000006</v>
      </c>
      <c r="J1791">
        <f>Shipments[[#This Row],[Boxes]]*Shipments[[#This Row],[Cost_per_box]]</f>
        <v>2005.68</v>
      </c>
    </row>
    <row r="1792" spans="1:10" x14ac:dyDescent="0.25">
      <c r="A1792" s="6" t="s">
        <v>1932</v>
      </c>
      <c r="B1792" s="6" t="s">
        <v>88</v>
      </c>
      <c r="C1792" s="6" t="s">
        <v>78</v>
      </c>
      <c r="D1792" s="6" t="s">
        <v>39</v>
      </c>
      <c r="E1792" s="1">
        <v>44939</v>
      </c>
      <c r="F1792" s="4">
        <v>3867.75</v>
      </c>
      <c r="G1792" s="5">
        <v>277</v>
      </c>
      <c r="H1792" s="6" t="s">
        <v>139</v>
      </c>
      <c r="I1792" s="4">
        <f>_xlfn.XLOOKUP(C1792,'Dimension Data'!D:D,'Dimension Data'!C:C)</f>
        <v>8.2200000000000006</v>
      </c>
      <c r="J1792">
        <f>Shipments[[#This Row],[Boxes]]*Shipments[[#This Row],[Cost_per_box]]</f>
        <v>2276.94</v>
      </c>
    </row>
    <row r="1793" spans="1:10" x14ac:dyDescent="0.25">
      <c r="A1793" s="6" t="s">
        <v>1933</v>
      </c>
      <c r="B1793" s="6" t="s">
        <v>88</v>
      </c>
      <c r="C1793" s="6" t="s">
        <v>82</v>
      </c>
      <c r="D1793" s="6" t="s">
        <v>33</v>
      </c>
      <c r="E1793" s="1">
        <v>45544</v>
      </c>
      <c r="F1793" s="4">
        <v>7922.25</v>
      </c>
      <c r="G1793" s="5">
        <v>441</v>
      </c>
      <c r="H1793" s="6" t="s">
        <v>152</v>
      </c>
      <c r="I1793" s="4">
        <f>_xlfn.XLOOKUP(C1793,'Dimension Data'!D:D,'Dimension Data'!C:C)</f>
        <v>10.23</v>
      </c>
      <c r="J1793">
        <f>Shipments[[#This Row],[Boxes]]*Shipments[[#This Row],[Cost_per_box]]</f>
        <v>4511.43</v>
      </c>
    </row>
    <row r="1794" spans="1:10" x14ac:dyDescent="0.25">
      <c r="A1794" s="6" t="s">
        <v>1934</v>
      </c>
      <c r="B1794" s="6" t="s">
        <v>88</v>
      </c>
      <c r="C1794" s="6" t="s">
        <v>86</v>
      </c>
      <c r="D1794" s="6" t="s">
        <v>24</v>
      </c>
      <c r="E1794" s="1">
        <v>45491</v>
      </c>
      <c r="F1794" s="4">
        <v>8331.75</v>
      </c>
      <c r="G1794" s="5">
        <v>491</v>
      </c>
      <c r="H1794" s="6" t="s">
        <v>145</v>
      </c>
      <c r="I1794" s="4">
        <f>_xlfn.XLOOKUP(C1794,'Dimension Data'!D:D,'Dimension Data'!C:C)</f>
        <v>4.74</v>
      </c>
      <c r="J1794">
        <f>Shipments[[#This Row],[Boxes]]*Shipments[[#This Row],[Cost_per_box]]</f>
        <v>2327.34</v>
      </c>
    </row>
    <row r="1795" spans="1:10" x14ac:dyDescent="0.25">
      <c r="A1795" s="6" t="s">
        <v>1935</v>
      </c>
      <c r="B1795" s="6" t="s">
        <v>88</v>
      </c>
      <c r="C1795" s="6" t="s">
        <v>86</v>
      </c>
      <c r="D1795" s="6" t="s">
        <v>33</v>
      </c>
      <c r="E1795" s="1">
        <v>45302</v>
      </c>
      <c r="F1795" s="4">
        <v>927</v>
      </c>
      <c r="G1795" s="5">
        <v>58</v>
      </c>
      <c r="H1795" s="6" t="s">
        <v>139</v>
      </c>
      <c r="I1795" s="4">
        <f>_xlfn.XLOOKUP(C1795,'Dimension Data'!D:D,'Dimension Data'!C:C)</f>
        <v>4.74</v>
      </c>
      <c r="J1795">
        <f>Shipments[[#This Row],[Boxes]]*Shipments[[#This Row],[Cost_per_box]]</f>
        <v>274.92</v>
      </c>
    </row>
    <row r="1796" spans="1:10" x14ac:dyDescent="0.25">
      <c r="A1796" s="6" t="s">
        <v>1936</v>
      </c>
      <c r="B1796" s="6" t="s">
        <v>88</v>
      </c>
      <c r="C1796" s="6" t="s">
        <v>90</v>
      </c>
      <c r="D1796" s="6" t="s">
        <v>59</v>
      </c>
      <c r="E1796" s="1">
        <v>44958</v>
      </c>
      <c r="F1796" s="4">
        <v>4140</v>
      </c>
      <c r="G1796" s="5">
        <v>414</v>
      </c>
      <c r="H1796" s="6" t="s">
        <v>139</v>
      </c>
      <c r="I1796" s="4">
        <f>_xlfn.XLOOKUP(C1796,'Dimension Data'!D:D,'Dimension Data'!C:C)</f>
        <v>10.51</v>
      </c>
      <c r="J1796">
        <f>Shipments[[#This Row],[Boxes]]*Shipments[[#This Row],[Cost_per_box]]</f>
        <v>4351.1400000000003</v>
      </c>
    </row>
    <row r="1797" spans="1:10" x14ac:dyDescent="0.25">
      <c r="A1797" s="6" t="s">
        <v>1937</v>
      </c>
      <c r="B1797" s="6" t="s">
        <v>88</v>
      </c>
      <c r="C1797" s="6" t="s">
        <v>90</v>
      </c>
      <c r="D1797" s="6" t="s">
        <v>24</v>
      </c>
      <c r="E1797" s="1">
        <v>45561</v>
      </c>
      <c r="F1797" s="4">
        <v>2283.75</v>
      </c>
      <c r="G1797" s="5">
        <v>327</v>
      </c>
      <c r="H1797" s="6" t="s">
        <v>152</v>
      </c>
      <c r="I1797" s="4">
        <f>_xlfn.XLOOKUP(C1797,'Dimension Data'!D:D,'Dimension Data'!C:C)</f>
        <v>10.51</v>
      </c>
      <c r="J1797">
        <f>Shipments[[#This Row],[Boxes]]*Shipments[[#This Row],[Cost_per_box]]</f>
        <v>3436.77</v>
      </c>
    </row>
    <row r="1798" spans="1:10" x14ac:dyDescent="0.25">
      <c r="A1798" s="6" t="s">
        <v>1938</v>
      </c>
      <c r="B1798" s="6" t="s">
        <v>88</v>
      </c>
      <c r="C1798" s="6" t="s">
        <v>90</v>
      </c>
      <c r="D1798" s="6" t="s">
        <v>24</v>
      </c>
      <c r="E1798" s="1">
        <v>45271</v>
      </c>
      <c r="F1798" s="4">
        <v>3660.75</v>
      </c>
      <c r="G1798" s="5">
        <v>611</v>
      </c>
      <c r="H1798" s="6" t="s">
        <v>139</v>
      </c>
      <c r="I1798" s="4">
        <f>_xlfn.XLOOKUP(C1798,'Dimension Data'!D:D,'Dimension Data'!C:C)</f>
        <v>10.51</v>
      </c>
      <c r="J1798">
        <f>Shipments[[#This Row],[Boxes]]*Shipments[[#This Row],[Cost_per_box]]</f>
        <v>6421.61</v>
      </c>
    </row>
    <row r="1799" spans="1:10" x14ac:dyDescent="0.25">
      <c r="A1799" s="6" t="s">
        <v>1939</v>
      </c>
      <c r="B1799" s="6" t="s">
        <v>88</v>
      </c>
      <c r="C1799" s="6" t="s">
        <v>94</v>
      </c>
      <c r="D1799" s="6" t="s">
        <v>33</v>
      </c>
      <c r="E1799" s="1">
        <v>44960</v>
      </c>
      <c r="F1799" s="4">
        <v>7074</v>
      </c>
      <c r="G1799" s="5">
        <v>393</v>
      </c>
      <c r="H1799" s="6" t="s">
        <v>139</v>
      </c>
      <c r="I1799" s="4">
        <f>_xlfn.XLOOKUP(C1799,'Dimension Data'!D:D,'Dimension Data'!C:C)</f>
        <v>6.43</v>
      </c>
      <c r="J1799">
        <f>Shipments[[#This Row],[Boxes]]*Shipments[[#This Row],[Cost_per_box]]</f>
        <v>2526.9899999999998</v>
      </c>
    </row>
    <row r="1800" spans="1:10" x14ac:dyDescent="0.25">
      <c r="A1800" s="6" t="s">
        <v>1940</v>
      </c>
      <c r="B1800" s="6" t="s">
        <v>88</v>
      </c>
      <c r="C1800" s="6" t="s">
        <v>94</v>
      </c>
      <c r="D1800" s="6" t="s">
        <v>45</v>
      </c>
      <c r="E1800" s="1">
        <v>45058</v>
      </c>
      <c r="F1800" s="4">
        <v>4387.5</v>
      </c>
      <c r="G1800" s="5">
        <v>275</v>
      </c>
      <c r="H1800" s="6" t="s">
        <v>139</v>
      </c>
      <c r="I1800" s="4">
        <f>_xlfn.XLOOKUP(C1800,'Dimension Data'!D:D,'Dimension Data'!C:C)</f>
        <v>6.43</v>
      </c>
      <c r="J1800">
        <f>Shipments[[#This Row],[Boxes]]*Shipments[[#This Row],[Cost_per_box]]</f>
        <v>1768.25</v>
      </c>
    </row>
    <row r="1801" spans="1:10" x14ac:dyDescent="0.25">
      <c r="A1801" s="6" t="s">
        <v>1941</v>
      </c>
      <c r="B1801" s="6" t="s">
        <v>88</v>
      </c>
      <c r="C1801" s="6" t="s">
        <v>102</v>
      </c>
      <c r="D1801" s="6" t="s">
        <v>52</v>
      </c>
      <c r="E1801" s="1">
        <v>45293</v>
      </c>
      <c r="F1801" s="4">
        <v>12352.5</v>
      </c>
      <c r="G1801" s="5">
        <v>687</v>
      </c>
      <c r="H1801" s="6" t="s">
        <v>139</v>
      </c>
      <c r="I1801" s="4">
        <f>_xlfn.XLOOKUP(C1801,'Dimension Data'!D:D,'Dimension Data'!C:C)</f>
        <v>9.57</v>
      </c>
      <c r="J1801">
        <f>Shipments[[#This Row],[Boxes]]*Shipments[[#This Row],[Cost_per_box]]</f>
        <v>6574.59</v>
      </c>
    </row>
    <row r="1802" spans="1:10" x14ac:dyDescent="0.25">
      <c r="A1802" s="6" t="s">
        <v>1942</v>
      </c>
      <c r="B1802" s="6" t="s">
        <v>88</v>
      </c>
      <c r="C1802" s="6" t="s">
        <v>102</v>
      </c>
      <c r="D1802" s="6" t="s">
        <v>24</v>
      </c>
      <c r="E1802" s="1">
        <v>45499</v>
      </c>
      <c r="F1802" s="4">
        <v>3901.5</v>
      </c>
      <c r="G1802" s="5">
        <v>279</v>
      </c>
      <c r="H1802" s="6" t="s">
        <v>145</v>
      </c>
      <c r="I1802" s="4">
        <f>_xlfn.XLOOKUP(C1802,'Dimension Data'!D:D,'Dimension Data'!C:C)</f>
        <v>9.57</v>
      </c>
      <c r="J1802">
        <f>Shipments[[#This Row],[Boxes]]*Shipments[[#This Row],[Cost_per_box]]</f>
        <v>2670.03</v>
      </c>
    </row>
    <row r="1803" spans="1:10" x14ac:dyDescent="0.25">
      <c r="A1803" s="6" t="s">
        <v>1943</v>
      </c>
      <c r="B1803" s="6" t="s">
        <v>88</v>
      </c>
      <c r="C1803" s="6" t="s">
        <v>102</v>
      </c>
      <c r="D1803" s="6" t="s">
        <v>39</v>
      </c>
      <c r="E1803" s="1">
        <v>45462</v>
      </c>
      <c r="F1803" s="4">
        <v>3352.5</v>
      </c>
      <c r="G1803" s="5">
        <v>187</v>
      </c>
      <c r="H1803" s="6" t="s">
        <v>161</v>
      </c>
      <c r="I1803" s="4">
        <f>_xlfn.XLOOKUP(C1803,'Dimension Data'!D:D,'Dimension Data'!C:C)</f>
        <v>9.57</v>
      </c>
      <c r="J1803">
        <f>Shipments[[#This Row],[Boxes]]*Shipments[[#This Row],[Cost_per_box]]</f>
        <v>1789.5900000000001</v>
      </c>
    </row>
    <row r="1804" spans="1:10" x14ac:dyDescent="0.25">
      <c r="A1804" s="6" t="s">
        <v>1944</v>
      </c>
      <c r="B1804" s="6" t="s">
        <v>88</v>
      </c>
      <c r="C1804" s="6" t="s">
        <v>106</v>
      </c>
      <c r="D1804" s="6" t="s">
        <v>59</v>
      </c>
      <c r="E1804" s="1">
        <v>45204</v>
      </c>
      <c r="F1804" s="4">
        <v>17066.25</v>
      </c>
      <c r="G1804" s="5">
        <v>1897</v>
      </c>
      <c r="H1804" s="6" t="s">
        <v>139</v>
      </c>
      <c r="I1804" s="4">
        <f>_xlfn.XLOOKUP(C1804,'Dimension Data'!D:D,'Dimension Data'!C:C)</f>
        <v>8.43</v>
      </c>
      <c r="J1804">
        <f>Shipments[[#This Row],[Boxes]]*Shipments[[#This Row],[Cost_per_box]]</f>
        <v>15991.71</v>
      </c>
    </row>
    <row r="1805" spans="1:10" x14ac:dyDescent="0.25">
      <c r="A1805" s="6" t="s">
        <v>1945</v>
      </c>
      <c r="B1805" s="6" t="s">
        <v>88</v>
      </c>
      <c r="C1805" s="6" t="s">
        <v>106</v>
      </c>
      <c r="D1805" s="6" t="s">
        <v>45</v>
      </c>
      <c r="E1805" s="1">
        <v>45561</v>
      </c>
      <c r="F1805" s="4">
        <v>5195.25</v>
      </c>
      <c r="G1805" s="5">
        <v>578</v>
      </c>
      <c r="H1805" s="6" t="s">
        <v>152</v>
      </c>
      <c r="I1805" s="4">
        <f>_xlfn.XLOOKUP(C1805,'Dimension Data'!D:D,'Dimension Data'!C:C)</f>
        <v>8.43</v>
      </c>
      <c r="J1805">
        <f>Shipments[[#This Row],[Boxes]]*Shipments[[#This Row],[Cost_per_box]]</f>
        <v>4872.54</v>
      </c>
    </row>
    <row r="1806" spans="1:10" x14ac:dyDescent="0.25">
      <c r="A1806" s="6" t="s">
        <v>1946</v>
      </c>
      <c r="B1806" s="6" t="s">
        <v>88</v>
      </c>
      <c r="C1806" s="6" t="s">
        <v>106</v>
      </c>
      <c r="D1806" s="6" t="s">
        <v>45</v>
      </c>
      <c r="E1806" s="1">
        <v>45317</v>
      </c>
      <c r="F1806" s="4">
        <v>10633.5</v>
      </c>
      <c r="G1806" s="5">
        <v>1330</v>
      </c>
      <c r="H1806" s="6" t="s">
        <v>139</v>
      </c>
      <c r="I1806" s="4">
        <f>_xlfn.XLOOKUP(C1806,'Dimension Data'!D:D,'Dimension Data'!C:C)</f>
        <v>8.43</v>
      </c>
      <c r="J1806">
        <f>Shipments[[#This Row],[Boxes]]*Shipments[[#This Row],[Cost_per_box]]</f>
        <v>11211.9</v>
      </c>
    </row>
    <row r="1807" spans="1:10" x14ac:dyDescent="0.25">
      <c r="A1807" s="6" t="s">
        <v>1947</v>
      </c>
      <c r="B1807" s="6" t="s">
        <v>88</v>
      </c>
      <c r="C1807" s="6" t="s">
        <v>110</v>
      </c>
      <c r="D1807" s="6" t="s">
        <v>52</v>
      </c>
      <c r="E1807" s="1">
        <v>45544</v>
      </c>
      <c r="F1807" s="4">
        <v>708.75</v>
      </c>
      <c r="G1807" s="5">
        <v>102</v>
      </c>
      <c r="H1807" s="6" t="s">
        <v>152</v>
      </c>
      <c r="I1807" s="4">
        <f>_xlfn.XLOOKUP(C1807,'Dimension Data'!D:D,'Dimension Data'!C:C)</f>
        <v>6.8</v>
      </c>
      <c r="J1807">
        <f>Shipments[[#This Row],[Boxes]]*Shipments[[#This Row],[Cost_per_box]]</f>
        <v>693.6</v>
      </c>
    </row>
    <row r="1808" spans="1:10" x14ac:dyDescent="0.25">
      <c r="A1808" s="6" t="s">
        <v>1948</v>
      </c>
      <c r="B1808" s="6" t="s">
        <v>88</v>
      </c>
      <c r="C1808" s="6" t="s">
        <v>110</v>
      </c>
      <c r="D1808" s="6" t="s">
        <v>45</v>
      </c>
      <c r="E1808" s="1">
        <v>45055</v>
      </c>
      <c r="F1808" s="4">
        <v>11214</v>
      </c>
      <c r="G1808" s="5">
        <v>1020</v>
      </c>
      <c r="H1808" s="6" t="s">
        <v>139</v>
      </c>
      <c r="I1808" s="4">
        <f>_xlfn.XLOOKUP(C1808,'Dimension Data'!D:D,'Dimension Data'!C:C)</f>
        <v>6.8</v>
      </c>
      <c r="J1808">
        <f>Shipments[[#This Row],[Boxes]]*Shipments[[#This Row],[Cost_per_box]]</f>
        <v>6936</v>
      </c>
    </row>
    <row r="1809" spans="1:10" x14ac:dyDescent="0.25">
      <c r="A1809" s="6" t="s">
        <v>1949</v>
      </c>
      <c r="B1809" s="6" t="s">
        <v>88</v>
      </c>
      <c r="C1809" s="6" t="s">
        <v>114</v>
      </c>
      <c r="D1809" s="6" t="s">
        <v>24</v>
      </c>
      <c r="E1809" s="1">
        <v>45503</v>
      </c>
      <c r="F1809" s="4">
        <v>1161</v>
      </c>
      <c r="G1809" s="5">
        <v>41</v>
      </c>
      <c r="H1809" s="6" t="s">
        <v>145</v>
      </c>
      <c r="I1809" s="4">
        <f>_xlfn.XLOOKUP(C1809,'Dimension Data'!D:D,'Dimension Data'!C:C)</f>
        <v>5.04</v>
      </c>
      <c r="J1809">
        <f>Shipments[[#This Row],[Boxes]]*Shipments[[#This Row],[Cost_per_box]]</f>
        <v>206.64000000000001</v>
      </c>
    </row>
    <row r="1810" spans="1:10" x14ac:dyDescent="0.25">
      <c r="A1810" s="6" t="s">
        <v>1950</v>
      </c>
      <c r="B1810" s="6" t="s">
        <v>88</v>
      </c>
      <c r="C1810" s="6" t="s">
        <v>114</v>
      </c>
      <c r="D1810" s="6" t="s">
        <v>52</v>
      </c>
      <c r="E1810" s="1">
        <v>45209</v>
      </c>
      <c r="F1810" s="4">
        <v>1107</v>
      </c>
      <c r="G1810" s="5">
        <v>43</v>
      </c>
      <c r="H1810" s="6" t="s">
        <v>139</v>
      </c>
      <c r="I1810" s="4">
        <f>_xlfn.XLOOKUP(C1810,'Dimension Data'!D:D,'Dimension Data'!C:C)</f>
        <v>5.04</v>
      </c>
      <c r="J1810">
        <f>Shipments[[#This Row],[Boxes]]*Shipments[[#This Row],[Cost_per_box]]</f>
        <v>216.72</v>
      </c>
    </row>
    <row r="1811" spans="1:10" x14ac:dyDescent="0.25">
      <c r="A1811" s="6" t="s">
        <v>1951</v>
      </c>
      <c r="B1811" s="6" t="s">
        <v>88</v>
      </c>
      <c r="C1811" s="6" t="s">
        <v>114</v>
      </c>
      <c r="D1811" s="6" t="s">
        <v>24</v>
      </c>
      <c r="E1811" s="1">
        <v>45518</v>
      </c>
      <c r="F1811" s="4">
        <v>904.5</v>
      </c>
      <c r="G1811" s="5">
        <v>37</v>
      </c>
      <c r="H1811" s="6" t="s">
        <v>145</v>
      </c>
      <c r="I1811" s="4">
        <f>_xlfn.XLOOKUP(C1811,'Dimension Data'!D:D,'Dimension Data'!C:C)</f>
        <v>5.04</v>
      </c>
      <c r="J1811">
        <f>Shipments[[#This Row],[Boxes]]*Shipments[[#This Row],[Cost_per_box]]</f>
        <v>186.48</v>
      </c>
    </row>
    <row r="1812" spans="1:10" x14ac:dyDescent="0.25">
      <c r="A1812" s="6" t="s">
        <v>1952</v>
      </c>
      <c r="B1812" s="6" t="s">
        <v>88</v>
      </c>
      <c r="C1812" s="6" t="s">
        <v>114</v>
      </c>
      <c r="D1812" s="6" t="s">
        <v>33</v>
      </c>
      <c r="E1812" s="1">
        <v>45482</v>
      </c>
      <c r="F1812" s="4">
        <v>3622.5</v>
      </c>
      <c r="G1812" s="5">
        <v>140</v>
      </c>
      <c r="H1812" s="6" t="s">
        <v>145</v>
      </c>
      <c r="I1812" s="4">
        <f>_xlfn.XLOOKUP(C1812,'Dimension Data'!D:D,'Dimension Data'!C:C)</f>
        <v>5.04</v>
      </c>
      <c r="J1812">
        <f>Shipments[[#This Row],[Boxes]]*Shipments[[#This Row],[Cost_per_box]]</f>
        <v>705.6</v>
      </c>
    </row>
    <row r="1813" spans="1:10" x14ac:dyDescent="0.25">
      <c r="A1813" s="6" t="s">
        <v>1953</v>
      </c>
      <c r="B1813" s="6" t="s">
        <v>88</v>
      </c>
      <c r="C1813" s="6" t="s">
        <v>114</v>
      </c>
      <c r="D1813" s="6" t="s">
        <v>45</v>
      </c>
      <c r="E1813" s="1">
        <v>45267</v>
      </c>
      <c r="F1813" s="4">
        <v>3854.25</v>
      </c>
      <c r="G1813" s="5">
        <v>149</v>
      </c>
      <c r="H1813" s="6" t="s">
        <v>139</v>
      </c>
      <c r="I1813" s="4">
        <f>_xlfn.XLOOKUP(C1813,'Dimension Data'!D:D,'Dimension Data'!C:C)</f>
        <v>5.04</v>
      </c>
      <c r="J1813">
        <f>Shipments[[#This Row],[Boxes]]*Shipments[[#This Row],[Cost_per_box]]</f>
        <v>750.96</v>
      </c>
    </row>
    <row r="1814" spans="1:10" x14ac:dyDescent="0.25">
      <c r="A1814" s="6" t="s">
        <v>1954</v>
      </c>
      <c r="B1814" s="6" t="s">
        <v>88</v>
      </c>
      <c r="C1814" s="6" t="s">
        <v>118</v>
      </c>
      <c r="D1814" s="6" t="s">
        <v>39</v>
      </c>
      <c r="E1814" s="1">
        <v>45323</v>
      </c>
      <c r="F1814" s="4">
        <v>4180.5</v>
      </c>
      <c r="G1814" s="5">
        <v>419</v>
      </c>
      <c r="H1814" s="6" t="s">
        <v>139</v>
      </c>
      <c r="I1814" s="4">
        <f>_xlfn.XLOOKUP(C1814,'Dimension Data'!D:D,'Dimension Data'!C:C)</f>
        <v>2.76</v>
      </c>
      <c r="J1814">
        <f>Shipments[[#This Row],[Boxes]]*Shipments[[#This Row],[Cost_per_box]]</f>
        <v>1156.4399999999998</v>
      </c>
    </row>
    <row r="1815" spans="1:10" x14ac:dyDescent="0.25">
      <c r="A1815" s="6" t="s">
        <v>1955</v>
      </c>
      <c r="B1815" s="6" t="s">
        <v>88</v>
      </c>
      <c r="C1815" s="6" t="s">
        <v>118</v>
      </c>
      <c r="D1815" s="6" t="s">
        <v>45</v>
      </c>
      <c r="E1815" s="1">
        <v>45267</v>
      </c>
      <c r="F1815" s="4">
        <v>477</v>
      </c>
      <c r="G1815" s="5">
        <v>48</v>
      </c>
      <c r="H1815" s="6" t="s">
        <v>139</v>
      </c>
      <c r="I1815" s="4">
        <f>_xlfn.XLOOKUP(C1815,'Dimension Data'!D:D,'Dimension Data'!C:C)</f>
        <v>2.76</v>
      </c>
      <c r="J1815">
        <f>Shipments[[#This Row],[Boxes]]*Shipments[[#This Row],[Cost_per_box]]</f>
        <v>132.47999999999999</v>
      </c>
    </row>
    <row r="1816" spans="1:10" x14ac:dyDescent="0.25">
      <c r="A1816" s="6" t="s">
        <v>1956</v>
      </c>
      <c r="B1816" s="6" t="s">
        <v>88</v>
      </c>
      <c r="C1816" s="6" t="s">
        <v>118</v>
      </c>
      <c r="D1816" s="6" t="s">
        <v>59</v>
      </c>
      <c r="E1816" s="1">
        <v>45292</v>
      </c>
      <c r="F1816" s="4">
        <v>1248.75</v>
      </c>
      <c r="G1816" s="5">
        <v>139</v>
      </c>
      <c r="H1816" s="6" t="s">
        <v>139</v>
      </c>
      <c r="I1816" s="4">
        <f>_xlfn.XLOOKUP(C1816,'Dimension Data'!D:D,'Dimension Data'!C:C)</f>
        <v>2.76</v>
      </c>
      <c r="J1816">
        <f>Shipments[[#This Row],[Boxes]]*Shipments[[#This Row],[Cost_per_box]]</f>
        <v>383.64</v>
      </c>
    </row>
    <row r="1817" spans="1:10" x14ac:dyDescent="0.25">
      <c r="A1817" s="6" t="s">
        <v>1957</v>
      </c>
      <c r="B1817" s="6" t="s">
        <v>88</v>
      </c>
      <c r="C1817" s="6" t="s">
        <v>122</v>
      </c>
      <c r="D1817" s="6" t="s">
        <v>24</v>
      </c>
      <c r="E1817" s="1">
        <v>44929</v>
      </c>
      <c r="F1817" s="4">
        <v>5674.5</v>
      </c>
      <c r="G1817" s="5">
        <v>516</v>
      </c>
      <c r="H1817" s="6" t="s">
        <v>139</v>
      </c>
      <c r="I1817" s="4">
        <f>_xlfn.XLOOKUP(C1817,'Dimension Data'!D:D,'Dimension Data'!C:C)</f>
        <v>3.32</v>
      </c>
      <c r="J1817">
        <f>Shipments[[#This Row],[Boxes]]*Shipments[[#This Row],[Cost_per_box]]</f>
        <v>1713.12</v>
      </c>
    </row>
    <row r="1818" spans="1:10" x14ac:dyDescent="0.25">
      <c r="A1818" s="6" t="s">
        <v>1958</v>
      </c>
      <c r="B1818" s="6" t="s">
        <v>88</v>
      </c>
      <c r="C1818" s="6" t="s">
        <v>122</v>
      </c>
      <c r="D1818" s="6" t="s">
        <v>59</v>
      </c>
      <c r="E1818" s="1">
        <v>45155</v>
      </c>
      <c r="F1818" s="4">
        <v>2776.5</v>
      </c>
      <c r="G1818" s="5">
        <v>278</v>
      </c>
      <c r="H1818" s="6" t="s">
        <v>139</v>
      </c>
      <c r="I1818" s="4">
        <f>_xlfn.XLOOKUP(C1818,'Dimension Data'!D:D,'Dimension Data'!C:C)</f>
        <v>3.32</v>
      </c>
      <c r="J1818">
        <f>Shipments[[#This Row],[Boxes]]*Shipments[[#This Row],[Cost_per_box]]</f>
        <v>922.95999999999992</v>
      </c>
    </row>
    <row r="1819" spans="1:10" x14ac:dyDescent="0.25">
      <c r="A1819" s="6" t="s">
        <v>1959</v>
      </c>
      <c r="B1819" s="6" t="s">
        <v>88</v>
      </c>
      <c r="C1819" s="6" t="s">
        <v>122</v>
      </c>
      <c r="D1819" s="6" t="s">
        <v>52</v>
      </c>
      <c r="E1819" s="1">
        <v>44978</v>
      </c>
      <c r="F1819" s="4">
        <v>1629</v>
      </c>
      <c r="G1819" s="5">
        <v>163</v>
      </c>
      <c r="H1819" s="6" t="s">
        <v>139</v>
      </c>
      <c r="I1819" s="4">
        <f>_xlfn.XLOOKUP(C1819,'Dimension Data'!D:D,'Dimension Data'!C:C)</f>
        <v>3.32</v>
      </c>
      <c r="J1819">
        <f>Shipments[[#This Row],[Boxes]]*Shipments[[#This Row],[Cost_per_box]]</f>
        <v>541.16</v>
      </c>
    </row>
    <row r="1820" spans="1:10" x14ac:dyDescent="0.25">
      <c r="A1820" s="6" t="s">
        <v>1960</v>
      </c>
      <c r="B1820" s="6" t="s">
        <v>88</v>
      </c>
      <c r="C1820" s="6" t="s">
        <v>127</v>
      </c>
      <c r="D1820" s="6" t="s">
        <v>24</v>
      </c>
      <c r="E1820" s="1">
        <v>45190</v>
      </c>
      <c r="F1820" s="4">
        <v>9231.75</v>
      </c>
      <c r="G1820" s="5">
        <v>513</v>
      </c>
      <c r="H1820" s="6" t="s">
        <v>139</v>
      </c>
      <c r="I1820" s="4">
        <f>_xlfn.XLOOKUP(C1820,'Dimension Data'!D:D,'Dimension Data'!C:C)</f>
        <v>2.65</v>
      </c>
      <c r="J1820">
        <f>Shipments[[#This Row],[Boxes]]*Shipments[[#This Row],[Cost_per_box]]</f>
        <v>1359.45</v>
      </c>
    </row>
    <row r="1821" spans="1:10" x14ac:dyDescent="0.25">
      <c r="A1821" s="6" t="s">
        <v>1961</v>
      </c>
      <c r="B1821" s="6" t="s">
        <v>88</v>
      </c>
      <c r="C1821" s="6" t="s">
        <v>127</v>
      </c>
      <c r="D1821" s="6" t="s">
        <v>24</v>
      </c>
      <c r="E1821" s="1">
        <v>45093</v>
      </c>
      <c r="F1821" s="4">
        <v>7179.75</v>
      </c>
      <c r="G1821" s="5">
        <v>327</v>
      </c>
      <c r="H1821" s="6" t="s">
        <v>139</v>
      </c>
      <c r="I1821" s="4">
        <f>_xlfn.XLOOKUP(C1821,'Dimension Data'!D:D,'Dimension Data'!C:C)</f>
        <v>2.65</v>
      </c>
      <c r="J1821">
        <f>Shipments[[#This Row],[Boxes]]*Shipments[[#This Row],[Cost_per_box]]</f>
        <v>866.55</v>
      </c>
    </row>
    <row r="1822" spans="1:10" x14ac:dyDescent="0.25">
      <c r="A1822" s="6" t="s">
        <v>1962</v>
      </c>
      <c r="B1822" s="6" t="s">
        <v>88</v>
      </c>
      <c r="C1822" s="6" t="s">
        <v>127</v>
      </c>
      <c r="D1822" s="6" t="s">
        <v>24</v>
      </c>
      <c r="E1822" s="1">
        <v>45324</v>
      </c>
      <c r="F1822" s="4">
        <v>1903.5</v>
      </c>
      <c r="G1822" s="5">
        <v>91</v>
      </c>
      <c r="H1822" s="6" t="s">
        <v>139</v>
      </c>
      <c r="I1822" s="4">
        <f>_xlfn.XLOOKUP(C1822,'Dimension Data'!D:D,'Dimension Data'!C:C)</f>
        <v>2.65</v>
      </c>
      <c r="J1822">
        <f>Shipments[[#This Row],[Boxes]]*Shipments[[#This Row],[Cost_per_box]]</f>
        <v>241.15</v>
      </c>
    </row>
    <row r="1823" spans="1:10" x14ac:dyDescent="0.25">
      <c r="A1823" s="6" t="s">
        <v>1963</v>
      </c>
      <c r="B1823" s="6" t="s">
        <v>88</v>
      </c>
      <c r="C1823" s="6" t="s">
        <v>127</v>
      </c>
      <c r="D1823" s="6" t="s">
        <v>24</v>
      </c>
      <c r="E1823" s="1">
        <v>44946</v>
      </c>
      <c r="F1823" s="4">
        <v>6158.25</v>
      </c>
      <c r="G1823" s="5">
        <v>294</v>
      </c>
      <c r="H1823" s="6" t="s">
        <v>139</v>
      </c>
      <c r="I1823" s="4">
        <f>_xlfn.XLOOKUP(C1823,'Dimension Data'!D:D,'Dimension Data'!C:C)</f>
        <v>2.65</v>
      </c>
      <c r="J1823">
        <f>Shipments[[#This Row],[Boxes]]*Shipments[[#This Row],[Cost_per_box]]</f>
        <v>779.1</v>
      </c>
    </row>
    <row r="1824" spans="1:10" x14ac:dyDescent="0.25">
      <c r="A1824" s="6" t="s">
        <v>1964</v>
      </c>
      <c r="B1824" s="6" t="s">
        <v>88</v>
      </c>
      <c r="C1824" s="6" t="s">
        <v>127</v>
      </c>
      <c r="D1824" s="6" t="s">
        <v>39</v>
      </c>
      <c r="E1824" s="1">
        <v>45348</v>
      </c>
      <c r="F1824" s="4">
        <v>7386.75</v>
      </c>
      <c r="G1824" s="5">
        <v>352</v>
      </c>
      <c r="H1824" s="6" t="s">
        <v>139</v>
      </c>
      <c r="I1824" s="4">
        <f>_xlfn.XLOOKUP(C1824,'Dimension Data'!D:D,'Dimension Data'!C:C)</f>
        <v>2.65</v>
      </c>
      <c r="J1824">
        <f>Shipments[[#This Row],[Boxes]]*Shipments[[#This Row],[Cost_per_box]]</f>
        <v>932.8</v>
      </c>
    </row>
    <row r="1825" spans="1:10" x14ac:dyDescent="0.25">
      <c r="A1825" s="6" t="s">
        <v>1965</v>
      </c>
      <c r="B1825" s="6" t="s">
        <v>88</v>
      </c>
      <c r="C1825" s="6" t="s">
        <v>127</v>
      </c>
      <c r="D1825" s="6" t="s">
        <v>59</v>
      </c>
      <c r="E1825" s="1">
        <v>45107</v>
      </c>
      <c r="F1825" s="4">
        <v>12510</v>
      </c>
      <c r="G1825" s="5">
        <v>626</v>
      </c>
      <c r="H1825" s="6" t="s">
        <v>139</v>
      </c>
      <c r="I1825" s="4">
        <f>_xlfn.XLOOKUP(C1825,'Dimension Data'!D:D,'Dimension Data'!C:C)</f>
        <v>2.65</v>
      </c>
      <c r="J1825">
        <f>Shipments[[#This Row],[Boxes]]*Shipments[[#This Row],[Cost_per_box]]</f>
        <v>1658.8999999999999</v>
      </c>
    </row>
    <row r="1826" spans="1:10" x14ac:dyDescent="0.25">
      <c r="A1826" s="6" t="s">
        <v>1966</v>
      </c>
      <c r="B1826" s="6" t="s">
        <v>88</v>
      </c>
      <c r="C1826" s="6" t="s">
        <v>127</v>
      </c>
      <c r="D1826" s="6" t="s">
        <v>59</v>
      </c>
      <c r="E1826" s="1">
        <v>45476</v>
      </c>
      <c r="F1826" s="4">
        <v>9540</v>
      </c>
      <c r="G1826" s="5">
        <v>530</v>
      </c>
      <c r="H1826" s="6" t="s">
        <v>145</v>
      </c>
      <c r="I1826" s="4">
        <f>_xlfn.XLOOKUP(C1826,'Dimension Data'!D:D,'Dimension Data'!C:C)</f>
        <v>2.65</v>
      </c>
      <c r="J1826">
        <f>Shipments[[#This Row],[Boxes]]*Shipments[[#This Row],[Cost_per_box]]</f>
        <v>1404.5</v>
      </c>
    </row>
    <row r="1827" spans="1:10" x14ac:dyDescent="0.25">
      <c r="A1827" s="6" t="s">
        <v>1967</v>
      </c>
      <c r="B1827" s="6" t="s">
        <v>88</v>
      </c>
      <c r="C1827" s="6" t="s">
        <v>21</v>
      </c>
      <c r="D1827" s="6" t="s">
        <v>33</v>
      </c>
      <c r="E1827" s="1">
        <v>45532</v>
      </c>
      <c r="F1827" s="4">
        <v>816.75</v>
      </c>
      <c r="G1827" s="5">
        <v>55</v>
      </c>
      <c r="H1827" s="6" t="s">
        <v>145</v>
      </c>
      <c r="I1827" s="4">
        <f>_xlfn.XLOOKUP(C1827,'Dimension Data'!D:D,'Dimension Data'!C:C)</f>
        <v>5.26</v>
      </c>
      <c r="J1827">
        <f>Shipments[[#This Row],[Boxes]]*Shipments[[#This Row],[Cost_per_box]]</f>
        <v>289.3</v>
      </c>
    </row>
    <row r="1828" spans="1:10" x14ac:dyDescent="0.25">
      <c r="A1828" s="6" t="s">
        <v>1968</v>
      </c>
      <c r="B1828" s="6" t="s">
        <v>88</v>
      </c>
      <c r="C1828" s="6" t="s">
        <v>21</v>
      </c>
      <c r="D1828" s="6" t="s">
        <v>24</v>
      </c>
      <c r="E1828" s="1">
        <v>45344</v>
      </c>
      <c r="F1828" s="4">
        <v>10894.5</v>
      </c>
      <c r="G1828" s="5">
        <v>779</v>
      </c>
      <c r="H1828" s="6" t="s">
        <v>161</v>
      </c>
      <c r="I1828" s="4">
        <f>_xlfn.XLOOKUP(C1828,'Dimension Data'!D:D,'Dimension Data'!C:C)</f>
        <v>5.26</v>
      </c>
      <c r="J1828">
        <f>Shipments[[#This Row],[Boxes]]*Shipments[[#This Row],[Cost_per_box]]</f>
        <v>4097.54</v>
      </c>
    </row>
    <row r="1829" spans="1:10" x14ac:dyDescent="0.25">
      <c r="A1829" s="6" t="s">
        <v>1969</v>
      </c>
      <c r="B1829" s="6" t="s">
        <v>88</v>
      </c>
      <c r="C1829" s="6" t="s">
        <v>21</v>
      </c>
      <c r="D1829" s="6" t="s">
        <v>45</v>
      </c>
      <c r="E1829" s="1">
        <v>45040</v>
      </c>
      <c r="F1829" s="4">
        <v>8505</v>
      </c>
      <c r="G1829" s="5">
        <v>608</v>
      </c>
      <c r="H1829" s="6" t="s">
        <v>139</v>
      </c>
      <c r="I1829" s="4">
        <f>_xlfn.XLOOKUP(C1829,'Dimension Data'!D:D,'Dimension Data'!C:C)</f>
        <v>5.26</v>
      </c>
      <c r="J1829">
        <f>Shipments[[#This Row],[Boxes]]*Shipments[[#This Row],[Cost_per_box]]</f>
        <v>3198.08</v>
      </c>
    </row>
    <row r="1830" spans="1:10" x14ac:dyDescent="0.25">
      <c r="A1830" s="6" t="s">
        <v>1970</v>
      </c>
      <c r="B1830" s="6" t="s">
        <v>88</v>
      </c>
      <c r="C1830" s="6" t="s">
        <v>21</v>
      </c>
      <c r="D1830" s="6" t="s">
        <v>24</v>
      </c>
      <c r="E1830" s="1">
        <v>45341</v>
      </c>
      <c r="F1830" s="4">
        <v>1779.75</v>
      </c>
      <c r="G1830" s="5">
        <v>128</v>
      </c>
      <c r="H1830" s="6" t="s">
        <v>139</v>
      </c>
      <c r="I1830" s="4">
        <f>_xlfn.XLOOKUP(C1830,'Dimension Data'!D:D,'Dimension Data'!C:C)</f>
        <v>5.26</v>
      </c>
      <c r="J1830">
        <f>Shipments[[#This Row],[Boxes]]*Shipments[[#This Row],[Cost_per_box]]</f>
        <v>673.28</v>
      </c>
    </row>
    <row r="1831" spans="1:10" x14ac:dyDescent="0.25">
      <c r="A1831" s="6" t="s">
        <v>1971</v>
      </c>
      <c r="B1831" s="6" t="s">
        <v>88</v>
      </c>
      <c r="C1831" s="6" t="s">
        <v>21</v>
      </c>
      <c r="D1831" s="6" t="s">
        <v>52</v>
      </c>
      <c r="E1831" s="1">
        <v>45306</v>
      </c>
      <c r="F1831" s="4">
        <v>10968.75</v>
      </c>
      <c r="G1831" s="5">
        <v>686</v>
      </c>
      <c r="H1831" s="6" t="s">
        <v>139</v>
      </c>
      <c r="I1831" s="4">
        <f>_xlfn.XLOOKUP(C1831,'Dimension Data'!D:D,'Dimension Data'!C:C)</f>
        <v>5.26</v>
      </c>
      <c r="J1831">
        <f>Shipments[[#This Row],[Boxes]]*Shipments[[#This Row],[Cost_per_box]]</f>
        <v>3608.3599999999997</v>
      </c>
    </row>
    <row r="1832" spans="1:10" x14ac:dyDescent="0.25">
      <c r="A1832" s="6" t="s">
        <v>1972</v>
      </c>
      <c r="B1832" s="6" t="s">
        <v>88</v>
      </c>
      <c r="C1832" s="6" t="s">
        <v>21</v>
      </c>
      <c r="D1832" s="6" t="s">
        <v>59</v>
      </c>
      <c r="E1832" s="1">
        <v>45533</v>
      </c>
      <c r="F1832" s="4">
        <v>6189.75</v>
      </c>
      <c r="G1832" s="5">
        <v>516</v>
      </c>
      <c r="H1832" s="6" t="s">
        <v>145</v>
      </c>
      <c r="I1832" s="4">
        <f>_xlfn.XLOOKUP(C1832,'Dimension Data'!D:D,'Dimension Data'!C:C)</f>
        <v>5.26</v>
      </c>
      <c r="J1832">
        <f>Shipments[[#This Row],[Boxes]]*Shipments[[#This Row],[Cost_per_box]]</f>
        <v>2714.16</v>
      </c>
    </row>
    <row r="1833" spans="1:10" x14ac:dyDescent="0.25">
      <c r="A1833" s="6" t="s">
        <v>1973</v>
      </c>
      <c r="B1833" s="6" t="s">
        <v>88</v>
      </c>
      <c r="C1833" s="6" t="s">
        <v>43</v>
      </c>
      <c r="D1833" s="6" t="s">
        <v>45</v>
      </c>
      <c r="E1833" s="1">
        <v>45119</v>
      </c>
      <c r="F1833" s="4">
        <v>6142.5</v>
      </c>
      <c r="G1833" s="5">
        <v>683</v>
      </c>
      <c r="H1833" s="6" t="s">
        <v>139</v>
      </c>
      <c r="I1833" s="4">
        <f>_xlfn.XLOOKUP(C1833,'Dimension Data'!D:D,'Dimension Data'!C:C)</f>
        <v>3.85</v>
      </c>
      <c r="J1833">
        <f>Shipments[[#This Row],[Boxes]]*Shipments[[#This Row],[Cost_per_box]]</f>
        <v>2629.55</v>
      </c>
    </row>
    <row r="1834" spans="1:10" x14ac:dyDescent="0.25">
      <c r="A1834" s="6" t="s">
        <v>1974</v>
      </c>
      <c r="B1834" s="6" t="s">
        <v>88</v>
      </c>
      <c r="C1834" s="6" t="s">
        <v>43</v>
      </c>
      <c r="D1834" s="6" t="s">
        <v>24</v>
      </c>
      <c r="E1834" s="1">
        <v>45098</v>
      </c>
      <c r="F1834" s="4">
        <v>3316.5</v>
      </c>
      <c r="G1834" s="5">
        <v>664</v>
      </c>
      <c r="H1834" s="6" t="s">
        <v>139</v>
      </c>
      <c r="I1834" s="4">
        <f>_xlfn.XLOOKUP(C1834,'Dimension Data'!D:D,'Dimension Data'!C:C)</f>
        <v>3.85</v>
      </c>
      <c r="J1834">
        <f>Shipments[[#This Row],[Boxes]]*Shipments[[#This Row],[Cost_per_box]]</f>
        <v>2556.4</v>
      </c>
    </row>
    <row r="1835" spans="1:10" x14ac:dyDescent="0.25">
      <c r="A1835" s="6" t="s">
        <v>1975</v>
      </c>
      <c r="B1835" s="6" t="s">
        <v>88</v>
      </c>
      <c r="C1835" s="6" t="s">
        <v>43</v>
      </c>
      <c r="D1835" s="6" t="s">
        <v>39</v>
      </c>
      <c r="E1835" s="1">
        <v>45337</v>
      </c>
      <c r="F1835" s="4">
        <v>1635.75</v>
      </c>
      <c r="G1835" s="5">
        <v>182</v>
      </c>
      <c r="H1835" s="6" t="s">
        <v>161</v>
      </c>
      <c r="I1835" s="4">
        <f>_xlfn.XLOOKUP(C1835,'Dimension Data'!D:D,'Dimension Data'!C:C)</f>
        <v>3.85</v>
      </c>
      <c r="J1835">
        <f>Shipments[[#This Row],[Boxes]]*Shipments[[#This Row],[Cost_per_box]]</f>
        <v>700.7</v>
      </c>
    </row>
    <row r="1836" spans="1:10" x14ac:dyDescent="0.25">
      <c r="A1836" s="6" t="s">
        <v>1976</v>
      </c>
      <c r="B1836" s="6" t="s">
        <v>88</v>
      </c>
      <c r="C1836" s="6" t="s">
        <v>43</v>
      </c>
      <c r="D1836" s="6" t="s">
        <v>45</v>
      </c>
      <c r="E1836" s="1">
        <v>45499</v>
      </c>
      <c r="F1836" s="4">
        <v>5559.75</v>
      </c>
      <c r="G1836" s="5">
        <v>695</v>
      </c>
      <c r="H1836" s="6" t="s">
        <v>145</v>
      </c>
      <c r="I1836" s="4">
        <f>_xlfn.XLOOKUP(C1836,'Dimension Data'!D:D,'Dimension Data'!C:C)</f>
        <v>3.85</v>
      </c>
      <c r="J1836">
        <f>Shipments[[#This Row],[Boxes]]*Shipments[[#This Row],[Cost_per_box]]</f>
        <v>2675.75</v>
      </c>
    </row>
    <row r="1837" spans="1:10" x14ac:dyDescent="0.25">
      <c r="A1837" s="6" t="s">
        <v>1977</v>
      </c>
      <c r="B1837" s="6" t="s">
        <v>88</v>
      </c>
      <c r="C1837" s="6" t="s">
        <v>43</v>
      </c>
      <c r="D1837" s="6" t="s">
        <v>59</v>
      </c>
      <c r="E1837" s="1">
        <v>45141</v>
      </c>
      <c r="F1837" s="4">
        <v>6090.75</v>
      </c>
      <c r="G1837" s="5">
        <v>1016</v>
      </c>
      <c r="H1837" s="6" t="s">
        <v>139</v>
      </c>
      <c r="I1837" s="4">
        <f>_xlfn.XLOOKUP(C1837,'Dimension Data'!D:D,'Dimension Data'!C:C)</f>
        <v>3.85</v>
      </c>
      <c r="J1837">
        <f>Shipments[[#This Row],[Boxes]]*Shipments[[#This Row],[Cost_per_box]]</f>
        <v>3911.6</v>
      </c>
    </row>
    <row r="1838" spans="1:10" x14ac:dyDescent="0.25">
      <c r="A1838" s="6" t="s">
        <v>1978</v>
      </c>
      <c r="B1838" s="6" t="s">
        <v>88</v>
      </c>
      <c r="C1838" s="6" t="s">
        <v>43</v>
      </c>
      <c r="D1838" s="6" t="s">
        <v>33</v>
      </c>
      <c r="E1838" s="1">
        <v>45259</v>
      </c>
      <c r="F1838" s="4">
        <v>1138.5</v>
      </c>
      <c r="G1838" s="5">
        <v>190</v>
      </c>
      <c r="H1838" s="6" t="s">
        <v>139</v>
      </c>
      <c r="I1838" s="4">
        <f>_xlfn.XLOOKUP(C1838,'Dimension Data'!D:D,'Dimension Data'!C:C)</f>
        <v>3.85</v>
      </c>
      <c r="J1838">
        <f>Shipments[[#This Row],[Boxes]]*Shipments[[#This Row],[Cost_per_box]]</f>
        <v>731.5</v>
      </c>
    </row>
    <row r="1839" spans="1:10" x14ac:dyDescent="0.25">
      <c r="A1839" s="6" t="s">
        <v>1979</v>
      </c>
      <c r="B1839" s="6" t="s">
        <v>88</v>
      </c>
      <c r="C1839" s="6" t="s">
        <v>43</v>
      </c>
      <c r="D1839" s="6" t="s">
        <v>24</v>
      </c>
      <c r="E1839" s="1">
        <v>45328</v>
      </c>
      <c r="F1839" s="4">
        <v>20522.25</v>
      </c>
      <c r="G1839" s="5">
        <v>2932</v>
      </c>
      <c r="H1839" s="6" t="s">
        <v>161</v>
      </c>
      <c r="I1839" s="4">
        <f>_xlfn.XLOOKUP(C1839,'Dimension Data'!D:D,'Dimension Data'!C:C)</f>
        <v>3.85</v>
      </c>
      <c r="J1839">
        <f>Shipments[[#This Row],[Boxes]]*Shipments[[#This Row],[Cost_per_box]]</f>
        <v>11288.2</v>
      </c>
    </row>
    <row r="1840" spans="1:10" x14ac:dyDescent="0.25">
      <c r="A1840" s="6" t="s">
        <v>1980</v>
      </c>
      <c r="B1840" s="6" t="s">
        <v>88</v>
      </c>
      <c r="C1840" s="6" t="s">
        <v>50</v>
      </c>
      <c r="D1840" s="6" t="s">
        <v>24</v>
      </c>
      <c r="E1840" s="1">
        <v>45209</v>
      </c>
      <c r="F1840" s="4">
        <v>9375.75</v>
      </c>
      <c r="G1840" s="5">
        <v>1042</v>
      </c>
      <c r="H1840" s="6" t="s">
        <v>139</v>
      </c>
      <c r="I1840" s="4">
        <f>_xlfn.XLOOKUP(C1840,'Dimension Data'!D:D,'Dimension Data'!C:C)</f>
        <v>5.72</v>
      </c>
      <c r="J1840">
        <f>Shipments[[#This Row],[Boxes]]*Shipments[[#This Row],[Cost_per_box]]</f>
        <v>5960.24</v>
      </c>
    </row>
    <row r="1841" spans="1:10" x14ac:dyDescent="0.25">
      <c r="A1841" s="6" t="s">
        <v>1981</v>
      </c>
      <c r="B1841" s="6" t="s">
        <v>88</v>
      </c>
      <c r="C1841" s="6" t="s">
        <v>50</v>
      </c>
      <c r="D1841" s="6" t="s">
        <v>52</v>
      </c>
      <c r="E1841" s="1">
        <v>44958</v>
      </c>
      <c r="F1841" s="4">
        <v>6196.5</v>
      </c>
      <c r="G1841" s="5">
        <v>886</v>
      </c>
      <c r="H1841" s="6" t="s">
        <v>139</v>
      </c>
      <c r="I1841" s="4">
        <f>_xlfn.XLOOKUP(C1841,'Dimension Data'!D:D,'Dimension Data'!C:C)</f>
        <v>5.72</v>
      </c>
      <c r="J1841">
        <f>Shipments[[#This Row],[Boxes]]*Shipments[[#This Row],[Cost_per_box]]</f>
        <v>5067.92</v>
      </c>
    </row>
    <row r="1842" spans="1:10" x14ac:dyDescent="0.25">
      <c r="A1842" s="6" t="s">
        <v>1982</v>
      </c>
      <c r="B1842" s="6" t="s">
        <v>88</v>
      </c>
      <c r="C1842" s="6" t="s">
        <v>50</v>
      </c>
      <c r="D1842" s="6" t="s">
        <v>59</v>
      </c>
      <c r="E1842" s="1">
        <v>45562</v>
      </c>
      <c r="F1842" s="4">
        <v>3170.25</v>
      </c>
      <c r="G1842" s="5">
        <v>453</v>
      </c>
      <c r="H1842" s="6" t="s">
        <v>152</v>
      </c>
      <c r="I1842" s="4">
        <f>_xlfn.XLOOKUP(C1842,'Dimension Data'!D:D,'Dimension Data'!C:C)</f>
        <v>5.72</v>
      </c>
      <c r="J1842">
        <f>Shipments[[#This Row],[Boxes]]*Shipments[[#This Row],[Cost_per_box]]</f>
        <v>2591.16</v>
      </c>
    </row>
    <row r="1843" spans="1:10" x14ac:dyDescent="0.25">
      <c r="A1843" s="6" t="s">
        <v>1983</v>
      </c>
      <c r="B1843" s="6" t="s">
        <v>88</v>
      </c>
      <c r="C1843" s="6" t="s">
        <v>56</v>
      </c>
      <c r="D1843" s="6" t="s">
        <v>33</v>
      </c>
      <c r="E1843" s="1">
        <v>45314</v>
      </c>
      <c r="F1843" s="4">
        <v>7697.25</v>
      </c>
      <c r="G1843" s="5">
        <v>297</v>
      </c>
      <c r="H1843" s="6" t="s">
        <v>139</v>
      </c>
      <c r="I1843" s="4">
        <f>_xlfn.XLOOKUP(C1843,'Dimension Data'!D:D,'Dimension Data'!C:C)</f>
        <v>6.31</v>
      </c>
      <c r="J1843">
        <f>Shipments[[#This Row],[Boxes]]*Shipments[[#This Row],[Cost_per_box]]</f>
        <v>1874.07</v>
      </c>
    </row>
    <row r="1844" spans="1:10" x14ac:dyDescent="0.25">
      <c r="A1844" s="6" t="s">
        <v>1984</v>
      </c>
      <c r="B1844" s="6" t="s">
        <v>88</v>
      </c>
      <c r="C1844" s="6" t="s">
        <v>64</v>
      </c>
      <c r="D1844" s="6" t="s">
        <v>52</v>
      </c>
      <c r="E1844" s="1">
        <v>45215</v>
      </c>
      <c r="F1844" s="4">
        <v>5339.25</v>
      </c>
      <c r="G1844" s="5">
        <v>214</v>
      </c>
      <c r="H1844" s="6" t="s">
        <v>139</v>
      </c>
      <c r="I1844" s="4">
        <f>_xlfn.XLOOKUP(C1844,'Dimension Data'!D:D,'Dimension Data'!C:C)</f>
        <v>9.94</v>
      </c>
      <c r="J1844">
        <f>Shipments[[#This Row],[Boxes]]*Shipments[[#This Row],[Cost_per_box]]</f>
        <v>2127.16</v>
      </c>
    </row>
    <row r="1845" spans="1:10" x14ac:dyDescent="0.25">
      <c r="A1845" s="6" t="s">
        <v>1985</v>
      </c>
      <c r="B1845" s="6" t="s">
        <v>88</v>
      </c>
      <c r="C1845" s="6" t="s">
        <v>64</v>
      </c>
      <c r="D1845" s="6" t="s">
        <v>33</v>
      </c>
      <c r="E1845" s="1">
        <v>45273</v>
      </c>
      <c r="F1845" s="4">
        <v>6417</v>
      </c>
      <c r="G1845" s="5">
        <v>230</v>
      </c>
      <c r="H1845" s="6" t="s">
        <v>139</v>
      </c>
      <c r="I1845" s="4">
        <f>_xlfn.XLOOKUP(C1845,'Dimension Data'!D:D,'Dimension Data'!C:C)</f>
        <v>9.94</v>
      </c>
      <c r="J1845">
        <f>Shipments[[#This Row],[Boxes]]*Shipments[[#This Row],[Cost_per_box]]</f>
        <v>2286.1999999999998</v>
      </c>
    </row>
    <row r="1846" spans="1:10" x14ac:dyDescent="0.25">
      <c r="A1846" s="6" t="s">
        <v>1986</v>
      </c>
      <c r="B1846" s="6" t="s">
        <v>88</v>
      </c>
      <c r="C1846" s="6" t="s">
        <v>64</v>
      </c>
      <c r="D1846" s="6" t="s">
        <v>24</v>
      </c>
      <c r="E1846" s="1">
        <v>45323</v>
      </c>
      <c r="F1846" s="4">
        <v>2988</v>
      </c>
      <c r="G1846" s="5">
        <v>111</v>
      </c>
      <c r="H1846" s="6" t="s">
        <v>139</v>
      </c>
      <c r="I1846" s="4">
        <f>_xlfn.XLOOKUP(C1846,'Dimension Data'!D:D,'Dimension Data'!C:C)</f>
        <v>9.94</v>
      </c>
      <c r="J1846">
        <f>Shipments[[#This Row],[Boxes]]*Shipments[[#This Row],[Cost_per_box]]</f>
        <v>1103.3399999999999</v>
      </c>
    </row>
    <row r="1847" spans="1:10" x14ac:dyDescent="0.25">
      <c r="A1847" s="6" t="s">
        <v>1987</v>
      </c>
      <c r="B1847" s="6" t="s">
        <v>88</v>
      </c>
      <c r="C1847" s="6" t="s">
        <v>69</v>
      </c>
      <c r="D1847" s="6" t="s">
        <v>33</v>
      </c>
      <c r="E1847" s="1">
        <v>45355</v>
      </c>
      <c r="F1847" s="4">
        <v>648</v>
      </c>
      <c r="G1847" s="5">
        <v>35</v>
      </c>
      <c r="H1847" s="6" t="s">
        <v>139</v>
      </c>
      <c r="I1847" s="4">
        <f>_xlfn.XLOOKUP(C1847,'Dimension Data'!D:D,'Dimension Data'!C:C)</f>
        <v>7.73</v>
      </c>
      <c r="J1847">
        <f>Shipments[[#This Row],[Boxes]]*Shipments[[#This Row],[Cost_per_box]]</f>
        <v>270.55</v>
      </c>
    </row>
    <row r="1848" spans="1:10" x14ac:dyDescent="0.25">
      <c r="A1848" s="6" t="s">
        <v>1988</v>
      </c>
      <c r="B1848" s="6" t="s">
        <v>88</v>
      </c>
      <c r="C1848" s="6" t="s">
        <v>69</v>
      </c>
      <c r="D1848" s="6" t="s">
        <v>39</v>
      </c>
      <c r="E1848" s="1">
        <v>45126</v>
      </c>
      <c r="F1848" s="4">
        <v>1287</v>
      </c>
      <c r="G1848" s="5">
        <v>72</v>
      </c>
      <c r="H1848" s="6" t="s">
        <v>139</v>
      </c>
      <c r="I1848" s="4">
        <f>_xlfn.XLOOKUP(C1848,'Dimension Data'!D:D,'Dimension Data'!C:C)</f>
        <v>7.73</v>
      </c>
      <c r="J1848">
        <f>Shipments[[#This Row],[Boxes]]*Shipments[[#This Row],[Cost_per_box]]</f>
        <v>556.56000000000006</v>
      </c>
    </row>
    <row r="1849" spans="1:10" x14ac:dyDescent="0.25">
      <c r="A1849" s="6" t="s">
        <v>1989</v>
      </c>
      <c r="B1849" s="6" t="s">
        <v>88</v>
      </c>
      <c r="C1849" s="6" t="s">
        <v>78</v>
      </c>
      <c r="D1849" s="6" t="s">
        <v>33</v>
      </c>
      <c r="E1849" s="1">
        <v>45358</v>
      </c>
      <c r="F1849" s="4">
        <v>9288</v>
      </c>
      <c r="G1849" s="5">
        <v>715</v>
      </c>
      <c r="H1849" s="6" t="s">
        <v>139</v>
      </c>
      <c r="I1849" s="4">
        <f>_xlfn.XLOOKUP(C1849,'Dimension Data'!D:D,'Dimension Data'!C:C)</f>
        <v>8.2200000000000006</v>
      </c>
      <c r="J1849">
        <f>Shipments[[#This Row],[Boxes]]*Shipments[[#This Row],[Cost_per_box]]</f>
        <v>5877.3</v>
      </c>
    </row>
    <row r="1850" spans="1:10" x14ac:dyDescent="0.25">
      <c r="A1850" s="6" t="s">
        <v>1990</v>
      </c>
      <c r="B1850" s="6" t="s">
        <v>88</v>
      </c>
      <c r="C1850" s="6" t="s">
        <v>78</v>
      </c>
      <c r="D1850" s="6" t="s">
        <v>45</v>
      </c>
      <c r="E1850" s="1">
        <v>45078</v>
      </c>
      <c r="F1850" s="4">
        <v>942.75</v>
      </c>
      <c r="G1850" s="5">
        <v>73</v>
      </c>
      <c r="H1850" s="6" t="s">
        <v>139</v>
      </c>
      <c r="I1850" s="4">
        <f>_xlfn.XLOOKUP(C1850,'Dimension Data'!D:D,'Dimension Data'!C:C)</f>
        <v>8.2200000000000006</v>
      </c>
      <c r="J1850">
        <f>Shipments[[#This Row],[Boxes]]*Shipments[[#This Row],[Cost_per_box]]</f>
        <v>600.06000000000006</v>
      </c>
    </row>
    <row r="1851" spans="1:10" x14ac:dyDescent="0.25">
      <c r="A1851" s="6" t="s">
        <v>1991</v>
      </c>
      <c r="B1851" s="6" t="s">
        <v>88</v>
      </c>
      <c r="C1851" s="6" t="s">
        <v>78</v>
      </c>
      <c r="D1851" s="6" t="s">
        <v>24</v>
      </c>
      <c r="E1851" s="1">
        <v>45285</v>
      </c>
      <c r="F1851" s="4">
        <v>3107.25</v>
      </c>
      <c r="G1851" s="5">
        <v>222</v>
      </c>
      <c r="H1851" s="6" t="s">
        <v>139</v>
      </c>
      <c r="I1851" s="4">
        <f>_xlfn.XLOOKUP(C1851,'Dimension Data'!D:D,'Dimension Data'!C:C)</f>
        <v>8.2200000000000006</v>
      </c>
      <c r="J1851">
        <f>Shipments[[#This Row],[Boxes]]*Shipments[[#This Row],[Cost_per_box]]</f>
        <v>1824.8400000000001</v>
      </c>
    </row>
    <row r="1852" spans="1:10" x14ac:dyDescent="0.25">
      <c r="A1852" s="6" t="s">
        <v>1992</v>
      </c>
      <c r="B1852" s="6" t="s">
        <v>88</v>
      </c>
      <c r="C1852" s="6" t="s">
        <v>78</v>
      </c>
      <c r="D1852" s="6" t="s">
        <v>33</v>
      </c>
      <c r="E1852" s="1">
        <v>45189</v>
      </c>
      <c r="F1852" s="4">
        <v>4272.75</v>
      </c>
      <c r="G1852" s="5">
        <v>329</v>
      </c>
      <c r="H1852" s="6" t="s">
        <v>139</v>
      </c>
      <c r="I1852" s="4">
        <f>_xlfn.XLOOKUP(C1852,'Dimension Data'!D:D,'Dimension Data'!C:C)</f>
        <v>8.2200000000000006</v>
      </c>
      <c r="J1852">
        <f>Shipments[[#This Row],[Boxes]]*Shipments[[#This Row],[Cost_per_box]]</f>
        <v>2704.38</v>
      </c>
    </row>
    <row r="1853" spans="1:10" x14ac:dyDescent="0.25">
      <c r="A1853" s="6" t="s">
        <v>1993</v>
      </c>
      <c r="B1853" s="6" t="s">
        <v>88</v>
      </c>
      <c r="C1853" s="6" t="s">
        <v>78</v>
      </c>
      <c r="D1853" s="6" t="s">
        <v>24</v>
      </c>
      <c r="E1853" s="1">
        <v>45194</v>
      </c>
      <c r="F1853" s="4">
        <v>3316.5</v>
      </c>
      <c r="G1853" s="5">
        <v>237</v>
      </c>
      <c r="H1853" s="6" t="s">
        <v>139</v>
      </c>
      <c r="I1853" s="4">
        <f>_xlfn.XLOOKUP(C1853,'Dimension Data'!D:D,'Dimension Data'!C:C)</f>
        <v>8.2200000000000006</v>
      </c>
      <c r="J1853">
        <f>Shipments[[#This Row],[Boxes]]*Shipments[[#This Row],[Cost_per_box]]</f>
        <v>1948.14</v>
      </c>
    </row>
    <row r="1854" spans="1:10" x14ac:dyDescent="0.25">
      <c r="A1854" s="6" t="s">
        <v>1994</v>
      </c>
      <c r="B1854" s="6" t="s">
        <v>88</v>
      </c>
      <c r="C1854" s="6" t="s">
        <v>78</v>
      </c>
      <c r="D1854" s="6" t="s">
        <v>33</v>
      </c>
      <c r="E1854" s="1">
        <v>45489</v>
      </c>
      <c r="F1854" s="4">
        <v>7573.5</v>
      </c>
      <c r="G1854" s="5">
        <v>505</v>
      </c>
      <c r="H1854" s="6" t="s">
        <v>145</v>
      </c>
      <c r="I1854" s="4">
        <f>_xlfn.XLOOKUP(C1854,'Dimension Data'!D:D,'Dimension Data'!C:C)</f>
        <v>8.2200000000000006</v>
      </c>
      <c r="J1854">
        <f>Shipments[[#This Row],[Boxes]]*Shipments[[#This Row],[Cost_per_box]]</f>
        <v>4151.1000000000004</v>
      </c>
    </row>
    <row r="1855" spans="1:10" x14ac:dyDescent="0.25">
      <c r="A1855" s="6" t="s">
        <v>1995</v>
      </c>
      <c r="B1855" s="6" t="s">
        <v>88</v>
      </c>
      <c r="C1855" s="6" t="s">
        <v>78</v>
      </c>
      <c r="D1855" s="6" t="s">
        <v>59</v>
      </c>
      <c r="E1855" s="1">
        <v>45106</v>
      </c>
      <c r="F1855" s="4">
        <v>3685.5</v>
      </c>
      <c r="G1855" s="5">
        <v>246</v>
      </c>
      <c r="H1855" s="6" t="s">
        <v>139</v>
      </c>
      <c r="I1855" s="4">
        <f>_xlfn.XLOOKUP(C1855,'Dimension Data'!D:D,'Dimension Data'!C:C)</f>
        <v>8.2200000000000006</v>
      </c>
      <c r="J1855">
        <f>Shipments[[#This Row],[Boxes]]*Shipments[[#This Row],[Cost_per_box]]</f>
        <v>2022.1200000000001</v>
      </c>
    </row>
    <row r="1856" spans="1:10" x14ac:dyDescent="0.25">
      <c r="A1856" s="6" t="s">
        <v>1996</v>
      </c>
      <c r="B1856" s="6" t="s">
        <v>88</v>
      </c>
      <c r="C1856" s="6" t="s">
        <v>86</v>
      </c>
      <c r="D1856" s="6" t="s">
        <v>33</v>
      </c>
      <c r="E1856" s="1">
        <v>45331</v>
      </c>
      <c r="F1856" s="4">
        <v>261</v>
      </c>
      <c r="G1856" s="5">
        <v>19</v>
      </c>
      <c r="H1856" s="6" t="s">
        <v>139</v>
      </c>
      <c r="I1856" s="4">
        <f>_xlfn.XLOOKUP(C1856,'Dimension Data'!D:D,'Dimension Data'!C:C)</f>
        <v>4.74</v>
      </c>
      <c r="J1856">
        <f>Shipments[[#This Row],[Boxes]]*Shipments[[#This Row],[Cost_per_box]]</f>
        <v>90.06</v>
      </c>
    </row>
    <row r="1857" spans="1:10" x14ac:dyDescent="0.25">
      <c r="A1857" s="6" t="s">
        <v>1997</v>
      </c>
      <c r="B1857" s="6" t="s">
        <v>88</v>
      </c>
      <c r="C1857" s="6" t="s">
        <v>86</v>
      </c>
      <c r="D1857" s="6" t="s">
        <v>24</v>
      </c>
      <c r="E1857" s="1">
        <v>45503</v>
      </c>
      <c r="F1857" s="4">
        <v>7510.5</v>
      </c>
      <c r="G1857" s="5">
        <v>442</v>
      </c>
      <c r="H1857" s="6" t="s">
        <v>161</v>
      </c>
      <c r="I1857" s="4">
        <f>_xlfn.XLOOKUP(C1857,'Dimension Data'!D:D,'Dimension Data'!C:C)</f>
        <v>4.74</v>
      </c>
      <c r="J1857">
        <f>Shipments[[#This Row],[Boxes]]*Shipments[[#This Row],[Cost_per_box]]</f>
        <v>2095.08</v>
      </c>
    </row>
    <row r="1858" spans="1:10" x14ac:dyDescent="0.25">
      <c r="A1858" s="6" t="s">
        <v>1998</v>
      </c>
      <c r="B1858" s="6" t="s">
        <v>88</v>
      </c>
      <c r="C1858" s="6" t="s">
        <v>86</v>
      </c>
      <c r="D1858" s="6" t="s">
        <v>24</v>
      </c>
      <c r="E1858" s="1">
        <v>45300</v>
      </c>
      <c r="F1858" s="4">
        <v>8628.75</v>
      </c>
      <c r="G1858" s="5">
        <v>508</v>
      </c>
      <c r="H1858" s="6" t="s">
        <v>139</v>
      </c>
      <c r="I1858" s="4">
        <f>_xlfn.XLOOKUP(C1858,'Dimension Data'!D:D,'Dimension Data'!C:C)</f>
        <v>4.74</v>
      </c>
      <c r="J1858">
        <f>Shipments[[#This Row],[Boxes]]*Shipments[[#This Row],[Cost_per_box]]</f>
        <v>2407.92</v>
      </c>
    </row>
    <row r="1859" spans="1:10" x14ac:dyDescent="0.25">
      <c r="A1859" s="6" t="s">
        <v>1999</v>
      </c>
      <c r="B1859" s="6" t="s">
        <v>88</v>
      </c>
      <c r="C1859" s="6" t="s">
        <v>86</v>
      </c>
      <c r="D1859" s="6" t="s">
        <v>33</v>
      </c>
      <c r="E1859" s="1">
        <v>45289</v>
      </c>
      <c r="F1859" s="4">
        <v>7364.25</v>
      </c>
      <c r="G1859" s="5">
        <v>461</v>
      </c>
      <c r="H1859" s="6" t="s">
        <v>139</v>
      </c>
      <c r="I1859" s="4">
        <f>_xlfn.XLOOKUP(C1859,'Dimension Data'!D:D,'Dimension Data'!C:C)</f>
        <v>4.74</v>
      </c>
      <c r="J1859">
        <f>Shipments[[#This Row],[Boxes]]*Shipments[[#This Row],[Cost_per_box]]</f>
        <v>2185.14</v>
      </c>
    </row>
    <row r="1860" spans="1:10" x14ac:dyDescent="0.25">
      <c r="A1860" s="6" t="s">
        <v>2000</v>
      </c>
      <c r="B1860" s="6" t="s">
        <v>88</v>
      </c>
      <c r="C1860" s="6" t="s">
        <v>86</v>
      </c>
      <c r="D1860" s="6" t="s">
        <v>59</v>
      </c>
      <c r="E1860" s="1">
        <v>45484</v>
      </c>
      <c r="F1860" s="4">
        <v>8030.25</v>
      </c>
      <c r="G1860" s="5">
        <v>618</v>
      </c>
      <c r="H1860" s="6" t="s">
        <v>145</v>
      </c>
      <c r="I1860" s="4">
        <f>_xlfn.XLOOKUP(C1860,'Dimension Data'!D:D,'Dimension Data'!C:C)</f>
        <v>4.74</v>
      </c>
      <c r="J1860">
        <f>Shipments[[#This Row],[Boxes]]*Shipments[[#This Row],[Cost_per_box]]</f>
        <v>2929.32</v>
      </c>
    </row>
    <row r="1861" spans="1:10" x14ac:dyDescent="0.25">
      <c r="A1861" s="6" t="s">
        <v>2001</v>
      </c>
      <c r="B1861" s="6" t="s">
        <v>88</v>
      </c>
      <c r="C1861" s="6" t="s">
        <v>86</v>
      </c>
      <c r="D1861" s="6" t="s">
        <v>24</v>
      </c>
      <c r="E1861" s="1">
        <v>45322</v>
      </c>
      <c r="F1861" s="4">
        <v>5530.5</v>
      </c>
      <c r="G1861" s="5">
        <v>346</v>
      </c>
      <c r="H1861" s="6" t="s">
        <v>139</v>
      </c>
      <c r="I1861" s="4">
        <f>_xlfn.XLOOKUP(C1861,'Dimension Data'!D:D,'Dimension Data'!C:C)</f>
        <v>4.74</v>
      </c>
      <c r="J1861">
        <f>Shipments[[#This Row],[Boxes]]*Shipments[[#This Row],[Cost_per_box]]</f>
        <v>1640.04</v>
      </c>
    </row>
    <row r="1862" spans="1:10" x14ac:dyDescent="0.25">
      <c r="A1862" s="6" t="s">
        <v>2002</v>
      </c>
      <c r="B1862" s="6" t="s">
        <v>88</v>
      </c>
      <c r="C1862" s="6" t="s">
        <v>86</v>
      </c>
      <c r="D1862" s="6" t="s">
        <v>33</v>
      </c>
      <c r="E1862" s="1">
        <v>45211</v>
      </c>
      <c r="F1862" s="4">
        <v>4081.5</v>
      </c>
      <c r="G1862" s="5">
        <v>241</v>
      </c>
      <c r="H1862" s="6" t="s">
        <v>139</v>
      </c>
      <c r="I1862" s="4">
        <f>_xlfn.XLOOKUP(C1862,'Dimension Data'!D:D,'Dimension Data'!C:C)</f>
        <v>4.74</v>
      </c>
      <c r="J1862">
        <f>Shipments[[#This Row],[Boxes]]*Shipments[[#This Row],[Cost_per_box]]</f>
        <v>1142.3400000000001</v>
      </c>
    </row>
    <row r="1863" spans="1:10" x14ac:dyDescent="0.25">
      <c r="A1863" s="6" t="s">
        <v>2003</v>
      </c>
      <c r="B1863" s="6" t="s">
        <v>88</v>
      </c>
      <c r="C1863" s="6" t="s">
        <v>90</v>
      </c>
      <c r="D1863" s="6" t="s">
        <v>39</v>
      </c>
      <c r="E1863" s="1">
        <v>45329</v>
      </c>
      <c r="F1863" s="4">
        <v>119.25</v>
      </c>
      <c r="G1863" s="5">
        <v>15</v>
      </c>
      <c r="H1863" s="6" t="s">
        <v>139</v>
      </c>
      <c r="I1863" s="4">
        <f>_xlfn.XLOOKUP(C1863,'Dimension Data'!D:D,'Dimension Data'!C:C)</f>
        <v>10.51</v>
      </c>
      <c r="J1863">
        <f>Shipments[[#This Row],[Boxes]]*Shipments[[#This Row],[Cost_per_box]]</f>
        <v>157.65</v>
      </c>
    </row>
    <row r="1864" spans="1:10" x14ac:dyDescent="0.25">
      <c r="A1864" s="6" t="s">
        <v>2004</v>
      </c>
      <c r="B1864" s="6" t="s">
        <v>88</v>
      </c>
      <c r="C1864" s="6" t="s">
        <v>90</v>
      </c>
      <c r="D1864" s="6" t="s">
        <v>45</v>
      </c>
      <c r="E1864" s="1">
        <v>45238</v>
      </c>
      <c r="F1864" s="4">
        <v>432</v>
      </c>
      <c r="G1864" s="5">
        <v>44</v>
      </c>
      <c r="H1864" s="6" t="s">
        <v>139</v>
      </c>
      <c r="I1864" s="4">
        <f>_xlfn.XLOOKUP(C1864,'Dimension Data'!D:D,'Dimension Data'!C:C)</f>
        <v>10.51</v>
      </c>
      <c r="J1864">
        <f>Shipments[[#This Row],[Boxes]]*Shipments[[#This Row],[Cost_per_box]]</f>
        <v>462.44</v>
      </c>
    </row>
    <row r="1865" spans="1:10" x14ac:dyDescent="0.25">
      <c r="A1865" s="6" t="s">
        <v>2005</v>
      </c>
      <c r="B1865" s="6" t="s">
        <v>88</v>
      </c>
      <c r="C1865" s="6" t="s">
        <v>90</v>
      </c>
      <c r="D1865" s="6" t="s">
        <v>24</v>
      </c>
      <c r="E1865" s="1">
        <v>45349</v>
      </c>
      <c r="F1865" s="4">
        <v>7058.25</v>
      </c>
      <c r="G1865" s="5">
        <v>1177</v>
      </c>
      <c r="H1865" s="6" t="s">
        <v>139</v>
      </c>
      <c r="I1865" s="4">
        <f>_xlfn.XLOOKUP(C1865,'Dimension Data'!D:D,'Dimension Data'!C:C)</f>
        <v>10.51</v>
      </c>
      <c r="J1865">
        <f>Shipments[[#This Row],[Boxes]]*Shipments[[#This Row],[Cost_per_box]]</f>
        <v>12370.27</v>
      </c>
    </row>
    <row r="1866" spans="1:10" x14ac:dyDescent="0.25">
      <c r="A1866" s="6" t="s">
        <v>2006</v>
      </c>
      <c r="B1866" s="6" t="s">
        <v>88</v>
      </c>
      <c r="C1866" s="6" t="s">
        <v>90</v>
      </c>
      <c r="D1866" s="6" t="s">
        <v>52</v>
      </c>
      <c r="E1866" s="1">
        <v>45342</v>
      </c>
      <c r="F1866" s="4">
        <v>1239.75</v>
      </c>
      <c r="G1866" s="5">
        <v>155</v>
      </c>
      <c r="H1866" s="6" t="s">
        <v>139</v>
      </c>
      <c r="I1866" s="4">
        <f>_xlfn.XLOOKUP(C1866,'Dimension Data'!D:D,'Dimension Data'!C:C)</f>
        <v>10.51</v>
      </c>
      <c r="J1866">
        <f>Shipments[[#This Row],[Boxes]]*Shipments[[#This Row],[Cost_per_box]]</f>
        <v>1629.05</v>
      </c>
    </row>
    <row r="1867" spans="1:10" x14ac:dyDescent="0.25">
      <c r="A1867" s="6" t="s">
        <v>2007</v>
      </c>
      <c r="B1867" s="6" t="s">
        <v>88</v>
      </c>
      <c r="C1867" s="6" t="s">
        <v>90</v>
      </c>
      <c r="D1867" s="6" t="s">
        <v>24</v>
      </c>
      <c r="E1867" s="1">
        <v>45310</v>
      </c>
      <c r="F1867" s="4">
        <v>3694.5</v>
      </c>
      <c r="G1867" s="5">
        <v>528</v>
      </c>
      <c r="H1867" s="6" t="s">
        <v>139</v>
      </c>
      <c r="I1867" s="4">
        <f>_xlfn.XLOOKUP(C1867,'Dimension Data'!D:D,'Dimension Data'!C:C)</f>
        <v>10.51</v>
      </c>
      <c r="J1867">
        <f>Shipments[[#This Row],[Boxes]]*Shipments[[#This Row],[Cost_per_box]]</f>
        <v>5549.28</v>
      </c>
    </row>
    <row r="1868" spans="1:10" x14ac:dyDescent="0.25">
      <c r="A1868" s="6" t="s">
        <v>2008</v>
      </c>
      <c r="B1868" s="6" t="s">
        <v>88</v>
      </c>
      <c r="C1868" s="6" t="s">
        <v>90</v>
      </c>
      <c r="D1868" s="6" t="s">
        <v>52</v>
      </c>
      <c r="E1868" s="1">
        <v>44953</v>
      </c>
      <c r="F1868" s="4">
        <v>2056.5</v>
      </c>
      <c r="G1868" s="5">
        <v>343</v>
      </c>
      <c r="H1868" s="6" t="s">
        <v>139</v>
      </c>
      <c r="I1868" s="4">
        <f>_xlfn.XLOOKUP(C1868,'Dimension Data'!D:D,'Dimension Data'!C:C)</f>
        <v>10.51</v>
      </c>
      <c r="J1868">
        <f>Shipments[[#This Row],[Boxes]]*Shipments[[#This Row],[Cost_per_box]]</f>
        <v>3604.93</v>
      </c>
    </row>
    <row r="1869" spans="1:10" x14ac:dyDescent="0.25">
      <c r="A1869" s="6" t="s">
        <v>2009</v>
      </c>
      <c r="B1869" s="6" t="s">
        <v>88</v>
      </c>
      <c r="C1869" s="6" t="s">
        <v>94</v>
      </c>
      <c r="D1869" s="6" t="s">
        <v>33</v>
      </c>
      <c r="E1869" s="1">
        <v>45050</v>
      </c>
      <c r="F1869" s="4">
        <v>6718.5</v>
      </c>
      <c r="G1869" s="5">
        <v>374</v>
      </c>
      <c r="H1869" s="6" t="s">
        <v>139</v>
      </c>
      <c r="I1869" s="4">
        <f>_xlfn.XLOOKUP(C1869,'Dimension Data'!D:D,'Dimension Data'!C:C)</f>
        <v>6.43</v>
      </c>
      <c r="J1869">
        <f>Shipments[[#This Row],[Boxes]]*Shipments[[#This Row],[Cost_per_box]]</f>
        <v>2404.8199999999997</v>
      </c>
    </row>
    <row r="1870" spans="1:10" x14ac:dyDescent="0.25">
      <c r="A1870" s="6" t="s">
        <v>2010</v>
      </c>
      <c r="B1870" s="6" t="s">
        <v>88</v>
      </c>
      <c r="C1870" s="6" t="s">
        <v>94</v>
      </c>
      <c r="D1870" s="6" t="s">
        <v>45</v>
      </c>
      <c r="E1870" s="1">
        <v>45285</v>
      </c>
      <c r="F1870" s="4">
        <v>7359.75</v>
      </c>
      <c r="G1870" s="5">
        <v>491</v>
      </c>
      <c r="H1870" s="6" t="s">
        <v>139</v>
      </c>
      <c r="I1870" s="4">
        <f>_xlfn.XLOOKUP(C1870,'Dimension Data'!D:D,'Dimension Data'!C:C)</f>
        <v>6.43</v>
      </c>
      <c r="J1870">
        <f>Shipments[[#This Row],[Boxes]]*Shipments[[#This Row],[Cost_per_box]]</f>
        <v>3157.1299999999997</v>
      </c>
    </row>
    <row r="1871" spans="1:10" x14ac:dyDescent="0.25">
      <c r="A1871" s="6" t="s">
        <v>2011</v>
      </c>
      <c r="B1871" s="6" t="s">
        <v>88</v>
      </c>
      <c r="C1871" s="6" t="s">
        <v>94</v>
      </c>
      <c r="D1871" s="6" t="s">
        <v>33</v>
      </c>
      <c r="E1871" s="1">
        <v>45322</v>
      </c>
      <c r="F1871" s="4">
        <v>4133.25</v>
      </c>
      <c r="G1871" s="5">
        <v>276</v>
      </c>
      <c r="H1871" s="6" t="s">
        <v>139</v>
      </c>
      <c r="I1871" s="4">
        <f>_xlfn.XLOOKUP(C1871,'Dimension Data'!D:D,'Dimension Data'!C:C)</f>
        <v>6.43</v>
      </c>
      <c r="J1871">
        <f>Shipments[[#This Row],[Boxes]]*Shipments[[#This Row],[Cost_per_box]]</f>
        <v>1774.6799999999998</v>
      </c>
    </row>
    <row r="1872" spans="1:10" x14ac:dyDescent="0.25">
      <c r="A1872" s="6" t="s">
        <v>2012</v>
      </c>
      <c r="B1872" s="6" t="s">
        <v>88</v>
      </c>
      <c r="C1872" s="6" t="s">
        <v>98</v>
      </c>
      <c r="D1872" s="6" t="s">
        <v>59</v>
      </c>
      <c r="E1872" s="1">
        <v>45334</v>
      </c>
      <c r="F1872" s="4">
        <v>13466.25</v>
      </c>
      <c r="G1872" s="5">
        <v>793</v>
      </c>
      <c r="H1872" s="6" t="s">
        <v>139</v>
      </c>
      <c r="I1872" s="4">
        <f>_xlfn.XLOOKUP(C1872,'Dimension Data'!D:D,'Dimension Data'!C:C)</f>
        <v>12.41</v>
      </c>
      <c r="J1872">
        <f>Shipments[[#This Row],[Boxes]]*Shipments[[#This Row],[Cost_per_box]]</f>
        <v>9841.130000000001</v>
      </c>
    </row>
    <row r="1873" spans="1:10" x14ac:dyDescent="0.25">
      <c r="A1873" s="6" t="s">
        <v>2013</v>
      </c>
      <c r="B1873" s="6" t="s">
        <v>88</v>
      </c>
      <c r="C1873" s="6" t="s">
        <v>98</v>
      </c>
      <c r="D1873" s="6" t="s">
        <v>45</v>
      </c>
      <c r="E1873" s="1">
        <v>44957</v>
      </c>
      <c r="F1873" s="4">
        <v>3501</v>
      </c>
      <c r="G1873" s="5">
        <v>167</v>
      </c>
      <c r="H1873" s="6" t="s">
        <v>161</v>
      </c>
      <c r="I1873" s="4">
        <f>_xlfn.XLOOKUP(C1873,'Dimension Data'!D:D,'Dimension Data'!C:C)</f>
        <v>12.41</v>
      </c>
      <c r="J1873">
        <f>Shipments[[#This Row],[Boxes]]*Shipments[[#This Row],[Cost_per_box]]</f>
        <v>2072.4699999999998</v>
      </c>
    </row>
    <row r="1874" spans="1:10" x14ac:dyDescent="0.25">
      <c r="A1874" s="6" t="s">
        <v>2014</v>
      </c>
      <c r="B1874" s="6" t="s">
        <v>88</v>
      </c>
      <c r="C1874" s="6" t="s">
        <v>102</v>
      </c>
      <c r="D1874" s="6" t="s">
        <v>45</v>
      </c>
      <c r="E1874" s="1">
        <v>45030</v>
      </c>
      <c r="F1874" s="4">
        <v>9697.5</v>
      </c>
      <c r="G1874" s="5">
        <v>539</v>
      </c>
      <c r="H1874" s="6" t="s">
        <v>139</v>
      </c>
      <c r="I1874" s="4">
        <f>_xlfn.XLOOKUP(C1874,'Dimension Data'!D:D,'Dimension Data'!C:C)</f>
        <v>9.57</v>
      </c>
      <c r="J1874">
        <f>Shipments[[#This Row],[Boxes]]*Shipments[[#This Row],[Cost_per_box]]</f>
        <v>5158.2300000000005</v>
      </c>
    </row>
    <row r="1875" spans="1:10" x14ac:dyDescent="0.25">
      <c r="A1875" s="6" t="s">
        <v>2015</v>
      </c>
      <c r="B1875" s="6" t="s">
        <v>88</v>
      </c>
      <c r="C1875" s="6" t="s">
        <v>102</v>
      </c>
      <c r="D1875" s="6" t="s">
        <v>52</v>
      </c>
      <c r="E1875" s="1">
        <v>45380</v>
      </c>
      <c r="F1875" s="4">
        <v>2187</v>
      </c>
      <c r="G1875" s="5">
        <v>129</v>
      </c>
      <c r="H1875" s="6" t="s">
        <v>139</v>
      </c>
      <c r="I1875" s="4">
        <f>_xlfn.XLOOKUP(C1875,'Dimension Data'!D:D,'Dimension Data'!C:C)</f>
        <v>9.57</v>
      </c>
      <c r="J1875">
        <f>Shipments[[#This Row],[Boxes]]*Shipments[[#This Row],[Cost_per_box]]</f>
        <v>1234.53</v>
      </c>
    </row>
    <row r="1876" spans="1:10" x14ac:dyDescent="0.25">
      <c r="A1876" s="6" t="s">
        <v>2016</v>
      </c>
      <c r="B1876" s="6" t="s">
        <v>88</v>
      </c>
      <c r="C1876" s="6" t="s">
        <v>106</v>
      </c>
      <c r="D1876" s="6" t="s">
        <v>24</v>
      </c>
      <c r="E1876" s="1">
        <v>45496</v>
      </c>
      <c r="F1876" s="4">
        <v>1779.75</v>
      </c>
      <c r="G1876" s="5">
        <v>255</v>
      </c>
      <c r="H1876" s="6" t="s">
        <v>145</v>
      </c>
      <c r="I1876" s="4">
        <f>_xlfn.XLOOKUP(C1876,'Dimension Data'!D:D,'Dimension Data'!C:C)</f>
        <v>8.43</v>
      </c>
      <c r="J1876">
        <f>Shipments[[#This Row],[Boxes]]*Shipments[[#This Row],[Cost_per_box]]</f>
        <v>2149.65</v>
      </c>
    </row>
    <row r="1877" spans="1:10" x14ac:dyDescent="0.25">
      <c r="A1877" s="6" t="s">
        <v>2017</v>
      </c>
      <c r="B1877" s="6" t="s">
        <v>88</v>
      </c>
      <c r="C1877" s="6" t="s">
        <v>106</v>
      </c>
      <c r="D1877" s="6" t="s">
        <v>59</v>
      </c>
      <c r="E1877" s="1">
        <v>45504</v>
      </c>
      <c r="F1877" s="4">
        <v>4725</v>
      </c>
      <c r="G1877" s="5">
        <v>525</v>
      </c>
      <c r="H1877" s="6" t="s">
        <v>145</v>
      </c>
      <c r="I1877" s="4">
        <f>_xlfn.XLOOKUP(C1877,'Dimension Data'!D:D,'Dimension Data'!C:C)</f>
        <v>8.43</v>
      </c>
      <c r="J1877">
        <f>Shipments[[#This Row],[Boxes]]*Shipments[[#This Row],[Cost_per_box]]</f>
        <v>4425.75</v>
      </c>
    </row>
    <row r="1878" spans="1:10" x14ac:dyDescent="0.25">
      <c r="A1878" s="6" t="s">
        <v>2018</v>
      </c>
      <c r="B1878" s="6" t="s">
        <v>88</v>
      </c>
      <c r="C1878" s="6" t="s">
        <v>106</v>
      </c>
      <c r="D1878" s="6" t="s">
        <v>33</v>
      </c>
      <c r="E1878" s="1">
        <v>45467</v>
      </c>
      <c r="F1878" s="4">
        <v>1138.5</v>
      </c>
      <c r="G1878" s="5">
        <v>163</v>
      </c>
      <c r="H1878" s="6" t="s">
        <v>139</v>
      </c>
      <c r="I1878" s="4">
        <f>_xlfn.XLOOKUP(C1878,'Dimension Data'!D:D,'Dimension Data'!C:C)</f>
        <v>8.43</v>
      </c>
      <c r="J1878">
        <f>Shipments[[#This Row],[Boxes]]*Shipments[[#This Row],[Cost_per_box]]</f>
        <v>1374.09</v>
      </c>
    </row>
    <row r="1879" spans="1:10" x14ac:dyDescent="0.25">
      <c r="A1879" s="6" t="s">
        <v>2019</v>
      </c>
      <c r="B1879" s="6" t="s">
        <v>88</v>
      </c>
      <c r="C1879" s="6" t="s">
        <v>106</v>
      </c>
      <c r="D1879" s="6" t="s">
        <v>52</v>
      </c>
      <c r="E1879" s="1">
        <v>45331</v>
      </c>
      <c r="F1879" s="4">
        <v>8255.25</v>
      </c>
      <c r="G1879" s="5">
        <v>751</v>
      </c>
      <c r="H1879" s="6" t="s">
        <v>139</v>
      </c>
      <c r="I1879" s="4">
        <f>_xlfn.XLOOKUP(C1879,'Dimension Data'!D:D,'Dimension Data'!C:C)</f>
        <v>8.43</v>
      </c>
      <c r="J1879">
        <f>Shipments[[#This Row],[Boxes]]*Shipments[[#This Row],[Cost_per_box]]</f>
        <v>6330.9299999999994</v>
      </c>
    </row>
    <row r="1880" spans="1:10" x14ac:dyDescent="0.25">
      <c r="A1880" s="6" t="s">
        <v>2020</v>
      </c>
      <c r="B1880" s="6" t="s">
        <v>88</v>
      </c>
      <c r="C1880" s="6" t="s">
        <v>106</v>
      </c>
      <c r="D1880" s="6" t="s">
        <v>59</v>
      </c>
      <c r="E1880" s="1">
        <v>45330</v>
      </c>
      <c r="F1880" s="4">
        <v>2250</v>
      </c>
      <c r="G1880" s="5">
        <v>225</v>
      </c>
      <c r="H1880" s="6" t="s">
        <v>139</v>
      </c>
      <c r="I1880" s="4">
        <f>_xlfn.XLOOKUP(C1880,'Dimension Data'!D:D,'Dimension Data'!C:C)</f>
        <v>8.43</v>
      </c>
      <c r="J1880">
        <f>Shipments[[#This Row],[Boxes]]*Shipments[[#This Row],[Cost_per_box]]</f>
        <v>1896.75</v>
      </c>
    </row>
    <row r="1881" spans="1:10" x14ac:dyDescent="0.25">
      <c r="A1881" s="6" t="s">
        <v>2021</v>
      </c>
      <c r="B1881" s="6" t="s">
        <v>88</v>
      </c>
      <c r="C1881" s="6" t="s">
        <v>114</v>
      </c>
      <c r="D1881" s="6" t="s">
        <v>24</v>
      </c>
      <c r="E1881" s="1">
        <v>44949</v>
      </c>
      <c r="F1881" s="4">
        <v>8622</v>
      </c>
      <c r="G1881" s="5">
        <v>332</v>
      </c>
      <c r="H1881" s="6" t="s">
        <v>139</v>
      </c>
      <c r="I1881" s="4">
        <f>_xlfn.XLOOKUP(C1881,'Dimension Data'!D:D,'Dimension Data'!C:C)</f>
        <v>5.04</v>
      </c>
      <c r="J1881">
        <f>Shipments[[#This Row],[Boxes]]*Shipments[[#This Row],[Cost_per_box]]</f>
        <v>1673.28</v>
      </c>
    </row>
    <row r="1882" spans="1:10" x14ac:dyDescent="0.25">
      <c r="A1882" s="6" t="s">
        <v>2022</v>
      </c>
      <c r="B1882" s="6" t="s">
        <v>88</v>
      </c>
      <c r="C1882" s="6" t="s">
        <v>114</v>
      </c>
      <c r="D1882" s="6" t="s">
        <v>24</v>
      </c>
      <c r="E1882" s="1">
        <v>45278</v>
      </c>
      <c r="F1882" s="4">
        <v>6284.25</v>
      </c>
      <c r="G1882" s="5">
        <v>225</v>
      </c>
      <c r="H1882" s="6" t="s">
        <v>139</v>
      </c>
      <c r="I1882" s="4">
        <f>_xlfn.XLOOKUP(C1882,'Dimension Data'!D:D,'Dimension Data'!C:C)</f>
        <v>5.04</v>
      </c>
      <c r="J1882">
        <f>Shipments[[#This Row],[Boxes]]*Shipments[[#This Row],[Cost_per_box]]</f>
        <v>1134</v>
      </c>
    </row>
    <row r="1883" spans="1:10" x14ac:dyDescent="0.25">
      <c r="A1883" s="6" t="s">
        <v>2023</v>
      </c>
      <c r="B1883" s="6" t="s">
        <v>88</v>
      </c>
      <c r="C1883" s="6" t="s">
        <v>114</v>
      </c>
      <c r="D1883" s="6" t="s">
        <v>59</v>
      </c>
      <c r="E1883" s="1">
        <v>45244</v>
      </c>
      <c r="F1883" s="4">
        <v>2547</v>
      </c>
      <c r="G1883" s="5">
        <v>88</v>
      </c>
      <c r="H1883" s="6" t="s">
        <v>139</v>
      </c>
      <c r="I1883" s="4">
        <f>_xlfn.XLOOKUP(C1883,'Dimension Data'!D:D,'Dimension Data'!C:C)</f>
        <v>5.04</v>
      </c>
      <c r="J1883">
        <f>Shipments[[#This Row],[Boxes]]*Shipments[[#This Row],[Cost_per_box]]</f>
        <v>443.52</v>
      </c>
    </row>
    <row r="1884" spans="1:10" x14ac:dyDescent="0.25">
      <c r="A1884" s="6" t="s">
        <v>2024</v>
      </c>
      <c r="B1884" s="6" t="s">
        <v>88</v>
      </c>
      <c r="C1884" s="6" t="s">
        <v>114</v>
      </c>
      <c r="D1884" s="6" t="s">
        <v>33</v>
      </c>
      <c r="E1884" s="1">
        <v>45139</v>
      </c>
      <c r="F1884" s="4">
        <v>7112.25</v>
      </c>
      <c r="G1884" s="5">
        <v>285</v>
      </c>
      <c r="H1884" s="6" t="s">
        <v>139</v>
      </c>
      <c r="I1884" s="4">
        <f>_xlfn.XLOOKUP(C1884,'Dimension Data'!D:D,'Dimension Data'!C:C)</f>
        <v>5.04</v>
      </c>
      <c r="J1884">
        <f>Shipments[[#This Row],[Boxes]]*Shipments[[#This Row],[Cost_per_box]]</f>
        <v>1436.4</v>
      </c>
    </row>
    <row r="1885" spans="1:10" x14ac:dyDescent="0.25">
      <c r="A1885" s="6" t="s">
        <v>2025</v>
      </c>
      <c r="B1885" s="6" t="s">
        <v>88</v>
      </c>
      <c r="C1885" s="6" t="s">
        <v>114</v>
      </c>
      <c r="D1885" s="6" t="s">
        <v>24</v>
      </c>
      <c r="E1885" s="1">
        <v>45000</v>
      </c>
      <c r="F1885" s="4">
        <v>8853.75</v>
      </c>
      <c r="G1885" s="5">
        <v>341</v>
      </c>
      <c r="H1885" s="6" t="s">
        <v>139</v>
      </c>
      <c r="I1885" s="4">
        <f>_xlfn.XLOOKUP(C1885,'Dimension Data'!D:D,'Dimension Data'!C:C)</f>
        <v>5.04</v>
      </c>
      <c r="J1885">
        <f>Shipments[[#This Row],[Boxes]]*Shipments[[#This Row],[Cost_per_box]]</f>
        <v>1718.64</v>
      </c>
    </row>
    <row r="1886" spans="1:10" x14ac:dyDescent="0.25">
      <c r="A1886" s="6" t="s">
        <v>2026</v>
      </c>
      <c r="B1886" s="6" t="s">
        <v>88</v>
      </c>
      <c r="C1886" s="6" t="s">
        <v>118</v>
      </c>
      <c r="D1886" s="6" t="s">
        <v>39</v>
      </c>
      <c r="E1886" s="1">
        <v>45233</v>
      </c>
      <c r="F1886" s="4">
        <v>13243.5</v>
      </c>
      <c r="G1886" s="5">
        <v>1472</v>
      </c>
      <c r="H1886" s="6" t="s">
        <v>139</v>
      </c>
      <c r="I1886" s="4">
        <f>_xlfn.XLOOKUP(C1886,'Dimension Data'!D:D,'Dimension Data'!C:C)</f>
        <v>2.76</v>
      </c>
      <c r="J1886">
        <f>Shipments[[#This Row],[Boxes]]*Shipments[[#This Row],[Cost_per_box]]</f>
        <v>4062.72</v>
      </c>
    </row>
    <row r="1887" spans="1:10" x14ac:dyDescent="0.25">
      <c r="A1887" s="6" t="s">
        <v>2027</v>
      </c>
      <c r="B1887" s="6" t="s">
        <v>88</v>
      </c>
      <c r="C1887" s="6" t="s">
        <v>118</v>
      </c>
      <c r="D1887" s="6" t="s">
        <v>24</v>
      </c>
      <c r="E1887" s="1">
        <v>45183</v>
      </c>
      <c r="F1887" s="4">
        <v>258.75</v>
      </c>
      <c r="G1887" s="5">
        <v>26</v>
      </c>
      <c r="H1887" s="6" t="s">
        <v>139</v>
      </c>
      <c r="I1887" s="4">
        <f>_xlfn.XLOOKUP(C1887,'Dimension Data'!D:D,'Dimension Data'!C:C)</f>
        <v>2.76</v>
      </c>
      <c r="J1887">
        <f>Shipments[[#This Row],[Boxes]]*Shipments[[#This Row],[Cost_per_box]]</f>
        <v>71.759999999999991</v>
      </c>
    </row>
    <row r="1888" spans="1:10" x14ac:dyDescent="0.25">
      <c r="A1888" s="6" t="s">
        <v>2028</v>
      </c>
      <c r="B1888" s="6" t="s">
        <v>88</v>
      </c>
      <c r="C1888" s="6" t="s">
        <v>122</v>
      </c>
      <c r="D1888" s="6" t="s">
        <v>24</v>
      </c>
      <c r="E1888" s="1">
        <v>44967</v>
      </c>
      <c r="F1888" s="4">
        <v>1453.5</v>
      </c>
      <c r="G1888" s="5">
        <v>146</v>
      </c>
      <c r="H1888" s="6" t="s">
        <v>139</v>
      </c>
      <c r="I1888" s="4">
        <f>_xlfn.XLOOKUP(C1888,'Dimension Data'!D:D,'Dimension Data'!C:C)</f>
        <v>3.32</v>
      </c>
      <c r="J1888">
        <f>Shipments[[#This Row],[Boxes]]*Shipments[[#This Row],[Cost_per_box]]</f>
        <v>484.71999999999997</v>
      </c>
    </row>
    <row r="1889" spans="1:10" x14ac:dyDescent="0.25">
      <c r="A1889" s="6" t="s">
        <v>2029</v>
      </c>
      <c r="B1889" s="6" t="s">
        <v>88</v>
      </c>
      <c r="C1889" s="6" t="s">
        <v>122</v>
      </c>
      <c r="D1889" s="6" t="s">
        <v>59</v>
      </c>
      <c r="E1889" s="1">
        <v>45302</v>
      </c>
      <c r="F1889" s="4">
        <v>6738.75</v>
      </c>
      <c r="G1889" s="5">
        <v>843</v>
      </c>
      <c r="H1889" s="6" t="s">
        <v>161</v>
      </c>
      <c r="I1889" s="4">
        <f>_xlfn.XLOOKUP(C1889,'Dimension Data'!D:D,'Dimension Data'!C:C)</f>
        <v>3.32</v>
      </c>
      <c r="J1889">
        <f>Shipments[[#This Row],[Boxes]]*Shipments[[#This Row],[Cost_per_box]]</f>
        <v>2798.7599999999998</v>
      </c>
    </row>
    <row r="1890" spans="1:10" x14ac:dyDescent="0.25">
      <c r="A1890" s="6" t="s">
        <v>2030</v>
      </c>
      <c r="B1890" s="6" t="s">
        <v>88</v>
      </c>
      <c r="C1890" s="6" t="s">
        <v>122</v>
      </c>
      <c r="D1890" s="6" t="s">
        <v>24</v>
      </c>
      <c r="E1890" s="1">
        <v>45463</v>
      </c>
      <c r="F1890" s="4">
        <v>1309.5</v>
      </c>
      <c r="G1890" s="5">
        <v>188</v>
      </c>
      <c r="H1890" s="6" t="s">
        <v>139</v>
      </c>
      <c r="I1890" s="4">
        <f>_xlfn.XLOOKUP(C1890,'Dimension Data'!D:D,'Dimension Data'!C:C)</f>
        <v>3.32</v>
      </c>
      <c r="J1890">
        <f>Shipments[[#This Row],[Boxes]]*Shipments[[#This Row],[Cost_per_box]]</f>
        <v>624.16</v>
      </c>
    </row>
    <row r="1891" spans="1:10" x14ac:dyDescent="0.25">
      <c r="A1891" s="6" t="s">
        <v>2031</v>
      </c>
      <c r="B1891" s="6" t="s">
        <v>88</v>
      </c>
      <c r="C1891" s="6" t="s">
        <v>122</v>
      </c>
      <c r="D1891" s="6" t="s">
        <v>33</v>
      </c>
      <c r="E1891" s="1">
        <v>45467</v>
      </c>
      <c r="F1891" s="4">
        <v>4745.25</v>
      </c>
      <c r="G1891" s="5">
        <v>475</v>
      </c>
      <c r="H1891" s="6" t="s">
        <v>139</v>
      </c>
      <c r="I1891" s="4">
        <f>_xlfn.XLOOKUP(C1891,'Dimension Data'!D:D,'Dimension Data'!C:C)</f>
        <v>3.32</v>
      </c>
      <c r="J1891">
        <f>Shipments[[#This Row],[Boxes]]*Shipments[[#This Row],[Cost_per_box]]</f>
        <v>1577</v>
      </c>
    </row>
    <row r="1892" spans="1:10" x14ac:dyDescent="0.25">
      <c r="A1892" s="6" t="s">
        <v>2032</v>
      </c>
      <c r="B1892" s="6" t="s">
        <v>88</v>
      </c>
      <c r="C1892" s="6" t="s">
        <v>127</v>
      </c>
      <c r="D1892" s="6" t="s">
        <v>52</v>
      </c>
      <c r="E1892" s="1">
        <v>45449</v>
      </c>
      <c r="F1892" s="4">
        <v>7778.25</v>
      </c>
      <c r="G1892" s="5">
        <v>433</v>
      </c>
      <c r="H1892" s="6" t="s">
        <v>139</v>
      </c>
      <c r="I1892" s="4">
        <f>_xlfn.XLOOKUP(C1892,'Dimension Data'!D:D,'Dimension Data'!C:C)</f>
        <v>2.65</v>
      </c>
      <c r="J1892">
        <f>Shipments[[#This Row],[Boxes]]*Shipments[[#This Row],[Cost_per_box]]</f>
        <v>1147.45</v>
      </c>
    </row>
    <row r="1893" spans="1:10" x14ac:dyDescent="0.25">
      <c r="A1893" s="6" t="s">
        <v>2033</v>
      </c>
      <c r="B1893" s="6" t="s">
        <v>88</v>
      </c>
      <c r="C1893" s="6" t="s">
        <v>127</v>
      </c>
      <c r="D1893" s="6" t="s">
        <v>59</v>
      </c>
      <c r="E1893" s="1">
        <v>45539</v>
      </c>
      <c r="F1893" s="4">
        <v>6473.25</v>
      </c>
      <c r="G1893" s="5">
        <v>324</v>
      </c>
      <c r="H1893" s="6" t="s">
        <v>152</v>
      </c>
      <c r="I1893" s="4">
        <f>_xlfn.XLOOKUP(C1893,'Dimension Data'!D:D,'Dimension Data'!C:C)</f>
        <v>2.65</v>
      </c>
      <c r="J1893">
        <f>Shipments[[#This Row],[Boxes]]*Shipments[[#This Row],[Cost_per_box]]</f>
        <v>858.6</v>
      </c>
    </row>
    <row r="1894" spans="1:10" x14ac:dyDescent="0.25">
      <c r="A1894" s="6" t="s">
        <v>2034</v>
      </c>
      <c r="B1894" s="6" t="s">
        <v>88</v>
      </c>
      <c r="C1894" s="6" t="s">
        <v>21</v>
      </c>
      <c r="D1894" s="6" t="s">
        <v>52</v>
      </c>
      <c r="E1894" s="1">
        <v>45054</v>
      </c>
      <c r="F1894" s="4">
        <v>4176</v>
      </c>
      <c r="G1894" s="5">
        <v>279</v>
      </c>
      <c r="H1894" s="6" t="s">
        <v>139</v>
      </c>
      <c r="I1894" s="4">
        <f>_xlfn.XLOOKUP(C1894,'Dimension Data'!D:D,'Dimension Data'!C:C)</f>
        <v>5.26</v>
      </c>
      <c r="J1894">
        <f>Shipments[[#This Row],[Boxes]]*Shipments[[#This Row],[Cost_per_box]]</f>
        <v>1467.54</v>
      </c>
    </row>
    <row r="1895" spans="1:10" x14ac:dyDescent="0.25">
      <c r="A1895" s="6" t="s">
        <v>2035</v>
      </c>
      <c r="B1895" s="6" t="s">
        <v>88</v>
      </c>
      <c r="C1895" s="6" t="s">
        <v>21</v>
      </c>
      <c r="D1895" s="6" t="s">
        <v>59</v>
      </c>
      <c r="E1895" s="1">
        <v>45349</v>
      </c>
      <c r="F1895" s="4">
        <v>306</v>
      </c>
      <c r="G1895" s="5">
        <v>24</v>
      </c>
      <c r="H1895" s="6" t="s">
        <v>139</v>
      </c>
      <c r="I1895" s="4">
        <f>_xlfn.XLOOKUP(C1895,'Dimension Data'!D:D,'Dimension Data'!C:C)</f>
        <v>5.26</v>
      </c>
      <c r="J1895">
        <f>Shipments[[#This Row],[Boxes]]*Shipments[[#This Row],[Cost_per_box]]</f>
        <v>126.24</v>
      </c>
    </row>
    <row r="1896" spans="1:10" x14ac:dyDescent="0.25">
      <c r="A1896" s="6" t="s">
        <v>2036</v>
      </c>
      <c r="B1896" s="6" t="s">
        <v>88</v>
      </c>
      <c r="C1896" s="6" t="s">
        <v>21</v>
      </c>
      <c r="D1896" s="6" t="s">
        <v>59</v>
      </c>
      <c r="E1896" s="1">
        <v>45511</v>
      </c>
      <c r="F1896" s="4">
        <v>726.75</v>
      </c>
      <c r="G1896" s="5">
        <v>61</v>
      </c>
      <c r="H1896" s="6" t="s">
        <v>145</v>
      </c>
      <c r="I1896" s="4">
        <f>_xlfn.XLOOKUP(C1896,'Dimension Data'!D:D,'Dimension Data'!C:C)</f>
        <v>5.26</v>
      </c>
      <c r="J1896">
        <f>Shipments[[#This Row],[Boxes]]*Shipments[[#This Row],[Cost_per_box]]</f>
        <v>320.86</v>
      </c>
    </row>
    <row r="1897" spans="1:10" x14ac:dyDescent="0.25">
      <c r="A1897" s="6" t="s">
        <v>2037</v>
      </c>
      <c r="B1897" s="6" t="s">
        <v>88</v>
      </c>
      <c r="C1897" s="6" t="s">
        <v>21</v>
      </c>
      <c r="D1897" s="6" t="s">
        <v>24</v>
      </c>
      <c r="E1897" s="1">
        <v>45285</v>
      </c>
      <c r="F1897" s="4">
        <v>3111.75</v>
      </c>
      <c r="G1897" s="5">
        <v>260</v>
      </c>
      <c r="H1897" s="6" t="s">
        <v>139</v>
      </c>
      <c r="I1897" s="4">
        <f>_xlfn.XLOOKUP(C1897,'Dimension Data'!D:D,'Dimension Data'!C:C)</f>
        <v>5.26</v>
      </c>
      <c r="J1897">
        <f>Shipments[[#This Row],[Boxes]]*Shipments[[#This Row],[Cost_per_box]]</f>
        <v>1367.6</v>
      </c>
    </row>
    <row r="1898" spans="1:10" x14ac:dyDescent="0.25">
      <c r="A1898" s="6" t="s">
        <v>2038</v>
      </c>
      <c r="B1898" s="6" t="s">
        <v>88</v>
      </c>
      <c r="C1898" s="6" t="s">
        <v>30</v>
      </c>
      <c r="D1898" s="6" t="s">
        <v>24</v>
      </c>
      <c r="E1898" s="1">
        <v>45342</v>
      </c>
      <c r="F1898" s="4">
        <v>8723.25</v>
      </c>
      <c r="G1898" s="5">
        <v>546</v>
      </c>
      <c r="H1898" s="6" t="s">
        <v>139</v>
      </c>
      <c r="I1898" s="4">
        <f>_xlfn.XLOOKUP(C1898,'Dimension Data'!D:D,'Dimension Data'!C:C)</f>
        <v>7.48</v>
      </c>
      <c r="J1898">
        <f>Shipments[[#This Row],[Boxes]]*Shipments[[#This Row],[Cost_per_box]]</f>
        <v>4084.0800000000004</v>
      </c>
    </row>
    <row r="1899" spans="1:10" x14ac:dyDescent="0.25">
      <c r="A1899" s="6" t="s">
        <v>2039</v>
      </c>
      <c r="B1899" s="6" t="s">
        <v>88</v>
      </c>
      <c r="C1899" s="6" t="s">
        <v>30</v>
      </c>
      <c r="D1899" s="6" t="s">
        <v>24</v>
      </c>
      <c r="E1899" s="1">
        <v>44974</v>
      </c>
      <c r="F1899" s="4">
        <v>4671</v>
      </c>
      <c r="G1899" s="5">
        <v>312</v>
      </c>
      <c r="H1899" s="6" t="s">
        <v>139</v>
      </c>
      <c r="I1899" s="4">
        <f>_xlfn.XLOOKUP(C1899,'Dimension Data'!D:D,'Dimension Data'!C:C)</f>
        <v>7.48</v>
      </c>
      <c r="J1899">
        <f>Shipments[[#This Row],[Boxes]]*Shipments[[#This Row],[Cost_per_box]]</f>
        <v>2333.7600000000002</v>
      </c>
    </row>
    <row r="1900" spans="1:10" x14ac:dyDescent="0.25">
      <c r="A1900" s="6" t="s">
        <v>2040</v>
      </c>
      <c r="B1900" s="6" t="s">
        <v>88</v>
      </c>
      <c r="C1900" s="6" t="s">
        <v>43</v>
      </c>
      <c r="D1900" s="6" t="s">
        <v>59</v>
      </c>
      <c r="E1900" s="1">
        <v>45378</v>
      </c>
      <c r="F1900" s="4">
        <v>3064.5</v>
      </c>
      <c r="G1900" s="5">
        <v>341</v>
      </c>
      <c r="H1900" s="6" t="s">
        <v>139</v>
      </c>
      <c r="I1900" s="4">
        <f>_xlfn.XLOOKUP(C1900,'Dimension Data'!D:D,'Dimension Data'!C:C)</f>
        <v>3.85</v>
      </c>
      <c r="J1900">
        <f>Shipments[[#This Row],[Boxes]]*Shipments[[#This Row],[Cost_per_box]]</f>
        <v>1312.8500000000001</v>
      </c>
    </row>
    <row r="1901" spans="1:10" x14ac:dyDescent="0.25">
      <c r="A1901" s="6" t="s">
        <v>2041</v>
      </c>
      <c r="B1901" s="6" t="s">
        <v>88</v>
      </c>
      <c r="C1901" s="6" t="s">
        <v>43</v>
      </c>
      <c r="D1901" s="6" t="s">
        <v>45</v>
      </c>
      <c r="E1901" s="1">
        <v>45328</v>
      </c>
      <c r="F1901" s="4">
        <v>1253.25</v>
      </c>
      <c r="G1901" s="5">
        <v>209</v>
      </c>
      <c r="H1901" s="6" t="s">
        <v>139</v>
      </c>
      <c r="I1901" s="4">
        <f>_xlfn.XLOOKUP(C1901,'Dimension Data'!D:D,'Dimension Data'!C:C)</f>
        <v>3.85</v>
      </c>
      <c r="J1901">
        <f>Shipments[[#This Row],[Boxes]]*Shipments[[#This Row],[Cost_per_box]]</f>
        <v>804.65</v>
      </c>
    </row>
    <row r="1902" spans="1:10" x14ac:dyDescent="0.25">
      <c r="A1902" s="6" t="s">
        <v>2042</v>
      </c>
      <c r="B1902" s="6" t="s">
        <v>88</v>
      </c>
      <c r="C1902" s="6" t="s">
        <v>43</v>
      </c>
      <c r="D1902" s="6" t="s">
        <v>24</v>
      </c>
      <c r="E1902" s="1">
        <v>45545</v>
      </c>
      <c r="F1902" s="4">
        <v>4452.75</v>
      </c>
      <c r="G1902" s="5">
        <v>743</v>
      </c>
      <c r="H1902" s="6" t="s">
        <v>152</v>
      </c>
      <c r="I1902" s="4">
        <f>_xlfn.XLOOKUP(C1902,'Dimension Data'!D:D,'Dimension Data'!C:C)</f>
        <v>3.85</v>
      </c>
      <c r="J1902">
        <f>Shipments[[#This Row],[Boxes]]*Shipments[[#This Row],[Cost_per_box]]</f>
        <v>2860.55</v>
      </c>
    </row>
    <row r="1903" spans="1:10" x14ac:dyDescent="0.25">
      <c r="A1903" s="6" t="s">
        <v>2043</v>
      </c>
      <c r="B1903" s="6" t="s">
        <v>88</v>
      </c>
      <c r="C1903" s="6" t="s">
        <v>50</v>
      </c>
      <c r="D1903" s="6" t="s">
        <v>24</v>
      </c>
      <c r="E1903" s="1">
        <v>45140</v>
      </c>
      <c r="F1903" s="4">
        <v>3964.5</v>
      </c>
      <c r="G1903" s="5">
        <v>441</v>
      </c>
      <c r="H1903" s="6" t="s">
        <v>139</v>
      </c>
      <c r="I1903" s="4">
        <f>_xlfn.XLOOKUP(C1903,'Dimension Data'!D:D,'Dimension Data'!C:C)</f>
        <v>5.72</v>
      </c>
      <c r="J1903">
        <f>Shipments[[#This Row],[Boxes]]*Shipments[[#This Row],[Cost_per_box]]</f>
        <v>2522.52</v>
      </c>
    </row>
    <row r="1904" spans="1:10" x14ac:dyDescent="0.25">
      <c r="A1904" s="6" t="s">
        <v>2044</v>
      </c>
      <c r="B1904" s="6" t="s">
        <v>88</v>
      </c>
      <c r="C1904" s="6" t="s">
        <v>50</v>
      </c>
      <c r="D1904" s="6" t="s">
        <v>39</v>
      </c>
      <c r="E1904" s="1">
        <v>45078</v>
      </c>
      <c r="F1904" s="4">
        <v>5976</v>
      </c>
      <c r="G1904" s="5">
        <v>664</v>
      </c>
      <c r="H1904" s="6" t="s">
        <v>139</v>
      </c>
      <c r="I1904" s="4">
        <f>_xlfn.XLOOKUP(C1904,'Dimension Data'!D:D,'Dimension Data'!C:C)</f>
        <v>5.72</v>
      </c>
      <c r="J1904">
        <f>Shipments[[#This Row],[Boxes]]*Shipments[[#This Row],[Cost_per_box]]</f>
        <v>3798.08</v>
      </c>
    </row>
    <row r="1905" spans="1:10" x14ac:dyDescent="0.25">
      <c r="A1905" s="6" t="s">
        <v>2045</v>
      </c>
      <c r="B1905" s="6" t="s">
        <v>88</v>
      </c>
      <c r="C1905" s="6" t="s">
        <v>50</v>
      </c>
      <c r="D1905" s="6" t="s">
        <v>52</v>
      </c>
      <c r="E1905" s="1">
        <v>45464</v>
      </c>
      <c r="F1905" s="4">
        <v>515.25</v>
      </c>
      <c r="G1905" s="5">
        <v>58</v>
      </c>
      <c r="H1905" s="6" t="s">
        <v>139</v>
      </c>
      <c r="I1905" s="4">
        <f>_xlfn.XLOOKUP(C1905,'Dimension Data'!D:D,'Dimension Data'!C:C)</f>
        <v>5.72</v>
      </c>
      <c r="J1905">
        <f>Shipments[[#This Row],[Boxes]]*Shipments[[#This Row],[Cost_per_box]]</f>
        <v>331.76</v>
      </c>
    </row>
    <row r="1906" spans="1:10" x14ac:dyDescent="0.25">
      <c r="A1906" s="6" t="s">
        <v>2046</v>
      </c>
      <c r="B1906" s="6" t="s">
        <v>88</v>
      </c>
      <c r="C1906" s="6" t="s">
        <v>56</v>
      </c>
      <c r="D1906" s="6" t="s">
        <v>24</v>
      </c>
      <c r="E1906" s="1">
        <v>45532</v>
      </c>
      <c r="F1906" s="4">
        <v>5163.75</v>
      </c>
      <c r="G1906" s="5">
        <v>192</v>
      </c>
      <c r="H1906" s="6" t="s">
        <v>145</v>
      </c>
      <c r="I1906" s="4">
        <f>_xlfn.XLOOKUP(C1906,'Dimension Data'!D:D,'Dimension Data'!C:C)</f>
        <v>6.31</v>
      </c>
      <c r="J1906">
        <f>Shipments[[#This Row],[Boxes]]*Shipments[[#This Row],[Cost_per_box]]</f>
        <v>1211.52</v>
      </c>
    </row>
    <row r="1907" spans="1:10" x14ac:dyDescent="0.25">
      <c r="A1907" s="6" t="s">
        <v>2047</v>
      </c>
      <c r="B1907" s="6" t="s">
        <v>88</v>
      </c>
      <c r="C1907" s="6" t="s">
        <v>56</v>
      </c>
      <c r="D1907" s="6" t="s">
        <v>24</v>
      </c>
      <c r="E1907" s="1">
        <v>45510</v>
      </c>
      <c r="F1907" s="4">
        <v>1302.75</v>
      </c>
      <c r="G1907" s="5">
        <v>51</v>
      </c>
      <c r="H1907" s="6" t="s">
        <v>145</v>
      </c>
      <c r="I1907" s="4">
        <f>_xlfn.XLOOKUP(C1907,'Dimension Data'!D:D,'Dimension Data'!C:C)</f>
        <v>6.31</v>
      </c>
      <c r="J1907">
        <f>Shipments[[#This Row],[Boxes]]*Shipments[[#This Row],[Cost_per_box]]</f>
        <v>321.81</v>
      </c>
    </row>
    <row r="1908" spans="1:10" x14ac:dyDescent="0.25">
      <c r="A1908" s="6" t="s">
        <v>2048</v>
      </c>
      <c r="B1908" s="6" t="s">
        <v>88</v>
      </c>
      <c r="C1908" s="6" t="s">
        <v>64</v>
      </c>
      <c r="D1908" s="6" t="s">
        <v>52</v>
      </c>
      <c r="E1908" s="1">
        <v>45474</v>
      </c>
      <c r="F1908" s="4">
        <v>5269.5</v>
      </c>
      <c r="G1908" s="5">
        <v>203</v>
      </c>
      <c r="H1908" s="6" t="s">
        <v>145</v>
      </c>
      <c r="I1908" s="4">
        <f>_xlfn.XLOOKUP(C1908,'Dimension Data'!D:D,'Dimension Data'!C:C)</f>
        <v>9.94</v>
      </c>
      <c r="J1908">
        <f>Shipments[[#This Row],[Boxes]]*Shipments[[#This Row],[Cost_per_box]]</f>
        <v>2017.82</v>
      </c>
    </row>
    <row r="1909" spans="1:10" x14ac:dyDescent="0.25">
      <c r="A1909" s="6" t="s">
        <v>2049</v>
      </c>
      <c r="B1909" s="6" t="s">
        <v>88</v>
      </c>
      <c r="C1909" s="6" t="s">
        <v>64</v>
      </c>
      <c r="D1909" s="6" t="s">
        <v>24</v>
      </c>
      <c r="E1909" s="1">
        <v>45275</v>
      </c>
      <c r="F1909" s="4">
        <v>5368.5</v>
      </c>
      <c r="G1909" s="5">
        <v>207</v>
      </c>
      <c r="H1909" s="6" t="s">
        <v>139</v>
      </c>
      <c r="I1909" s="4">
        <f>_xlfn.XLOOKUP(C1909,'Dimension Data'!D:D,'Dimension Data'!C:C)</f>
        <v>9.94</v>
      </c>
      <c r="J1909">
        <f>Shipments[[#This Row],[Boxes]]*Shipments[[#This Row],[Cost_per_box]]</f>
        <v>2057.58</v>
      </c>
    </row>
    <row r="1910" spans="1:10" x14ac:dyDescent="0.25">
      <c r="A1910" s="6" t="s">
        <v>2050</v>
      </c>
      <c r="B1910" s="6" t="s">
        <v>88</v>
      </c>
      <c r="C1910" s="6" t="s">
        <v>64</v>
      </c>
      <c r="D1910" s="6" t="s">
        <v>52</v>
      </c>
      <c r="E1910" s="1">
        <v>44999</v>
      </c>
      <c r="F1910" s="4">
        <v>5400</v>
      </c>
      <c r="G1910" s="5">
        <v>208</v>
      </c>
      <c r="H1910" s="6" t="s">
        <v>139</v>
      </c>
      <c r="I1910" s="4">
        <f>_xlfn.XLOOKUP(C1910,'Dimension Data'!D:D,'Dimension Data'!C:C)</f>
        <v>9.94</v>
      </c>
      <c r="J1910">
        <f>Shipments[[#This Row],[Boxes]]*Shipments[[#This Row],[Cost_per_box]]</f>
        <v>2067.52</v>
      </c>
    </row>
    <row r="1911" spans="1:10" x14ac:dyDescent="0.25">
      <c r="A1911" s="6" t="s">
        <v>2051</v>
      </c>
      <c r="B1911" s="6" t="s">
        <v>88</v>
      </c>
      <c r="C1911" s="6" t="s">
        <v>69</v>
      </c>
      <c r="D1911" s="6" t="s">
        <v>33</v>
      </c>
      <c r="E1911" s="1">
        <v>45474</v>
      </c>
      <c r="F1911" s="4">
        <v>2216.25</v>
      </c>
      <c r="G1911" s="5">
        <v>101</v>
      </c>
      <c r="H1911" s="6" t="s">
        <v>161</v>
      </c>
      <c r="I1911" s="4">
        <f>_xlfn.XLOOKUP(C1911,'Dimension Data'!D:D,'Dimension Data'!C:C)</f>
        <v>7.73</v>
      </c>
      <c r="J1911">
        <f>Shipments[[#This Row],[Boxes]]*Shipments[[#This Row],[Cost_per_box]]</f>
        <v>780.73</v>
      </c>
    </row>
    <row r="1912" spans="1:10" x14ac:dyDescent="0.25">
      <c r="A1912" s="6" t="s">
        <v>2052</v>
      </c>
      <c r="B1912" s="6" t="s">
        <v>88</v>
      </c>
      <c r="C1912" s="6" t="s">
        <v>69</v>
      </c>
      <c r="D1912" s="6" t="s">
        <v>59</v>
      </c>
      <c r="E1912" s="1">
        <v>45139</v>
      </c>
      <c r="F1912" s="4">
        <v>5539.5</v>
      </c>
      <c r="G1912" s="5">
        <v>292</v>
      </c>
      <c r="H1912" s="6" t="s">
        <v>139</v>
      </c>
      <c r="I1912" s="4">
        <f>_xlfn.XLOOKUP(C1912,'Dimension Data'!D:D,'Dimension Data'!C:C)</f>
        <v>7.73</v>
      </c>
      <c r="J1912">
        <f>Shipments[[#This Row],[Boxes]]*Shipments[[#This Row],[Cost_per_box]]</f>
        <v>2257.1600000000003</v>
      </c>
    </row>
    <row r="1913" spans="1:10" x14ac:dyDescent="0.25">
      <c r="A1913" s="6" t="s">
        <v>2053</v>
      </c>
      <c r="B1913" s="6" t="s">
        <v>88</v>
      </c>
      <c r="C1913" s="6" t="s">
        <v>69</v>
      </c>
      <c r="D1913" s="6" t="s">
        <v>45</v>
      </c>
      <c r="E1913" s="1">
        <v>45302</v>
      </c>
      <c r="F1913" s="4">
        <v>6594.75</v>
      </c>
      <c r="G1913" s="5">
        <v>348</v>
      </c>
      <c r="H1913" s="6" t="s">
        <v>139</v>
      </c>
      <c r="I1913" s="4">
        <f>_xlfn.XLOOKUP(C1913,'Dimension Data'!D:D,'Dimension Data'!C:C)</f>
        <v>7.73</v>
      </c>
      <c r="J1913">
        <f>Shipments[[#This Row],[Boxes]]*Shipments[[#This Row],[Cost_per_box]]</f>
        <v>2690.04</v>
      </c>
    </row>
    <row r="1914" spans="1:10" x14ac:dyDescent="0.25">
      <c r="A1914" s="6" t="s">
        <v>2054</v>
      </c>
      <c r="B1914" s="6" t="s">
        <v>88</v>
      </c>
      <c r="C1914" s="6" t="s">
        <v>69</v>
      </c>
      <c r="D1914" s="6" t="s">
        <v>24</v>
      </c>
      <c r="E1914" s="1">
        <v>45244</v>
      </c>
      <c r="F1914" s="4">
        <v>3964.5</v>
      </c>
      <c r="G1914" s="5">
        <v>199</v>
      </c>
      <c r="H1914" s="6" t="s">
        <v>139</v>
      </c>
      <c r="I1914" s="4">
        <f>_xlfn.XLOOKUP(C1914,'Dimension Data'!D:D,'Dimension Data'!C:C)</f>
        <v>7.73</v>
      </c>
      <c r="J1914">
        <f>Shipments[[#This Row],[Boxes]]*Shipments[[#This Row],[Cost_per_box]]</f>
        <v>1538.27</v>
      </c>
    </row>
    <row r="1915" spans="1:10" x14ac:dyDescent="0.25">
      <c r="A1915" s="6" t="s">
        <v>2055</v>
      </c>
      <c r="B1915" s="6" t="s">
        <v>88</v>
      </c>
      <c r="C1915" s="6" t="s">
        <v>69</v>
      </c>
      <c r="D1915" s="6" t="s">
        <v>52</v>
      </c>
      <c r="E1915" s="1">
        <v>45148</v>
      </c>
      <c r="F1915" s="4">
        <v>8192.25</v>
      </c>
      <c r="G1915" s="5">
        <v>391</v>
      </c>
      <c r="H1915" s="6" t="s">
        <v>139</v>
      </c>
      <c r="I1915" s="4">
        <f>_xlfn.XLOOKUP(C1915,'Dimension Data'!D:D,'Dimension Data'!C:C)</f>
        <v>7.73</v>
      </c>
      <c r="J1915">
        <f>Shipments[[#This Row],[Boxes]]*Shipments[[#This Row],[Cost_per_box]]</f>
        <v>3022.4300000000003</v>
      </c>
    </row>
    <row r="1916" spans="1:10" x14ac:dyDescent="0.25">
      <c r="A1916" s="6" t="s">
        <v>2056</v>
      </c>
      <c r="B1916" s="6" t="s">
        <v>88</v>
      </c>
      <c r="C1916" s="6" t="s">
        <v>73</v>
      </c>
      <c r="D1916" s="6" t="s">
        <v>59</v>
      </c>
      <c r="E1916" s="1">
        <v>45145</v>
      </c>
      <c r="F1916" s="4">
        <v>6295.5</v>
      </c>
      <c r="G1916" s="5">
        <v>274</v>
      </c>
      <c r="H1916" s="6" t="s">
        <v>139</v>
      </c>
      <c r="I1916" s="4">
        <f>_xlfn.XLOOKUP(C1916,'Dimension Data'!D:D,'Dimension Data'!C:C)</f>
        <v>3.68</v>
      </c>
      <c r="J1916">
        <f>Shipments[[#This Row],[Boxes]]*Shipments[[#This Row],[Cost_per_box]]</f>
        <v>1008.32</v>
      </c>
    </row>
    <row r="1917" spans="1:10" x14ac:dyDescent="0.25">
      <c r="A1917" s="6" t="s">
        <v>2057</v>
      </c>
      <c r="B1917" s="6" t="s">
        <v>88</v>
      </c>
      <c r="C1917" s="6" t="s">
        <v>78</v>
      </c>
      <c r="D1917" s="6" t="s">
        <v>59</v>
      </c>
      <c r="E1917" s="1">
        <v>45288</v>
      </c>
      <c r="F1917" s="4">
        <v>8581.5</v>
      </c>
      <c r="G1917" s="5">
        <v>613</v>
      </c>
      <c r="H1917" s="6" t="s">
        <v>139</v>
      </c>
      <c r="I1917" s="4">
        <f>_xlfn.XLOOKUP(C1917,'Dimension Data'!D:D,'Dimension Data'!C:C)</f>
        <v>8.2200000000000006</v>
      </c>
      <c r="J1917">
        <f>Shipments[[#This Row],[Boxes]]*Shipments[[#This Row],[Cost_per_box]]</f>
        <v>5038.8600000000006</v>
      </c>
    </row>
    <row r="1918" spans="1:10" x14ac:dyDescent="0.25">
      <c r="A1918" s="6" t="s">
        <v>2058</v>
      </c>
      <c r="B1918" s="6" t="s">
        <v>88</v>
      </c>
      <c r="C1918" s="6" t="s">
        <v>78</v>
      </c>
      <c r="D1918" s="6" t="s">
        <v>33</v>
      </c>
      <c r="E1918" s="1">
        <v>45272</v>
      </c>
      <c r="F1918" s="4">
        <v>546.75</v>
      </c>
      <c r="G1918" s="5">
        <v>46</v>
      </c>
      <c r="H1918" s="6" t="s">
        <v>139</v>
      </c>
      <c r="I1918" s="4">
        <f>_xlfn.XLOOKUP(C1918,'Dimension Data'!D:D,'Dimension Data'!C:C)</f>
        <v>8.2200000000000006</v>
      </c>
      <c r="J1918">
        <f>Shipments[[#This Row],[Boxes]]*Shipments[[#This Row],[Cost_per_box]]</f>
        <v>378.12</v>
      </c>
    </row>
    <row r="1919" spans="1:10" x14ac:dyDescent="0.25">
      <c r="A1919" s="6" t="s">
        <v>2059</v>
      </c>
      <c r="B1919" s="6" t="s">
        <v>88</v>
      </c>
      <c r="C1919" s="6" t="s">
        <v>78</v>
      </c>
      <c r="D1919" s="6" t="s">
        <v>52</v>
      </c>
      <c r="E1919" s="1">
        <v>45314</v>
      </c>
      <c r="F1919" s="4">
        <v>6383.25</v>
      </c>
      <c r="G1919" s="5">
        <v>492</v>
      </c>
      <c r="H1919" s="6" t="s">
        <v>139</v>
      </c>
      <c r="I1919" s="4">
        <f>_xlfn.XLOOKUP(C1919,'Dimension Data'!D:D,'Dimension Data'!C:C)</f>
        <v>8.2200000000000006</v>
      </c>
      <c r="J1919">
        <f>Shipments[[#This Row],[Boxes]]*Shipments[[#This Row],[Cost_per_box]]</f>
        <v>4044.2400000000002</v>
      </c>
    </row>
    <row r="1920" spans="1:10" x14ac:dyDescent="0.25">
      <c r="A1920" s="6" t="s">
        <v>2060</v>
      </c>
      <c r="B1920" s="6" t="s">
        <v>88</v>
      </c>
      <c r="C1920" s="6" t="s">
        <v>86</v>
      </c>
      <c r="D1920" s="6" t="s">
        <v>24</v>
      </c>
      <c r="E1920" s="1">
        <v>45561</v>
      </c>
      <c r="F1920" s="4">
        <v>6178.5</v>
      </c>
      <c r="G1920" s="5">
        <v>364</v>
      </c>
      <c r="H1920" s="6" t="s">
        <v>152</v>
      </c>
      <c r="I1920" s="4">
        <f>_xlfn.XLOOKUP(C1920,'Dimension Data'!D:D,'Dimension Data'!C:C)</f>
        <v>4.74</v>
      </c>
      <c r="J1920">
        <f>Shipments[[#This Row],[Boxes]]*Shipments[[#This Row],[Cost_per_box]]</f>
        <v>1725.3600000000001</v>
      </c>
    </row>
    <row r="1921" spans="1:10" x14ac:dyDescent="0.25">
      <c r="A1921" s="6" t="s">
        <v>2061</v>
      </c>
      <c r="B1921" s="6" t="s">
        <v>88</v>
      </c>
      <c r="C1921" s="6" t="s">
        <v>86</v>
      </c>
      <c r="D1921" s="6" t="s">
        <v>39</v>
      </c>
      <c r="E1921" s="1">
        <v>45054</v>
      </c>
      <c r="F1921" s="4">
        <v>1010.25</v>
      </c>
      <c r="G1921" s="5">
        <v>73</v>
      </c>
      <c r="H1921" s="6" t="s">
        <v>139</v>
      </c>
      <c r="I1921" s="4">
        <f>_xlfn.XLOOKUP(C1921,'Dimension Data'!D:D,'Dimension Data'!C:C)</f>
        <v>4.74</v>
      </c>
      <c r="J1921">
        <f>Shipments[[#This Row],[Boxes]]*Shipments[[#This Row],[Cost_per_box]]</f>
        <v>346.02000000000004</v>
      </c>
    </row>
    <row r="1922" spans="1:10" x14ac:dyDescent="0.25">
      <c r="A1922" s="6" t="s">
        <v>2062</v>
      </c>
      <c r="B1922" s="6" t="s">
        <v>88</v>
      </c>
      <c r="C1922" s="6" t="s">
        <v>86</v>
      </c>
      <c r="D1922" s="6" t="s">
        <v>45</v>
      </c>
      <c r="E1922" s="1">
        <v>45057</v>
      </c>
      <c r="F1922" s="4">
        <v>2022.75</v>
      </c>
      <c r="G1922" s="5">
        <v>119</v>
      </c>
      <c r="H1922" s="6" t="s">
        <v>139</v>
      </c>
      <c r="I1922" s="4">
        <f>_xlfn.XLOOKUP(C1922,'Dimension Data'!D:D,'Dimension Data'!C:C)</f>
        <v>4.74</v>
      </c>
      <c r="J1922">
        <f>Shipments[[#This Row],[Boxes]]*Shipments[[#This Row],[Cost_per_box]]</f>
        <v>564.06000000000006</v>
      </c>
    </row>
    <row r="1923" spans="1:10" x14ac:dyDescent="0.25">
      <c r="A1923" s="6" t="s">
        <v>2063</v>
      </c>
      <c r="B1923" s="6" t="s">
        <v>88</v>
      </c>
      <c r="C1923" s="6" t="s">
        <v>86</v>
      </c>
      <c r="D1923" s="6" t="s">
        <v>45</v>
      </c>
      <c r="E1923" s="1">
        <v>45233</v>
      </c>
      <c r="F1923" s="4">
        <v>3865.5</v>
      </c>
      <c r="G1923" s="5">
        <v>298</v>
      </c>
      <c r="H1923" s="6" t="s">
        <v>139</v>
      </c>
      <c r="I1923" s="4">
        <f>_xlfn.XLOOKUP(C1923,'Dimension Data'!D:D,'Dimension Data'!C:C)</f>
        <v>4.74</v>
      </c>
      <c r="J1923">
        <f>Shipments[[#This Row],[Boxes]]*Shipments[[#This Row],[Cost_per_box]]</f>
        <v>1412.52</v>
      </c>
    </row>
    <row r="1924" spans="1:10" x14ac:dyDescent="0.25">
      <c r="A1924" s="6" t="s">
        <v>2064</v>
      </c>
      <c r="B1924" s="6" t="s">
        <v>88</v>
      </c>
      <c r="C1924" s="6" t="s">
        <v>90</v>
      </c>
      <c r="D1924" s="6" t="s">
        <v>52</v>
      </c>
      <c r="E1924" s="1">
        <v>45538</v>
      </c>
      <c r="F1924" s="4">
        <v>531</v>
      </c>
      <c r="G1924" s="5">
        <v>89</v>
      </c>
      <c r="H1924" s="6" t="s">
        <v>152</v>
      </c>
      <c r="I1924" s="4">
        <f>_xlfn.XLOOKUP(C1924,'Dimension Data'!D:D,'Dimension Data'!C:C)</f>
        <v>10.51</v>
      </c>
      <c r="J1924">
        <f>Shipments[[#This Row],[Boxes]]*Shipments[[#This Row],[Cost_per_box]]</f>
        <v>935.39</v>
      </c>
    </row>
    <row r="1925" spans="1:10" x14ac:dyDescent="0.25">
      <c r="A1925" s="6" t="s">
        <v>2065</v>
      </c>
      <c r="B1925" s="6" t="s">
        <v>88</v>
      </c>
      <c r="C1925" s="6" t="s">
        <v>90</v>
      </c>
      <c r="D1925" s="6" t="s">
        <v>59</v>
      </c>
      <c r="E1925" s="1">
        <v>44949</v>
      </c>
      <c r="F1925" s="4">
        <v>193.5</v>
      </c>
      <c r="G1925" s="5">
        <v>33</v>
      </c>
      <c r="H1925" s="6" t="s">
        <v>161</v>
      </c>
      <c r="I1925" s="4">
        <f>_xlfn.XLOOKUP(C1925,'Dimension Data'!D:D,'Dimension Data'!C:C)</f>
        <v>10.51</v>
      </c>
      <c r="J1925">
        <f>Shipments[[#This Row],[Boxes]]*Shipments[[#This Row],[Cost_per_box]]</f>
        <v>346.83</v>
      </c>
    </row>
    <row r="1926" spans="1:10" x14ac:dyDescent="0.25">
      <c r="A1926" s="6" t="s">
        <v>2066</v>
      </c>
      <c r="B1926" s="6" t="s">
        <v>88</v>
      </c>
      <c r="C1926" s="6" t="s">
        <v>90</v>
      </c>
      <c r="D1926" s="6" t="s">
        <v>24</v>
      </c>
      <c r="E1926" s="1">
        <v>45462</v>
      </c>
      <c r="F1926" s="4">
        <v>5274</v>
      </c>
      <c r="G1926" s="5">
        <v>660</v>
      </c>
      <c r="H1926" s="6" t="s">
        <v>139</v>
      </c>
      <c r="I1926" s="4">
        <f>_xlfn.XLOOKUP(C1926,'Dimension Data'!D:D,'Dimension Data'!C:C)</f>
        <v>10.51</v>
      </c>
      <c r="J1926">
        <f>Shipments[[#This Row],[Boxes]]*Shipments[[#This Row],[Cost_per_box]]</f>
        <v>6936.5999999999995</v>
      </c>
    </row>
    <row r="1927" spans="1:10" x14ac:dyDescent="0.25">
      <c r="A1927" s="6" t="s">
        <v>2067</v>
      </c>
      <c r="B1927" s="6" t="s">
        <v>88</v>
      </c>
      <c r="C1927" s="6" t="s">
        <v>90</v>
      </c>
      <c r="D1927" s="6" t="s">
        <v>24</v>
      </c>
      <c r="E1927" s="1">
        <v>45140</v>
      </c>
      <c r="F1927" s="4">
        <v>3323.25</v>
      </c>
      <c r="G1927" s="5">
        <v>554</v>
      </c>
      <c r="H1927" s="6" t="s">
        <v>139</v>
      </c>
      <c r="I1927" s="4">
        <f>_xlfn.XLOOKUP(C1927,'Dimension Data'!D:D,'Dimension Data'!C:C)</f>
        <v>10.51</v>
      </c>
      <c r="J1927">
        <f>Shipments[[#This Row],[Boxes]]*Shipments[[#This Row],[Cost_per_box]]</f>
        <v>5822.54</v>
      </c>
    </row>
    <row r="1928" spans="1:10" x14ac:dyDescent="0.25">
      <c r="A1928" s="6" t="s">
        <v>2068</v>
      </c>
      <c r="B1928" s="6" t="s">
        <v>88</v>
      </c>
      <c r="C1928" s="6" t="s">
        <v>90</v>
      </c>
      <c r="D1928" s="6" t="s">
        <v>59</v>
      </c>
      <c r="E1928" s="1">
        <v>45286</v>
      </c>
      <c r="F1928" s="4">
        <v>742.5</v>
      </c>
      <c r="G1928" s="5">
        <v>83</v>
      </c>
      <c r="H1928" s="6" t="s">
        <v>161</v>
      </c>
      <c r="I1928" s="4">
        <f>_xlfn.XLOOKUP(C1928,'Dimension Data'!D:D,'Dimension Data'!C:C)</f>
        <v>10.51</v>
      </c>
      <c r="J1928">
        <f>Shipments[[#This Row],[Boxes]]*Shipments[[#This Row],[Cost_per_box]]</f>
        <v>872.32999999999993</v>
      </c>
    </row>
    <row r="1929" spans="1:10" x14ac:dyDescent="0.25">
      <c r="A1929" s="6" t="s">
        <v>2069</v>
      </c>
      <c r="B1929" s="6" t="s">
        <v>88</v>
      </c>
      <c r="C1929" s="6" t="s">
        <v>90</v>
      </c>
      <c r="D1929" s="6" t="s">
        <v>52</v>
      </c>
      <c r="E1929" s="1">
        <v>45187</v>
      </c>
      <c r="F1929" s="4">
        <v>5015.25</v>
      </c>
      <c r="G1929" s="5">
        <v>836</v>
      </c>
      <c r="H1929" s="6" t="s">
        <v>139</v>
      </c>
      <c r="I1929" s="4">
        <f>_xlfn.XLOOKUP(C1929,'Dimension Data'!D:D,'Dimension Data'!C:C)</f>
        <v>10.51</v>
      </c>
      <c r="J1929">
        <f>Shipments[[#This Row],[Boxes]]*Shipments[[#This Row],[Cost_per_box]]</f>
        <v>8786.36</v>
      </c>
    </row>
    <row r="1930" spans="1:10" x14ac:dyDescent="0.25">
      <c r="A1930" s="6" t="s">
        <v>2070</v>
      </c>
      <c r="B1930" s="6" t="s">
        <v>88</v>
      </c>
      <c r="C1930" s="6" t="s">
        <v>94</v>
      </c>
      <c r="D1930" s="6" t="s">
        <v>45</v>
      </c>
      <c r="E1930" s="1">
        <v>44929</v>
      </c>
      <c r="F1930" s="4">
        <v>7715.25</v>
      </c>
      <c r="G1930" s="5">
        <v>483</v>
      </c>
      <c r="H1930" s="6" t="s">
        <v>139</v>
      </c>
      <c r="I1930" s="4">
        <f>_xlfn.XLOOKUP(C1930,'Dimension Data'!D:D,'Dimension Data'!C:C)</f>
        <v>6.43</v>
      </c>
      <c r="J1930">
        <f>Shipments[[#This Row],[Boxes]]*Shipments[[#This Row],[Cost_per_box]]</f>
        <v>3105.69</v>
      </c>
    </row>
    <row r="1931" spans="1:10" x14ac:dyDescent="0.25">
      <c r="A1931" s="6" t="s">
        <v>2071</v>
      </c>
      <c r="B1931" s="6" t="s">
        <v>88</v>
      </c>
      <c r="C1931" s="6" t="s">
        <v>94</v>
      </c>
      <c r="D1931" s="6" t="s">
        <v>59</v>
      </c>
      <c r="E1931" s="1">
        <v>44964</v>
      </c>
      <c r="F1931" s="4">
        <v>6648.75</v>
      </c>
      <c r="G1931" s="5">
        <v>444</v>
      </c>
      <c r="H1931" s="6" t="s">
        <v>139</v>
      </c>
      <c r="I1931" s="4">
        <f>_xlfn.XLOOKUP(C1931,'Dimension Data'!D:D,'Dimension Data'!C:C)</f>
        <v>6.43</v>
      </c>
      <c r="J1931">
        <f>Shipments[[#This Row],[Boxes]]*Shipments[[#This Row],[Cost_per_box]]</f>
        <v>2854.92</v>
      </c>
    </row>
    <row r="1932" spans="1:10" x14ac:dyDescent="0.25">
      <c r="A1932" s="6" t="s">
        <v>2072</v>
      </c>
      <c r="B1932" s="6" t="s">
        <v>88</v>
      </c>
      <c r="C1932" s="6" t="s">
        <v>98</v>
      </c>
      <c r="D1932" s="6" t="s">
        <v>59</v>
      </c>
      <c r="E1932" s="1">
        <v>45209</v>
      </c>
      <c r="F1932" s="4">
        <v>10608.75</v>
      </c>
      <c r="G1932" s="5">
        <v>559</v>
      </c>
      <c r="H1932" s="6" t="s">
        <v>139</v>
      </c>
      <c r="I1932" s="4">
        <f>_xlfn.XLOOKUP(C1932,'Dimension Data'!D:D,'Dimension Data'!C:C)</f>
        <v>12.41</v>
      </c>
      <c r="J1932">
        <f>Shipments[[#This Row],[Boxes]]*Shipments[[#This Row],[Cost_per_box]]</f>
        <v>6937.1900000000005</v>
      </c>
    </row>
    <row r="1933" spans="1:10" x14ac:dyDescent="0.25">
      <c r="A1933" s="6" t="s">
        <v>2073</v>
      </c>
      <c r="B1933" s="6" t="s">
        <v>88</v>
      </c>
      <c r="C1933" s="6" t="s">
        <v>102</v>
      </c>
      <c r="D1933" s="6" t="s">
        <v>24</v>
      </c>
      <c r="E1933" s="1">
        <v>45476</v>
      </c>
      <c r="F1933" s="4">
        <v>5388.75</v>
      </c>
      <c r="G1933" s="5">
        <v>337</v>
      </c>
      <c r="H1933" s="6" t="s">
        <v>145</v>
      </c>
      <c r="I1933" s="4">
        <f>_xlfn.XLOOKUP(C1933,'Dimension Data'!D:D,'Dimension Data'!C:C)</f>
        <v>9.57</v>
      </c>
      <c r="J1933">
        <f>Shipments[[#This Row],[Boxes]]*Shipments[[#This Row],[Cost_per_box]]</f>
        <v>3225.09</v>
      </c>
    </row>
    <row r="1934" spans="1:10" x14ac:dyDescent="0.25">
      <c r="A1934" s="6" t="s">
        <v>2074</v>
      </c>
      <c r="B1934" s="6" t="s">
        <v>88</v>
      </c>
      <c r="C1934" s="6" t="s">
        <v>106</v>
      </c>
      <c r="D1934" s="6" t="s">
        <v>45</v>
      </c>
      <c r="E1934" s="1">
        <v>45034</v>
      </c>
      <c r="F1934" s="4">
        <v>1514.25</v>
      </c>
      <c r="G1934" s="5">
        <v>169</v>
      </c>
      <c r="H1934" s="6" t="s">
        <v>139</v>
      </c>
      <c r="I1934" s="4">
        <f>_xlfn.XLOOKUP(C1934,'Dimension Data'!D:D,'Dimension Data'!C:C)</f>
        <v>8.43</v>
      </c>
      <c r="J1934">
        <f>Shipments[[#This Row],[Boxes]]*Shipments[[#This Row],[Cost_per_box]]</f>
        <v>1424.6699999999998</v>
      </c>
    </row>
    <row r="1935" spans="1:10" x14ac:dyDescent="0.25">
      <c r="A1935" s="6" t="s">
        <v>2075</v>
      </c>
      <c r="B1935" s="6" t="s">
        <v>88</v>
      </c>
      <c r="C1935" s="6" t="s">
        <v>106</v>
      </c>
      <c r="D1935" s="6" t="s">
        <v>59</v>
      </c>
      <c r="E1935" s="1">
        <v>44980</v>
      </c>
      <c r="F1935" s="4">
        <v>1883.25</v>
      </c>
      <c r="G1935" s="5">
        <v>236</v>
      </c>
      <c r="H1935" s="6" t="s">
        <v>139</v>
      </c>
      <c r="I1935" s="4">
        <f>_xlfn.XLOOKUP(C1935,'Dimension Data'!D:D,'Dimension Data'!C:C)</f>
        <v>8.43</v>
      </c>
      <c r="J1935">
        <f>Shipments[[#This Row],[Boxes]]*Shipments[[#This Row],[Cost_per_box]]</f>
        <v>1989.48</v>
      </c>
    </row>
    <row r="1936" spans="1:10" x14ac:dyDescent="0.25">
      <c r="A1936" s="6" t="s">
        <v>2076</v>
      </c>
      <c r="B1936" s="6" t="s">
        <v>88</v>
      </c>
      <c r="C1936" s="6" t="s">
        <v>106</v>
      </c>
      <c r="D1936" s="6" t="s">
        <v>24</v>
      </c>
      <c r="E1936" s="1">
        <v>45260</v>
      </c>
      <c r="F1936" s="4">
        <v>3368.25</v>
      </c>
      <c r="G1936" s="5">
        <v>422</v>
      </c>
      <c r="H1936" s="6" t="s">
        <v>139</v>
      </c>
      <c r="I1936" s="4">
        <f>_xlfn.XLOOKUP(C1936,'Dimension Data'!D:D,'Dimension Data'!C:C)</f>
        <v>8.43</v>
      </c>
      <c r="J1936">
        <f>Shipments[[#This Row],[Boxes]]*Shipments[[#This Row],[Cost_per_box]]</f>
        <v>3557.46</v>
      </c>
    </row>
    <row r="1937" spans="1:10" x14ac:dyDescent="0.25">
      <c r="A1937" s="6" t="s">
        <v>2077</v>
      </c>
      <c r="B1937" s="6" t="s">
        <v>88</v>
      </c>
      <c r="C1937" s="6" t="s">
        <v>106</v>
      </c>
      <c r="D1937" s="6" t="s">
        <v>52</v>
      </c>
      <c r="E1937" s="1">
        <v>45391</v>
      </c>
      <c r="F1937" s="4">
        <v>8979.75</v>
      </c>
      <c r="G1937" s="5">
        <v>998</v>
      </c>
      <c r="H1937" s="6" t="s">
        <v>139</v>
      </c>
      <c r="I1937" s="4">
        <f>_xlfn.XLOOKUP(C1937,'Dimension Data'!D:D,'Dimension Data'!C:C)</f>
        <v>8.43</v>
      </c>
      <c r="J1937">
        <f>Shipments[[#This Row],[Boxes]]*Shipments[[#This Row],[Cost_per_box]]</f>
        <v>8413.14</v>
      </c>
    </row>
    <row r="1938" spans="1:10" x14ac:dyDescent="0.25">
      <c r="A1938" s="6" t="s">
        <v>2078</v>
      </c>
      <c r="B1938" s="6" t="s">
        <v>88</v>
      </c>
      <c r="C1938" s="6" t="s">
        <v>106</v>
      </c>
      <c r="D1938" s="6" t="s">
        <v>59</v>
      </c>
      <c r="E1938" s="1">
        <v>45329</v>
      </c>
      <c r="F1938" s="4">
        <v>3557.25</v>
      </c>
      <c r="G1938" s="5">
        <v>396</v>
      </c>
      <c r="H1938" s="6" t="s">
        <v>139</v>
      </c>
      <c r="I1938" s="4">
        <f>_xlfn.XLOOKUP(C1938,'Dimension Data'!D:D,'Dimension Data'!C:C)</f>
        <v>8.43</v>
      </c>
      <c r="J1938">
        <f>Shipments[[#This Row],[Boxes]]*Shipments[[#This Row],[Cost_per_box]]</f>
        <v>3338.2799999999997</v>
      </c>
    </row>
    <row r="1939" spans="1:10" x14ac:dyDescent="0.25">
      <c r="A1939" s="6" t="s">
        <v>2079</v>
      </c>
      <c r="B1939" s="6" t="s">
        <v>88</v>
      </c>
      <c r="C1939" s="6" t="s">
        <v>110</v>
      </c>
      <c r="D1939" s="6" t="s">
        <v>52</v>
      </c>
      <c r="E1939" s="1">
        <v>45292</v>
      </c>
      <c r="F1939" s="4">
        <v>9191.25</v>
      </c>
      <c r="G1939" s="5">
        <v>1314</v>
      </c>
      <c r="H1939" s="6" t="s">
        <v>139</v>
      </c>
      <c r="I1939" s="4">
        <f>_xlfn.XLOOKUP(C1939,'Dimension Data'!D:D,'Dimension Data'!C:C)</f>
        <v>6.8</v>
      </c>
      <c r="J1939">
        <f>Shipments[[#This Row],[Boxes]]*Shipments[[#This Row],[Cost_per_box]]</f>
        <v>8935.1999999999989</v>
      </c>
    </row>
    <row r="1940" spans="1:10" x14ac:dyDescent="0.25">
      <c r="A1940" s="6" t="s">
        <v>2080</v>
      </c>
      <c r="B1940" s="6" t="s">
        <v>88</v>
      </c>
      <c r="C1940" s="6" t="s">
        <v>110</v>
      </c>
      <c r="D1940" s="6" t="s">
        <v>59</v>
      </c>
      <c r="E1940" s="1">
        <v>45474</v>
      </c>
      <c r="F1940" s="4">
        <v>3064.5</v>
      </c>
      <c r="G1940" s="5">
        <v>279</v>
      </c>
      <c r="H1940" s="6" t="s">
        <v>145</v>
      </c>
      <c r="I1940" s="4">
        <f>_xlfn.XLOOKUP(C1940,'Dimension Data'!D:D,'Dimension Data'!C:C)</f>
        <v>6.8</v>
      </c>
      <c r="J1940">
        <f>Shipments[[#This Row],[Boxes]]*Shipments[[#This Row],[Cost_per_box]]</f>
        <v>1897.2</v>
      </c>
    </row>
    <row r="1941" spans="1:10" x14ac:dyDescent="0.25">
      <c r="A1941" s="6" t="s">
        <v>2081</v>
      </c>
      <c r="B1941" s="6" t="s">
        <v>88</v>
      </c>
      <c r="C1941" s="6" t="s">
        <v>110</v>
      </c>
      <c r="D1941" s="6" t="s">
        <v>52</v>
      </c>
      <c r="E1941" s="1">
        <v>45281</v>
      </c>
      <c r="F1941" s="4">
        <v>2634.75</v>
      </c>
      <c r="G1941" s="5">
        <v>377</v>
      </c>
      <c r="H1941" s="6" t="s">
        <v>139</v>
      </c>
      <c r="I1941" s="4">
        <f>_xlfn.XLOOKUP(C1941,'Dimension Data'!D:D,'Dimension Data'!C:C)</f>
        <v>6.8</v>
      </c>
      <c r="J1941">
        <f>Shipments[[#This Row],[Boxes]]*Shipments[[#This Row],[Cost_per_box]]</f>
        <v>2563.6</v>
      </c>
    </row>
    <row r="1942" spans="1:10" x14ac:dyDescent="0.25">
      <c r="A1942" s="6" t="s">
        <v>2082</v>
      </c>
      <c r="B1942" s="6" t="s">
        <v>88</v>
      </c>
      <c r="C1942" s="6" t="s">
        <v>110</v>
      </c>
      <c r="D1942" s="6" t="s">
        <v>52</v>
      </c>
      <c r="E1942" s="1">
        <v>45110</v>
      </c>
      <c r="F1942" s="4">
        <v>1120.5</v>
      </c>
      <c r="G1942" s="5">
        <v>141</v>
      </c>
      <c r="H1942" s="6" t="s">
        <v>139</v>
      </c>
      <c r="I1942" s="4">
        <f>_xlfn.XLOOKUP(C1942,'Dimension Data'!D:D,'Dimension Data'!C:C)</f>
        <v>6.8</v>
      </c>
      <c r="J1942">
        <f>Shipments[[#This Row],[Boxes]]*Shipments[[#This Row],[Cost_per_box]]</f>
        <v>958.8</v>
      </c>
    </row>
    <row r="1943" spans="1:10" x14ac:dyDescent="0.25">
      <c r="A1943" s="6" t="s">
        <v>2083</v>
      </c>
      <c r="B1943" s="6" t="s">
        <v>88</v>
      </c>
      <c r="C1943" s="6" t="s">
        <v>114</v>
      </c>
      <c r="D1943" s="6" t="s">
        <v>39</v>
      </c>
      <c r="E1943" s="1">
        <v>45128</v>
      </c>
      <c r="F1943" s="4">
        <v>515.25</v>
      </c>
      <c r="G1943" s="5">
        <v>20</v>
      </c>
      <c r="H1943" s="6" t="s">
        <v>139</v>
      </c>
      <c r="I1943" s="4">
        <f>_xlfn.XLOOKUP(C1943,'Dimension Data'!D:D,'Dimension Data'!C:C)</f>
        <v>5.04</v>
      </c>
      <c r="J1943">
        <f>Shipments[[#This Row],[Boxes]]*Shipments[[#This Row],[Cost_per_box]]</f>
        <v>100.8</v>
      </c>
    </row>
    <row r="1944" spans="1:10" x14ac:dyDescent="0.25">
      <c r="A1944" s="6" t="s">
        <v>2084</v>
      </c>
      <c r="B1944" s="6" t="s">
        <v>88</v>
      </c>
      <c r="C1944" s="6" t="s">
        <v>114</v>
      </c>
      <c r="D1944" s="6" t="s">
        <v>24</v>
      </c>
      <c r="E1944" s="1">
        <v>45372</v>
      </c>
      <c r="F1944" s="4">
        <v>7841.25</v>
      </c>
      <c r="G1944" s="5">
        <v>291</v>
      </c>
      <c r="H1944" s="6" t="s">
        <v>139</v>
      </c>
      <c r="I1944" s="4">
        <f>_xlfn.XLOOKUP(C1944,'Dimension Data'!D:D,'Dimension Data'!C:C)</f>
        <v>5.04</v>
      </c>
      <c r="J1944">
        <f>Shipments[[#This Row],[Boxes]]*Shipments[[#This Row],[Cost_per_box]]</f>
        <v>1466.64</v>
      </c>
    </row>
    <row r="1945" spans="1:10" x14ac:dyDescent="0.25">
      <c r="A1945" s="6" t="s">
        <v>2085</v>
      </c>
      <c r="B1945" s="6" t="s">
        <v>88</v>
      </c>
      <c r="C1945" s="6" t="s">
        <v>114</v>
      </c>
      <c r="D1945" s="6" t="s">
        <v>33</v>
      </c>
      <c r="E1945" s="1">
        <v>45331</v>
      </c>
      <c r="F1945" s="4">
        <v>8397</v>
      </c>
      <c r="G1945" s="5">
        <v>290</v>
      </c>
      <c r="H1945" s="6" t="s">
        <v>139</v>
      </c>
      <c r="I1945" s="4">
        <f>_xlfn.XLOOKUP(C1945,'Dimension Data'!D:D,'Dimension Data'!C:C)</f>
        <v>5.04</v>
      </c>
      <c r="J1945">
        <f>Shipments[[#This Row],[Boxes]]*Shipments[[#This Row],[Cost_per_box]]</f>
        <v>1461.6</v>
      </c>
    </row>
    <row r="1946" spans="1:10" x14ac:dyDescent="0.25">
      <c r="A1946" s="6" t="s">
        <v>2086</v>
      </c>
      <c r="B1946" s="6" t="s">
        <v>88</v>
      </c>
      <c r="C1946" s="6" t="s">
        <v>118</v>
      </c>
      <c r="D1946" s="6" t="s">
        <v>52</v>
      </c>
      <c r="E1946" s="1">
        <v>44928</v>
      </c>
      <c r="F1946" s="4">
        <v>6448.5</v>
      </c>
      <c r="G1946" s="5">
        <v>645</v>
      </c>
      <c r="H1946" s="6" t="s">
        <v>139</v>
      </c>
      <c r="I1946" s="4">
        <f>_xlfn.XLOOKUP(C1946,'Dimension Data'!D:D,'Dimension Data'!C:C)</f>
        <v>2.76</v>
      </c>
      <c r="J1946">
        <f>Shipments[[#This Row],[Boxes]]*Shipments[[#This Row],[Cost_per_box]]</f>
        <v>1780.1999999999998</v>
      </c>
    </row>
    <row r="1947" spans="1:10" x14ac:dyDescent="0.25">
      <c r="A1947" s="6" t="s">
        <v>2087</v>
      </c>
      <c r="B1947" s="6" t="s">
        <v>88</v>
      </c>
      <c r="C1947" s="6" t="s">
        <v>122</v>
      </c>
      <c r="D1947" s="6" t="s">
        <v>24</v>
      </c>
      <c r="E1947" s="1">
        <v>45111</v>
      </c>
      <c r="F1947" s="4">
        <v>1066.5</v>
      </c>
      <c r="G1947" s="5">
        <v>153</v>
      </c>
      <c r="H1947" s="6" t="s">
        <v>139</v>
      </c>
      <c r="I1947" s="4">
        <f>_xlfn.XLOOKUP(C1947,'Dimension Data'!D:D,'Dimension Data'!C:C)</f>
        <v>3.32</v>
      </c>
      <c r="J1947">
        <f>Shipments[[#This Row],[Boxes]]*Shipments[[#This Row],[Cost_per_box]]</f>
        <v>507.96</v>
      </c>
    </row>
    <row r="1948" spans="1:10" x14ac:dyDescent="0.25">
      <c r="A1948" s="6" t="s">
        <v>2088</v>
      </c>
      <c r="B1948" s="6" t="s">
        <v>88</v>
      </c>
      <c r="C1948" s="6" t="s">
        <v>122</v>
      </c>
      <c r="D1948" s="6" t="s">
        <v>52</v>
      </c>
      <c r="E1948" s="1">
        <v>45449</v>
      </c>
      <c r="F1948" s="4">
        <v>11799</v>
      </c>
      <c r="G1948" s="5">
        <v>1311</v>
      </c>
      <c r="H1948" s="6" t="s">
        <v>139</v>
      </c>
      <c r="I1948" s="4">
        <f>_xlfn.XLOOKUP(C1948,'Dimension Data'!D:D,'Dimension Data'!C:C)</f>
        <v>3.32</v>
      </c>
      <c r="J1948">
        <f>Shipments[[#This Row],[Boxes]]*Shipments[[#This Row],[Cost_per_box]]</f>
        <v>4352.5199999999995</v>
      </c>
    </row>
    <row r="1949" spans="1:10" x14ac:dyDescent="0.25">
      <c r="A1949" s="6" t="s">
        <v>2089</v>
      </c>
      <c r="B1949" s="6" t="s">
        <v>88</v>
      </c>
      <c r="C1949" s="6" t="s">
        <v>122</v>
      </c>
      <c r="D1949" s="6" t="s">
        <v>45</v>
      </c>
      <c r="E1949" s="1">
        <v>44960</v>
      </c>
      <c r="F1949" s="4">
        <v>1293.75</v>
      </c>
      <c r="G1949" s="5">
        <v>144</v>
      </c>
      <c r="H1949" s="6" t="s">
        <v>139</v>
      </c>
      <c r="I1949" s="4">
        <f>_xlfn.XLOOKUP(C1949,'Dimension Data'!D:D,'Dimension Data'!C:C)</f>
        <v>3.32</v>
      </c>
      <c r="J1949">
        <f>Shipments[[#This Row],[Boxes]]*Shipments[[#This Row],[Cost_per_box]]</f>
        <v>478.08</v>
      </c>
    </row>
    <row r="1950" spans="1:10" x14ac:dyDescent="0.25">
      <c r="A1950" s="6" t="s">
        <v>2090</v>
      </c>
      <c r="B1950" s="6" t="s">
        <v>88</v>
      </c>
      <c r="C1950" s="6" t="s">
        <v>122</v>
      </c>
      <c r="D1950" s="6" t="s">
        <v>33</v>
      </c>
      <c r="E1950" s="1">
        <v>44987</v>
      </c>
      <c r="F1950" s="4">
        <v>3762</v>
      </c>
      <c r="G1950" s="5">
        <v>471</v>
      </c>
      <c r="H1950" s="6" t="s">
        <v>139</v>
      </c>
      <c r="I1950" s="4">
        <f>_xlfn.XLOOKUP(C1950,'Dimension Data'!D:D,'Dimension Data'!C:C)</f>
        <v>3.32</v>
      </c>
      <c r="J1950">
        <f>Shipments[[#This Row],[Boxes]]*Shipments[[#This Row],[Cost_per_box]]</f>
        <v>1563.72</v>
      </c>
    </row>
    <row r="1951" spans="1:10" x14ac:dyDescent="0.25">
      <c r="A1951" s="6" t="s">
        <v>2091</v>
      </c>
      <c r="B1951" s="6" t="s">
        <v>88</v>
      </c>
      <c r="C1951" s="6" t="s">
        <v>127</v>
      </c>
      <c r="D1951" s="6" t="s">
        <v>33</v>
      </c>
      <c r="E1951" s="1">
        <v>45484</v>
      </c>
      <c r="F1951" s="4">
        <v>2504.25</v>
      </c>
      <c r="G1951" s="5">
        <v>114</v>
      </c>
      <c r="H1951" s="6" t="s">
        <v>145</v>
      </c>
      <c r="I1951" s="4">
        <f>_xlfn.XLOOKUP(C1951,'Dimension Data'!D:D,'Dimension Data'!C:C)</f>
        <v>2.65</v>
      </c>
      <c r="J1951">
        <f>Shipments[[#This Row],[Boxes]]*Shipments[[#This Row],[Cost_per_box]]</f>
        <v>302.09999999999997</v>
      </c>
    </row>
    <row r="1952" spans="1:10" x14ac:dyDescent="0.25">
      <c r="A1952" s="6" t="s">
        <v>2092</v>
      </c>
      <c r="B1952" s="6" t="s">
        <v>88</v>
      </c>
      <c r="C1952" s="6" t="s">
        <v>127</v>
      </c>
      <c r="D1952" s="6" t="s">
        <v>24</v>
      </c>
      <c r="E1952" s="1">
        <v>45505</v>
      </c>
      <c r="F1952" s="4">
        <v>5874.75</v>
      </c>
      <c r="G1952" s="5">
        <v>280</v>
      </c>
      <c r="H1952" s="6" t="s">
        <v>145</v>
      </c>
      <c r="I1952" s="4">
        <f>_xlfn.XLOOKUP(C1952,'Dimension Data'!D:D,'Dimension Data'!C:C)</f>
        <v>2.65</v>
      </c>
      <c r="J1952">
        <f>Shipments[[#This Row],[Boxes]]*Shipments[[#This Row],[Cost_per_box]]</f>
        <v>742</v>
      </c>
    </row>
    <row r="1953" spans="1:10" x14ac:dyDescent="0.25">
      <c r="A1953" s="6" t="s">
        <v>2093</v>
      </c>
      <c r="B1953" s="6" t="s">
        <v>88</v>
      </c>
      <c r="C1953" s="6" t="s">
        <v>127</v>
      </c>
      <c r="D1953" s="6" t="s">
        <v>45</v>
      </c>
      <c r="E1953" s="1">
        <v>45432</v>
      </c>
      <c r="F1953" s="4">
        <v>49.5</v>
      </c>
      <c r="G1953" s="5">
        <v>3</v>
      </c>
      <c r="H1953" s="6" t="s">
        <v>139</v>
      </c>
      <c r="I1953" s="4">
        <f>_xlfn.XLOOKUP(C1953,'Dimension Data'!D:D,'Dimension Data'!C:C)</f>
        <v>2.65</v>
      </c>
      <c r="J1953">
        <f>Shipments[[#This Row],[Boxes]]*Shipments[[#This Row],[Cost_per_box]]</f>
        <v>7.9499999999999993</v>
      </c>
    </row>
    <row r="1954" spans="1:10" x14ac:dyDescent="0.25">
      <c r="A1954" s="6" t="s">
        <v>2094</v>
      </c>
      <c r="B1954" s="6" t="s">
        <v>88</v>
      </c>
      <c r="C1954" s="6" t="s">
        <v>127</v>
      </c>
      <c r="D1954" s="6" t="s">
        <v>33</v>
      </c>
      <c r="E1954" s="1">
        <v>45022</v>
      </c>
      <c r="F1954" s="4">
        <v>7868.25</v>
      </c>
      <c r="G1954" s="5">
        <v>394</v>
      </c>
      <c r="H1954" s="6" t="s">
        <v>139</v>
      </c>
      <c r="I1954" s="4">
        <f>_xlfn.XLOOKUP(C1954,'Dimension Data'!D:D,'Dimension Data'!C:C)</f>
        <v>2.65</v>
      </c>
      <c r="J1954">
        <f>Shipments[[#This Row],[Boxes]]*Shipments[[#This Row],[Cost_per_box]]</f>
        <v>1044.0999999999999</v>
      </c>
    </row>
    <row r="1955" spans="1:10" x14ac:dyDescent="0.25">
      <c r="A1955" s="6" t="s">
        <v>2095</v>
      </c>
      <c r="B1955" s="6" t="s">
        <v>88</v>
      </c>
      <c r="C1955" s="6" t="s">
        <v>127</v>
      </c>
      <c r="D1955" s="6" t="s">
        <v>33</v>
      </c>
      <c r="E1955" s="1">
        <v>45469</v>
      </c>
      <c r="F1955" s="4">
        <v>3424.5</v>
      </c>
      <c r="G1955" s="5">
        <v>191</v>
      </c>
      <c r="H1955" s="6" t="s">
        <v>139</v>
      </c>
      <c r="I1955" s="4">
        <f>_xlfn.XLOOKUP(C1955,'Dimension Data'!D:D,'Dimension Data'!C:C)</f>
        <v>2.65</v>
      </c>
      <c r="J1955">
        <f>Shipments[[#This Row],[Boxes]]*Shipments[[#This Row],[Cost_per_box]]</f>
        <v>506.15</v>
      </c>
    </row>
    <row r="1956" spans="1:10" x14ac:dyDescent="0.25">
      <c r="A1956" s="6" t="s">
        <v>2096</v>
      </c>
      <c r="B1956" s="6" t="s">
        <v>88</v>
      </c>
      <c r="C1956" s="6" t="s">
        <v>127</v>
      </c>
      <c r="D1956" s="6" t="s">
        <v>45</v>
      </c>
      <c r="E1956" s="1">
        <v>45279</v>
      </c>
      <c r="F1956" s="4">
        <v>1606.5</v>
      </c>
      <c r="G1956" s="5">
        <v>77</v>
      </c>
      <c r="H1956" s="6" t="s">
        <v>139</v>
      </c>
      <c r="I1956" s="4">
        <f>_xlfn.XLOOKUP(C1956,'Dimension Data'!D:D,'Dimension Data'!C:C)</f>
        <v>2.65</v>
      </c>
      <c r="J1956">
        <f>Shipments[[#This Row],[Boxes]]*Shipments[[#This Row],[Cost_per_box]]</f>
        <v>204.04999999999998</v>
      </c>
    </row>
    <row r="1957" spans="1:10" x14ac:dyDescent="0.25">
      <c r="A1957" s="6" t="s">
        <v>2097</v>
      </c>
      <c r="B1957" s="6" t="s">
        <v>88</v>
      </c>
      <c r="C1957" s="6" t="s">
        <v>127</v>
      </c>
      <c r="D1957" s="6" t="s">
        <v>24</v>
      </c>
      <c r="E1957" s="1">
        <v>45455</v>
      </c>
      <c r="F1957" s="4">
        <v>10302.75</v>
      </c>
      <c r="G1957" s="5">
        <v>469</v>
      </c>
      <c r="H1957" s="6" t="s">
        <v>139</v>
      </c>
      <c r="I1957" s="4">
        <f>_xlfn.XLOOKUP(C1957,'Dimension Data'!D:D,'Dimension Data'!C:C)</f>
        <v>2.65</v>
      </c>
      <c r="J1957">
        <f>Shipments[[#This Row],[Boxes]]*Shipments[[#This Row],[Cost_per_box]]</f>
        <v>1242.8499999999999</v>
      </c>
    </row>
    <row r="1958" spans="1:10" x14ac:dyDescent="0.25">
      <c r="A1958" s="6" t="s">
        <v>2098</v>
      </c>
      <c r="B1958" s="6" t="s">
        <v>88</v>
      </c>
      <c r="C1958" s="6" t="s">
        <v>127</v>
      </c>
      <c r="D1958" s="6" t="s">
        <v>33</v>
      </c>
      <c r="E1958" s="1">
        <v>45505</v>
      </c>
      <c r="F1958" s="4">
        <v>4.5</v>
      </c>
      <c r="G1958" s="5">
        <v>1</v>
      </c>
      <c r="H1958" s="6" t="s">
        <v>145</v>
      </c>
      <c r="I1958" s="4">
        <f>_xlfn.XLOOKUP(C1958,'Dimension Data'!D:D,'Dimension Data'!C:C)</f>
        <v>2.65</v>
      </c>
      <c r="J1958">
        <f>Shipments[[#This Row],[Boxes]]*Shipments[[#This Row],[Cost_per_box]]</f>
        <v>2.65</v>
      </c>
    </row>
    <row r="1959" spans="1:10" x14ac:dyDescent="0.25">
      <c r="A1959" s="6" t="s">
        <v>2099</v>
      </c>
      <c r="B1959" s="6" t="s">
        <v>88</v>
      </c>
      <c r="C1959" s="6" t="s">
        <v>127</v>
      </c>
      <c r="D1959" s="6" t="s">
        <v>45</v>
      </c>
      <c r="E1959" s="1">
        <v>45454</v>
      </c>
      <c r="F1959" s="4">
        <v>5580</v>
      </c>
      <c r="G1959" s="5">
        <v>310</v>
      </c>
      <c r="H1959" s="6" t="s">
        <v>139</v>
      </c>
      <c r="I1959" s="4">
        <f>_xlfn.XLOOKUP(C1959,'Dimension Data'!D:D,'Dimension Data'!C:C)</f>
        <v>2.65</v>
      </c>
      <c r="J1959">
        <f>Shipments[[#This Row],[Boxes]]*Shipments[[#This Row],[Cost_per_box]]</f>
        <v>821.5</v>
      </c>
    </row>
    <row r="1960" spans="1:10" x14ac:dyDescent="0.25">
      <c r="A1960" s="6" t="s">
        <v>2100</v>
      </c>
      <c r="B1960" s="6" t="s">
        <v>88</v>
      </c>
      <c r="C1960" s="6" t="s">
        <v>127</v>
      </c>
      <c r="D1960" s="6" t="s">
        <v>52</v>
      </c>
      <c r="E1960" s="1">
        <v>45344</v>
      </c>
      <c r="F1960" s="4">
        <v>2400.75</v>
      </c>
      <c r="G1960" s="5">
        <v>110</v>
      </c>
      <c r="H1960" s="6" t="s">
        <v>139</v>
      </c>
      <c r="I1960" s="4">
        <f>_xlfn.XLOOKUP(C1960,'Dimension Data'!D:D,'Dimension Data'!C:C)</f>
        <v>2.65</v>
      </c>
      <c r="J1960">
        <f>Shipments[[#This Row],[Boxes]]*Shipments[[#This Row],[Cost_per_box]]</f>
        <v>291.5</v>
      </c>
    </row>
    <row r="1961" spans="1:10" x14ac:dyDescent="0.25">
      <c r="A1961" s="6" t="s">
        <v>2101</v>
      </c>
      <c r="B1961" s="6" t="s">
        <v>88</v>
      </c>
      <c r="C1961" s="6" t="s">
        <v>21</v>
      </c>
      <c r="D1961" s="6" t="s">
        <v>45</v>
      </c>
      <c r="E1961" s="1">
        <v>45253</v>
      </c>
      <c r="F1961" s="4">
        <v>3710.25</v>
      </c>
      <c r="G1961" s="5">
        <v>248</v>
      </c>
      <c r="H1961" s="6" t="s">
        <v>139</v>
      </c>
      <c r="I1961" s="4">
        <f>_xlfn.XLOOKUP(C1961,'Dimension Data'!D:D,'Dimension Data'!C:C)</f>
        <v>5.26</v>
      </c>
      <c r="J1961">
        <f>Shipments[[#This Row],[Boxes]]*Shipments[[#This Row],[Cost_per_box]]</f>
        <v>1304.48</v>
      </c>
    </row>
    <row r="1962" spans="1:10" x14ac:dyDescent="0.25">
      <c r="A1962" s="6" t="s">
        <v>2102</v>
      </c>
      <c r="B1962" s="6" t="s">
        <v>88</v>
      </c>
      <c r="C1962" s="6" t="s">
        <v>21</v>
      </c>
      <c r="D1962" s="6" t="s">
        <v>59</v>
      </c>
      <c r="E1962" s="1">
        <v>45195</v>
      </c>
      <c r="F1962" s="4">
        <v>1689.75</v>
      </c>
      <c r="G1962" s="5">
        <v>130</v>
      </c>
      <c r="H1962" s="6" t="s">
        <v>139</v>
      </c>
      <c r="I1962" s="4">
        <f>_xlfn.XLOOKUP(C1962,'Dimension Data'!D:D,'Dimension Data'!C:C)</f>
        <v>5.26</v>
      </c>
      <c r="J1962">
        <f>Shipments[[#This Row],[Boxes]]*Shipments[[#This Row],[Cost_per_box]]</f>
        <v>683.8</v>
      </c>
    </row>
    <row r="1963" spans="1:10" x14ac:dyDescent="0.25">
      <c r="A1963" s="6" t="s">
        <v>2103</v>
      </c>
      <c r="B1963" s="6" t="s">
        <v>88</v>
      </c>
      <c r="C1963" s="6" t="s">
        <v>21</v>
      </c>
      <c r="D1963" s="6" t="s">
        <v>33</v>
      </c>
      <c r="E1963" s="1">
        <v>45434</v>
      </c>
      <c r="F1963" s="4">
        <v>13284</v>
      </c>
      <c r="G1963" s="5">
        <v>949</v>
      </c>
      <c r="H1963" s="6" t="s">
        <v>139</v>
      </c>
      <c r="I1963" s="4">
        <f>_xlfn.XLOOKUP(C1963,'Dimension Data'!D:D,'Dimension Data'!C:C)</f>
        <v>5.26</v>
      </c>
      <c r="J1963">
        <f>Shipments[[#This Row],[Boxes]]*Shipments[[#This Row],[Cost_per_box]]</f>
        <v>4991.74</v>
      </c>
    </row>
    <row r="1964" spans="1:10" x14ac:dyDescent="0.25">
      <c r="A1964" s="6" t="s">
        <v>2104</v>
      </c>
      <c r="B1964" s="6" t="s">
        <v>88</v>
      </c>
      <c r="C1964" s="6" t="s">
        <v>37</v>
      </c>
      <c r="D1964" s="6" t="s">
        <v>52</v>
      </c>
      <c r="E1964" s="1">
        <v>45443</v>
      </c>
      <c r="F1964" s="4">
        <v>2504.25</v>
      </c>
      <c r="G1964" s="5">
        <v>251</v>
      </c>
      <c r="H1964" s="6" t="s">
        <v>161</v>
      </c>
      <c r="I1964" s="4">
        <f>_xlfn.XLOOKUP(C1964,'Dimension Data'!D:D,'Dimension Data'!C:C)</f>
        <v>5.15</v>
      </c>
      <c r="J1964">
        <f>Shipments[[#This Row],[Boxes]]*Shipments[[#This Row],[Cost_per_box]]</f>
        <v>1292.6500000000001</v>
      </c>
    </row>
    <row r="1965" spans="1:10" x14ac:dyDescent="0.25">
      <c r="A1965" s="6" t="s">
        <v>2105</v>
      </c>
      <c r="B1965" s="6" t="s">
        <v>88</v>
      </c>
      <c r="C1965" s="6" t="s">
        <v>43</v>
      </c>
      <c r="D1965" s="6" t="s">
        <v>39</v>
      </c>
      <c r="E1965" s="1">
        <v>45414</v>
      </c>
      <c r="F1965" s="4">
        <v>6669</v>
      </c>
      <c r="G1965" s="5">
        <v>1334</v>
      </c>
      <c r="H1965" s="6" t="s">
        <v>139</v>
      </c>
      <c r="I1965" s="4">
        <f>_xlfn.XLOOKUP(C1965,'Dimension Data'!D:D,'Dimension Data'!C:C)</f>
        <v>3.85</v>
      </c>
      <c r="J1965">
        <f>Shipments[[#This Row],[Boxes]]*Shipments[[#This Row],[Cost_per_box]]</f>
        <v>5135.9000000000005</v>
      </c>
    </row>
    <row r="1966" spans="1:10" x14ac:dyDescent="0.25">
      <c r="A1966" s="6" t="s">
        <v>2106</v>
      </c>
      <c r="B1966" s="6" t="s">
        <v>88</v>
      </c>
      <c r="C1966" s="6" t="s">
        <v>43</v>
      </c>
      <c r="D1966" s="6" t="s">
        <v>45</v>
      </c>
      <c r="E1966" s="1">
        <v>44988</v>
      </c>
      <c r="F1966" s="4">
        <v>6660</v>
      </c>
      <c r="G1966" s="5">
        <v>1332</v>
      </c>
      <c r="H1966" s="6" t="s">
        <v>139</v>
      </c>
      <c r="I1966" s="4">
        <f>_xlfn.XLOOKUP(C1966,'Dimension Data'!D:D,'Dimension Data'!C:C)</f>
        <v>3.85</v>
      </c>
      <c r="J1966">
        <f>Shipments[[#This Row],[Boxes]]*Shipments[[#This Row],[Cost_per_box]]</f>
        <v>5128.2</v>
      </c>
    </row>
    <row r="1967" spans="1:10" x14ac:dyDescent="0.25">
      <c r="A1967" s="6" t="s">
        <v>2107</v>
      </c>
      <c r="B1967" s="6" t="s">
        <v>88</v>
      </c>
      <c r="C1967" s="6" t="s">
        <v>43</v>
      </c>
      <c r="D1967" s="6" t="s">
        <v>45</v>
      </c>
      <c r="E1967" s="1">
        <v>45125</v>
      </c>
      <c r="F1967" s="4">
        <v>12339</v>
      </c>
      <c r="G1967" s="5">
        <v>1371</v>
      </c>
      <c r="H1967" s="6" t="s">
        <v>139</v>
      </c>
      <c r="I1967" s="4">
        <f>_xlfn.XLOOKUP(C1967,'Dimension Data'!D:D,'Dimension Data'!C:C)</f>
        <v>3.85</v>
      </c>
      <c r="J1967">
        <f>Shipments[[#This Row],[Boxes]]*Shipments[[#This Row],[Cost_per_box]]</f>
        <v>5278.35</v>
      </c>
    </row>
    <row r="1968" spans="1:10" x14ac:dyDescent="0.25">
      <c r="A1968" s="6" t="s">
        <v>2108</v>
      </c>
      <c r="B1968" s="6" t="s">
        <v>88</v>
      </c>
      <c r="C1968" s="6" t="s">
        <v>43</v>
      </c>
      <c r="D1968" s="6" t="s">
        <v>33</v>
      </c>
      <c r="E1968" s="1">
        <v>44943</v>
      </c>
      <c r="F1968" s="4">
        <v>7791.75</v>
      </c>
      <c r="G1968" s="5">
        <v>1299</v>
      </c>
      <c r="H1968" s="6" t="s">
        <v>139</v>
      </c>
      <c r="I1968" s="4">
        <f>_xlfn.XLOOKUP(C1968,'Dimension Data'!D:D,'Dimension Data'!C:C)</f>
        <v>3.85</v>
      </c>
      <c r="J1968">
        <f>Shipments[[#This Row],[Boxes]]*Shipments[[#This Row],[Cost_per_box]]</f>
        <v>5001.1500000000005</v>
      </c>
    </row>
    <row r="1969" spans="1:10" x14ac:dyDescent="0.25">
      <c r="A1969" s="6" t="s">
        <v>2109</v>
      </c>
      <c r="B1969" s="6" t="s">
        <v>88</v>
      </c>
      <c r="C1969" s="6" t="s">
        <v>43</v>
      </c>
      <c r="D1969" s="6" t="s">
        <v>59</v>
      </c>
      <c r="E1969" s="1">
        <v>45121</v>
      </c>
      <c r="F1969" s="4">
        <v>103.5</v>
      </c>
      <c r="G1969" s="5">
        <v>12</v>
      </c>
      <c r="H1969" s="6" t="s">
        <v>139</v>
      </c>
      <c r="I1969" s="4">
        <f>_xlfn.XLOOKUP(C1969,'Dimension Data'!D:D,'Dimension Data'!C:C)</f>
        <v>3.85</v>
      </c>
      <c r="J1969">
        <f>Shipments[[#This Row],[Boxes]]*Shipments[[#This Row],[Cost_per_box]]</f>
        <v>46.2</v>
      </c>
    </row>
    <row r="1970" spans="1:10" x14ac:dyDescent="0.25">
      <c r="A1970" s="6" t="s">
        <v>2110</v>
      </c>
      <c r="B1970" s="6" t="s">
        <v>88</v>
      </c>
      <c r="C1970" s="6" t="s">
        <v>50</v>
      </c>
      <c r="D1970" s="6" t="s">
        <v>45</v>
      </c>
      <c r="E1970" s="1">
        <v>45306</v>
      </c>
      <c r="F1970" s="4">
        <v>189</v>
      </c>
      <c r="G1970" s="5">
        <v>24</v>
      </c>
      <c r="H1970" s="6" t="s">
        <v>139</v>
      </c>
      <c r="I1970" s="4">
        <f>_xlfn.XLOOKUP(C1970,'Dimension Data'!D:D,'Dimension Data'!C:C)</f>
        <v>5.72</v>
      </c>
      <c r="J1970">
        <f>Shipments[[#This Row],[Boxes]]*Shipments[[#This Row],[Cost_per_box]]</f>
        <v>137.28</v>
      </c>
    </row>
    <row r="1971" spans="1:10" x14ac:dyDescent="0.25">
      <c r="A1971" s="6" t="s">
        <v>2111</v>
      </c>
      <c r="B1971" s="6" t="s">
        <v>88</v>
      </c>
      <c r="C1971" s="6" t="s">
        <v>50</v>
      </c>
      <c r="D1971" s="6" t="s">
        <v>59</v>
      </c>
      <c r="E1971" s="1">
        <v>45219</v>
      </c>
      <c r="F1971" s="4">
        <v>2241</v>
      </c>
      <c r="G1971" s="5">
        <v>281</v>
      </c>
      <c r="H1971" s="6" t="s">
        <v>161</v>
      </c>
      <c r="I1971" s="4">
        <f>_xlfn.XLOOKUP(C1971,'Dimension Data'!D:D,'Dimension Data'!C:C)</f>
        <v>5.72</v>
      </c>
      <c r="J1971">
        <f>Shipments[[#This Row],[Boxes]]*Shipments[[#This Row],[Cost_per_box]]</f>
        <v>1607.32</v>
      </c>
    </row>
    <row r="1972" spans="1:10" x14ac:dyDescent="0.25">
      <c r="A1972" s="6" t="s">
        <v>2112</v>
      </c>
      <c r="B1972" s="6" t="s">
        <v>88</v>
      </c>
      <c r="C1972" s="6" t="s">
        <v>64</v>
      </c>
      <c r="D1972" s="6" t="s">
        <v>52</v>
      </c>
      <c r="E1972" s="1">
        <v>44965</v>
      </c>
      <c r="F1972" s="4">
        <v>5215.5</v>
      </c>
      <c r="G1972" s="5">
        <v>187</v>
      </c>
      <c r="H1972" s="6" t="s">
        <v>139</v>
      </c>
      <c r="I1972" s="4">
        <f>_xlfn.XLOOKUP(C1972,'Dimension Data'!D:D,'Dimension Data'!C:C)</f>
        <v>9.94</v>
      </c>
      <c r="J1972">
        <f>Shipments[[#This Row],[Boxes]]*Shipments[[#This Row],[Cost_per_box]]</f>
        <v>1858.78</v>
      </c>
    </row>
    <row r="1973" spans="1:10" x14ac:dyDescent="0.25">
      <c r="A1973" s="6" t="s">
        <v>2113</v>
      </c>
      <c r="B1973" s="6" t="s">
        <v>88</v>
      </c>
      <c r="C1973" s="6" t="s">
        <v>64</v>
      </c>
      <c r="D1973" s="6" t="s">
        <v>24</v>
      </c>
      <c r="E1973" s="1">
        <v>45371</v>
      </c>
      <c r="F1973" s="4">
        <v>4403.25</v>
      </c>
      <c r="G1973" s="5">
        <v>164</v>
      </c>
      <c r="H1973" s="6" t="s">
        <v>139</v>
      </c>
      <c r="I1973" s="4">
        <f>_xlfn.XLOOKUP(C1973,'Dimension Data'!D:D,'Dimension Data'!C:C)</f>
        <v>9.94</v>
      </c>
      <c r="J1973">
        <f>Shipments[[#This Row],[Boxes]]*Shipments[[#This Row],[Cost_per_box]]</f>
        <v>1630.1599999999999</v>
      </c>
    </row>
    <row r="1974" spans="1:10" x14ac:dyDescent="0.25">
      <c r="A1974" s="6" t="s">
        <v>2114</v>
      </c>
      <c r="B1974" s="6" t="s">
        <v>88</v>
      </c>
      <c r="C1974" s="6" t="s">
        <v>64</v>
      </c>
      <c r="D1974" s="6" t="s">
        <v>45</v>
      </c>
      <c r="E1974" s="1">
        <v>45167</v>
      </c>
      <c r="F1974" s="4">
        <v>5755.5</v>
      </c>
      <c r="G1974" s="5">
        <v>222</v>
      </c>
      <c r="H1974" s="6" t="s">
        <v>161</v>
      </c>
      <c r="I1974" s="4">
        <f>_xlfn.XLOOKUP(C1974,'Dimension Data'!D:D,'Dimension Data'!C:C)</f>
        <v>9.94</v>
      </c>
      <c r="J1974">
        <f>Shipments[[#This Row],[Boxes]]*Shipments[[#This Row],[Cost_per_box]]</f>
        <v>2206.6799999999998</v>
      </c>
    </row>
    <row r="1975" spans="1:10" x14ac:dyDescent="0.25">
      <c r="A1975" s="6" t="s">
        <v>2115</v>
      </c>
      <c r="B1975" s="6" t="s">
        <v>88</v>
      </c>
      <c r="C1975" s="6" t="s">
        <v>64</v>
      </c>
      <c r="D1975" s="6" t="s">
        <v>59</v>
      </c>
      <c r="E1975" s="1">
        <v>45268</v>
      </c>
      <c r="F1975" s="4">
        <v>5530.5</v>
      </c>
      <c r="G1975" s="5">
        <v>205</v>
      </c>
      <c r="H1975" s="6" t="s">
        <v>139</v>
      </c>
      <c r="I1975" s="4">
        <f>_xlfn.XLOOKUP(C1975,'Dimension Data'!D:D,'Dimension Data'!C:C)</f>
        <v>9.94</v>
      </c>
      <c r="J1975">
        <f>Shipments[[#This Row],[Boxes]]*Shipments[[#This Row],[Cost_per_box]]</f>
        <v>2037.6999999999998</v>
      </c>
    </row>
    <row r="1976" spans="1:10" x14ac:dyDescent="0.25">
      <c r="A1976" s="6" t="s">
        <v>2116</v>
      </c>
      <c r="B1976" s="6" t="s">
        <v>88</v>
      </c>
      <c r="C1976" s="6" t="s">
        <v>69</v>
      </c>
      <c r="D1976" s="6" t="s">
        <v>45</v>
      </c>
      <c r="E1976" s="1">
        <v>44964</v>
      </c>
      <c r="F1976" s="4">
        <v>216</v>
      </c>
      <c r="G1976" s="5">
        <v>11</v>
      </c>
      <c r="H1976" s="6" t="s">
        <v>139</v>
      </c>
      <c r="I1976" s="4">
        <f>_xlfn.XLOOKUP(C1976,'Dimension Data'!D:D,'Dimension Data'!C:C)</f>
        <v>7.73</v>
      </c>
      <c r="J1976">
        <f>Shipments[[#This Row],[Boxes]]*Shipments[[#This Row],[Cost_per_box]]</f>
        <v>85.03</v>
      </c>
    </row>
    <row r="1977" spans="1:10" x14ac:dyDescent="0.25">
      <c r="A1977" s="6" t="s">
        <v>2117</v>
      </c>
      <c r="B1977" s="6" t="s">
        <v>88</v>
      </c>
      <c r="C1977" s="6" t="s">
        <v>69</v>
      </c>
      <c r="D1977" s="6" t="s">
        <v>33</v>
      </c>
      <c r="E1977" s="1">
        <v>45504</v>
      </c>
      <c r="F1977" s="4">
        <v>3109.5</v>
      </c>
      <c r="G1977" s="5">
        <v>173</v>
      </c>
      <c r="H1977" s="6" t="s">
        <v>145</v>
      </c>
      <c r="I1977" s="4">
        <f>_xlfn.XLOOKUP(C1977,'Dimension Data'!D:D,'Dimension Data'!C:C)</f>
        <v>7.73</v>
      </c>
      <c r="J1977">
        <f>Shipments[[#This Row],[Boxes]]*Shipments[[#This Row],[Cost_per_box]]</f>
        <v>1337.29</v>
      </c>
    </row>
    <row r="1978" spans="1:10" x14ac:dyDescent="0.25">
      <c r="A1978" s="6" t="s">
        <v>2118</v>
      </c>
      <c r="B1978" s="6" t="s">
        <v>88</v>
      </c>
      <c r="C1978" s="6" t="s">
        <v>69</v>
      </c>
      <c r="D1978" s="6" t="s">
        <v>45</v>
      </c>
      <c r="E1978" s="1">
        <v>45565</v>
      </c>
      <c r="F1978" s="4">
        <v>4682.25</v>
      </c>
      <c r="G1978" s="5">
        <v>247</v>
      </c>
      <c r="H1978" s="6" t="s">
        <v>152</v>
      </c>
      <c r="I1978" s="4">
        <f>_xlfn.XLOOKUP(C1978,'Dimension Data'!D:D,'Dimension Data'!C:C)</f>
        <v>7.73</v>
      </c>
      <c r="J1978">
        <f>Shipments[[#This Row],[Boxes]]*Shipments[[#This Row],[Cost_per_box]]</f>
        <v>1909.3100000000002</v>
      </c>
    </row>
    <row r="1979" spans="1:10" x14ac:dyDescent="0.25">
      <c r="A1979" s="6" t="s">
        <v>2119</v>
      </c>
      <c r="B1979" s="6" t="s">
        <v>88</v>
      </c>
      <c r="C1979" s="6" t="s">
        <v>69</v>
      </c>
      <c r="D1979" s="6" t="s">
        <v>59</v>
      </c>
      <c r="E1979" s="1">
        <v>45119</v>
      </c>
      <c r="F1979" s="4">
        <v>5746.5</v>
      </c>
      <c r="G1979" s="5">
        <v>303</v>
      </c>
      <c r="H1979" s="6" t="s">
        <v>139</v>
      </c>
      <c r="I1979" s="4">
        <f>_xlfn.XLOOKUP(C1979,'Dimension Data'!D:D,'Dimension Data'!C:C)</f>
        <v>7.73</v>
      </c>
      <c r="J1979">
        <f>Shipments[[#This Row],[Boxes]]*Shipments[[#This Row],[Cost_per_box]]</f>
        <v>2342.19</v>
      </c>
    </row>
    <row r="1980" spans="1:10" x14ac:dyDescent="0.25">
      <c r="A1980" s="6" t="s">
        <v>2120</v>
      </c>
      <c r="B1980" s="6" t="s">
        <v>88</v>
      </c>
      <c r="C1980" s="6" t="s">
        <v>73</v>
      </c>
      <c r="D1980" s="6" t="s">
        <v>39</v>
      </c>
      <c r="E1980" s="1">
        <v>45056</v>
      </c>
      <c r="F1980" s="4">
        <v>8336.25</v>
      </c>
      <c r="G1980" s="5">
        <v>397</v>
      </c>
      <c r="H1980" s="6" t="s">
        <v>139</v>
      </c>
      <c r="I1980" s="4">
        <f>_xlfn.XLOOKUP(C1980,'Dimension Data'!D:D,'Dimension Data'!C:C)</f>
        <v>3.68</v>
      </c>
      <c r="J1980">
        <f>Shipments[[#This Row],[Boxes]]*Shipments[[#This Row],[Cost_per_box]]</f>
        <v>1460.96</v>
      </c>
    </row>
    <row r="1981" spans="1:10" x14ac:dyDescent="0.25">
      <c r="A1981" s="6" t="s">
        <v>2121</v>
      </c>
      <c r="B1981" s="6" t="s">
        <v>88</v>
      </c>
      <c r="C1981" s="6" t="s">
        <v>78</v>
      </c>
      <c r="D1981" s="6" t="s">
        <v>39</v>
      </c>
      <c r="E1981" s="1">
        <v>45153</v>
      </c>
      <c r="F1981" s="4">
        <v>8093.25</v>
      </c>
      <c r="G1981" s="5">
        <v>506</v>
      </c>
      <c r="H1981" s="6" t="s">
        <v>139</v>
      </c>
      <c r="I1981" s="4">
        <f>_xlfn.XLOOKUP(C1981,'Dimension Data'!D:D,'Dimension Data'!C:C)</f>
        <v>8.2200000000000006</v>
      </c>
      <c r="J1981">
        <f>Shipments[[#This Row],[Boxes]]*Shipments[[#This Row],[Cost_per_box]]</f>
        <v>4159.3200000000006</v>
      </c>
    </row>
    <row r="1982" spans="1:10" x14ac:dyDescent="0.25">
      <c r="A1982" s="6" t="s">
        <v>2122</v>
      </c>
      <c r="B1982" s="6" t="s">
        <v>88</v>
      </c>
      <c r="C1982" s="6" t="s">
        <v>78</v>
      </c>
      <c r="D1982" s="6" t="s">
        <v>45</v>
      </c>
      <c r="E1982" s="1">
        <v>45278</v>
      </c>
      <c r="F1982" s="4">
        <v>5602.5</v>
      </c>
      <c r="G1982" s="5">
        <v>467</v>
      </c>
      <c r="H1982" s="6" t="s">
        <v>139</v>
      </c>
      <c r="I1982" s="4">
        <f>_xlfn.XLOOKUP(C1982,'Dimension Data'!D:D,'Dimension Data'!C:C)</f>
        <v>8.2200000000000006</v>
      </c>
      <c r="J1982">
        <f>Shipments[[#This Row],[Boxes]]*Shipments[[#This Row],[Cost_per_box]]</f>
        <v>3838.7400000000002</v>
      </c>
    </row>
    <row r="1983" spans="1:10" x14ac:dyDescent="0.25">
      <c r="A1983" s="6" t="s">
        <v>2123</v>
      </c>
      <c r="B1983" s="6" t="s">
        <v>88</v>
      </c>
      <c r="C1983" s="6" t="s">
        <v>78</v>
      </c>
      <c r="D1983" s="6" t="s">
        <v>33</v>
      </c>
      <c r="E1983" s="1">
        <v>45230</v>
      </c>
      <c r="F1983" s="4">
        <v>4065.75</v>
      </c>
      <c r="G1983" s="5">
        <v>339</v>
      </c>
      <c r="H1983" s="6" t="s">
        <v>139</v>
      </c>
      <c r="I1983" s="4">
        <f>_xlfn.XLOOKUP(C1983,'Dimension Data'!D:D,'Dimension Data'!C:C)</f>
        <v>8.2200000000000006</v>
      </c>
      <c r="J1983">
        <f>Shipments[[#This Row],[Boxes]]*Shipments[[#This Row],[Cost_per_box]]</f>
        <v>2786.5800000000004</v>
      </c>
    </row>
    <row r="1984" spans="1:10" x14ac:dyDescent="0.25">
      <c r="A1984" s="6" t="s">
        <v>2124</v>
      </c>
      <c r="B1984" s="6" t="s">
        <v>88</v>
      </c>
      <c r="C1984" s="6" t="s">
        <v>78</v>
      </c>
      <c r="D1984" s="6" t="s">
        <v>52</v>
      </c>
      <c r="E1984" s="1">
        <v>45082</v>
      </c>
      <c r="F1984" s="4">
        <v>2871</v>
      </c>
      <c r="G1984" s="5">
        <v>240</v>
      </c>
      <c r="H1984" s="6" t="s">
        <v>139</v>
      </c>
      <c r="I1984" s="4">
        <f>_xlfn.XLOOKUP(C1984,'Dimension Data'!D:D,'Dimension Data'!C:C)</f>
        <v>8.2200000000000006</v>
      </c>
      <c r="J1984">
        <f>Shipments[[#This Row],[Boxes]]*Shipments[[#This Row],[Cost_per_box]]</f>
        <v>1972.8000000000002</v>
      </c>
    </row>
    <row r="1985" spans="1:10" x14ac:dyDescent="0.25">
      <c r="A1985" s="6" t="s">
        <v>2125</v>
      </c>
      <c r="B1985" s="6" t="s">
        <v>88</v>
      </c>
      <c r="C1985" s="6" t="s">
        <v>78</v>
      </c>
      <c r="D1985" s="6" t="s">
        <v>59</v>
      </c>
      <c r="E1985" s="1">
        <v>45376</v>
      </c>
      <c r="F1985" s="4">
        <v>8592.75</v>
      </c>
      <c r="G1985" s="5">
        <v>573</v>
      </c>
      <c r="H1985" s="6" t="s">
        <v>139</v>
      </c>
      <c r="I1985" s="4">
        <f>_xlfn.XLOOKUP(C1985,'Dimension Data'!D:D,'Dimension Data'!C:C)</f>
        <v>8.2200000000000006</v>
      </c>
      <c r="J1985">
        <f>Shipments[[#This Row],[Boxes]]*Shipments[[#This Row],[Cost_per_box]]</f>
        <v>4710.0600000000004</v>
      </c>
    </row>
    <row r="1986" spans="1:10" x14ac:dyDescent="0.25">
      <c r="A1986" s="6" t="s">
        <v>2126</v>
      </c>
      <c r="B1986" s="6" t="s">
        <v>88</v>
      </c>
      <c r="C1986" s="6" t="s">
        <v>78</v>
      </c>
      <c r="D1986" s="6" t="s">
        <v>24</v>
      </c>
      <c r="E1986" s="1">
        <v>45198</v>
      </c>
      <c r="F1986" s="4">
        <v>10674</v>
      </c>
      <c r="G1986" s="5">
        <v>668</v>
      </c>
      <c r="H1986" s="6" t="s">
        <v>139</v>
      </c>
      <c r="I1986" s="4">
        <f>_xlfn.XLOOKUP(C1986,'Dimension Data'!D:D,'Dimension Data'!C:C)</f>
        <v>8.2200000000000006</v>
      </c>
      <c r="J1986">
        <f>Shipments[[#This Row],[Boxes]]*Shipments[[#This Row],[Cost_per_box]]</f>
        <v>5490.96</v>
      </c>
    </row>
    <row r="1987" spans="1:10" x14ac:dyDescent="0.25">
      <c r="A1987" s="6" t="s">
        <v>2127</v>
      </c>
      <c r="B1987" s="6" t="s">
        <v>88</v>
      </c>
      <c r="C1987" s="6" t="s">
        <v>82</v>
      </c>
      <c r="D1987" s="6" t="s">
        <v>59</v>
      </c>
      <c r="E1987" s="1">
        <v>45141</v>
      </c>
      <c r="F1987" s="4">
        <v>8201.25</v>
      </c>
      <c r="G1987" s="5">
        <v>432</v>
      </c>
      <c r="H1987" s="6" t="s">
        <v>139</v>
      </c>
      <c r="I1987" s="4">
        <f>_xlfn.XLOOKUP(C1987,'Dimension Data'!D:D,'Dimension Data'!C:C)</f>
        <v>10.23</v>
      </c>
      <c r="J1987">
        <f>Shipments[[#This Row],[Boxes]]*Shipments[[#This Row],[Cost_per_box]]</f>
        <v>4419.3600000000006</v>
      </c>
    </row>
    <row r="1988" spans="1:10" x14ac:dyDescent="0.25">
      <c r="A1988" s="6" t="s">
        <v>2128</v>
      </c>
      <c r="B1988" s="6" t="s">
        <v>88</v>
      </c>
      <c r="C1988" s="6" t="s">
        <v>86</v>
      </c>
      <c r="D1988" s="6" t="s">
        <v>33</v>
      </c>
      <c r="E1988" s="1">
        <v>45173</v>
      </c>
      <c r="F1988" s="4">
        <v>7515</v>
      </c>
      <c r="G1988" s="5">
        <v>579</v>
      </c>
      <c r="H1988" s="6" t="s">
        <v>139</v>
      </c>
      <c r="I1988" s="4">
        <f>_xlfn.XLOOKUP(C1988,'Dimension Data'!D:D,'Dimension Data'!C:C)</f>
        <v>4.74</v>
      </c>
      <c r="J1988">
        <f>Shipments[[#This Row],[Boxes]]*Shipments[[#This Row],[Cost_per_box]]</f>
        <v>2744.46</v>
      </c>
    </row>
    <row r="1989" spans="1:10" x14ac:dyDescent="0.25">
      <c r="A1989" s="6" t="s">
        <v>2129</v>
      </c>
      <c r="B1989" s="6" t="s">
        <v>88</v>
      </c>
      <c r="C1989" s="6" t="s">
        <v>86</v>
      </c>
      <c r="D1989" s="6" t="s">
        <v>33</v>
      </c>
      <c r="E1989" s="1">
        <v>45278</v>
      </c>
      <c r="F1989" s="4">
        <v>6534</v>
      </c>
      <c r="G1989" s="5">
        <v>385</v>
      </c>
      <c r="H1989" s="6" t="s">
        <v>139</v>
      </c>
      <c r="I1989" s="4">
        <f>_xlfn.XLOOKUP(C1989,'Dimension Data'!D:D,'Dimension Data'!C:C)</f>
        <v>4.74</v>
      </c>
      <c r="J1989">
        <f>Shipments[[#This Row],[Boxes]]*Shipments[[#This Row],[Cost_per_box]]</f>
        <v>1824.9</v>
      </c>
    </row>
    <row r="1990" spans="1:10" x14ac:dyDescent="0.25">
      <c r="A1990" s="6" t="s">
        <v>2130</v>
      </c>
      <c r="B1990" s="6" t="s">
        <v>88</v>
      </c>
      <c r="C1990" s="6" t="s">
        <v>86</v>
      </c>
      <c r="D1990" s="6" t="s">
        <v>52</v>
      </c>
      <c r="E1990" s="1">
        <v>45492</v>
      </c>
      <c r="F1990" s="4">
        <v>5742</v>
      </c>
      <c r="G1990" s="5">
        <v>442</v>
      </c>
      <c r="H1990" s="6" t="s">
        <v>145</v>
      </c>
      <c r="I1990" s="4">
        <f>_xlfn.XLOOKUP(C1990,'Dimension Data'!D:D,'Dimension Data'!C:C)</f>
        <v>4.74</v>
      </c>
      <c r="J1990">
        <f>Shipments[[#This Row],[Boxes]]*Shipments[[#This Row],[Cost_per_box]]</f>
        <v>2095.08</v>
      </c>
    </row>
    <row r="1991" spans="1:10" x14ac:dyDescent="0.25">
      <c r="A1991" s="6" t="s">
        <v>2131</v>
      </c>
      <c r="B1991" s="6" t="s">
        <v>88</v>
      </c>
      <c r="C1991" s="6" t="s">
        <v>86</v>
      </c>
      <c r="D1991" s="6" t="s">
        <v>24</v>
      </c>
      <c r="E1991" s="1">
        <v>45492</v>
      </c>
      <c r="F1991" s="4">
        <v>10694.25</v>
      </c>
      <c r="G1991" s="5">
        <v>669</v>
      </c>
      <c r="H1991" s="6" t="s">
        <v>145</v>
      </c>
      <c r="I1991" s="4">
        <f>_xlfn.XLOOKUP(C1991,'Dimension Data'!D:D,'Dimension Data'!C:C)</f>
        <v>4.74</v>
      </c>
      <c r="J1991">
        <f>Shipments[[#This Row],[Boxes]]*Shipments[[#This Row],[Cost_per_box]]</f>
        <v>3171.06</v>
      </c>
    </row>
    <row r="1992" spans="1:10" x14ac:dyDescent="0.25">
      <c r="A1992" s="6" t="s">
        <v>2132</v>
      </c>
      <c r="B1992" s="6" t="s">
        <v>88</v>
      </c>
      <c r="C1992" s="6" t="s">
        <v>86</v>
      </c>
      <c r="D1992" s="6" t="s">
        <v>52</v>
      </c>
      <c r="E1992" s="1">
        <v>45286</v>
      </c>
      <c r="F1992" s="4">
        <v>3246.75</v>
      </c>
      <c r="G1992" s="5">
        <v>191</v>
      </c>
      <c r="H1992" s="6" t="s">
        <v>139</v>
      </c>
      <c r="I1992" s="4">
        <f>_xlfn.XLOOKUP(C1992,'Dimension Data'!D:D,'Dimension Data'!C:C)</f>
        <v>4.74</v>
      </c>
      <c r="J1992">
        <f>Shipments[[#This Row],[Boxes]]*Shipments[[#This Row],[Cost_per_box]]</f>
        <v>905.34</v>
      </c>
    </row>
    <row r="1993" spans="1:10" x14ac:dyDescent="0.25">
      <c r="A1993" s="6" t="s">
        <v>2133</v>
      </c>
      <c r="B1993" s="6" t="s">
        <v>88</v>
      </c>
      <c r="C1993" s="6" t="s">
        <v>90</v>
      </c>
      <c r="D1993" s="6" t="s">
        <v>52</v>
      </c>
      <c r="E1993" s="1">
        <v>45450</v>
      </c>
      <c r="F1993" s="4">
        <v>3604.5</v>
      </c>
      <c r="G1993" s="5">
        <v>401</v>
      </c>
      <c r="H1993" s="6" t="s">
        <v>139</v>
      </c>
      <c r="I1993" s="4">
        <f>_xlfn.XLOOKUP(C1993,'Dimension Data'!D:D,'Dimension Data'!C:C)</f>
        <v>10.51</v>
      </c>
      <c r="J1993">
        <f>Shipments[[#This Row],[Boxes]]*Shipments[[#This Row],[Cost_per_box]]</f>
        <v>4214.51</v>
      </c>
    </row>
    <row r="1994" spans="1:10" x14ac:dyDescent="0.25">
      <c r="A1994" s="6" t="s">
        <v>2134</v>
      </c>
      <c r="B1994" s="6" t="s">
        <v>88</v>
      </c>
      <c r="C1994" s="6" t="s">
        <v>90</v>
      </c>
      <c r="D1994" s="6" t="s">
        <v>33</v>
      </c>
      <c r="E1994" s="1">
        <v>45413</v>
      </c>
      <c r="F1994" s="4">
        <v>60.75</v>
      </c>
      <c r="G1994" s="5">
        <v>9</v>
      </c>
      <c r="H1994" s="6" t="s">
        <v>139</v>
      </c>
      <c r="I1994" s="4">
        <f>_xlfn.XLOOKUP(C1994,'Dimension Data'!D:D,'Dimension Data'!C:C)</f>
        <v>10.51</v>
      </c>
      <c r="J1994">
        <f>Shipments[[#This Row],[Boxes]]*Shipments[[#This Row],[Cost_per_box]]</f>
        <v>94.59</v>
      </c>
    </row>
    <row r="1995" spans="1:10" x14ac:dyDescent="0.25">
      <c r="A1995" s="6" t="s">
        <v>2135</v>
      </c>
      <c r="B1995" s="6" t="s">
        <v>88</v>
      </c>
      <c r="C1995" s="6" t="s">
        <v>90</v>
      </c>
      <c r="D1995" s="6" t="s">
        <v>52</v>
      </c>
      <c r="E1995" s="1">
        <v>45273</v>
      </c>
      <c r="F1995" s="4">
        <v>697.5</v>
      </c>
      <c r="G1995" s="5">
        <v>100</v>
      </c>
      <c r="H1995" s="6" t="s">
        <v>139</v>
      </c>
      <c r="I1995" s="4">
        <f>_xlfn.XLOOKUP(C1995,'Dimension Data'!D:D,'Dimension Data'!C:C)</f>
        <v>10.51</v>
      </c>
      <c r="J1995">
        <f>Shipments[[#This Row],[Boxes]]*Shipments[[#This Row],[Cost_per_box]]</f>
        <v>1051</v>
      </c>
    </row>
    <row r="1996" spans="1:10" x14ac:dyDescent="0.25">
      <c r="A1996" s="6" t="s">
        <v>2136</v>
      </c>
      <c r="B1996" s="6" t="s">
        <v>88</v>
      </c>
      <c r="C1996" s="6" t="s">
        <v>94</v>
      </c>
      <c r="D1996" s="6" t="s">
        <v>33</v>
      </c>
      <c r="E1996" s="1">
        <v>45559</v>
      </c>
      <c r="F1996" s="4">
        <v>1354.5</v>
      </c>
      <c r="G1996" s="5">
        <v>97</v>
      </c>
      <c r="H1996" s="6" t="s">
        <v>152</v>
      </c>
      <c r="I1996" s="4">
        <f>_xlfn.XLOOKUP(C1996,'Dimension Data'!D:D,'Dimension Data'!C:C)</f>
        <v>6.43</v>
      </c>
      <c r="J1996">
        <f>Shipments[[#This Row],[Boxes]]*Shipments[[#This Row],[Cost_per_box]]</f>
        <v>623.70999999999992</v>
      </c>
    </row>
    <row r="1997" spans="1:10" x14ac:dyDescent="0.25">
      <c r="A1997" s="6" t="s">
        <v>2137</v>
      </c>
      <c r="B1997" s="6" t="s">
        <v>88</v>
      </c>
      <c r="C1997" s="6" t="s">
        <v>94</v>
      </c>
      <c r="D1997" s="6" t="s">
        <v>33</v>
      </c>
      <c r="E1997" s="1">
        <v>45397</v>
      </c>
      <c r="F1997" s="4">
        <v>5370.75</v>
      </c>
      <c r="G1997" s="5">
        <v>359</v>
      </c>
      <c r="H1997" s="6" t="s">
        <v>139</v>
      </c>
      <c r="I1997" s="4">
        <f>_xlfn.XLOOKUP(C1997,'Dimension Data'!D:D,'Dimension Data'!C:C)</f>
        <v>6.43</v>
      </c>
      <c r="J1997">
        <f>Shipments[[#This Row],[Boxes]]*Shipments[[#This Row],[Cost_per_box]]</f>
        <v>2308.37</v>
      </c>
    </row>
    <row r="1998" spans="1:10" x14ac:dyDescent="0.25">
      <c r="A1998" s="6" t="s">
        <v>2138</v>
      </c>
      <c r="B1998" s="6" t="s">
        <v>88</v>
      </c>
      <c r="C1998" s="6" t="s">
        <v>98</v>
      </c>
      <c r="D1998" s="6" t="s">
        <v>24</v>
      </c>
      <c r="E1998" s="1">
        <v>44929</v>
      </c>
      <c r="F1998" s="4">
        <v>6723</v>
      </c>
      <c r="G1998" s="5">
        <v>396</v>
      </c>
      <c r="H1998" s="6" t="s">
        <v>139</v>
      </c>
      <c r="I1998" s="4">
        <f>_xlfn.XLOOKUP(C1998,'Dimension Data'!D:D,'Dimension Data'!C:C)</f>
        <v>12.41</v>
      </c>
      <c r="J1998">
        <f>Shipments[[#This Row],[Boxes]]*Shipments[[#This Row],[Cost_per_box]]</f>
        <v>4914.3599999999997</v>
      </c>
    </row>
    <row r="1999" spans="1:10" x14ac:dyDescent="0.25">
      <c r="A1999" s="6" t="s">
        <v>2139</v>
      </c>
      <c r="B1999" s="6" t="s">
        <v>88</v>
      </c>
      <c r="C1999" s="6" t="s">
        <v>102</v>
      </c>
      <c r="D1999" s="6" t="s">
        <v>33</v>
      </c>
      <c r="E1999" s="1">
        <v>45323</v>
      </c>
      <c r="F1999" s="4">
        <v>4313.25</v>
      </c>
      <c r="G1999" s="5">
        <v>254</v>
      </c>
      <c r="H1999" s="6" t="s">
        <v>139</v>
      </c>
      <c r="I1999" s="4">
        <f>_xlfn.XLOOKUP(C1999,'Dimension Data'!D:D,'Dimension Data'!C:C)</f>
        <v>9.57</v>
      </c>
      <c r="J1999">
        <f>Shipments[[#This Row],[Boxes]]*Shipments[[#This Row],[Cost_per_box]]</f>
        <v>2430.7800000000002</v>
      </c>
    </row>
    <row r="2000" spans="1:10" x14ac:dyDescent="0.25">
      <c r="A2000" s="6" t="s">
        <v>2140</v>
      </c>
      <c r="B2000" s="6" t="s">
        <v>88</v>
      </c>
      <c r="C2000" s="6" t="s">
        <v>102</v>
      </c>
      <c r="D2000" s="6" t="s">
        <v>45</v>
      </c>
      <c r="E2000" s="1">
        <v>44952</v>
      </c>
      <c r="F2000" s="4">
        <v>12881.25</v>
      </c>
      <c r="G2000" s="5">
        <v>859</v>
      </c>
      <c r="H2000" s="6" t="s">
        <v>139</v>
      </c>
      <c r="I2000" s="4">
        <f>_xlfn.XLOOKUP(C2000,'Dimension Data'!D:D,'Dimension Data'!C:C)</f>
        <v>9.57</v>
      </c>
      <c r="J2000">
        <f>Shipments[[#This Row],[Boxes]]*Shipments[[#This Row],[Cost_per_box]]</f>
        <v>8220.630000000001</v>
      </c>
    </row>
    <row r="2001" spans="1:10" x14ac:dyDescent="0.25">
      <c r="A2001" s="6" t="s">
        <v>2141</v>
      </c>
      <c r="B2001" s="6" t="s">
        <v>88</v>
      </c>
      <c r="C2001" s="6" t="s">
        <v>102</v>
      </c>
      <c r="D2001" s="6" t="s">
        <v>45</v>
      </c>
      <c r="E2001" s="1">
        <v>45371</v>
      </c>
      <c r="F2001" s="4">
        <v>13122</v>
      </c>
      <c r="G2001" s="5">
        <v>772</v>
      </c>
      <c r="H2001" s="6" t="s">
        <v>139</v>
      </c>
      <c r="I2001" s="4">
        <f>_xlfn.XLOOKUP(C2001,'Dimension Data'!D:D,'Dimension Data'!C:C)</f>
        <v>9.57</v>
      </c>
      <c r="J2001">
        <f>Shipments[[#This Row],[Boxes]]*Shipments[[#This Row],[Cost_per_box]]</f>
        <v>7388.04</v>
      </c>
    </row>
    <row r="2002" spans="1:10" x14ac:dyDescent="0.25">
      <c r="A2002" s="6" t="s">
        <v>2142</v>
      </c>
      <c r="B2002" s="6" t="s">
        <v>88</v>
      </c>
      <c r="C2002" s="6" t="s">
        <v>102</v>
      </c>
      <c r="D2002" s="6" t="s">
        <v>59</v>
      </c>
      <c r="E2002" s="1">
        <v>45078</v>
      </c>
      <c r="F2002" s="4">
        <v>1561.5</v>
      </c>
      <c r="G2002" s="5">
        <v>87</v>
      </c>
      <c r="H2002" s="6" t="s">
        <v>139</v>
      </c>
      <c r="I2002" s="4">
        <f>_xlfn.XLOOKUP(C2002,'Dimension Data'!D:D,'Dimension Data'!C:C)</f>
        <v>9.57</v>
      </c>
      <c r="J2002">
        <f>Shipments[[#This Row],[Boxes]]*Shipments[[#This Row],[Cost_per_box]]</f>
        <v>832.59</v>
      </c>
    </row>
    <row r="2003" spans="1:10" x14ac:dyDescent="0.25">
      <c r="A2003" s="6" t="s">
        <v>2143</v>
      </c>
      <c r="B2003" s="6" t="s">
        <v>88</v>
      </c>
      <c r="C2003" s="6" t="s">
        <v>106</v>
      </c>
      <c r="D2003" s="6" t="s">
        <v>24</v>
      </c>
      <c r="E2003" s="1">
        <v>45043</v>
      </c>
      <c r="F2003" s="4">
        <v>877.5</v>
      </c>
      <c r="G2003" s="5">
        <v>98</v>
      </c>
      <c r="H2003" s="6" t="s">
        <v>139</v>
      </c>
      <c r="I2003" s="4">
        <f>_xlfn.XLOOKUP(C2003,'Dimension Data'!D:D,'Dimension Data'!C:C)</f>
        <v>8.43</v>
      </c>
      <c r="J2003">
        <f>Shipments[[#This Row],[Boxes]]*Shipments[[#This Row],[Cost_per_box]]</f>
        <v>826.14</v>
      </c>
    </row>
    <row r="2004" spans="1:10" x14ac:dyDescent="0.25">
      <c r="A2004" s="6" t="s">
        <v>2144</v>
      </c>
      <c r="B2004" s="6" t="s">
        <v>88</v>
      </c>
      <c r="C2004" s="6" t="s">
        <v>106</v>
      </c>
      <c r="D2004" s="6" t="s">
        <v>24</v>
      </c>
      <c r="E2004" s="1">
        <v>45205</v>
      </c>
      <c r="F2004" s="4">
        <v>5395.5</v>
      </c>
      <c r="G2004" s="5">
        <v>675</v>
      </c>
      <c r="H2004" s="6" t="s">
        <v>139</v>
      </c>
      <c r="I2004" s="4">
        <f>_xlfn.XLOOKUP(C2004,'Dimension Data'!D:D,'Dimension Data'!C:C)</f>
        <v>8.43</v>
      </c>
      <c r="J2004">
        <f>Shipments[[#This Row],[Boxes]]*Shipments[[#This Row],[Cost_per_box]]</f>
        <v>5690.25</v>
      </c>
    </row>
    <row r="2005" spans="1:10" x14ac:dyDescent="0.25">
      <c r="A2005" s="6" t="s">
        <v>2145</v>
      </c>
      <c r="B2005" s="6" t="s">
        <v>88</v>
      </c>
      <c r="C2005" s="6" t="s">
        <v>110</v>
      </c>
      <c r="D2005" s="6" t="s">
        <v>59</v>
      </c>
      <c r="E2005" s="1">
        <v>45328</v>
      </c>
      <c r="F2005" s="4">
        <v>8658</v>
      </c>
      <c r="G2005" s="5">
        <v>788</v>
      </c>
      <c r="H2005" s="6" t="s">
        <v>139</v>
      </c>
      <c r="I2005" s="4">
        <f>_xlfn.XLOOKUP(C2005,'Dimension Data'!D:D,'Dimension Data'!C:C)</f>
        <v>6.8</v>
      </c>
      <c r="J2005">
        <f>Shipments[[#This Row],[Boxes]]*Shipments[[#This Row],[Cost_per_box]]</f>
        <v>5358.4</v>
      </c>
    </row>
    <row r="2006" spans="1:10" x14ac:dyDescent="0.25">
      <c r="A2006" s="6" t="s">
        <v>2146</v>
      </c>
      <c r="B2006" s="6" t="s">
        <v>88</v>
      </c>
      <c r="C2006" s="6" t="s">
        <v>110</v>
      </c>
      <c r="D2006" s="6" t="s">
        <v>45</v>
      </c>
      <c r="E2006" s="1">
        <v>45082</v>
      </c>
      <c r="F2006" s="4">
        <v>8993.25</v>
      </c>
      <c r="G2006" s="5">
        <v>1125</v>
      </c>
      <c r="H2006" s="6" t="s">
        <v>139</v>
      </c>
      <c r="I2006" s="4">
        <f>_xlfn.XLOOKUP(C2006,'Dimension Data'!D:D,'Dimension Data'!C:C)</f>
        <v>6.8</v>
      </c>
      <c r="J2006">
        <f>Shipments[[#This Row],[Boxes]]*Shipments[[#This Row],[Cost_per_box]]</f>
        <v>7650</v>
      </c>
    </row>
    <row r="2007" spans="1:10" x14ac:dyDescent="0.25">
      <c r="A2007" s="6" t="s">
        <v>2147</v>
      </c>
      <c r="B2007" s="6" t="s">
        <v>88</v>
      </c>
      <c r="C2007" s="6" t="s">
        <v>110</v>
      </c>
      <c r="D2007" s="6" t="s">
        <v>59</v>
      </c>
      <c r="E2007" s="1">
        <v>45209</v>
      </c>
      <c r="F2007" s="4">
        <v>10062</v>
      </c>
      <c r="G2007" s="5">
        <v>1007</v>
      </c>
      <c r="H2007" s="6" t="s">
        <v>139</v>
      </c>
      <c r="I2007" s="4">
        <f>_xlfn.XLOOKUP(C2007,'Dimension Data'!D:D,'Dimension Data'!C:C)</f>
        <v>6.8</v>
      </c>
      <c r="J2007">
        <f>Shipments[[#This Row],[Boxes]]*Shipments[[#This Row],[Cost_per_box]]</f>
        <v>6847.5999999999995</v>
      </c>
    </row>
    <row r="2008" spans="1:10" x14ac:dyDescent="0.25">
      <c r="A2008" s="6" t="s">
        <v>2148</v>
      </c>
      <c r="B2008" s="6" t="s">
        <v>88</v>
      </c>
      <c r="C2008" s="6" t="s">
        <v>114</v>
      </c>
      <c r="D2008" s="6" t="s">
        <v>33</v>
      </c>
      <c r="E2008" s="1">
        <v>45224</v>
      </c>
      <c r="F2008" s="4">
        <v>1309.5</v>
      </c>
      <c r="G2008" s="5">
        <v>46</v>
      </c>
      <c r="H2008" s="6" t="s">
        <v>139</v>
      </c>
      <c r="I2008" s="4">
        <f>_xlfn.XLOOKUP(C2008,'Dimension Data'!D:D,'Dimension Data'!C:C)</f>
        <v>5.04</v>
      </c>
      <c r="J2008">
        <f>Shipments[[#This Row],[Boxes]]*Shipments[[#This Row],[Cost_per_box]]</f>
        <v>231.84</v>
      </c>
    </row>
    <row r="2009" spans="1:10" x14ac:dyDescent="0.25">
      <c r="A2009" s="6" t="s">
        <v>2149</v>
      </c>
      <c r="B2009" s="6" t="s">
        <v>88</v>
      </c>
      <c r="C2009" s="6" t="s">
        <v>118</v>
      </c>
      <c r="D2009" s="6" t="s">
        <v>24</v>
      </c>
      <c r="E2009" s="1">
        <v>44965</v>
      </c>
      <c r="F2009" s="4">
        <v>1932.75</v>
      </c>
      <c r="G2009" s="5">
        <v>162</v>
      </c>
      <c r="H2009" s="6" t="s">
        <v>139</v>
      </c>
      <c r="I2009" s="4">
        <f>_xlfn.XLOOKUP(C2009,'Dimension Data'!D:D,'Dimension Data'!C:C)</f>
        <v>2.76</v>
      </c>
      <c r="J2009">
        <f>Shipments[[#This Row],[Boxes]]*Shipments[[#This Row],[Cost_per_box]]</f>
        <v>447.11999999999995</v>
      </c>
    </row>
    <row r="2010" spans="1:10" x14ac:dyDescent="0.25">
      <c r="A2010" s="6" t="s">
        <v>2150</v>
      </c>
      <c r="B2010" s="6" t="s">
        <v>88</v>
      </c>
      <c r="C2010" s="6" t="s">
        <v>118</v>
      </c>
      <c r="D2010" s="6" t="s">
        <v>33</v>
      </c>
      <c r="E2010" s="1">
        <v>45259</v>
      </c>
      <c r="F2010" s="4">
        <v>3676.5</v>
      </c>
      <c r="G2010" s="5">
        <v>307</v>
      </c>
      <c r="H2010" s="6" t="s">
        <v>139</v>
      </c>
      <c r="I2010" s="4">
        <f>_xlfn.XLOOKUP(C2010,'Dimension Data'!D:D,'Dimension Data'!C:C)</f>
        <v>2.76</v>
      </c>
      <c r="J2010">
        <f>Shipments[[#This Row],[Boxes]]*Shipments[[#This Row],[Cost_per_box]]</f>
        <v>847.31999999999994</v>
      </c>
    </row>
    <row r="2011" spans="1:10" x14ac:dyDescent="0.25">
      <c r="A2011" s="6" t="s">
        <v>2151</v>
      </c>
      <c r="B2011" s="6" t="s">
        <v>88</v>
      </c>
      <c r="C2011" s="6" t="s">
        <v>118</v>
      </c>
      <c r="D2011" s="6" t="s">
        <v>45</v>
      </c>
      <c r="E2011" s="1">
        <v>45327</v>
      </c>
      <c r="F2011" s="4">
        <v>8293.5</v>
      </c>
      <c r="G2011" s="5">
        <v>830</v>
      </c>
      <c r="H2011" s="6" t="s">
        <v>161</v>
      </c>
      <c r="I2011" s="4">
        <f>_xlfn.XLOOKUP(C2011,'Dimension Data'!D:D,'Dimension Data'!C:C)</f>
        <v>2.76</v>
      </c>
      <c r="J2011">
        <f>Shipments[[#This Row],[Boxes]]*Shipments[[#This Row],[Cost_per_box]]</f>
        <v>2290.7999999999997</v>
      </c>
    </row>
    <row r="2012" spans="1:10" x14ac:dyDescent="0.25">
      <c r="A2012" s="6" t="s">
        <v>2152</v>
      </c>
      <c r="B2012" s="6" t="s">
        <v>88</v>
      </c>
      <c r="C2012" s="6" t="s">
        <v>118</v>
      </c>
      <c r="D2012" s="6" t="s">
        <v>59</v>
      </c>
      <c r="E2012" s="1">
        <v>45071</v>
      </c>
      <c r="F2012" s="4">
        <v>5863.5</v>
      </c>
      <c r="G2012" s="5">
        <v>652</v>
      </c>
      <c r="H2012" s="6" t="s">
        <v>139</v>
      </c>
      <c r="I2012" s="4">
        <f>_xlfn.XLOOKUP(C2012,'Dimension Data'!D:D,'Dimension Data'!C:C)</f>
        <v>2.76</v>
      </c>
      <c r="J2012">
        <f>Shipments[[#This Row],[Boxes]]*Shipments[[#This Row],[Cost_per_box]]</f>
        <v>1799.5199999999998</v>
      </c>
    </row>
    <row r="2013" spans="1:10" x14ac:dyDescent="0.25">
      <c r="A2013" s="6" t="s">
        <v>2153</v>
      </c>
      <c r="B2013" s="6" t="s">
        <v>88</v>
      </c>
      <c r="C2013" s="6" t="s">
        <v>122</v>
      </c>
      <c r="D2013" s="6" t="s">
        <v>52</v>
      </c>
      <c r="E2013" s="1">
        <v>45229</v>
      </c>
      <c r="F2013" s="4">
        <v>2715.75</v>
      </c>
      <c r="G2013" s="5">
        <v>388</v>
      </c>
      <c r="H2013" s="6" t="s">
        <v>139</v>
      </c>
      <c r="I2013" s="4">
        <f>_xlfn.XLOOKUP(C2013,'Dimension Data'!D:D,'Dimension Data'!C:C)</f>
        <v>3.32</v>
      </c>
      <c r="J2013">
        <f>Shipments[[#This Row],[Boxes]]*Shipments[[#This Row],[Cost_per_box]]</f>
        <v>1288.1599999999999</v>
      </c>
    </row>
    <row r="2014" spans="1:10" x14ac:dyDescent="0.25">
      <c r="A2014" s="6" t="s">
        <v>2154</v>
      </c>
      <c r="B2014" s="6" t="s">
        <v>88</v>
      </c>
      <c r="C2014" s="6" t="s">
        <v>127</v>
      </c>
      <c r="D2014" s="6" t="s">
        <v>24</v>
      </c>
      <c r="E2014" s="1">
        <v>45232</v>
      </c>
      <c r="F2014" s="4">
        <v>8257.5</v>
      </c>
      <c r="G2014" s="5">
        <v>394</v>
      </c>
      <c r="H2014" s="6" t="s">
        <v>139</v>
      </c>
      <c r="I2014" s="4">
        <f>_xlfn.XLOOKUP(C2014,'Dimension Data'!D:D,'Dimension Data'!C:C)</f>
        <v>2.65</v>
      </c>
      <c r="J2014">
        <f>Shipments[[#This Row],[Boxes]]*Shipments[[#This Row],[Cost_per_box]]</f>
        <v>1044.0999999999999</v>
      </c>
    </row>
    <row r="2015" spans="1:10" x14ac:dyDescent="0.25">
      <c r="A2015" s="6" t="s">
        <v>2155</v>
      </c>
      <c r="B2015" s="6" t="s">
        <v>88</v>
      </c>
      <c r="C2015" s="6" t="s">
        <v>127</v>
      </c>
      <c r="D2015" s="6" t="s">
        <v>59</v>
      </c>
      <c r="E2015" s="1">
        <v>45225</v>
      </c>
      <c r="F2015" s="4">
        <v>11110.5</v>
      </c>
      <c r="G2015" s="5">
        <v>556</v>
      </c>
      <c r="H2015" s="6" t="s">
        <v>139</v>
      </c>
      <c r="I2015" s="4">
        <f>_xlfn.XLOOKUP(C2015,'Dimension Data'!D:D,'Dimension Data'!C:C)</f>
        <v>2.65</v>
      </c>
      <c r="J2015">
        <f>Shipments[[#This Row],[Boxes]]*Shipments[[#This Row],[Cost_per_box]]</f>
        <v>1473.3999999999999</v>
      </c>
    </row>
    <row r="2016" spans="1:10" x14ac:dyDescent="0.25">
      <c r="A2016" s="6" t="s">
        <v>2156</v>
      </c>
      <c r="B2016" s="6" t="s">
        <v>88</v>
      </c>
      <c r="C2016" s="6" t="s">
        <v>127</v>
      </c>
      <c r="D2016" s="6" t="s">
        <v>52</v>
      </c>
      <c r="E2016" s="1">
        <v>45131</v>
      </c>
      <c r="F2016" s="4">
        <v>3379.5</v>
      </c>
      <c r="G2016" s="5">
        <v>188</v>
      </c>
      <c r="H2016" s="6" t="s">
        <v>139</v>
      </c>
      <c r="I2016" s="4">
        <f>_xlfn.XLOOKUP(C2016,'Dimension Data'!D:D,'Dimension Data'!C:C)</f>
        <v>2.65</v>
      </c>
      <c r="J2016">
        <f>Shipments[[#This Row],[Boxes]]*Shipments[[#This Row],[Cost_per_box]]</f>
        <v>498.2</v>
      </c>
    </row>
    <row r="2017" spans="1:10" x14ac:dyDescent="0.25">
      <c r="A2017" s="6" t="s">
        <v>2157</v>
      </c>
      <c r="B2017" s="6" t="s">
        <v>48</v>
      </c>
      <c r="C2017" s="6" t="s">
        <v>21</v>
      </c>
      <c r="D2017" s="6" t="s">
        <v>45</v>
      </c>
      <c r="E2017" s="1">
        <v>45275</v>
      </c>
      <c r="F2017" s="4">
        <v>6057</v>
      </c>
      <c r="G2017" s="5">
        <v>433</v>
      </c>
      <c r="H2017" s="6" t="s">
        <v>139</v>
      </c>
      <c r="I2017" s="4">
        <f>_xlfn.XLOOKUP(C2017,'Dimension Data'!D:D,'Dimension Data'!C:C)</f>
        <v>5.26</v>
      </c>
      <c r="J2017">
        <f>Shipments[[#This Row],[Boxes]]*Shipments[[#This Row],[Cost_per_box]]</f>
        <v>2277.58</v>
      </c>
    </row>
    <row r="2018" spans="1:10" x14ac:dyDescent="0.25">
      <c r="A2018" s="6" t="s">
        <v>2158</v>
      </c>
      <c r="B2018" s="6" t="s">
        <v>48</v>
      </c>
      <c r="C2018" s="6" t="s">
        <v>21</v>
      </c>
      <c r="D2018" s="6" t="s">
        <v>59</v>
      </c>
      <c r="E2018" s="1">
        <v>45009</v>
      </c>
      <c r="F2018" s="4">
        <v>3370.5</v>
      </c>
      <c r="G2018" s="5">
        <v>241</v>
      </c>
      <c r="H2018" s="6" t="s">
        <v>161</v>
      </c>
      <c r="I2018" s="4">
        <f>_xlfn.XLOOKUP(C2018,'Dimension Data'!D:D,'Dimension Data'!C:C)</f>
        <v>5.26</v>
      </c>
      <c r="J2018">
        <f>Shipments[[#This Row],[Boxes]]*Shipments[[#This Row],[Cost_per_box]]</f>
        <v>1267.6599999999999</v>
      </c>
    </row>
    <row r="2019" spans="1:10" x14ac:dyDescent="0.25">
      <c r="A2019" s="6" t="s">
        <v>2159</v>
      </c>
      <c r="B2019" s="6" t="s">
        <v>48</v>
      </c>
      <c r="C2019" s="6" t="s">
        <v>21</v>
      </c>
      <c r="D2019" s="6" t="s">
        <v>45</v>
      </c>
      <c r="E2019" s="1">
        <v>45450</v>
      </c>
      <c r="F2019" s="4">
        <v>4844.25</v>
      </c>
      <c r="G2019" s="5">
        <v>373</v>
      </c>
      <c r="H2019" s="6" t="s">
        <v>139</v>
      </c>
      <c r="I2019" s="4">
        <f>_xlfn.XLOOKUP(C2019,'Dimension Data'!D:D,'Dimension Data'!C:C)</f>
        <v>5.26</v>
      </c>
      <c r="J2019">
        <f>Shipments[[#This Row],[Boxes]]*Shipments[[#This Row],[Cost_per_box]]</f>
        <v>1961.98</v>
      </c>
    </row>
    <row r="2020" spans="1:10" x14ac:dyDescent="0.25">
      <c r="A2020" s="6" t="s">
        <v>2160</v>
      </c>
      <c r="B2020" s="6" t="s">
        <v>48</v>
      </c>
      <c r="C2020" s="6" t="s">
        <v>21</v>
      </c>
      <c r="D2020" s="6" t="s">
        <v>39</v>
      </c>
      <c r="E2020" s="1">
        <v>45167</v>
      </c>
      <c r="F2020" s="4">
        <v>5404.5</v>
      </c>
      <c r="G2020" s="5">
        <v>416</v>
      </c>
      <c r="H2020" s="6" t="s">
        <v>139</v>
      </c>
      <c r="I2020" s="4">
        <f>_xlfn.XLOOKUP(C2020,'Dimension Data'!D:D,'Dimension Data'!C:C)</f>
        <v>5.26</v>
      </c>
      <c r="J2020">
        <f>Shipments[[#This Row],[Boxes]]*Shipments[[#This Row],[Cost_per_box]]</f>
        <v>2188.16</v>
      </c>
    </row>
    <row r="2021" spans="1:10" x14ac:dyDescent="0.25">
      <c r="A2021" s="6" t="s">
        <v>2161</v>
      </c>
      <c r="B2021" s="6" t="s">
        <v>48</v>
      </c>
      <c r="C2021" s="6" t="s">
        <v>30</v>
      </c>
      <c r="D2021" s="6" t="s">
        <v>33</v>
      </c>
      <c r="E2021" s="1">
        <v>44963</v>
      </c>
      <c r="F2021" s="4">
        <v>3730.5</v>
      </c>
      <c r="G2021" s="5">
        <v>267</v>
      </c>
      <c r="H2021" s="6" t="s">
        <v>139</v>
      </c>
      <c r="I2021" s="4">
        <f>_xlfn.XLOOKUP(C2021,'Dimension Data'!D:D,'Dimension Data'!C:C)</f>
        <v>7.48</v>
      </c>
      <c r="J2021">
        <f>Shipments[[#This Row],[Boxes]]*Shipments[[#This Row],[Cost_per_box]]</f>
        <v>1997.16</v>
      </c>
    </row>
    <row r="2022" spans="1:10" x14ac:dyDescent="0.25">
      <c r="A2022" s="6" t="s">
        <v>2162</v>
      </c>
      <c r="B2022" s="6" t="s">
        <v>48</v>
      </c>
      <c r="C2022" s="6" t="s">
        <v>30</v>
      </c>
      <c r="D2022" s="6" t="s">
        <v>33</v>
      </c>
      <c r="E2022" s="1">
        <v>45020</v>
      </c>
      <c r="F2022" s="4">
        <v>5465.25</v>
      </c>
      <c r="G2022" s="5">
        <v>342</v>
      </c>
      <c r="H2022" s="6" t="s">
        <v>139</v>
      </c>
      <c r="I2022" s="4">
        <f>_xlfn.XLOOKUP(C2022,'Dimension Data'!D:D,'Dimension Data'!C:C)</f>
        <v>7.48</v>
      </c>
      <c r="J2022">
        <f>Shipments[[#This Row],[Boxes]]*Shipments[[#This Row],[Cost_per_box]]</f>
        <v>2558.1600000000003</v>
      </c>
    </row>
    <row r="2023" spans="1:10" x14ac:dyDescent="0.25">
      <c r="A2023" s="6" t="s">
        <v>2163</v>
      </c>
      <c r="B2023" s="6" t="s">
        <v>48</v>
      </c>
      <c r="C2023" s="6" t="s">
        <v>37</v>
      </c>
      <c r="D2023" s="6" t="s">
        <v>59</v>
      </c>
      <c r="E2023" s="1">
        <v>45093</v>
      </c>
      <c r="F2023" s="4">
        <v>12100.5</v>
      </c>
      <c r="G2023" s="5">
        <v>1211</v>
      </c>
      <c r="H2023" s="6" t="s">
        <v>139</v>
      </c>
      <c r="I2023" s="4">
        <f>_xlfn.XLOOKUP(C2023,'Dimension Data'!D:D,'Dimension Data'!C:C)</f>
        <v>5.15</v>
      </c>
      <c r="J2023">
        <f>Shipments[[#This Row],[Boxes]]*Shipments[[#This Row],[Cost_per_box]]</f>
        <v>6236.6500000000005</v>
      </c>
    </row>
    <row r="2024" spans="1:10" x14ac:dyDescent="0.25">
      <c r="A2024" s="6" t="s">
        <v>2164</v>
      </c>
      <c r="B2024" s="6" t="s">
        <v>48</v>
      </c>
      <c r="C2024" s="6" t="s">
        <v>43</v>
      </c>
      <c r="D2024" s="6" t="s">
        <v>33</v>
      </c>
      <c r="E2024" s="1">
        <v>45007</v>
      </c>
      <c r="F2024" s="4">
        <v>389.25</v>
      </c>
      <c r="G2024" s="5">
        <v>65</v>
      </c>
      <c r="H2024" s="6" t="s">
        <v>139</v>
      </c>
      <c r="I2024" s="4">
        <f>_xlfn.XLOOKUP(C2024,'Dimension Data'!D:D,'Dimension Data'!C:C)</f>
        <v>3.85</v>
      </c>
      <c r="J2024">
        <f>Shipments[[#This Row],[Boxes]]*Shipments[[#This Row],[Cost_per_box]]</f>
        <v>250.25</v>
      </c>
    </row>
    <row r="2025" spans="1:10" x14ac:dyDescent="0.25">
      <c r="A2025" s="6" t="s">
        <v>2165</v>
      </c>
      <c r="B2025" s="6" t="s">
        <v>48</v>
      </c>
      <c r="C2025" s="6" t="s">
        <v>43</v>
      </c>
      <c r="D2025" s="6" t="s">
        <v>33</v>
      </c>
      <c r="E2025" s="1">
        <v>45063</v>
      </c>
      <c r="F2025" s="4">
        <v>6178.5</v>
      </c>
      <c r="G2025" s="5">
        <v>1236</v>
      </c>
      <c r="H2025" s="6" t="s">
        <v>139</v>
      </c>
      <c r="I2025" s="4">
        <f>_xlfn.XLOOKUP(C2025,'Dimension Data'!D:D,'Dimension Data'!C:C)</f>
        <v>3.85</v>
      </c>
      <c r="J2025">
        <f>Shipments[[#This Row],[Boxes]]*Shipments[[#This Row],[Cost_per_box]]</f>
        <v>4758.6000000000004</v>
      </c>
    </row>
    <row r="2026" spans="1:10" x14ac:dyDescent="0.25">
      <c r="A2026" s="6" t="s">
        <v>2166</v>
      </c>
      <c r="B2026" s="6" t="s">
        <v>48</v>
      </c>
      <c r="C2026" s="6" t="s">
        <v>43</v>
      </c>
      <c r="D2026" s="6" t="s">
        <v>59</v>
      </c>
      <c r="E2026" s="1">
        <v>45155</v>
      </c>
      <c r="F2026" s="4">
        <v>2747.25</v>
      </c>
      <c r="G2026" s="5">
        <v>393</v>
      </c>
      <c r="H2026" s="6" t="s">
        <v>139</v>
      </c>
      <c r="I2026" s="4">
        <f>_xlfn.XLOOKUP(C2026,'Dimension Data'!D:D,'Dimension Data'!C:C)</f>
        <v>3.85</v>
      </c>
      <c r="J2026">
        <f>Shipments[[#This Row],[Boxes]]*Shipments[[#This Row],[Cost_per_box]]</f>
        <v>1513.05</v>
      </c>
    </row>
    <row r="2027" spans="1:10" x14ac:dyDescent="0.25">
      <c r="A2027" s="6" t="s">
        <v>2167</v>
      </c>
      <c r="B2027" s="6" t="s">
        <v>48</v>
      </c>
      <c r="C2027" s="6" t="s">
        <v>43</v>
      </c>
      <c r="D2027" s="6" t="s">
        <v>33</v>
      </c>
      <c r="E2027" s="1">
        <v>45496</v>
      </c>
      <c r="F2027" s="4">
        <v>8354.25</v>
      </c>
      <c r="G2027" s="5">
        <v>1045</v>
      </c>
      <c r="H2027" s="6" t="s">
        <v>145</v>
      </c>
      <c r="I2027" s="4">
        <f>_xlfn.XLOOKUP(C2027,'Dimension Data'!D:D,'Dimension Data'!C:C)</f>
        <v>3.85</v>
      </c>
      <c r="J2027">
        <f>Shipments[[#This Row],[Boxes]]*Shipments[[#This Row],[Cost_per_box]]</f>
        <v>4023.25</v>
      </c>
    </row>
    <row r="2028" spans="1:10" x14ac:dyDescent="0.25">
      <c r="A2028" s="6" t="s">
        <v>2168</v>
      </c>
      <c r="B2028" s="6" t="s">
        <v>48</v>
      </c>
      <c r="C2028" s="6" t="s">
        <v>43</v>
      </c>
      <c r="D2028" s="6" t="s">
        <v>52</v>
      </c>
      <c r="E2028" s="1">
        <v>45196</v>
      </c>
      <c r="F2028" s="4">
        <v>6882.75</v>
      </c>
      <c r="G2028" s="5">
        <v>765</v>
      </c>
      <c r="H2028" s="6" t="s">
        <v>139</v>
      </c>
      <c r="I2028" s="4">
        <f>_xlfn.XLOOKUP(C2028,'Dimension Data'!D:D,'Dimension Data'!C:C)</f>
        <v>3.85</v>
      </c>
      <c r="J2028">
        <f>Shipments[[#This Row],[Boxes]]*Shipments[[#This Row],[Cost_per_box]]</f>
        <v>2945.25</v>
      </c>
    </row>
    <row r="2029" spans="1:10" x14ac:dyDescent="0.25">
      <c r="A2029" s="6" t="s">
        <v>2169</v>
      </c>
      <c r="B2029" s="6" t="s">
        <v>48</v>
      </c>
      <c r="C2029" s="6" t="s">
        <v>50</v>
      </c>
      <c r="D2029" s="6" t="s">
        <v>59</v>
      </c>
      <c r="E2029" s="1">
        <v>45478</v>
      </c>
      <c r="F2029" s="4">
        <v>5775.75</v>
      </c>
      <c r="G2029" s="5">
        <v>722</v>
      </c>
      <c r="H2029" s="6" t="s">
        <v>145</v>
      </c>
      <c r="I2029" s="4">
        <f>_xlfn.XLOOKUP(C2029,'Dimension Data'!D:D,'Dimension Data'!C:C)</f>
        <v>5.72</v>
      </c>
      <c r="J2029">
        <f>Shipments[[#This Row],[Boxes]]*Shipments[[#This Row],[Cost_per_box]]</f>
        <v>4129.84</v>
      </c>
    </row>
    <row r="2030" spans="1:10" x14ac:dyDescent="0.25">
      <c r="A2030" s="6" t="s">
        <v>2170</v>
      </c>
      <c r="B2030" s="6" t="s">
        <v>48</v>
      </c>
      <c r="C2030" s="6" t="s">
        <v>50</v>
      </c>
      <c r="D2030" s="6" t="s">
        <v>24</v>
      </c>
      <c r="E2030" s="1">
        <v>45337</v>
      </c>
      <c r="F2030" s="4">
        <v>211.5</v>
      </c>
      <c r="G2030" s="5">
        <v>43</v>
      </c>
      <c r="H2030" s="6" t="s">
        <v>139</v>
      </c>
      <c r="I2030" s="4">
        <f>_xlfn.XLOOKUP(C2030,'Dimension Data'!D:D,'Dimension Data'!C:C)</f>
        <v>5.72</v>
      </c>
      <c r="J2030">
        <f>Shipments[[#This Row],[Boxes]]*Shipments[[#This Row],[Cost_per_box]]</f>
        <v>245.95999999999998</v>
      </c>
    </row>
    <row r="2031" spans="1:10" x14ac:dyDescent="0.25">
      <c r="A2031" s="6" t="s">
        <v>2171</v>
      </c>
      <c r="B2031" s="6" t="s">
        <v>48</v>
      </c>
      <c r="C2031" s="6" t="s">
        <v>50</v>
      </c>
      <c r="D2031" s="6" t="s">
        <v>33</v>
      </c>
      <c r="E2031" s="1">
        <v>45432</v>
      </c>
      <c r="F2031" s="4">
        <v>2868.75</v>
      </c>
      <c r="G2031" s="5">
        <v>574</v>
      </c>
      <c r="H2031" s="6" t="s">
        <v>139</v>
      </c>
      <c r="I2031" s="4">
        <f>_xlfn.XLOOKUP(C2031,'Dimension Data'!D:D,'Dimension Data'!C:C)</f>
        <v>5.72</v>
      </c>
      <c r="J2031">
        <f>Shipments[[#This Row],[Boxes]]*Shipments[[#This Row],[Cost_per_box]]</f>
        <v>3283.2799999999997</v>
      </c>
    </row>
    <row r="2032" spans="1:10" x14ac:dyDescent="0.25">
      <c r="A2032" s="6" t="s">
        <v>2172</v>
      </c>
      <c r="B2032" s="6" t="s">
        <v>48</v>
      </c>
      <c r="C2032" s="6" t="s">
        <v>50</v>
      </c>
      <c r="D2032" s="6" t="s">
        <v>59</v>
      </c>
      <c r="E2032" s="1">
        <v>45413</v>
      </c>
      <c r="F2032" s="4">
        <v>819</v>
      </c>
      <c r="G2032" s="5">
        <v>91</v>
      </c>
      <c r="H2032" s="6" t="s">
        <v>139</v>
      </c>
      <c r="I2032" s="4">
        <f>_xlfn.XLOOKUP(C2032,'Dimension Data'!D:D,'Dimension Data'!C:C)</f>
        <v>5.72</v>
      </c>
      <c r="J2032">
        <f>Shipments[[#This Row],[Boxes]]*Shipments[[#This Row],[Cost_per_box]]</f>
        <v>520.52</v>
      </c>
    </row>
    <row r="2033" spans="1:10" x14ac:dyDescent="0.25">
      <c r="A2033" s="6" t="s">
        <v>2173</v>
      </c>
      <c r="B2033" s="6" t="s">
        <v>48</v>
      </c>
      <c r="C2033" s="6" t="s">
        <v>50</v>
      </c>
      <c r="D2033" s="6" t="s">
        <v>33</v>
      </c>
      <c r="E2033" s="1">
        <v>45134</v>
      </c>
      <c r="F2033" s="4">
        <v>6277.5</v>
      </c>
      <c r="G2033" s="5">
        <v>1047</v>
      </c>
      <c r="H2033" s="6" t="s">
        <v>139</v>
      </c>
      <c r="I2033" s="4">
        <f>_xlfn.XLOOKUP(C2033,'Dimension Data'!D:D,'Dimension Data'!C:C)</f>
        <v>5.72</v>
      </c>
      <c r="J2033">
        <f>Shipments[[#This Row],[Boxes]]*Shipments[[#This Row],[Cost_per_box]]</f>
        <v>5988.84</v>
      </c>
    </row>
    <row r="2034" spans="1:10" x14ac:dyDescent="0.25">
      <c r="A2034" s="6" t="s">
        <v>2174</v>
      </c>
      <c r="B2034" s="6" t="s">
        <v>48</v>
      </c>
      <c r="C2034" s="6" t="s">
        <v>56</v>
      </c>
      <c r="D2034" s="6" t="s">
        <v>52</v>
      </c>
      <c r="E2034" s="1">
        <v>45344</v>
      </c>
      <c r="F2034" s="4">
        <v>4702.5</v>
      </c>
      <c r="G2034" s="5">
        <v>181</v>
      </c>
      <c r="H2034" s="6" t="s">
        <v>139</v>
      </c>
      <c r="I2034" s="4">
        <f>_xlfn.XLOOKUP(C2034,'Dimension Data'!D:D,'Dimension Data'!C:C)</f>
        <v>6.31</v>
      </c>
      <c r="J2034">
        <f>Shipments[[#This Row],[Boxes]]*Shipments[[#This Row],[Cost_per_box]]</f>
        <v>1142.1099999999999</v>
      </c>
    </row>
    <row r="2035" spans="1:10" x14ac:dyDescent="0.25">
      <c r="A2035" s="6" t="s">
        <v>2175</v>
      </c>
      <c r="B2035" s="6" t="s">
        <v>48</v>
      </c>
      <c r="C2035" s="6" t="s">
        <v>64</v>
      </c>
      <c r="D2035" s="6" t="s">
        <v>52</v>
      </c>
      <c r="E2035" s="1">
        <v>45278</v>
      </c>
      <c r="F2035" s="4">
        <v>3593.25</v>
      </c>
      <c r="G2035" s="5">
        <v>139</v>
      </c>
      <c r="H2035" s="6" t="s">
        <v>139</v>
      </c>
      <c r="I2035" s="4">
        <f>_xlfn.XLOOKUP(C2035,'Dimension Data'!D:D,'Dimension Data'!C:C)</f>
        <v>9.94</v>
      </c>
      <c r="J2035">
        <f>Shipments[[#This Row],[Boxes]]*Shipments[[#This Row],[Cost_per_box]]</f>
        <v>1381.6599999999999</v>
      </c>
    </row>
    <row r="2036" spans="1:10" x14ac:dyDescent="0.25">
      <c r="A2036" s="6" t="s">
        <v>2176</v>
      </c>
      <c r="B2036" s="6" t="s">
        <v>48</v>
      </c>
      <c r="C2036" s="6" t="s">
        <v>64</v>
      </c>
      <c r="D2036" s="6" t="s">
        <v>39</v>
      </c>
      <c r="E2036" s="1">
        <v>45121</v>
      </c>
      <c r="F2036" s="4">
        <v>5451.75</v>
      </c>
      <c r="G2036" s="5">
        <v>210</v>
      </c>
      <c r="H2036" s="6" t="s">
        <v>161</v>
      </c>
      <c r="I2036" s="4">
        <f>_xlfn.XLOOKUP(C2036,'Dimension Data'!D:D,'Dimension Data'!C:C)</f>
        <v>9.94</v>
      </c>
      <c r="J2036">
        <f>Shipments[[#This Row],[Boxes]]*Shipments[[#This Row],[Cost_per_box]]</f>
        <v>2087.4</v>
      </c>
    </row>
    <row r="2037" spans="1:10" x14ac:dyDescent="0.25">
      <c r="A2037" s="6" t="s">
        <v>2177</v>
      </c>
      <c r="B2037" s="6" t="s">
        <v>48</v>
      </c>
      <c r="C2037" s="6" t="s">
        <v>64</v>
      </c>
      <c r="D2037" s="6" t="s">
        <v>59</v>
      </c>
      <c r="E2037" s="1">
        <v>45197</v>
      </c>
      <c r="F2037" s="4">
        <v>4779</v>
      </c>
      <c r="G2037" s="5">
        <v>192</v>
      </c>
      <c r="H2037" s="6" t="s">
        <v>139</v>
      </c>
      <c r="I2037" s="4">
        <f>_xlfn.XLOOKUP(C2037,'Dimension Data'!D:D,'Dimension Data'!C:C)</f>
        <v>9.94</v>
      </c>
      <c r="J2037">
        <f>Shipments[[#This Row],[Boxes]]*Shipments[[#This Row],[Cost_per_box]]</f>
        <v>1908.48</v>
      </c>
    </row>
    <row r="2038" spans="1:10" x14ac:dyDescent="0.25">
      <c r="A2038" s="6" t="s">
        <v>2178</v>
      </c>
      <c r="B2038" s="6" t="s">
        <v>48</v>
      </c>
      <c r="C2038" s="6" t="s">
        <v>64</v>
      </c>
      <c r="D2038" s="6" t="s">
        <v>24</v>
      </c>
      <c r="E2038" s="1">
        <v>45499</v>
      </c>
      <c r="F2038" s="4">
        <v>5539.5</v>
      </c>
      <c r="G2038" s="5">
        <v>206</v>
      </c>
      <c r="H2038" s="6" t="s">
        <v>145</v>
      </c>
      <c r="I2038" s="4">
        <f>_xlfn.XLOOKUP(C2038,'Dimension Data'!D:D,'Dimension Data'!C:C)</f>
        <v>9.94</v>
      </c>
      <c r="J2038">
        <f>Shipments[[#This Row],[Boxes]]*Shipments[[#This Row],[Cost_per_box]]</f>
        <v>2047.6399999999999</v>
      </c>
    </row>
    <row r="2039" spans="1:10" x14ac:dyDescent="0.25">
      <c r="A2039" s="6" t="s">
        <v>2179</v>
      </c>
      <c r="B2039" s="6" t="s">
        <v>48</v>
      </c>
      <c r="C2039" s="6" t="s">
        <v>69</v>
      </c>
      <c r="D2039" s="6" t="s">
        <v>24</v>
      </c>
      <c r="E2039" s="1">
        <v>45093</v>
      </c>
      <c r="F2039" s="4">
        <v>5172.75</v>
      </c>
      <c r="G2039" s="5">
        <v>259</v>
      </c>
      <c r="H2039" s="6" t="s">
        <v>139</v>
      </c>
      <c r="I2039" s="4">
        <f>_xlfn.XLOOKUP(C2039,'Dimension Data'!D:D,'Dimension Data'!C:C)</f>
        <v>7.73</v>
      </c>
      <c r="J2039">
        <f>Shipments[[#This Row],[Boxes]]*Shipments[[#This Row],[Cost_per_box]]</f>
        <v>2002.0700000000002</v>
      </c>
    </row>
    <row r="2040" spans="1:10" x14ac:dyDescent="0.25">
      <c r="A2040" s="6" t="s">
        <v>2180</v>
      </c>
      <c r="B2040" s="6" t="s">
        <v>48</v>
      </c>
      <c r="C2040" s="6" t="s">
        <v>69</v>
      </c>
      <c r="D2040" s="6" t="s">
        <v>33</v>
      </c>
      <c r="E2040" s="1">
        <v>45420</v>
      </c>
      <c r="F2040" s="4">
        <v>5820.75</v>
      </c>
      <c r="G2040" s="5">
        <v>278</v>
      </c>
      <c r="H2040" s="6" t="s">
        <v>139</v>
      </c>
      <c r="I2040" s="4">
        <f>_xlfn.XLOOKUP(C2040,'Dimension Data'!D:D,'Dimension Data'!C:C)</f>
        <v>7.73</v>
      </c>
      <c r="J2040">
        <f>Shipments[[#This Row],[Boxes]]*Shipments[[#This Row],[Cost_per_box]]</f>
        <v>2148.94</v>
      </c>
    </row>
    <row r="2041" spans="1:10" x14ac:dyDescent="0.25">
      <c r="A2041" s="6" t="s">
        <v>2181</v>
      </c>
      <c r="B2041" s="6" t="s">
        <v>48</v>
      </c>
      <c r="C2041" s="6" t="s">
        <v>69</v>
      </c>
      <c r="D2041" s="6" t="s">
        <v>59</v>
      </c>
      <c r="E2041" s="1">
        <v>44965</v>
      </c>
      <c r="F2041" s="4">
        <v>4234.5</v>
      </c>
      <c r="G2041" s="5">
        <v>236</v>
      </c>
      <c r="H2041" s="6" t="s">
        <v>139</v>
      </c>
      <c r="I2041" s="4">
        <f>_xlfn.XLOOKUP(C2041,'Dimension Data'!D:D,'Dimension Data'!C:C)</f>
        <v>7.73</v>
      </c>
      <c r="J2041">
        <f>Shipments[[#This Row],[Boxes]]*Shipments[[#This Row],[Cost_per_box]]</f>
        <v>1824.2800000000002</v>
      </c>
    </row>
    <row r="2042" spans="1:10" x14ac:dyDescent="0.25">
      <c r="A2042" s="6" t="s">
        <v>2182</v>
      </c>
      <c r="B2042" s="6" t="s">
        <v>48</v>
      </c>
      <c r="C2042" s="6" t="s">
        <v>69</v>
      </c>
      <c r="D2042" s="6" t="s">
        <v>39</v>
      </c>
      <c r="E2042" s="1">
        <v>45118</v>
      </c>
      <c r="F2042" s="4">
        <v>11403</v>
      </c>
      <c r="G2042" s="5">
        <v>519</v>
      </c>
      <c r="H2042" s="6" t="s">
        <v>139</v>
      </c>
      <c r="I2042" s="4">
        <f>_xlfn.XLOOKUP(C2042,'Dimension Data'!D:D,'Dimension Data'!C:C)</f>
        <v>7.73</v>
      </c>
      <c r="J2042">
        <f>Shipments[[#This Row],[Boxes]]*Shipments[[#This Row],[Cost_per_box]]</f>
        <v>4011.8700000000003</v>
      </c>
    </row>
    <row r="2043" spans="1:10" x14ac:dyDescent="0.25">
      <c r="A2043" s="6" t="s">
        <v>2183</v>
      </c>
      <c r="B2043" s="6" t="s">
        <v>48</v>
      </c>
      <c r="C2043" s="6" t="s">
        <v>69</v>
      </c>
      <c r="D2043" s="6" t="s">
        <v>24</v>
      </c>
      <c r="E2043" s="1">
        <v>45128</v>
      </c>
      <c r="F2043" s="4">
        <v>2232</v>
      </c>
      <c r="G2043" s="5">
        <v>107</v>
      </c>
      <c r="H2043" s="6" t="s">
        <v>139</v>
      </c>
      <c r="I2043" s="4">
        <f>_xlfn.XLOOKUP(C2043,'Dimension Data'!D:D,'Dimension Data'!C:C)</f>
        <v>7.73</v>
      </c>
      <c r="J2043">
        <f>Shipments[[#This Row],[Boxes]]*Shipments[[#This Row],[Cost_per_box]]</f>
        <v>827.11</v>
      </c>
    </row>
    <row r="2044" spans="1:10" x14ac:dyDescent="0.25">
      <c r="A2044" s="6" t="s">
        <v>2184</v>
      </c>
      <c r="B2044" s="6" t="s">
        <v>48</v>
      </c>
      <c r="C2044" s="6" t="s">
        <v>69</v>
      </c>
      <c r="D2044" s="6" t="s">
        <v>45</v>
      </c>
      <c r="E2044" s="1">
        <v>45247</v>
      </c>
      <c r="F2044" s="4">
        <v>10631.25</v>
      </c>
      <c r="G2044" s="5">
        <v>591</v>
      </c>
      <c r="H2044" s="6" t="s">
        <v>139</v>
      </c>
      <c r="I2044" s="4">
        <f>_xlfn.XLOOKUP(C2044,'Dimension Data'!D:D,'Dimension Data'!C:C)</f>
        <v>7.73</v>
      </c>
      <c r="J2044">
        <f>Shipments[[#This Row],[Boxes]]*Shipments[[#This Row],[Cost_per_box]]</f>
        <v>4568.43</v>
      </c>
    </row>
    <row r="2045" spans="1:10" x14ac:dyDescent="0.25">
      <c r="A2045" s="6" t="s">
        <v>2185</v>
      </c>
      <c r="B2045" s="6" t="s">
        <v>48</v>
      </c>
      <c r="C2045" s="6" t="s">
        <v>78</v>
      </c>
      <c r="D2045" s="6" t="s">
        <v>45</v>
      </c>
      <c r="E2045" s="1">
        <v>45468</v>
      </c>
      <c r="F2045" s="4">
        <v>3946.5</v>
      </c>
      <c r="G2045" s="5">
        <v>329</v>
      </c>
      <c r="H2045" s="6" t="s">
        <v>139</v>
      </c>
      <c r="I2045" s="4">
        <f>_xlfn.XLOOKUP(C2045,'Dimension Data'!D:D,'Dimension Data'!C:C)</f>
        <v>8.2200000000000006</v>
      </c>
      <c r="J2045">
        <f>Shipments[[#This Row],[Boxes]]*Shipments[[#This Row],[Cost_per_box]]</f>
        <v>2704.38</v>
      </c>
    </row>
    <row r="2046" spans="1:10" x14ac:dyDescent="0.25">
      <c r="A2046" s="6" t="s">
        <v>2186</v>
      </c>
      <c r="B2046" s="6" t="s">
        <v>48</v>
      </c>
      <c r="C2046" s="6" t="s">
        <v>78</v>
      </c>
      <c r="D2046" s="6" t="s">
        <v>24</v>
      </c>
      <c r="E2046" s="1">
        <v>45453</v>
      </c>
      <c r="F2046" s="4">
        <v>10176.75</v>
      </c>
      <c r="G2046" s="5">
        <v>637</v>
      </c>
      <c r="H2046" s="6" t="s">
        <v>139</v>
      </c>
      <c r="I2046" s="4">
        <f>_xlfn.XLOOKUP(C2046,'Dimension Data'!D:D,'Dimension Data'!C:C)</f>
        <v>8.2200000000000006</v>
      </c>
      <c r="J2046">
        <f>Shipments[[#This Row],[Boxes]]*Shipments[[#This Row],[Cost_per_box]]</f>
        <v>5236.1400000000003</v>
      </c>
    </row>
    <row r="2047" spans="1:10" x14ac:dyDescent="0.25">
      <c r="A2047" s="6" t="s">
        <v>2187</v>
      </c>
      <c r="B2047" s="6" t="s">
        <v>48</v>
      </c>
      <c r="C2047" s="6" t="s">
        <v>78</v>
      </c>
      <c r="D2047" s="6" t="s">
        <v>33</v>
      </c>
      <c r="E2047" s="1">
        <v>45323</v>
      </c>
      <c r="F2047" s="4">
        <v>261</v>
      </c>
      <c r="G2047" s="5">
        <v>18</v>
      </c>
      <c r="H2047" s="6" t="s">
        <v>139</v>
      </c>
      <c r="I2047" s="4">
        <f>_xlfn.XLOOKUP(C2047,'Dimension Data'!D:D,'Dimension Data'!C:C)</f>
        <v>8.2200000000000006</v>
      </c>
      <c r="J2047">
        <f>Shipments[[#This Row],[Boxes]]*Shipments[[#This Row],[Cost_per_box]]</f>
        <v>147.96</v>
      </c>
    </row>
    <row r="2048" spans="1:10" x14ac:dyDescent="0.25">
      <c r="A2048" s="6" t="s">
        <v>2188</v>
      </c>
      <c r="B2048" s="6" t="s">
        <v>48</v>
      </c>
      <c r="C2048" s="6" t="s">
        <v>78</v>
      </c>
      <c r="D2048" s="6" t="s">
        <v>52</v>
      </c>
      <c r="E2048" s="1">
        <v>45496</v>
      </c>
      <c r="F2048" s="4">
        <v>3222</v>
      </c>
      <c r="G2048" s="5">
        <v>248</v>
      </c>
      <c r="H2048" s="6" t="s">
        <v>145</v>
      </c>
      <c r="I2048" s="4">
        <f>_xlfn.XLOOKUP(C2048,'Dimension Data'!D:D,'Dimension Data'!C:C)</f>
        <v>8.2200000000000006</v>
      </c>
      <c r="J2048">
        <f>Shipments[[#This Row],[Boxes]]*Shipments[[#This Row],[Cost_per_box]]</f>
        <v>2038.5600000000002</v>
      </c>
    </row>
    <row r="2049" spans="1:10" x14ac:dyDescent="0.25">
      <c r="A2049" s="6" t="s">
        <v>2189</v>
      </c>
      <c r="B2049" s="6" t="s">
        <v>48</v>
      </c>
      <c r="C2049" s="6" t="s">
        <v>78</v>
      </c>
      <c r="D2049" s="6" t="s">
        <v>59</v>
      </c>
      <c r="E2049" s="1">
        <v>45149</v>
      </c>
      <c r="F2049" s="4">
        <v>9285.75</v>
      </c>
      <c r="G2049" s="5">
        <v>774</v>
      </c>
      <c r="H2049" s="6" t="s">
        <v>139</v>
      </c>
      <c r="I2049" s="4">
        <f>_xlfn.XLOOKUP(C2049,'Dimension Data'!D:D,'Dimension Data'!C:C)</f>
        <v>8.2200000000000006</v>
      </c>
      <c r="J2049">
        <f>Shipments[[#This Row],[Boxes]]*Shipments[[#This Row],[Cost_per_box]]</f>
        <v>6362.2800000000007</v>
      </c>
    </row>
    <row r="2050" spans="1:10" x14ac:dyDescent="0.25">
      <c r="A2050" s="6" t="s">
        <v>2190</v>
      </c>
      <c r="B2050" s="6" t="s">
        <v>48</v>
      </c>
      <c r="C2050" s="6" t="s">
        <v>82</v>
      </c>
      <c r="D2050" s="6" t="s">
        <v>39</v>
      </c>
      <c r="E2050" s="1">
        <v>44942</v>
      </c>
      <c r="F2050" s="4">
        <v>560.25</v>
      </c>
      <c r="G2050" s="5">
        <v>33</v>
      </c>
      <c r="H2050" s="6" t="s">
        <v>139</v>
      </c>
      <c r="I2050" s="4">
        <f>_xlfn.XLOOKUP(C2050,'Dimension Data'!D:D,'Dimension Data'!C:C)</f>
        <v>10.23</v>
      </c>
      <c r="J2050">
        <f>Shipments[[#This Row],[Boxes]]*Shipments[[#This Row],[Cost_per_box]]</f>
        <v>337.59000000000003</v>
      </c>
    </row>
    <row r="2051" spans="1:10" x14ac:dyDescent="0.25">
      <c r="A2051" s="6" t="s">
        <v>2191</v>
      </c>
      <c r="B2051" s="6" t="s">
        <v>48</v>
      </c>
      <c r="C2051" s="6" t="s">
        <v>82</v>
      </c>
      <c r="D2051" s="6" t="s">
        <v>59</v>
      </c>
      <c r="E2051" s="1">
        <v>45268</v>
      </c>
      <c r="F2051" s="4">
        <v>5517</v>
      </c>
      <c r="G2051" s="5">
        <v>263</v>
      </c>
      <c r="H2051" s="6" t="s">
        <v>139</v>
      </c>
      <c r="I2051" s="4">
        <f>_xlfn.XLOOKUP(C2051,'Dimension Data'!D:D,'Dimension Data'!C:C)</f>
        <v>10.23</v>
      </c>
      <c r="J2051">
        <f>Shipments[[#This Row],[Boxes]]*Shipments[[#This Row],[Cost_per_box]]</f>
        <v>2690.4900000000002</v>
      </c>
    </row>
    <row r="2052" spans="1:10" x14ac:dyDescent="0.25">
      <c r="A2052" s="6" t="s">
        <v>2192</v>
      </c>
      <c r="B2052" s="6" t="s">
        <v>48</v>
      </c>
      <c r="C2052" s="6" t="s">
        <v>82</v>
      </c>
      <c r="D2052" s="6" t="s">
        <v>59</v>
      </c>
      <c r="E2052" s="1">
        <v>44963</v>
      </c>
      <c r="F2052" s="4">
        <v>4288.5</v>
      </c>
      <c r="G2052" s="5">
        <v>253</v>
      </c>
      <c r="H2052" s="6" t="s">
        <v>139</v>
      </c>
      <c r="I2052" s="4">
        <f>_xlfn.XLOOKUP(C2052,'Dimension Data'!D:D,'Dimension Data'!C:C)</f>
        <v>10.23</v>
      </c>
      <c r="J2052">
        <f>Shipments[[#This Row],[Boxes]]*Shipments[[#This Row],[Cost_per_box]]</f>
        <v>2588.19</v>
      </c>
    </row>
    <row r="2053" spans="1:10" x14ac:dyDescent="0.25">
      <c r="A2053" s="6" t="s">
        <v>2193</v>
      </c>
      <c r="B2053" s="6" t="s">
        <v>48</v>
      </c>
      <c r="C2053" s="6" t="s">
        <v>82</v>
      </c>
      <c r="D2053" s="6" t="s">
        <v>24</v>
      </c>
      <c r="E2053" s="1">
        <v>44960</v>
      </c>
      <c r="F2053" s="4">
        <v>5872.5</v>
      </c>
      <c r="G2053" s="5">
        <v>280</v>
      </c>
      <c r="H2053" s="6" t="s">
        <v>139</v>
      </c>
      <c r="I2053" s="4">
        <f>_xlfn.XLOOKUP(C2053,'Dimension Data'!D:D,'Dimension Data'!C:C)</f>
        <v>10.23</v>
      </c>
      <c r="J2053">
        <f>Shipments[[#This Row],[Boxes]]*Shipments[[#This Row],[Cost_per_box]]</f>
        <v>2864.4</v>
      </c>
    </row>
    <row r="2054" spans="1:10" x14ac:dyDescent="0.25">
      <c r="A2054" s="6" t="s">
        <v>2194</v>
      </c>
      <c r="B2054" s="6" t="s">
        <v>48</v>
      </c>
      <c r="C2054" s="6" t="s">
        <v>86</v>
      </c>
      <c r="D2054" s="6" t="s">
        <v>59</v>
      </c>
      <c r="E2054" s="1">
        <v>45495</v>
      </c>
      <c r="F2054" s="4">
        <v>11101.5</v>
      </c>
      <c r="G2054" s="5">
        <v>793</v>
      </c>
      <c r="H2054" s="6" t="s">
        <v>145</v>
      </c>
      <c r="I2054" s="4">
        <f>_xlfn.XLOOKUP(C2054,'Dimension Data'!D:D,'Dimension Data'!C:C)</f>
        <v>4.74</v>
      </c>
      <c r="J2054">
        <f>Shipments[[#This Row],[Boxes]]*Shipments[[#This Row],[Cost_per_box]]</f>
        <v>3758.82</v>
      </c>
    </row>
    <row r="2055" spans="1:10" x14ac:dyDescent="0.25">
      <c r="A2055" s="6" t="s">
        <v>2195</v>
      </c>
      <c r="B2055" s="6" t="s">
        <v>48</v>
      </c>
      <c r="C2055" s="6" t="s">
        <v>90</v>
      </c>
      <c r="D2055" s="6" t="s">
        <v>33</v>
      </c>
      <c r="E2055" s="1">
        <v>45331</v>
      </c>
      <c r="F2055" s="4">
        <v>3856.5</v>
      </c>
      <c r="G2055" s="5">
        <v>386</v>
      </c>
      <c r="H2055" s="6" t="s">
        <v>139</v>
      </c>
      <c r="I2055" s="4">
        <f>_xlfn.XLOOKUP(C2055,'Dimension Data'!D:D,'Dimension Data'!C:C)</f>
        <v>10.51</v>
      </c>
      <c r="J2055">
        <f>Shipments[[#This Row],[Boxes]]*Shipments[[#This Row],[Cost_per_box]]</f>
        <v>4056.86</v>
      </c>
    </row>
    <row r="2056" spans="1:10" x14ac:dyDescent="0.25">
      <c r="A2056" s="6" t="s">
        <v>2196</v>
      </c>
      <c r="B2056" s="6" t="s">
        <v>48</v>
      </c>
      <c r="C2056" s="6" t="s">
        <v>90</v>
      </c>
      <c r="D2056" s="6" t="s">
        <v>24</v>
      </c>
      <c r="E2056" s="1">
        <v>45195</v>
      </c>
      <c r="F2056" s="4">
        <v>7276.5</v>
      </c>
      <c r="G2056" s="5">
        <v>728</v>
      </c>
      <c r="H2056" s="6" t="s">
        <v>139</v>
      </c>
      <c r="I2056" s="4">
        <f>_xlfn.XLOOKUP(C2056,'Dimension Data'!D:D,'Dimension Data'!C:C)</f>
        <v>10.51</v>
      </c>
      <c r="J2056">
        <f>Shipments[[#This Row],[Boxes]]*Shipments[[#This Row],[Cost_per_box]]</f>
        <v>7651.28</v>
      </c>
    </row>
    <row r="2057" spans="1:10" x14ac:dyDescent="0.25">
      <c r="A2057" s="6" t="s">
        <v>2197</v>
      </c>
      <c r="B2057" s="6" t="s">
        <v>48</v>
      </c>
      <c r="C2057" s="6" t="s">
        <v>90</v>
      </c>
      <c r="D2057" s="6" t="s">
        <v>24</v>
      </c>
      <c r="E2057" s="1">
        <v>45302</v>
      </c>
      <c r="F2057" s="4">
        <v>3397.5</v>
      </c>
      <c r="G2057" s="5">
        <v>486</v>
      </c>
      <c r="H2057" s="6" t="s">
        <v>139</v>
      </c>
      <c r="I2057" s="4">
        <f>_xlfn.XLOOKUP(C2057,'Dimension Data'!D:D,'Dimension Data'!C:C)</f>
        <v>10.51</v>
      </c>
      <c r="J2057">
        <f>Shipments[[#This Row],[Boxes]]*Shipments[[#This Row],[Cost_per_box]]</f>
        <v>5107.8599999999997</v>
      </c>
    </row>
    <row r="2058" spans="1:10" x14ac:dyDescent="0.25">
      <c r="A2058" s="6" t="s">
        <v>2198</v>
      </c>
      <c r="B2058" s="6" t="s">
        <v>48</v>
      </c>
      <c r="C2058" s="6" t="s">
        <v>90</v>
      </c>
      <c r="D2058" s="6" t="s">
        <v>52</v>
      </c>
      <c r="E2058" s="1">
        <v>45231</v>
      </c>
      <c r="F2058" s="4">
        <v>7308</v>
      </c>
      <c r="G2058" s="5">
        <v>1218</v>
      </c>
      <c r="H2058" s="6" t="s">
        <v>139</v>
      </c>
      <c r="I2058" s="4">
        <f>_xlfn.XLOOKUP(C2058,'Dimension Data'!D:D,'Dimension Data'!C:C)</f>
        <v>10.51</v>
      </c>
      <c r="J2058">
        <f>Shipments[[#This Row],[Boxes]]*Shipments[[#This Row],[Cost_per_box]]</f>
        <v>12801.18</v>
      </c>
    </row>
    <row r="2059" spans="1:10" x14ac:dyDescent="0.25">
      <c r="A2059" s="6" t="s">
        <v>2199</v>
      </c>
      <c r="B2059" s="6" t="s">
        <v>48</v>
      </c>
      <c r="C2059" s="6" t="s">
        <v>94</v>
      </c>
      <c r="D2059" s="6" t="s">
        <v>24</v>
      </c>
      <c r="E2059" s="1">
        <v>45237</v>
      </c>
      <c r="F2059" s="4">
        <v>4342.5</v>
      </c>
      <c r="G2059" s="5">
        <v>311</v>
      </c>
      <c r="H2059" s="6" t="s">
        <v>139</v>
      </c>
      <c r="I2059" s="4">
        <f>_xlfn.XLOOKUP(C2059,'Dimension Data'!D:D,'Dimension Data'!C:C)</f>
        <v>6.43</v>
      </c>
      <c r="J2059">
        <f>Shipments[[#This Row],[Boxes]]*Shipments[[#This Row],[Cost_per_box]]</f>
        <v>1999.73</v>
      </c>
    </row>
    <row r="2060" spans="1:10" x14ac:dyDescent="0.25">
      <c r="A2060" s="6" t="s">
        <v>2200</v>
      </c>
      <c r="B2060" s="6" t="s">
        <v>48</v>
      </c>
      <c r="C2060" s="6" t="s">
        <v>94</v>
      </c>
      <c r="D2060" s="6" t="s">
        <v>33</v>
      </c>
      <c r="E2060" s="1">
        <v>45030</v>
      </c>
      <c r="F2060" s="4">
        <v>5730.75</v>
      </c>
      <c r="G2060" s="5">
        <v>410</v>
      </c>
      <c r="H2060" s="6" t="s">
        <v>139</v>
      </c>
      <c r="I2060" s="4">
        <f>_xlfn.XLOOKUP(C2060,'Dimension Data'!D:D,'Dimension Data'!C:C)</f>
        <v>6.43</v>
      </c>
      <c r="J2060">
        <f>Shipments[[#This Row],[Boxes]]*Shipments[[#This Row],[Cost_per_box]]</f>
        <v>2636.2999999999997</v>
      </c>
    </row>
    <row r="2061" spans="1:10" x14ac:dyDescent="0.25">
      <c r="A2061" s="6" t="s">
        <v>2201</v>
      </c>
      <c r="B2061" s="6" t="s">
        <v>48</v>
      </c>
      <c r="C2061" s="6" t="s">
        <v>94</v>
      </c>
      <c r="D2061" s="6" t="s">
        <v>45</v>
      </c>
      <c r="E2061" s="1">
        <v>44942</v>
      </c>
      <c r="F2061" s="4">
        <v>4907.25</v>
      </c>
      <c r="G2061" s="5">
        <v>289</v>
      </c>
      <c r="H2061" s="6" t="s">
        <v>139</v>
      </c>
      <c r="I2061" s="4">
        <f>_xlfn.XLOOKUP(C2061,'Dimension Data'!D:D,'Dimension Data'!C:C)</f>
        <v>6.43</v>
      </c>
      <c r="J2061">
        <f>Shipments[[#This Row],[Boxes]]*Shipments[[#This Row],[Cost_per_box]]</f>
        <v>1858.27</v>
      </c>
    </row>
    <row r="2062" spans="1:10" x14ac:dyDescent="0.25">
      <c r="A2062" s="6" t="s">
        <v>2202</v>
      </c>
      <c r="B2062" s="6" t="s">
        <v>48</v>
      </c>
      <c r="C2062" s="6" t="s">
        <v>98</v>
      </c>
      <c r="D2062" s="6" t="s">
        <v>59</v>
      </c>
      <c r="E2062" s="1">
        <v>45328</v>
      </c>
      <c r="F2062" s="4">
        <v>7670.25</v>
      </c>
      <c r="G2062" s="5">
        <v>452</v>
      </c>
      <c r="H2062" s="6" t="s">
        <v>139</v>
      </c>
      <c r="I2062" s="4">
        <f>_xlfn.XLOOKUP(C2062,'Dimension Data'!D:D,'Dimension Data'!C:C)</f>
        <v>12.41</v>
      </c>
      <c r="J2062">
        <f>Shipments[[#This Row],[Boxes]]*Shipments[[#This Row],[Cost_per_box]]</f>
        <v>5609.32</v>
      </c>
    </row>
    <row r="2063" spans="1:10" x14ac:dyDescent="0.25">
      <c r="A2063" s="6" t="s">
        <v>2203</v>
      </c>
      <c r="B2063" s="6" t="s">
        <v>48</v>
      </c>
      <c r="C2063" s="6" t="s">
        <v>98</v>
      </c>
      <c r="D2063" s="6" t="s">
        <v>33</v>
      </c>
      <c r="E2063" s="1">
        <v>45125</v>
      </c>
      <c r="F2063" s="4">
        <v>9252</v>
      </c>
      <c r="G2063" s="5">
        <v>487</v>
      </c>
      <c r="H2063" s="6" t="s">
        <v>139</v>
      </c>
      <c r="I2063" s="4">
        <f>_xlfn.XLOOKUP(C2063,'Dimension Data'!D:D,'Dimension Data'!C:C)</f>
        <v>12.41</v>
      </c>
      <c r="J2063">
        <f>Shipments[[#This Row],[Boxes]]*Shipments[[#This Row],[Cost_per_box]]</f>
        <v>6043.67</v>
      </c>
    </row>
    <row r="2064" spans="1:10" x14ac:dyDescent="0.25">
      <c r="A2064" s="6" t="s">
        <v>2204</v>
      </c>
      <c r="B2064" s="6" t="s">
        <v>48</v>
      </c>
      <c r="C2064" s="6" t="s">
        <v>98</v>
      </c>
      <c r="D2064" s="6" t="s">
        <v>39</v>
      </c>
      <c r="E2064" s="1">
        <v>45455</v>
      </c>
      <c r="F2064" s="4">
        <v>1813.5</v>
      </c>
      <c r="G2064" s="5">
        <v>87</v>
      </c>
      <c r="H2064" s="6" t="s">
        <v>139</v>
      </c>
      <c r="I2064" s="4">
        <f>_xlfn.XLOOKUP(C2064,'Dimension Data'!D:D,'Dimension Data'!C:C)</f>
        <v>12.41</v>
      </c>
      <c r="J2064">
        <f>Shipments[[#This Row],[Boxes]]*Shipments[[#This Row],[Cost_per_box]]</f>
        <v>1079.67</v>
      </c>
    </row>
    <row r="2065" spans="1:10" x14ac:dyDescent="0.25">
      <c r="A2065" s="6" t="s">
        <v>2205</v>
      </c>
      <c r="B2065" s="6" t="s">
        <v>48</v>
      </c>
      <c r="C2065" s="6" t="s">
        <v>98</v>
      </c>
      <c r="D2065" s="6" t="s">
        <v>45</v>
      </c>
      <c r="E2065" s="1">
        <v>45055</v>
      </c>
      <c r="F2065" s="4">
        <v>3746.25</v>
      </c>
      <c r="G2065" s="5">
        <v>188</v>
      </c>
      <c r="H2065" s="6" t="s">
        <v>139</v>
      </c>
      <c r="I2065" s="4">
        <f>_xlfn.XLOOKUP(C2065,'Dimension Data'!D:D,'Dimension Data'!C:C)</f>
        <v>12.41</v>
      </c>
      <c r="J2065">
        <f>Shipments[[#This Row],[Boxes]]*Shipments[[#This Row],[Cost_per_box]]</f>
        <v>2333.08</v>
      </c>
    </row>
    <row r="2066" spans="1:10" x14ac:dyDescent="0.25">
      <c r="A2066" s="6" t="s">
        <v>2206</v>
      </c>
      <c r="B2066" s="6" t="s">
        <v>48</v>
      </c>
      <c r="C2066" s="6" t="s">
        <v>102</v>
      </c>
      <c r="D2066" s="6" t="s">
        <v>33</v>
      </c>
      <c r="E2066" s="1">
        <v>45321</v>
      </c>
      <c r="F2066" s="4">
        <v>8154</v>
      </c>
      <c r="G2066" s="5">
        <v>480</v>
      </c>
      <c r="H2066" s="6" t="s">
        <v>139</v>
      </c>
      <c r="I2066" s="4">
        <f>_xlfn.XLOOKUP(C2066,'Dimension Data'!D:D,'Dimension Data'!C:C)</f>
        <v>9.57</v>
      </c>
      <c r="J2066">
        <f>Shipments[[#This Row],[Boxes]]*Shipments[[#This Row],[Cost_per_box]]</f>
        <v>4593.6000000000004</v>
      </c>
    </row>
    <row r="2067" spans="1:10" x14ac:dyDescent="0.25">
      <c r="A2067" s="6" t="s">
        <v>2207</v>
      </c>
      <c r="B2067" s="6" t="s">
        <v>48</v>
      </c>
      <c r="C2067" s="6" t="s">
        <v>102</v>
      </c>
      <c r="D2067" s="6" t="s">
        <v>45</v>
      </c>
      <c r="E2067" s="1">
        <v>45247</v>
      </c>
      <c r="F2067" s="4">
        <v>5751</v>
      </c>
      <c r="G2067" s="5">
        <v>339</v>
      </c>
      <c r="H2067" s="6" t="s">
        <v>139</v>
      </c>
      <c r="I2067" s="4">
        <f>_xlfn.XLOOKUP(C2067,'Dimension Data'!D:D,'Dimension Data'!C:C)</f>
        <v>9.57</v>
      </c>
      <c r="J2067">
        <f>Shipments[[#This Row],[Boxes]]*Shipments[[#This Row],[Cost_per_box]]</f>
        <v>3244.23</v>
      </c>
    </row>
    <row r="2068" spans="1:10" x14ac:dyDescent="0.25">
      <c r="A2068" s="6" t="s">
        <v>2208</v>
      </c>
      <c r="B2068" s="6" t="s">
        <v>48</v>
      </c>
      <c r="C2068" s="6" t="s">
        <v>102</v>
      </c>
      <c r="D2068" s="6" t="s">
        <v>59</v>
      </c>
      <c r="E2068" s="1">
        <v>45127</v>
      </c>
      <c r="F2068" s="4">
        <v>11166.75</v>
      </c>
      <c r="G2068" s="5">
        <v>698</v>
      </c>
      <c r="H2068" s="6" t="s">
        <v>139</v>
      </c>
      <c r="I2068" s="4">
        <f>_xlfn.XLOOKUP(C2068,'Dimension Data'!D:D,'Dimension Data'!C:C)</f>
        <v>9.57</v>
      </c>
      <c r="J2068">
        <f>Shipments[[#This Row],[Boxes]]*Shipments[[#This Row],[Cost_per_box]]</f>
        <v>6679.8600000000006</v>
      </c>
    </row>
    <row r="2069" spans="1:10" x14ac:dyDescent="0.25">
      <c r="A2069" s="6" t="s">
        <v>2209</v>
      </c>
      <c r="B2069" s="6" t="s">
        <v>48</v>
      </c>
      <c r="C2069" s="6" t="s">
        <v>106</v>
      </c>
      <c r="D2069" s="6" t="s">
        <v>24</v>
      </c>
      <c r="E2069" s="1">
        <v>45260</v>
      </c>
      <c r="F2069" s="4">
        <v>5676.75</v>
      </c>
      <c r="G2069" s="5">
        <v>517</v>
      </c>
      <c r="H2069" s="6" t="s">
        <v>139</v>
      </c>
      <c r="I2069" s="4">
        <f>_xlfn.XLOOKUP(C2069,'Dimension Data'!D:D,'Dimension Data'!C:C)</f>
        <v>8.43</v>
      </c>
      <c r="J2069">
        <f>Shipments[[#This Row],[Boxes]]*Shipments[[#This Row],[Cost_per_box]]</f>
        <v>4358.3099999999995</v>
      </c>
    </row>
    <row r="2070" spans="1:10" x14ac:dyDescent="0.25">
      <c r="A2070" s="6" t="s">
        <v>2210</v>
      </c>
      <c r="B2070" s="6" t="s">
        <v>48</v>
      </c>
      <c r="C2070" s="6" t="s">
        <v>106</v>
      </c>
      <c r="D2070" s="6" t="s">
        <v>45</v>
      </c>
      <c r="E2070" s="1">
        <v>45117</v>
      </c>
      <c r="F2070" s="4">
        <v>1127.25</v>
      </c>
      <c r="G2070" s="5">
        <v>162</v>
      </c>
      <c r="H2070" s="6" t="s">
        <v>161</v>
      </c>
      <c r="I2070" s="4">
        <f>_xlfn.XLOOKUP(C2070,'Dimension Data'!D:D,'Dimension Data'!C:C)</f>
        <v>8.43</v>
      </c>
      <c r="J2070">
        <f>Shipments[[#This Row],[Boxes]]*Shipments[[#This Row],[Cost_per_box]]</f>
        <v>1365.6599999999999</v>
      </c>
    </row>
    <row r="2071" spans="1:10" x14ac:dyDescent="0.25">
      <c r="A2071" s="6" t="s">
        <v>2211</v>
      </c>
      <c r="B2071" s="6" t="s">
        <v>48</v>
      </c>
      <c r="C2071" s="6" t="s">
        <v>110</v>
      </c>
      <c r="D2071" s="6" t="s">
        <v>33</v>
      </c>
      <c r="E2071" s="1">
        <v>45349</v>
      </c>
      <c r="F2071" s="4">
        <v>16587</v>
      </c>
      <c r="G2071" s="5">
        <v>1508</v>
      </c>
      <c r="H2071" s="6" t="s">
        <v>139</v>
      </c>
      <c r="I2071" s="4">
        <f>_xlfn.XLOOKUP(C2071,'Dimension Data'!D:D,'Dimension Data'!C:C)</f>
        <v>6.8</v>
      </c>
      <c r="J2071">
        <f>Shipments[[#This Row],[Boxes]]*Shipments[[#This Row],[Cost_per_box]]</f>
        <v>10254.4</v>
      </c>
    </row>
    <row r="2072" spans="1:10" x14ac:dyDescent="0.25">
      <c r="A2072" s="6" t="s">
        <v>2212</v>
      </c>
      <c r="B2072" s="6" t="s">
        <v>48</v>
      </c>
      <c r="C2072" s="6" t="s">
        <v>110</v>
      </c>
      <c r="D2072" s="6" t="s">
        <v>33</v>
      </c>
      <c r="E2072" s="1">
        <v>45084</v>
      </c>
      <c r="F2072" s="4">
        <v>7976.25</v>
      </c>
      <c r="G2072" s="5">
        <v>1140</v>
      </c>
      <c r="H2072" s="6" t="s">
        <v>139</v>
      </c>
      <c r="I2072" s="4">
        <f>_xlfn.XLOOKUP(C2072,'Dimension Data'!D:D,'Dimension Data'!C:C)</f>
        <v>6.8</v>
      </c>
      <c r="J2072">
        <f>Shipments[[#This Row],[Boxes]]*Shipments[[#This Row],[Cost_per_box]]</f>
        <v>7752</v>
      </c>
    </row>
    <row r="2073" spans="1:10" x14ac:dyDescent="0.25">
      <c r="A2073" s="6" t="s">
        <v>2213</v>
      </c>
      <c r="B2073" s="6" t="s">
        <v>48</v>
      </c>
      <c r="C2073" s="6" t="s">
        <v>110</v>
      </c>
      <c r="D2073" s="6" t="s">
        <v>52</v>
      </c>
      <c r="E2073" s="1">
        <v>45070</v>
      </c>
      <c r="F2073" s="4">
        <v>8473.5</v>
      </c>
      <c r="G2073" s="5">
        <v>1060</v>
      </c>
      <c r="H2073" s="6" t="s">
        <v>139</v>
      </c>
      <c r="I2073" s="4">
        <f>_xlfn.XLOOKUP(C2073,'Dimension Data'!D:D,'Dimension Data'!C:C)</f>
        <v>6.8</v>
      </c>
      <c r="J2073">
        <f>Shipments[[#This Row],[Boxes]]*Shipments[[#This Row],[Cost_per_box]]</f>
        <v>7208</v>
      </c>
    </row>
    <row r="2074" spans="1:10" x14ac:dyDescent="0.25">
      <c r="A2074" s="6" t="s">
        <v>2214</v>
      </c>
      <c r="B2074" s="6" t="s">
        <v>48</v>
      </c>
      <c r="C2074" s="6" t="s">
        <v>114</v>
      </c>
      <c r="D2074" s="6" t="s">
        <v>33</v>
      </c>
      <c r="E2074" s="1">
        <v>44980</v>
      </c>
      <c r="F2074" s="4">
        <v>5766.75</v>
      </c>
      <c r="G2074" s="5">
        <v>214</v>
      </c>
      <c r="H2074" s="6" t="s">
        <v>139</v>
      </c>
      <c r="I2074" s="4">
        <f>_xlfn.XLOOKUP(C2074,'Dimension Data'!D:D,'Dimension Data'!C:C)</f>
        <v>5.04</v>
      </c>
      <c r="J2074">
        <f>Shipments[[#This Row],[Boxes]]*Shipments[[#This Row],[Cost_per_box]]</f>
        <v>1078.56</v>
      </c>
    </row>
    <row r="2075" spans="1:10" x14ac:dyDescent="0.25">
      <c r="A2075" s="6" t="s">
        <v>2215</v>
      </c>
      <c r="B2075" s="6" t="s">
        <v>48</v>
      </c>
      <c r="C2075" s="6" t="s">
        <v>114</v>
      </c>
      <c r="D2075" s="6" t="s">
        <v>59</v>
      </c>
      <c r="E2075" s="1">
        <v>45345</v>
      </c>
      <c r="F2075" s="4">
        <v>3435.75</v>
      </c>
      <c r="G2075" s="5">
        <v>128</v>
      </c>
      <c r="H2075" s="6" t="s">
        <v>139</v>
      </c>
      <c r="I2075" s="4">
        <f>_xlfn.XLOOKUP(C2075,'Dimension Data'!D:D,'Dimension Data'!C:C)</f>
        <v>5.04</v>
      </c>
      <c r="J2075">
        <f>Shipments[[#This Row],[Boxes]]*Shipments[[#This Row],[Cost_per_box]]</f>
        <v>645.12</v>
      </c>
    </row>
    <row r="2076" spans="1:10" x14ac:dyDescent="0.25">
      <c r="A2076" s="6" t="s">
        <v>2216</v>
      </c>
      <c r="B2076" s="6" t="s">
        <v>48</v>
      </c>
      <c r="C2076" s="6" t="s">
        <v>118</v>
      </c>
      <c r="D2076" s="6" t="s">
        <v>24</v>
      </c>
      <c r="E2076" s="1">
        <v>45429</v>
      </c>
      <c r="F2076" s="4">
        <v>1563.75</v>
      </c>
      <c r="G2076" s="5">
        <v>196</v>
      </c>
      <c r="H2076" s="6" t="s">
        <v>139</v>
      </c>
      <c r="I2076" s="4">
        <f>_xlfn.XLOOKUP(C2076,'Dimension Data'!D:D,'Dimension Data'!C:C)</f>
        <v>2.76</v>
      </c>
      <c r="J2076">
        <f>Shipments[[#This Row],[Boxes]]*Shipments[[#This Row],[Cost_per_box]]</f>
        <v>540.95999999999992</v>
      </c>
    </row>
    <row r="2077" spans="1:10" x14ac:dyDescent="0.25">
      <c r="A2077" s="6" t="s">
        <v>2217</v>
      </c>
      <c r="B2077" s="6" t="s">
        <v>48</v>
      </c>
      <c r="C2077" s="6" t="s">
        <v>118</v>
      </c>
      <c r="D2077" s="6" t="s">
        <v>33</v>
      </c>
      <c r="E2077" s="1">
        <v>45253</v>
      </c>
      <c r="F2077" s="4">
        <v>4326.75</v>
      </c>
      <c r="G2077" s="5">
        <v>394</v>
      </c>
      <c r="H2077" s="6" t="s">
        <v>139</v>
      </c>
      <c r="I2077" s="4">
        <f>_xlfn.XLOOKUP(C2077,'Dimension Data'!D:D,'Dimension Data'!C:C)</f>
        <v>2.76</v>
      </c>
      <c r="J2077">
        <f>Shipments[[#This Row],[Boxes]]*Shipments[[#This Row],[Cost_per_box]]</f>
        <v>1087.4399999999998</v>
      </c>
    </row>
    <row r="2078" spans="1:10" x14ac:dyDescent="0.25">
      <c r="A2078" s="6" t="s">
        <v>2218</v>
      </c>
      <c r="B2078" s="6" t="s">
        <v>48</v>
      </c>
      <c r="C2078" s="6" t="s">
        <v>118</v>
      </c>
      <c r="D2078" s="6" t="s">
        <v>45</v>
      </c>
      <c r="E2078" s="1">
        <v>45561</v>
      </c>
      <c r="F2078" s="4">
        <v>1050.75</v>
      </c>
      <c r="G2078" s="5">
        <v>132</v>
      </c>
      <c r="H2078" s="6" t="s">
        <v>161</v>
      </c>
      <c r="I2078" s="4">
        <f>_xlfn.XLOOKUP(C2078,'Dimension Data'!D:D,'Dimension Data'!C:C)</f>
        <v>2.76</v>
      </c>
      <c r="J2078">
        <f>Shipments[[#This Row],[Boxes]]*Shipments[[#This Row],[Cost_per_box]]</f>
        <v>364.32</v>
      </c>
    </row>
    <row r="2079" spans="1:10" x14ac:dyDescent="0.25">
      <c r="A2079" s="6" t="s">
        <v>2219</v>
      </c>
      <c r="B2079" s="6" t="s">
        <v>48</v>
      </c>
      <c r="C2079" s="6" t="s">
        <v>118</v>
      </c>
      <c r="D2079" s="6" t="s">
        <v>59</v>
      </c>
      <c r="E2079" s="1">
        <v>45464</v>
      </c>
      <c r="F2079" s="4">
        <v>16506</v>
      </c>
      <c r="G2079" s="5">
        <v>1834</v>
      </c>
      <c r="H2079" s="6" t="s">
        <v>139</v>
      </c>
      <c r="I2079" s="4">
        <f>_xlfn.XLOOKUP(C2079,'Dimension Data'!D:D,'Dimension Data'!C:C)</f>
        <v>2.76</v>
      </c>
      <c r="J2079">
        <f>Shipments[[#This Row],[Boxes]]*Shipments[[#This Row],[Cost_per_box]]</f>
        <v>5061.8399999999992</v>
      </c>
    </row>
    <row r="2080" spans="1:10" x14ac:dyDescent="0.25">
      <c r="A2080" s="6" t="s">
        <v>2220</v>
      </c>
      <c r="B2080" s="6" t="s">
        <v>48</v>
      </c>
      <c r="C2080" s="6" t="s">
        <v>122</v>
      </c>
      <c r="D2080" s="6" t="s">
        <v>45</v>
      </c>
      <c r="E2080" s="1">
        <v>45561</v>
      </c>
      <c r="F2080" s="4">
        <v>13720.5</v>
      </c>
      <c r="G2080" s="5">
        <v>1373</v>
      </c>
      <c r="H2080" s="6" t="s">
        <v>152</v>
      </c>
      <c r="I2080" s="4">
        <f>_xlfn.XLOOKUP(C2080,'Dimension Data'!D:D,'Dimension Data'!C:C)</f>
        <v>3.32</v>
      </c>
      <c r="J2080">
        <f>Shipments[[#This Row],[Boxes]]*Shipments[[#This Row],[Cost_per_box]]</f>
        <v>4558.3599999999997</v>
      </c>
    </row>
    <row r="2081" spans="1:10" x14ac:dyDescent="0.25">
      <c r="A2081" s="6" t="s">
        <v>2221</v>
      </c>
      <c r="B2081" s="6" t="s">
        <v>48</v>
      </c>
      <c r="C2081" s="6" t="s">
        <v>122</v>
      </c>
      <c r="D2081" s="6" t="s">
        <v>33</v>
      </c>
      <c r="E2081" s="1">
        <v>45131</v>
      </c>
      <c r="F2081" s="4">
        <v>9672.75</v>
      </c>
      <c r="G2081" s="5">
        <v>1075</v>
      </c>
      <c r="H2081" s="6" t="s">
        <v>139</v>
      </c>
      <c r="I2081" s="4">
        <f>_xlfn.XLOOKUP(C2081,'Dimension Data'!D:D,'Dimension Data'!C:C)</f>
        <v>3.32</v>
      </c>
      <c r="J2081">
        <f>Shipments[[#This Row],[Boxes]]*Shipments[[#This Row],[Cost_per_box]]</f>
        <v>3569</v>
      </c>
    </row>
    <row r="2082" spans="1:10" x14ac:dyDescent="0.25">
      <c r="A2082" s="6" t="s">
        <v>2222</v>
      </c>
      <c r="B2082" s="6" t="s">
        <v>48</v>
      </c>
      <c r="C2082" s="6" t="s">
        <v>127</v>
      </c>
      <c r="D2082" s="6" t="s">
        <v>24</v>
      </c>
      <c r="E2082" s="1">
        <v>45348</v>
      </c>
      <c r="F2082" s="4">
        <v>4772.25</v>
      </c>
      <c r="G2082" s="5">
        <v>239</v>
      </c>
      <c r="H2082" s="6" t="s">
        <v>139</v>
      </c>
      <c r="I2082" s="4">
        <f>_xlfn.XLOOKUP(C2082,'Dimension Data'!D:D,'Dimension Data'!C:C)</f>
        <v>2.65</v>
      </c>
      <c r="J2082">
        <f>Shipments[[#This Row],[Boxes]]*Shipments[[#This Row],[Cost_per_box]]</f>
        <v>633.35</v>
      </c>
    </row>
    <row r="2083" spans="1:10" x14ac:dyDescent="0.25">
      <c r="A2083" s="6" t="s">
        <v>2223</v>
      </c>
      <c r="B2083" s="6" t="s">
        <v>48</v>
      </c>
      <c r="C2083" s="6" t="s">
        <v>127</v>
      </c>
      <c r="D2083" s="6" t="s">
        <v>33</v>
      </c>
      <c r="E2083" s="1">
        <v>45240</v>
      </c>
      <c r="F2083" s="4">
        <v>10408.5</v>
      </c>
      <c r="G2083" s="5">
        <v>521</v>
      </c>
      <c r="H2083" s="6" t="s">
        <v>139</v>
      </c>
      <c r="I2083" s="4">
        <f>_xlfn.XLOOKUP(C2083,'Dimension Data'!D:D,'Dimension Data'!C:C)</f>
        <v>2.65</v>
      </c>
      <c r="J2083">
        <f>Shipments[[#This Row],[Boxes]]*Shipments[[#This Row],[Cost_per_box]]</f>
        <v>1380.6499999999999</v>
      </c>
    </row>
    <row r="2084" spans="1:10" x14ac:dyDescent="0.25">
      <c r="A2084" s="6" t="s">
        <v>2224</v>
      </c>
      <c r="B2084" s="6" t="s">
        <v>48</v>
      </c>
      <c r="C2084" s="6" t="s">
        <v>127</v>
      </c>
      <c r="D2084" s="6" t="s">
        <v>33</v>
      </c>
      <c r="E2084" s="1">
        <v>45278</v>
      </c>
      <c r="F2084" s="4">
        <v>6653.25</v>
      </c>
      <c r="G2084" s="5">
        <v>317</v>
      </c>
      <c r="H2084" s="6" t="s">
        <v>139</v>
      </c>
      <c r="I2084" s="4">
        <f>_xlfn.XLOOKUP(C2084,'Dimension Data'!D:D,'Dimension Data'!C:C)</f>
        <v>2.65</v>
      </c>
      <c r="J2084">
        <f>Shipments[[#This Row],[Boxes]]*Shipments[[#This Row],[Cost_per_box]]</f>
        <v>840.05</v>
      </c>
    </row>
    <row r="2085" spans="1:10" x14ac:dyDescent="0.25">
      <c r="A2085" s="6" t="s">
        <v>2225</v>
      </c>
      <c r="B2085" s="6" t="s">
        <v>48</v>
      </c>
      <c r="C2085" s="6" t="s">
        <v>43</v>
      </c>
      <c r="D2085" s="6" t="s">
        <v>33</v>
      </c>
      <c r="E2085" s="1">
        <v>44942</v>
      </c>
      <c r="F2085" s="4">
        <v>4909.5</v>
      </c>
      <c r="G2085" s="5">
        <v>546</v>
      </c>
      <c r="H2085" s="6" t="s">
        <v>139</v>
      </c>
      <c r="I2085" s="4">
        <f>_xlfn.XLOOKUP(C2085,'Dimension Data'!D:D,'Dimension Data'!C:C)</f>
        <v>3.85</v>
      </c>
      <c r="J2085">
        <f>Shipments[[#This Row],[Boxes]]*Shipments[[#This Row],[Cost_per_box]]</f>
        <v>2102.1</v>
      </c>
    </row>
    <row r="2086" spans="1:10" x14ac:dyDescent="0.25">
      <c r="A2086" s="6" t="s">
        <v>2226</v>
      </c>
      <c r="B2086" s="6" t="s">
        <v>48</v>
      </c>
      <c r="C2086" s="6" t="s">
        <v>43</v>
      </c>
      <c r="D2086" s="6" t="s">
        <v>39</v>
      </c>
      <c r="E2086" s="1">
        <v>44977</v>
      </c>
      <c r="F2086" s="4">
        <v>4614.75</v>
      </c>
      <c r="G2086" s="5">
        <v>923</v>
      </c>
      <c r="H2086" s="6" t="s">
        <v>139</v>
      </c>
      <c r="I2086" s="4">
        <f>_xlfn.XLOOKUP(C2086,'Dimension Data'!D:D,'Dimension Data'!C:C)</f>
        <v>3.85</v>
      </c>
      <c r="J2086">
        <f>Shipments[[#This Row],[Boxes]]*Shipments[[#This Row],[Cost_per_box]]</f>
        <v>3553.55</v>
      </c>
    </row>
    <row r="2087" spans="1:10" x14ac:dyDescent="0.25">
      <c r="A2087" s="6" t="s">
        <v>2227</v>
      </c>
      <c r="B2087" s="6" t="s">
        <v>48</v>
      </c>
      <c r="C2087" s="6" t="s">
        <v>43</v>
      </c>
      <c r="D2087" s="6" t="s">
        <v>52</v>
      </c>
      <c r="E2087" s="1">
        <v>44953</v>
      </c>
      <c r="F2087" s="4">
        <v>8349.75</v>
      </c>
      <c r="G2087" s="5">
        <v>928</v>
      </c>
      <c r="H2087" s="6" t="s">
        <v>139</v>
      </c>
      <c r="I2087" s="4">
        <f>_xlfn.XLOOKUP(C2087,'Dimension Data'!D:D,'Dimension Data'!C:C)</f>
        <v>3.85</v>
      </c>
      <c r="J2087">
        <f>Shipments[[#This Row],[Boxes]]*Shipments[[#This Row],[Cost_per_box]]</f>
        <v>3572.8</v>
      </c>
    </row>
    <row r="2088" spans="1:10" x14ac:dyDescent="0.25">
      <c r="A2088" s="6" t="s">
        <v>2228</v>
      </c>
      <c r="B2088" s="6" t="s">
        <v>48</v>
      </c>
      <c r="C2088" s="6" t="s">
        <v>43</v>
      </c>
      <c r="D2088" s="6" t="s">
        <v>24</v>
      </c>
      <c r="E2088" s="1">
        <v>45267</v>
      </c>
      <c r="F2088" s="4">
        <v>40.5</v>
      </c>
      <c r="G2088" s="5">
        <v>6</v>
      </c>
      <c r="H2088" s="6" t="s">
        <v>139</v>
      </c>
      <c r="I2088" s="4">
        <f>_xlfn.XLOOKUP(C2088,'Dimension Data'!D:D,'Dimension Data'!C:C)</f>
        <v>3.85</v>
      </c>
      <c r="J2088">
        <f>Shipments[[#This Row],[Boxes]]*Shipments[[#This Row],[Cost_per_box]]</f>
        <v>23.1</v>
      </c>
    </row>
    <row r="2089" spans="1:10" x14ac:dyDescent="0.25">
      <c r="A2089" s="6" t="s">
        <v>2229</v>
      </c>
      <c r="B2089" s="6" t="s">
        <v>48</v>
      </c>
      <c r="C2089" s="6" t="s">
        <v>43</v>
      </c>
      <c r="D2089" s="6" t="s">
        <v>59</v>
      </c>
      <c r="E2089" s="1">
        <v>45126</v>
      </c>
      <c r="F2089" s="4">
        <v>10041.75</v>
      </c>
      <c r="G2089" s="5">
        <v>1116</v>
      </c>
      <c r="H2089" s="6" t="s">
        <v>161</v>
      </c>
      <c r="I2089" s="4">
        <f>_xlfn.XLOOKUP(C2089,'Dimension Data'!D:D,'Dimension Data'!C:C)</f>
        <v>3.85</v>
      </c>
      <c r="J2089">
        <f>Shipments[[#This Row],[Boxes]]*Shipments[[#This Row],[Cost_per_box]]</f>
        <v>4296.6000000000004</v>
      </c>
    </row>
    <row r="2090" spans="1:10" x14ac:dyDescent="0.25">
      <c r="A2090" s="6" t="s">
        <v>2230</v>
      </c>
      <c r="B2090" s="6" t="s">
        <v>48</v>
      </c>
      <c r="C2090" s="6" t="s">
        <v>50</v>
      </c>
      <c r="D2090" s="6" t="s">
        <v>24</v>
      </c>
      <c r="E2090" s="1">
        <v>45562</v>
      </c>
      <c r="F2090" s="4">
        <v>6804</v>
      </c>
      <c r="G2090" s="5">
        <v>851</v>
      </c>
      <c r="H2090" s="6" t="s">
        <v>152</v>
      </c>
      <c r="I2090" s="4">
        <f>_xlfn.XLOOKUP(C2090,'Dimension Data'!D:D,'Dimension Data'!C:C)</f>
        <v>5.72</v>
      </c>
      <c r="J2090">
        <f>Shipments[[#This Row],[Boxes]]*Shipments[[#This Row],[Cost_per_box]]</f>
        <v>4867.7199999999993</v>
      </c>
    </row>
    <row r="2091" spans="1:10" x14ac:dyDescent="0.25">
      <c r="A2091" s="6" t="s">
        <v>2231</v>
      </c>
      <c r="B2091" s="6" t="s">
        <v>48</v>
      </c>
      <c r="C2091" s="6" t="s">
        <v>50</v>
      </c>
      <c r="D2091" s="6" t="s">
        <v>59</v>
      </c>
      <c r="E2091" s="1">
        <v>45093</v>
      </c>
      <c r="F2091" s="4">
        <v>4320</v>
      </c>
      <c r="G2091" s="5">
        <v>720</v>
      </c>
      <c r="H2091" s="6" t="s">
        <v>139</v>
      </c>
      <c r="I2091" s="4">
        <f>_xlfn.XLOOKUP(C2091,'Dimension Data'!D:D,'Dimension Data'!C:C)</f>
        <v>5.72</v>
      </c>
      <c r="J2091">
        <f>Shipments[[#This Row],[Boxes]]*Shipments[[#This Row],[Cost_per_box]]</f>
        <v>4118.3999999999996</v>
      </c>
    </row>
    <row r="2092" spans="1:10" x14ac:dyDescent="0.25">
      <c r="A2092" s="6" t="s">
        <v>2232</v>
      </c>
      <c r="B2092" s="6" t="s">
        <v>48</v>
      </c>
      <c r="C2092" s="6" t="s">
        <v>50</v>
      </c>
      <c r="D2092" s="6" t="s">
        <v>59</v>
      </c>
      <c r="E2092" s="1">
        <v>45209</v>
      </c>
      <c r="F2092" s="4">
        <v>472.5</v>
      </c>
      <c r="G2092" s="5">
        <v>79</v>
      </c>
      <c r="H2092" s="6" t="s">
        <v>139</v>
      </c>
      <c r="I2092" s="4">
        <f>_xlfn.XLOOKUP(C2092,'Dimension Data'!D:D,'Dimension Data'!C:C)</f>
        <v>5.72</v>
      </c>
      <c r="J2092">
        <f>Shipments[[#This Row],[Boxes]]*Shipments[[#This Row],[Cost_per_box]]</f>
        <v>451.88</v>
      </c>
    </row>
    <row r="2093" spans="1:10" x14ac:dyDescent="0.25">
      <c r="A2093" s="6" t="s">
        <v>2233</v>
      </c>
      <c r="B2093" s="6" t="s">
        <v>48</v>
      </c>
      <c r="C2093" s="6" t="s">
        <v>56</v>
      </c>
      <c r="D2093" s="6" t="s">
        <v>24</v>
      </c>
      <c r="E2093" s="1">
        <v>45537</v>
      </c>
      <c r="F2093" s="4">
        <v>407.25</v>
      </c>
      <c r="G2093" s="5">
        <v>16</v>
      </c>
      <c r="H2093" s="6" t="s">
        <v>152</v>
      </c>
      <c r="I2093" s="4">
        <f>_xlfn.XLOOKUP(C2093,'Dimension Data'!D:D,'Dimension Data'!C:C)</f>
        <v>6.31</v>
      </c>
      <c r="J2093">
        <f>Shipments[[#This Row],[Boxes]]*Shipments[[#This Row],[Cost_per_box]]</f>
        <v>100.96</v>
      </c>
    </row>
    <row r="2094" spans="1:10" x14ac:dyDescent="0.25">
      <c r="A2094" s="6" t="s">
        <v>2234</v>
      </c>
      <c r="B2094" s="6" t="s">
        <v>48</v>
      </c>
      <c r="C2094" s="6" t="s">
        <v>56</v>
      </c>
      <c r="D2094" s="6" t="s">
        <v>59</v>
      </c>
      <c r="E2094" s="1">
        <v>45237</v>
      </c>
      <c r="F2094" s="4">
        <v>3186</v>
      </c>
      <c r="G2094" s="5">
        <v>118</v>
      </c>
      <c r="H2094" s="6" t="s">
        <v>139</v>
      </c>
      <c r="I2094" s="4">
        <f>_xlfn.XLOOKUP(C2094,'Dimension Data'!D:D,'Dimension Data'!C:C)</f>
        <v>6.31</v>
      </c>
      <c r="J2094">
        <f>Shipments[[#This Row],[Boxes]]*Shipments[[#This Row],[Cost_per_box]]</f>
        <v>744.57999999999993</v>
      </c>
    </row>
    <row r="2095" spans="1:10" x14ac:dyDescent="0.25">
      <c r="A2095" s="6" t="s">
        <v>2235</v>
      </c>
      <c r="B2095" s="6" t="s">
        <v>48</v>
      </c>
      <c r="C2095" s="6" t="s">
        <v>56</v>
      </c>
      <c r="D2095" s="6" t="s">
        <v>33</v>
      </c>
      <c r="E2095" s="1">
        <v>45288</v>
      </c>
      <c r="F2095" s="4">
        <v>150.75</v>
      </c>
      <c r="G2095" s="5">
        <v>7</v>
      </c>
      <c r="H2095" s="6" t="s">
        <v>139</v>
      </c>
      <c r="I2095" s="4">
        <f>_xlfn.XLOOKUP(C2095,'Dimension Data'!D:D,'Dimension Data'!C:C)</f>
        <v>6.31</v>
      </c>
      <c r="J2095">
        <f>Shipments[[#This Row],[Boxes]]*Shipments[[#This Row],[Cost_per_box]]</f>
        <v>44.169999999999995</v>
      </c>
    </row>
    <row r="2096" spans="1:10" x14ac:dyDescent="0.25">
      <c r="A2096" s="6" t="s">
        <v>2236</v>
      </c>
      <c r="B2096" s="6" t="s">
        <v>48</v>
      </c>
      <c r="C2096" s="6" t="s">
        <v>56</v>
      </c>
      <c r="D2096" s="6" t="s">
        <v>52</v>
      </c>
      <c r="E2096" s="1">
        <v>45040</v>
      </c>
      <c r="F2096" s="4">
        <v>279</v>
      </c>
      <c r="G2096" s="5">
        <v>10</v>
      </c>
      <c r="H2096" s="6" t="s">
        <v>139</v>
      </c>
      <c r="I2096" s="4">
        <f>_xlfn.XLOOKUP(C2096,'Dimension Data'!D:D,'Dimension Data'!C:C)</f>
        <v>6.31</v>
      </c>
      <c r="J2096">
        <f>Shipments[[#This Row],[Boxes]]*Shipments[[#This Row],[Cost_per_box]]</f>
        <v>63.099999999999994</v>
      </c>
    </row>
    <row r="2097" spans="1:10" x14ac:dyDescent="0.25">
      <c r="A2097" s="6" t="s">
        <v>2237</v>
      </c>
      <c r="B2097" s="6" t="s">
        <v>48</v>
      </c>
      <c r="C2097" s="6" t="s">
        <v>56</v>
      </c>
      <c r="D2097" s="6" t="s">
        <v>52</v>
      </c>
      <c r="E2097" s="1">
        <v>45201</v>
      </c>
      <c r="F2097" s="4">
        <v>3332.25</v>
      </c>
      <c r="G2097" s="5">
        <v>129</v>
      </c>
      <c r="H2097" s="6" t="s">
        <v>139</v>
      </c>
      <c r="I2097" s="4">
        <f>_xlfn.XLOOKUP(C2097,'Dimension Data'!D:D,'Dimension Data'!C:C)</f>
        <v>6.31</v>
      </c>
      <c r="J2097">
        <f>Shipments[[#This Row],[Boxes]]*Shipments[[#This Row],[Cost_per_box]]</f>
        <v>813.9899999999999</v>
      </c>
    </row>
    <row r="2098" spans="1:10" x14ac:dyDescent="0.25">
      <c r="A2098" s="6" t="s">
        <v>2238</v>
      </c>
      <c r="B2098" s="6" t="s">
        <v>48</v>
      </c>
      <c r="C2098" s="6" t="s">
        <v>56</v>
      </c>
      <c r="D2098" s="6" t="s">
        <v>59</v>
      </c>
      <c r="E2098" s="1">
        <v>45055</v>
      </c>
      <c r="F2098" s="4">
        <v>1062</v>
      </c>
      <c r="G2098" s="5">
        <v>38</v>
      </c>
      <c r="H2098" s="6" t="s">
        <v>161</v>
      </c>
      <c r="I2098" s="4">
        <f>_xlfn.XLOOKUP(C2098,'Dimension Data'!D:D,'Dimension Data'!C:C)</f>
        <v>6.31</v>
      </c>
      <c r="J2098">
        <f>Shipments[[#This Row],[Boxes]]*Shipments[[#This Row],[Cost_per_box]]</f>
        <v>239.77999999999997</v>
      </c>
    </row>
    <row r="2099" spans="1:10" x14ac:dyDescent="0.25">
      <c r="A2099" s="6" t="s">
        <v>2239</v>
      </c>
      <c r="B2099" s="6" t="s">
        <v>48</v>
      </c>
      <c r="C2099" s="6" t="s">
        <v>64</v>
      </c>
      <c r="D2099" s="6" t="s">
        <v>39</v>
      </c>
      <c r="E2099" s="1">
        <v>45286</v>
      </c>
      <c r="F2099" s="4">
        <v>5377.5</v>
      </c>
      <c r="G2099" s="5">
        <v>207</v>
      </c>
      <c r="H2099" s="6" t="s">
        <v>139</v>
      </c>
      <c r="I2099" s="4">
        <f>_xlfn.XLOOKUP(C2099,'Dimension Data'!D:D,'Dimension Data'!C:C)</f>
        <v>9.94</v>
      </c>
      <c r="J2099">
        <f>Shipments[[#This Row],[Boxes]]*Shipments[[#This Row],[Cost_per_box]]</f>
        <v>2057.58</v>
      </c>
    </row>
    <row r="2100" spans="1:10" x14ac:dyDescent="0.25">
      <c r="A2100" s="6" t="s">
        <v>2240</v>
      </c>
      <c r="B2100" s="6" t="s">
        <v>48</v>
      </c>
      <c r="C2100" s="6" t="s">
        <v>64</v>
      </c>
      <c r="D2100" s="6" t="s">
        <v>52</v>
      </c>
      <c r="E2100" s="1">
        <v>45512</v>
      </c>
      <c r="F2100" s="4">
        <v>5060.25</v>
      </c>
      <c r="G2100" s="5">
        <v>181</v>
      </c>
      <c r="H2100" s="6" t="s">
        <v>145</v>
      </c>
      <c r="I2100" s="4">
        <f>_xlfn.XLOOKUP(C2100,'Dimension Data'!D:D,'Dimension Data'!C:C)</f>
        <v>9.94</v>
      </c>
      <c r="J2100">
        <f>Shipments[[#This Row],[Boxes]]*Shipments[[#This Row],[Cost_per_box]]</f>
        <v>1799.1399999999999</v>
      </c>
    </row>
    <row r="2101" spans="1:10" x14ac:dyDescent="0.25">
      <c r="A2101" s="6" t="s">
        <v>2241</v>
      </c>
      <c r="B2101" s="6" t="s">
        <v>48</v>
      </c>
      <c r="C2101" s="6" t="s">
        <v>64</v>
      </c>
      <c r="D2101" s="6" t="s">
        <v>59</v>
      </c>
      <c r="E2101" s="1">
        <v>45292</v>
      </c>
      <c r="F2101" s="4">
        <v>5609.25</v>
      </c>
      <c r="G2101" s="5">
        <v>234</v>
      </c>
      <c r="H2101" s="6" t="s">
        <v>139</v>
      </c>
      <c r="I2101" s="4">
        <f>_xlfn.XLOOKUP(C2101,'Dimension Data'!D:D,'Dimension Data'!C:C)</f>
        <v>9.94</v>
      </c>
      <c r="J2101">
        <f>Shipments[[#This Row],[Boxes]]*Shipments[[#This Row],[Cost_per_box]]</f>
        <v>2325.96</v>
      </c>
    </row>
    <row r="2102" spans="1:10" x14ac:dyDescent="0.25">
      <c r="A2102" s="6" t="s">
        <v>2242</v>
      </c>
      <c r="B2102" s="6" t="s">
        <v>48</v>
      </c>
      <c r="C2102" s="6" t="s">
        <v>64</v>
      </c>
      <c r="D2102" s="6" t="s">
        <v>39</v>
      </c>
      <c r="E2102" s="1">
        <v>45435</v>
      </c>
      <c r="F2102" s="4">
        <v>5591.25</v>
      </c>
      <c r="G2102" s="5">
        <v>216</v>
      </c>
      <c r="H2102" s="6" t="s">
        <v>139</v>
      </c>
      <c r="I2102" s="4">
        <f>_xlfn.XLOOKUP(C2102,'Dimension Data'!D:D,'Dimension Data'!C:C)</f>
        <v>9.94</v>
      </c>
      <c r="J2102">
        <f>Shipments[[#This Row],[Boxes]]*Shipments[[#This Row],[Cost_per_box]]</f>
        <v>2147.04</v>
      </c>
    </row>
    <row r="2103" spans="1:10" x14ac:dyDescent="0.25">
      <c r="A2103" s="6" t="s">
        <v>2243</v>
      </c>
      <c r="B2103" s="6" t="s">
        <v>48</v>
      </c>
      <c r="C2103" s="6" t="s">
        <v>64</v>
      </c>
      <c r="D2103" s="6" t="s">
        <v>45</v>
      </c>
      <c r="E2103" s="1">
        <v>45027</v>
      </c>
      <c r="F2103" s="4">
        <v>5094</v>
      </c>
      <c r="G2103" s="5">
        <v>213</v>
      </c>
      <c r="H2103" s="6" t="s">
        <v>139</v>
      </c>
      <c r="I2103" s="4">
        <f>_xlfn.XLOOKUP(C2103,'Dimension Data'!D:D,'Dimension Data'!C:C)</f>
        <v>9.94</v>
      </c>
      <c r="J2103">
        <f>Shipments[[#This Row],[Boxes]]*Shipments[[#This Row],[Cost_per_box]]</f>
        <v>2117.2199999999998</v>
      </c>
    </row>
    <row r="2104" spans="1:10" x14ac:dyDescent="0.25">
      <c r="A2104" s="6" t="s">
        <v>2244</v>
      </c>
      <c r="B2104" s="6" t="s">
        <v>48</v>
      </c>
      <c r="C2104" s="6" t="s">
        <v>64</v>
      </c>
      <c r="D2104" s="6" t="s">
        <v>59</v>
      </c>
      <c r="E2104" s="1">
        <v>45054</v>
      </c>
      <c r="F2104" s="4">
        <v>5350.5</v>
      </c>
      <c r="G2104" s="5">
        <v>223</v>
      </c>
      <c r="H2104" s="6" t="s">
        <v>139</v>
      </c>
      <c r="I2104" s="4">
        <f>_xlfn.XLOOKUP(C2104,'Dimension Data'!D:D,'Dimension Data'!C:C)</f>
        <v>9.94</v>
      </c>
      <c r="J2104">
        <f>Shipments[[#This Row],[Boxes]]*Shipments[[#This Row],[Cost_per_box]]</f>
        <v>2216.62</v>
      </c>
    </row>
    <row r="2105" spans="1:10" x14ac:dyDescent="0.25">
      <c r="A2105" s="6" t="s">
        <v>2245</v>
      </c>
      <c r="B2105" s="6" t="s">
        <v>48</v>
      </c>
      <c r="C2105" s="6" t="s">
        <v>69</v>
      </c>
      <c r="D2105" s="6" t="s">
        <v>52</v>
      </c>
      <c r="E2105" s="1">
        <v>45273</v>
      </c>
      <c r="F2105" s="4">
        <v>7258.5</v>
      </c>
      <c r="G2105" s="5">
        <v>404</v>
      </c>
      <c r="H2105" s="6" t="s">
        <v>139</v>
      </c>
      <c r="I2105" s="4">
        <f>_xlfn.XLOOKUP(C2105,'Dimension Data'!D:D,'Dimension Data'!C:C)</f>
        <v>7.73</v>
      </c>
      <c r="J2105">
        <f>Shipments[[#This Row],[Boxes]]*Shipments[[#This Row],[Cost_per_box]]</f>
        <v>3122.92</v>
      </c>
    </row>
    <row r="2106" spans="1:10" x14ac:dyDescent="0.25">
      <c r="A2106" s="6" t="s">
        <v>2246</v>
      </c>
      <c r="B2106" s="6" t="s">
        <v>48</v>
      </c>
      <c r="C2106" s="6" t="s">
        <v>69</v>
      </c>
      <c r="D2106" s="6" t="s">
        <v>24</v>
      </c>
      <c r="E2106" s="1">
        <v>45548</v>
      </c>
      <c r="F2106" s="4">
        <v>6023.25</v>
      </c>
      <c r="G2106" s="5">
        <v>335</v>
      </c>
      <c r="H2106" s="6" t="s">
        <v>152</v>
      </c>
      <c r="I2106" s="4">
        <f>_xlfn.XLOOKUP(C2106,'Dimension Data'!D:D,'Dimension Data'!C:C)</f>
        <v>7.73</v>
      </c>
      <c r="J2106">
        <f>Shipments[[#This Row],[Boxes]]*Shipments[[#This Row],[Cost_per_box]]</f>
        <v>2589.5500000000002</v>
      </c>
    </row>
    <row r="2107" spans="1:10" x14ac:dyDescent="0.25">
      <c r="A2107" s="6" t="s">
        <v>2247</v>
      </c>
      <c r="B2107" s="6" t="s">
        <v>48</v>
      </c>
      <c r="C2107" s="6" t="s">
        <v>69</v>
      </c>
      <c r="D2107" s="6" t="s">
        <v>24</v>
      </c>
      <c r="E2107" s="1">
        <v>45387</v>
      </c>
      <c r="F2107" s="4">
        <v>2805.75</v>
      </c>
      <c r="G2107" s="5">
        <v>156</v>
      </c>
      <c r="H2107" s="6" t="s">
        <v>139</v>
      </c>
      <c r="I2107" s="4">
        <f>_xlfn.XLOOKUP(C2107,'Dimension Data'!D:D,'Dimension Data'!C:C)</f>
        <v>7.73</v>
      </c>
      <c r="J2107">
        <f>Shipments[[#This Row],[Boxes]]*Shipments[[#This Row],[Cost_per_box]]</f>
        <v>1205.8800000000001</v>
      </c>
    </row>
    <row r="2108" spans="1:10" x14ac:dyDescent="0.25">
      <c r="A2108" s="6" t="s">
        <v>2248</v>
      </c>
      <c r="B2108" s="6" t="s">
        <v>48</v>
      </c>
      <c r="C2108" s="6" t="s">
        <v>69</v>
      </c>
      <c r="D2108" s="6" t="s">
        <v>59</v>
      </c>
      <c r="E2108" s="1">
        <v>45152</v>
      </c>
      <c r="F2108" s="4">
        <v>6903</v>
      </c>
      <c r="G2108" s="5">
        <v>329</v>
      </c>
      <c r="H2108" s="6" t="s">
        <v>139</v>
      </c>
      <c r="I2108" s="4">
        <f>_xlfn.XLOOKUP(C2108,'Dimension Data'!D:D,'Dimension Data'!C:C)</f>
        <v>7.73</v>
      </c>
      <c r="J2108">
        <f>Shipments[[#This Row],[Boxes]]*Shipments[[#This Row],[Cost_per_box]]</f>
        <v>2543.17</v>
      </c>
    </row>
    <row r="2109" spans="1:10" x14ac:dyDescent="0.25">
      <c r="A2109" s="6" t="s">
        <v>2249</v>
      </c>
      <c r="B2109" s="6" t="s">
        <v>48</v>
      </c>
      <c r="C2109" s="6" t="s">
        <v>69</v>
      </c>
      <c r="D2109" s="6" t="s">
        <v>45</v>
      </c>
      <c r="E2109" s="1">
        <v>45260</v>
      </c>
      <c r="F2109" s="4">
        <v>9776.25</v>
      </c>
      <c r="G2109" s="5">
        <v>466</v>
      </c>
      <c r="H2109" s="6" t="s">
        <v>139</v>
      </c>
      <c r="I2109" s="4">
        <f>_xlfn.XLOOKUP(C2109,'Dimension Data'!D:D,'Dimension Data'!C:C)</f>
        <v>7.73</v>
      </c>
      <c r="J2109">
        <f>Shipments[[#This Row],[Boxes]]*Shipments[[#This Row],[Cost_per_box]]</f>
        <v>3602.1800000000003</v>
      </c>
    </row>
    <row r="2110" spans="1:10" x14ac:dyDescent="0.25">
      <c r="A2110" s="6" t="s">
        <v>2250</v>
      </c>
      <c r="B2110" s="6" t="s">
        <v>48</v>
      </c>
      <c r="C2110" s="6" t="s">
        <v>73</v>
      </c>
      <c r="D2110" s="6" t="s">
        <v>24</v>
      </c>
      <c r="E2110" s="1">
        <v>45351</v>
      </c>
      <c r="F2110" s="4">
        <v>3935.25</v>
      </c>
      <c r="G2110" s="5">
        <v>179</v>
      </c>
      <c r="H2110" s="6" t="s">
        <v>139</v>
      </c>
      <c r="I2110" s="4">
        <f>_xlfn.XLOOKUP(C2110,'Dimension Data'!D:D,'Dimension Data'!C:C)</f>
        <v>3.68</v>
      </c>
      <c r="J2110">
        <f>Shipments[[#This Row],[Boxes]]*Shipments[[#This Row],[Cost_per_box]]</f>
        <v>658.72</v>
      </c>
    </row>
    <row r="2111" spans="1:10" x14ac:dyDescent="0.25">
      <c r="A2111" s="6" t="s">
        <v>2251</v>
      </c>
      <c r="B2111" s="6" t="s">
        <v>48</v>
      </c>
      <c r="C2111" s="6" t="s">
        <v>78</v>
      </c>
      <c r="D2111" s="6" t="s">
        <v>52</v>
      </c>
      <c r="E2111" s="1">
        <v>45334</v>
      </c>
      <c r="F2111" s="4">
        <v>5010.75</v>
      </c>
      <c r="G2111" s="5">
        <v>386</v>
      </c>
      <c r="H2111" s="6" t="s">
        <v>139</v>
      </c>
      <c r="I2111" s="4">
        <f>_xlfn.XLOOKUP(C2111,'Dimension Data'!D:D,'Dimension Data'!C:C)</f>
        <v>8.2200000000000006</v>
      </c>
      <c r="J2111">
        <f>Shipments[[#This Row],[Boxes]]*Shipments[[#This Row],[Cost_per_box]]</f>
        <v>3172.92</v>
      </c>
    </row>
    <row r="2112" spans="1:10" x14ac:dyDescent="0.25">
      <c r="A2112" s="6" t="s">
        <v>2252</v>
      </c>
      <c r="B2112" s="6" t="s">
        <v>48</v>
      </c>
      <c r="C2112" s="6" t="s">
        <v>78</v>
      </c>
      <c r="D2112" s="6" t="s">
        <v>24</v>
      </c>
      <c r="E2112" s="1">
        <v>45334</v>
      </c>
      <c r="F2112" s="4">
        <v>3375</v>
      </c>
      <c r="G2112" s="5">
        <v>260</v>
      </c>
      <c r="H2112" s="6" t="s">
        <v>139</v>
      </c>
      <c r="I2112" s="4">
        <f>_xlfn.XLOOKUP(C2112,'Dimension Data'!D:D,'Dimension Data'!C:C)</f>
        <v>8.2200000000000006</v>
      </c>
      <c r="J2112">
        <f>Shipments[[#This Row],[Boxes]]*Shipments[[#This Row],[Cost_per_box]]</f>
        <v>2137.2000000000003</v>
      </c>
    </row>
    <row r="2113" spans="1:10" x14ac:dyDescent="0.25">
      <c r="A2113" s="6" t="s">
        <v>2253</v>
      </c>
      <c r="B2113" s="6" t="s">
        <v>48</v>
      </c>
      <c r="C2113" s="6" t="s">
        <v>78</v>
      </c>
      <c r="D2113" s="6" t="s">
        <v>59</v>
      </c>
      <c r="E2113" s="1">
        <v>45401</v>
      </c>
      <c r="F2113" s="4">
        <v>4299.75</v>
      </c>
      <c r="G2113" s="5">
        <v>331</v>
      </c>
      <c r="H2113" s="6" t="s">
        <v>139</v>
      </c>
      <c r="I2113" s="4">
        <f>_xlfn.XLOOKUP(C2113,'Dimension Data'!D:D,'Dimension Data'!C:C)</f>
        <v>8.2200000000000006</v>
      </c>
      <c r="J2113">
        <f>Shipments[[#This Row],[Boxes]]*Shipments[[#This Row],[Cost_per_box]]</f>
        <v>2720.82</v>
      </c>
    </row>
    <row r="2114" spans="1:10" x14ac:dyDescent="0.25">
      <c r="A2114" s="6" t="s">
        <v>2254</v>
      </c>
      <c r="B2114" s="6" t="s">
        <v>48</v>
      </c>
      <c r="C2114" s="6" t="s">
        <v>78</v>
      </c>
      <c r="D2114" s="6" t="s">
        <v>24</v>
      </c>
      <c r="E2114" s="1">
        <v>45456</v>
      </c>
      <c r="F2114" s="4">
        <v>3521.25</v>
      </c>
      <c r="G2114" s="5">
        <v>252</v>
      </c>
      <c r="H2114" s="6" t="s">
        <v>139</v>
      </c>
      <c r="I2114" s="4">
        <f>_xlfn.XLOOKUP(C2114,'Dimension Data'!D:D,'Dimension Data'!C:C)</f>
        <v>8.2200000000000006</v>
      </c>
      <c r="J2114">
        <f>Shipments[[#This Row],[Boxes]]*Shipments[[#This Row],[Cost_per_box]]</f>
        <v>2071.44</v>
      </c>
    </row>
    <row r="2115" spans="1:10" x14ac:dyDescent="0.25">
      <c r="A2115" s="6" t="s">
        <v>2255</v>
      </c>
      <c r="B2115" s="6" t="s">
        <v>48</v>
      </c>
      <c r="C2115" s="6" t="s">
        <v>78</v>
      </c>
      <c r="D2115" s="6" t="s">
        <v>24</v>
      </c>
      <c r="E2115" s="1">
        <v>45085</v>
      </c>
      <c r="F2115" s="4">
        <v>6340.5</v>
      </c>
      <c r="G2115" s="5">
        <v>453</v>
      </c>
      <c r="H2115" s="6" t="s">
        <v>139</v>
      </c>
      <c r="I2115" s="4">
        <f>_xlfn.XLOOKUP(C2115,'Dimension Data'!D:D,'Dimension Data'!C:C)</f>
        <v>8.2200000000000006</v>
      </c>
      <c r="J2115">
        <f>Shipments[[#This Row],[Boxes]]*Shipments[[#This Row],[Cost_per_box]]</f>
        <v>3723.6600000000003</v>
      </c>
    </row>
    <row r="2116" spans="1:10" x14ac:dyDescent="0.25">
      <c r="A2116" s="6" t="s">
        <v>2256</v>
      </c>
      <c r="B2116" s="6" t="s">
        <v>48</v>
      </c>
      <c r="C2116" s="6" t="s">
        <v>82</v>
      </c>
      <c r="D2116" s="6" t="s">
        <v>33</v>
      </c>
      <c r="E2116" s="1">
        <v>45401</v>
      </c>
      <c r="F2116" s="4">
        <v>7132.5</v>
      </c>
      <c r="G2116" s="5">
        <v>340</v>
      </c>
      <c r="H2116" s="6" t="s">
        <v>161</v>
      </c>
      <c r="I2116" s="4">
        <f>_xlfn.XLOOKUP(C2116,'Dimension Data'!D:D,'Dimension Data'!C:C)</f>
        <v>10.23</v>
      </c>
      <c r="J2116">
        <f>Shipments[[#This Row],[Boxes]]*Shipments[[#This Row],[Cost_per_box]]</f>
        <v>3478.2000000000003</v>
      </c>
    </row>
    <row r="2117" spans="1:10" x14ac:dyDescent="0.25">
      <c r="A2117" s="6" t="s">
        <v>2257</v>
      </c>
      <c r="B2117" s="6" t="s">
        <v>48</v>
      </c>
      <c r="C2117" s="6" t="s">
        <v>82</v>
      </c>
      <c r="D2117" s="6" t="s">
        <v>39</v>
      </c>
      <c r="E2117" s="1">
        <v>45456</v>
      </c>
      <c r="F2117" s="4">
        <v>2625.75</v>
      </c>
      <c r="G2117" s="5">
        <v>155</v>
      </c>
      <c r="H2117" s="6" t="s">
        <v>139</v>
      </c>
      <c r="I2117" s="4">
        <f>_xlfn.XLOOKUP(C2117,'Dimension Data'!D:D,'Dimension Data'!C:C)</f>
        <v>10.23</v>
      </c>
      <c r="J2117">
        <f>Shipments[[#This Row],[Boxes]]*Shipments[[#This Row],[Cost_per_box]]</f>
        <v>1585.65</v>
      </c>
    </row>
    <row r="2118" spans="1:10" x14ac:dyDescent="0.25">
      <c r="A2118" s="6" t="s">
        <v>2258</v>
      </c>
      <c r="B2118" s="6" t="s">
        <v>48</v>
      </c>
      <c r="C2118" s="6" t="s">
        <v>82</v>
      </c>
      <c r="D2118" s="6" t="s">
        <v>52</v>
      </c>
      <c r="E2118" s="1">
        <v>44939</v>
      </c>
      <c r="F2118" s="4">
        <v>8001</v>
      </c>
      <c r="G2118" s="5">
        <v>471</v>
      </c>
      <c r="H2118" s="6" t="s">
        <v>139</v>
      </c>
      <c r="I2118" s="4">
        <f>_xlfn.XLOOKUP(C2118,'Dimension Data'!D:D,'Dimension Data'!C:C)</f>
        <v>10.23</v>
      </c>
      <c r="J2118">
        <f>Shipments[[#This Row],[Boxes]]*Shipments[[#This Row],[Cost_per_box]]</f>
        <v>4818.33</v>
      </c>
    </row>
    <row r="2119" spans="1:10" x14ac:dyDescent="0.25">
      <c r="A2119" s="6" t="s">
        <v>2259</v>
      </c>
      <c r="B2119" s="6" t="s">
        <v>48</v>
      </c>
      <c r="C2119" s="6" t="s">
        <v>82</v>
      </c>
      <c r="D2119" s="6" t="s">
        <v>59</v>
      </c>
      <c r="E2119" s="1">
        <v>45541</v>
      </c>
      <c r="F2119" s="4">
        <v>10984.5</v>
      </c>
      <c r="G2119" s="5">
        <v>579</v>
      </c>
      <c r="H2119" s="6" t="s">
        <v>152</v>
      </c>
      <c r="I2119" s="4">
        <f>_xlfn.XLOOKUP(C2119,'Dimension Data'!D:D,'Dimension Data'!C:C)</f>
        <v>10.23</v>
      </c>
      <c r="J2119">
        <f>Shipments[[#This Row],[Boxes]]*Shipments[[#This Row],[Cost_per_box]]</f>
        <v>5923.17</v>
      </c>
    </row>
    <row r="2120" spans="1:10" x14ac:dyDescent="0.25">
      <c r="A2120" s="6" t="s">
        <v>2260</v>
      </c>
      <c r="B2120" s="6" t="s">
        <v>48</v>
      </c>
      <c r="C2120" s="6" t="s">
        <v>86</v>
      </c>
      <c r="D2120" s="6" t="s">
        <v>52</v>
      </c>
      <c r="E2120" s="1">
        <v>45084</v>
      </c>
      <c r="F2120" s="4">
        <v>5193</v>
      </c>
      <c r="G2120" s="5">
        <v>400</v>
      </c>
      <c r="H2120" s="6" t="s">
        <v>139</v>
      </c>
      <c r="I2120" s="4">
        <f>_xlfn.XLOOKUP(C2120,'Dimension Data'!D:D,'Dimension Data'!C:C)</f>
        <v>4.74</v>
      </c>
      <c r="J2120">
        <f>Shipments[[#This Row],[Boxes]]*Shipments[[#This Row],[Cost_per_box]]</f>
        <v>1896</v>
      </c>
    </row>
    <row r="2121" spans="1:10" x14ac:dyDescent="0.25">
      <c r="A2121" s="6" t="s">
        <v>2261</v>
      </c>
      <c r="B2121" s="6" t="s">
        <v>48</v>
      </c>
      <c r="C2121" s="6" t="s">
        <v>90</v>
      </c>
      <c r="D2121" s="6" t="s">
        <v>52</v>
      </c>
      <c r="E2121" s="1">
        <v>45446</v>
      </c>
      <c r="F2121" s="4">
        <v>495</v>
      </c>
      <c r="G2121" s="5">
        <v>71</v>
      </c>
      <c r="H2121" s="6" t="s">
        <v>139</v>
      </c>
      <c r="I2121" s="4">
        <f>_xlfn.XLOOKUP(C2121,'Dimension Data'!D:D,'Dimension Data'!C:C)</f>
        <v>10.51</v>
      </c>
      <c r="J2121">
        <f>Shipments[[#This Row],[Boxes]]*Shipments[[#This Row],[Cost_per_box]]</f>
        <v>746.21</v>
      </c>
    </row>
    <row r="2122" spans="1:10" x14ac:dyDescent="0.25">
      <c r="A2122" s="6" t="s">
        <v>2262</v>
      </c>
      <c r="B2122" s="6" t="s">
        <v>48</v>
      </c>
      <c r="C2122" s="6" t="s">
        <v>90</v>
      </c>
      <c r="D2122" s="6" t="s">
        <v>24</v>
      </c>
      <c r="E2122" s="1">
        <v>45184</v>
      </c>
      <c r="F2122" s="4">
        <v>4032</v>
      </c>
      <c r="G2122" s="5">
        <v>672</v>
      </c>
      <c r="H2122" s="6" t="s">
        <v>139</v>
      </c>
      <c r="I2122" s="4">
        <f>_xlfn.XLOOKUP(C2122,'Dimension Data'!D:D,'Dimension Data'!C:C)</f>
        <v>10.51</v>
      </c>
      <c r="J2122">
        <f>Shipments[[#This Row],[Boxes]]*Shipments[[#This Row],[Cost_per_box]]</f>
        <v>7062.72</v>
      </c>
    </row>
    <row r="2123" spans="1:10" x14ac:dyDescent="0.25">
      <c r="A2123" s="6" t="s">
        <v>2263</v>
      </c>
      <c r="B2123" s="6" t="s">
        <v>48</v>
      </c>
      <c r="C2123" s="6" t="s">
        <v>90</v>
      </c>
      <c r="D2123" s="6" t="s">
        <v>59</v>
      </c>
      <c r="E2123" s="1">
        <v>45365</v>
      </c>
      <c r="F2123" s="4">
        <v>992.25</v>
      </c>
      <c r="G2123" s="5">
        <v>125</v>
      </c>
      <c r="H2123" s="6" t="s">
        <v>139</v>
      </c>
      <c r="I2123" s="4">
        <f>_xlfn.XLOOKUP(C2123,'Dimension Data'!D:D,'Dimension Data'!C:C)</f>
        <v>10.51</v>
      </c>
      <c r="J2123">
        <f>Shipments[[#This Row],[Boxes]]*Shipments[[#This Row],[Cost_per_box]]</f>
        <v>1313.75</v>
      </c>
    </row>
    <row r="2124" spans="1:10" x14ac:dyDescent="0.25">
      <c r="A2124" s="6" t="s">
        <v>2264</v>
      </c>
      <c r="B2124" s="6" t="s">
        <v>48</v>
      </c>
      <c r="C2124" s="6" t="s">
        <v>90</v>
      </c>
      <c r="D2124" s="6" t="s">
        <v>59</v>
      </c>
      <c r="E2124" s="1">
        <v>45471</v>
      </c>
      <c r="F2124" s="4">
        <v>5987.25</v>
      </c>
      <c r="G2124" s="5">
        <v>998</v>
      </c>
      <c r="H2124" s="6" t="s">
        <v>161</v>
      </c>
      <c r="I2124" s="4">
        <f>_xlfn.XLOOKUP(C2124,'Dimension Data'!D:D,'Dimension Data'!C:C)</f>
        <v>10.51</v>
      </c>
      <c r="J2124">
        <f>Shipments[[#This Row],[Boxes]]*Shipments[[#This Row],[Cost_per_box]]</f>
        <v>10488.98</v>
      </c>
    </row>
    <row r="2125" spans="1:10" x14ac:dyDescent="0.25">
      <c r="A2125" s="6" t="s">
        <v>2265</v>
      </c>
      <c r="B2125" s="6" t="s">
        <v>48</v>
      </c>
      <c r="C2125" s="6" t="s">
        <v>94</v>
      </c>
      <c r="D2125" s="6" t="s">
        <v>24</v>
      </c>
      <c r="E2125" s="1">
        <v>45287</v>
      </c>
      <c r="F2125" s="4">
        <v>4014</v>
      </c>
      <c r="G2125" s="5">
        <v>237</v>
      </c>
      <c r="H2125" s="6" t="s">
        <v>161</v>
      </c>
      <c r="I2125" s="4">
        <f>_xlfn.XLOOKUP(C2125,'Dimension Data'!D:D,'Dimension Data'!C:C)</f>
        <v>6.43</v>
      </c>
      <c r="J2125">
        <f>Shipments[[#This Row],[Boxes]]*Shipments[[#This Row],[Cost_per_box]]</f>
        <v>1523.9099999999999</v>
      </c>
    </row>
    <row r="2126" spans="1:10" x14ac:dyDescent="0.25">
      <c r="A2126" s="6" t="s">
        <v>2266</v>
      </c>
      <c r="B2126" s="6" t="s">
        <v>48</v>
      </c>
      <c r="C2126" s="6" t="s">
        <v>94</v>
      </c>
      <c r="D2126" s="6" t="s">
        <v>33</v>
      </c>
      <c r="E2126" s="1">
        <v>44932</v>
      </c>
      <c r="F2126" s="4">
        <v>7326</v>
      </c>
      <c r="G2126" s="5">
        <v>458</v>
      </c>
      <c r="H2126" s="6" t="s">
        <v>139</v>
      </c>
      <c r="I2126" s="4">
        <f>_xlfn.XLOOKUP(C2126,'Dimension Data'!D:D,'Dimension Data'!C:C)</f>
        <v>6.43</v>
      </c>
      <c r="J2126">
        <f>Shipments[[#This Row],[Boxes]]*Shipments[[#This Row],[Cost_per_box]]</f>
        <v>2944.94</v>
      </c>
    </row>
    <row r="2127" spans="1:10" x14ac:dyDescent="0.25">
      <c r="A2127" s="6" t="s">
        <v>2267</v>
      </c>
      <c r="B2127" s="6" t="s">
        <v>48</v>
      </c>
      <c r="C2127" s="6" t="s">
        <v>94</v>
      </c>
      <c r="D2127" s="6" t="s">
        <v>59</v>
      </c>
      <c r="E2127" s="1">
        <v>45562</v>
      </c>
      <c r="F2127" s="4">
        <v>5451.75</v>
      </c>
      <c r="G2127" s="5">
        <v>364</v>
      </c>
      <c r="H2127" s="6" t="s">
        <v>152</v>
      </c>
      <c r="I2127" s="4">
        <f>_xlfn.XLOOKUP(C2127,'Dimension Data'!D:D,'Dimension Data'!C:C)</f>
        <v>6.43</v>
      </c>
      <c r="J2127">
        <f>Shipments[[#This Row],[Boxes]]*Shipments[[#This Row],[Cost_per_box]]</f>
        <v>2340.52</v>
      </c>
    </row>
    <row r="2128" spans="1:10" x14ac:dyDescent="0.25">
      <c r="A2128" s="6" t="s">
        <v>2268</v>
      </c>
      <c r="B2128" s="6" t="s">
        <v>48</v>
      </c>
      <c r="C2128" s="6" t="s">
        <v>98</v>
      </c>
      <c r="D2128" s="6" t="s">
        <v>59</v>
      </c>
      <c r="E2128" s="1">
        <v>45132</v>
      </c>
      <c r="F2128" s="4">
        <v>4790.25</v>
      </c>
      <c r="G2128" s="5">
        <v>240</v>
      </c>
      <c r="H2128" s="6" t="s">
        <v>139</v>
      </c>
      <c r="I2128" s="4">
        <f>_xlfn.XLOOKUP(C2128,'Dimension Data'!D:D,'Dimension Data'!C:C)</f>
        <v>12.41</v>
      </c>
      <c r="J2128">
        <f>Shipments[[#This Row],[Boxes]]*Shipments[[#This Row],[Cost_per_box]]</f>
        <v>2978.4</v>
      </c>
    </row>
    <row r="2129" spans="1:10" x14ac:dyDescent="0.25">
      <c r="A2129" s="6" t="s">
        <v>2269</v>
      </c>
      <c r="B2129" s="6" t="s">
        <v>48</v>
      </c>
      <c r="C2129" s="6" t="s">
        <v>102</v>
      </c>
      <c r="D2129" s="6" t="s">
        <v>59</v>
      </c>
      <c r="E2129" s="1">
        <v>45349</v>
      </c>
      <c r="F2129" s="4">
        <v>10197</v>
      </c>
      <c r="G2129" s="5">
        <v>729</v>
      </c>
      <c r="H2129" s="6" t="s">
        <v>139</v>
      </c>
      <c r="I2129" s="4">
        <f>_xlfn.XLOOKUP(C2129,'Dimension Data'!D:D,'Dimension Data'!C:C)</f>
        <v>9.57</v>
      </c>
      <c r="J2129">
        <f>Shipments[[#This Row],[Boxes]]*Shipments[[#This Row],[Cost_per_box]]</f>
        <v>6976.5300000000007</v>
      </c>
    </row>
    <row r="2130" spans="1:10" x14ac:dyDescent="0.25">
      <c r="A2130" s="6" t="s">
        <v>2270</v>
      </c>
      <c r="B2130" s="6" t="s">
        <v>48</v>
      </c>
      <c r="C2130" s="6" t="s">
        <v>110</v>
      </c>
      <c r="D2130" s="6" t="s">
        <v>52</v>
      </c>
      <c r="E2130" s="1">
        <v>45491</v>
      </c>
      <c r="F2130" s="4">
        <v>1804.5</v>
      </c>
      <c r="G2130" s="5">
        <v>165</v>
      </c>
      <c r="H2130" s="6" t="s">
        <v>145</v>
      </c>
      <c r="I2130" s="4">
        <f>_xlfn.XLOOKUP(C2130,'Dimension Data'!D:D,'Dimension Data'!C:C)</f>
        <v>6.8</v>
      </c>
      <c r="J2130">
        <f>Shipments[[#This Row],[Boxes]]*Shipments[[#This Row],[Cost_per_box]]</f>
        <v>1122</v>
      </c>
    </row>
    <row r="2131" spans="1:10" x14ac:dyDescent="0.25">
      <c r="A2131" s="6" t="s">
        <v>2271</v>
      </c>
      <c r="B2131" s="6" t="s">
        <v>48</v>
      </c>
      <c r="C2131" s="6" t="s">
        <v>110</v>
      </c>
      <c r="D2131" s="6" t="s">
        <v>59</v>
      </c>
      <c r="E2131" s="1">
        <v>45448</v>
      </c>
      <c r="F2131" s="4">
        <v>5933.25</v>
      </c>
      <c r="G2131" s="5">
        <v>660</v>
      </c>
      <c r="H2131" s="6" t="s">
        <v>139</v>
      </c>
      <c r="I2131" s="4">
        <f>_xlfn.XLOOKUP(C2131,'Dimension Data'!D:D,'Dimension Data'!C:C)</f>
        <v>6.8</v>
      </c>
      <c r="J2131">
        <f>Shipments[[#This Row],[Boxes]]*Shipments[[#This Row],[Cost_per_box]]</f>
        <v>4488</v>
      </c>
    </row>
    <row r="2132" spans="1:10" x14ac:dyDescent="0.25">
      <c r="A2132" s="6" t="s">
        <v>2272</v>
      </c>
      <c r="B2132" s="6" t="s">
        <v>48</v>
      </c>
      <c r="C2132" s="6" t="s">
        <v>110</v>
      </c>
      <c r="D2132" s="6" t="s">
        <v>33</v>
      </c>
      <c r="E2132" s="1">
        <v>44965</v>
      </c>
      <c r="F2132" s="4">
        <v>553.5</v>
      </c>
      <c r="G2132" s="5">
        <v>70</v>
      </c>
      <c r="H2132" s="6" t="s">
        <v>139</v>
      </c>
      <c r="I2132" s="4">
        <f>_xlfn.XLOOKUP(C2132,'Dimension Data'!D:D,'Dimension Data'!C:C)</f>
        <v>6.8</v>
      </c>
      <c r="J2132">
        <f>Shipments[[#This Row],[Boxes]]*Shipments[[#This Row],[Cost_per_box]]</f>
        <v>476</v>
      </c>
    </row>
    <row r="2133" spans="1:10" x14ac:dyDescent="0.25">
      <c r="A2133" s="6" t="s">
        <v>2273</v>
      </c>
      <c r="B2133" s="6" t="s">
        <v>48</v>
      </c>
      <c r="C2133" s="6" t="s">
        <v>110</v>
      </c>
      <c r="D2133" s="6" t="s">
        <v>59</v>
      </c>
      <c r="E2133" s="1">
        <v>44946</v>
      </c>
      <c r="F2133" s="4">
        <v>7535.25</v>
      </c>
      <c r="G2133" s="5">
        <v>754</v>
      </c>
      <c r="H2133" s="6" t="s">
        <v>139</v>
      </c>
      <c r="I2133" s="4">
        <f>_xlfn.XLOOKUP(C2133,'Dimension Data'!D:D,'Dimension Data'!C:C)</f>
        <v>6.8</v>
      </c>
      <c r="J2133">
        <f>Shipments[[#This Row],[Boxes]]*Shipments[[#This Row],[Cost_per_box]]</f>
        <v>5127.2</v>
      </c>
    </row>
    <row r="2134" spans="1:10" x14ac:dyDescent="0.25">
      <c r="A2134" s="6" t="s">
        <v>2274</v>
      </c>
      <c r="B2134" s="6" t="s">
        <v>48</v>
      </c>
      <c r="C2134" s="6" t="s">
        <v>114</v>
      </c>
      <c r="D2134" s="6" t="s">
        <v>59</v>
      </c>
      <c r="E2134" s="1">
        <v>45351</v>
      </c>
      <c r="F2134" s="4">
        <v>3726</v>
      </c>
      <c r="G2134" s="5">
        <v>129</v>
      </c>
      <c r="H2134" s="6" t="s">
        <v>139</v>
      </c>
      <c r="I2134" s="4">
        <f>_xlfn.XLOOKUP(C2134,'Dimension Data'!D:D,'Dimension Data'!C:C)</f>
        <v>5.04</v>
      </c>
      <c r="J2134">
        <f>Shipments[[#This Row],[Boxes]]*Shipments[[#This Row],[Cost_per_box]]</f>
        <v>650.16</v>
      </c>
    </row>
    <row r="2135" spans="1:10" x14ac:dyDescent="0.25">
      <c r="A2135" s="6" t="s">
        <v>2275</v>
      </c>
      <c r="B2135" s="6" t="s">
        <v>48</v>
      </c>
      <c r="C2135" s="6" t="s">
        <v>114</v>
      </c>
      <c r="D2135" s="6" t="s">
        <v>59</v>
      </c>
      <c r="E2135" s="1">
        <v>44956</v>
      </c>
      <c r="F2135" s="4">
        <v>3107.25</v>
      </c>
      <c r="G2135" s="5">
        <v>125</v>
      </c>
      <c r="H2135" s="6" t="s">
        <v>139</v>
      </c>
      <c r="I2135" s="4">
        <f>_xlfn.XLOOKUP(C2135,'Dimension Data'!D:D,'Dimension Data'!C:C)</f>
        <v>5.04</v>
      </c>
      <c r="J2135">
        <f>Shipments[[#This Row],[Boxes]]*Shipments[[#This Row],[Cost_per_box]]</f>
        <v>630</v>
      </c>
    </row>
    <row r="2136" spans="1:10" x14ac:dyDescent="0.25">
      <c r="A2136" s="6" t="s">
        <v>2276</v>
      </c>
      <c r="B2136" s="6" t="s">
        <v>48</v>
      </c>
      <c r="C2136" s="6" t="s">
        <v>118</v>
      </c>
      <c r="D2136" s="6" t="s">
        <v>39</v>
      </c>
      <c r="E2136" s="1">
        <v>45509</v>
      </c>
      <c r="F2136" s="4">
        <v>2211.75</v>
      </c>
      <c r="G2136" s="5">
        <v>222</v>
      </c>
      <c r="H2136" s="6" t="s">
        <v>145</v>
      </c>
      <c r="I2136" s="4">
        <f>_xlfn.XLOOKUP(C2136,'Dimension Data'!D:D,'Dimension Data'!C:C)</f>
        <v>2.76</v>
      </c>
      <c r="J2136">
        <f>Shipments[[#This Row],[Boxes]]*Shipments[[#This Row],[Cost_per_box]]</f>
        <v>612.71999999999991</v>
      </c>
    </row>
    <row r="2137" spans="1:10" x14ac:dyDescent="0.25">
      <c r="A2137" s="6" t="s">
        <v>2277</v>
      </c>
      <c r="B2137" s="6" t="s">
        <v>48</v>
      </c>
      <c r="C2137" s="6" t="s">
        <v>118</v>
      </c>
      <c r="D2137" s="6" t="s">
        <v>33</v>
      </c>
      <c r="E2137" s="1">
        <v>45321</v>
      </c>
      <c r="F2137" s="4">
        <v>1559.25</v>
      </c>
      <c r="G2137" s="5">
        <v>156</v>
      </c>
      <c r="H2137" s="6" t="s">
        <v>139</v>
      </c>
      <c r="I2137" s="4">
        <f>_xlfn.XLOOKUP(C2137,'Dimension Data'!D:D,'Dimension Data'!C:C)</f>
        <v>2.76</v>
      </c>
      <c r="J2137">
        <f>Shipments[[#This Row],[Boxes]]*Shipments[[#This Row],[Cost_per_box]]</f>
        <v>430.55999999999995</v>
      </c>
    </row>
    <row r="2138" spans="1:10" x14ac:dyDescent="0.25">
      <c r="A2138" s="6" t="s">
        <v>2278</v>
      </c>
      <c r="B2138" s="6" t="s">
        <v>48</v>
      </c>
      <c r="C2138" s="6" t="s">
        <v>122</v>
      </c>
      <c r="D2138" s="6" t="s">
        <v>52</v>
      </c>
      <c r="E2138" s="1">
        <v>45093</v>
      </c>
      <c r="F2138" s="4">
        <v>1552.5</v>
      </c>
      <c r="G2138" s="5">
        <v>142</v>
      </c>
      <c r="H2138" s="6" t="s">
        <v>139</v>
      </c>
      <c r="I2138" s="4">
        <f>_xlfn.XLOOKUP(C2138,'Dimension Data'!D:D,'Dimension Data'!C:C)</f>
        <v>3.32</v>
      </c>
      <c r="J2138">
        <f>Shipments[[#This Row],[Boxes]]*Shipments[[#This Row],[Cost_per_box]]</f>
        <v>471.44</v>
      </c>
    </row>
    <row r="2139" spans="1:10" x14ac:dyDescent="0.25">
      <c r="A2139" s="6" t="s">
        <v>2279</v>
      </c>
      <c r="B2139" s="6" t="s">
        <v>48</v>
      </c>
      <c r="C2139" s="6" t="s">
        <v>122</v>
      </c>
      <c r="D2139" s="6" t="s">
        <v>24</v>
      </c>
      <c r="E2139" s="1">
        <v>44937</v>
      </c>
      <c r="F2139" s="4">
        <v>6768</v>
      </c>
      <c r="G2139" s="5">
        <v>846</v>
      </c>
      <c r="H2139" s="6" t="s">
        <v>139</v>
      </c>
      <c r="I2139" s="4">
        <f>_xlfn.XLOOKUP(C2139,'Dimension Data'!D:D,'Dimension Data'!C:C)</f>
        <v>3.32</v>
      </c>
      <c r="J2139">
        <f>Shipments[[#This Row],[Boxes]]*Shipments[[#This Row],[Cost_per_box]]</f>
        <v>2808.72</v>
      </c>
    </row>
    <row r="2140" spans="1:10" x14ac:dyDescent="0.25">
      <c r="A2140" s="6" t="s">
        <v>2280</v>
      </c>
      <c r="B2140" s="6" t="s">
        <v>48</v>
      </c>
      <c r="C2140" s="6" t="s">
        <v>127</v>
      </c>
      <c r="D2140" s="6" t="s">
        <v>59</v>
      </c>
      <c r="E2140" s="1">
        <v>45092</v>
      </c>
      <c r="F2140" s="4">
        <v>10410.75</v>
      </c>
      <c r="G2140" s="5">
        <v>521</v>
      </c>
      <c r="H2140" s="6" t="s">
        <v>139</v>
      </c>
      <c r="I2140" s="4">
        <f>_xlfn.XLOOKUP(C2140,'Dimension Data'!D:D,'Dimension Data'!C:C)</f>
        <v>2.65</v>
      </c>
      <c r="J2140">
        <f>Shipments[[#This Row],[Boxes]]*Shipments[[#This Row],[Cost_per_box]]</f>
        <v>1380.6499999999999</v>
      </c>
    </row>
    <row r="2141" spans="1:10" x14ac:dyDescent="0.25">
      <c r="A2141" s="6" t="s">
        <v>2281</v>
      </c>
      <c r="B2141" s="6" t="s">
        <v>48</v>
      </c>
      <c r="C2141" s="6" t="s">
        <v>127</v>
      </c>
      <c r="D2141" s="6" t="s">
        <v>59</v>
      </c>
      <c r="E2141" s="1">
        <v>45350</v>
      </c>
      <c r="F2141" s="4">
        <v>5339.25</v>
      </c>
      <c r="G2141" s="5">
        <v>267</v>
      </c>
      <c r="H2141" s="6" t="s">
        <v>139</v>
      </c>
      <c r="I2141" s="4">
        <f>_xlfn.XLOOKUP(C2141,'Dimension Data'!D:D,'Dimension Data'!C:C)</f>
        <v>2.65</v>
      </c>
      <c r="J2141">
        <f>Shipments[[#This Row],[Boxes]]*Shipments[[#This Row],[Cost_per_box]]</f>
        <v>707.55</v>
      </c>
    </row>
    <row r="2142" spans="1:10" x14ac:dyDescent="0.25">
      <c r="A2142" s="6" t="s">
        <v>2282</v>
      </c>
      <c r="B2142" s="6" t="s">
        <v>48</v>
      </c>
      <c r="C2142" s="6" t="s">
        <v>21</v>
      </c>
      <c r="D2142" s="6" t="s">
        <v>45</v>
      </c>
      <c r="E2142" s="1">
        <v>45100</v>
      </c>
      <c r="F2142" s="4">
        <v>976.5</v>
      </c>
      <c r="G2142" s="5">
        <v>76</v>
      </c>
      <c r="H2142" s="6" t="s">
        <v>139</v>
      </c>
      <c r="I2142" s="4">
        <f>_xlfn.XLOOKUP(C2142,'Dimension Data'!D:D,'Dimension Data'!C:C)</f>
        <v>5.26</v>
      </c>
      <c r="J2142">
        <f>Shipments[[#This Row],[Boxes]]*Shipments[[#This Row],[Cost_per_box]]</f>
        <v>399.76</v>
      </c>
    </row>
    <row r="2143" spans="1:10" x14ac:dyDescent="0.25">
      <c r="A2143" s="6" t="s">
        <v>2283</v>
      </c>
      <c r="B2143" s="6" t="s">
        <v>48</v>
      </c>
      <c r="C2143" s="6" t="s">
        <v>21</v>
      </c>
      <c r="D2143" s="6" t="s">
        <v>45</v>
      </c>
      <c r="E2143" s="1">
        <v>45481</v>
      </c>
      <c r="F2143" s="4">
        <v>6882.75</v>
      </c>
      <c r="G2143" s="5">
        <v>530</v>
      </c>
      <c r="H2143" s="6" t="s">
        <v>145</v>
      </c>
      <c r="I2143" s="4">
        <f>_xlfn.XLOOKUP(C2143,'Dimension Data'!D:D,'Dimension Data'!C:C)</f>
        <v>5.26</v>
      </c>
      <c r="J2143">
        <f>Shipments[[#This Row],[Boxes]]*Shipments[[#This Row],[Cost_per_box]]</f>
        <v>2787.7999999999997</v>
      </c>
    </row>
    <row r="2144" spans="1:10" x14ac:dyDescent="0.25">
      <c r="A2144" s="6" t="s">
        <v>2284</v>
      </c>
      <c r="B2144" s="6" t="s">
        <v>48</v>
      </c>
      <c r="C2144" s="6" t="s">
        <v>30</v>
      </c>
      <c r="D2144" s="6" t="s">
        <v>52</v>
      </c>
      <c r="E2144" s="1">
        <v>45545</v>
      </c>
      <c r="F2144" s="4">
        <v>2493</v>
      </c>
      <c r="G2144" s="5">
        <v>156</v>
      </c>
      <c r="H2144" s="6" t="s">
        <v>152</v>
      </c>
      <c r="I2144" s="4">
        <f>_xlfn.XLOOKUP(C2144,'Dimension Data'!D:D,'Dimension Data'!C:C)</f>
        <v>7.48</v>
      </c>
      <c r="J2144">
        <f>Shipments[[#This Row],[Boxes]]*Shipments[[#This Row],[Cost_per_box]]</f>
        <v>1166.8800000000001</v>
      </c>
    </row>
    <row r="2145" spans="1:10" x14ac:dyDescent="0.25">
      <c r="A2145" s="6" t="s">
        <v>2285</v>
      </c>
      <c r="B2145" s="6" t="s">
        <v>48</v>
      </c>
      <c r="C2145" s="6" t="s">
        <v>43</v>
      </c>
      <c r="D2145" s="6" t="s">
        <v>52</v>
      </c>
      <c r="E2145" s="1">
        <v>45313</v>
      </c>
      <c r="F2145" s="4">
        <v>5476.5</v>
      </c>
      <c r="G2145" s="5">
        <v>609</v>
      </c>
      <c r="H2145" s="6" t="s">
        <v>139</v>
      </c>
      <c r="I2145" s="4">
        <f>_xlfn.XLOOKUP(C2145,'Dimension Data'!D:D,'Dimension Data'!C:C)</f>
        <v>3.85</v>
      </c>
      <c r="J2145">
        <f>Shipments[[#This Row],[Boxes]]*Shipments[[#This Row],[Cost_per_box]]</f>
        <v>2344.65</v>
      </c>
    </row>
    <row r="2146" spans="1:10" x14ac:dyDescent="0.25">
      <c r="A2146" s="6" t="s">
        <v>2286</v>
      </c>
      <c r="B2146" s="6" t="s">
        <v>48</v>
      </c>
      <c r="C2146" s="6" t="s">
        <v>43</v>
      </c>
      <c r="D2146" s="6" t="s">
        <v>39</v>
      </c>
      <c r="E2146" s="1">
        <v>44965</v>
      </c>
      <c r="F2146" s="4">
        <v>560.25</v>
      </c>
      <c r="G2146" s="5">
        <v>63</v>
      </c>
      <c r="H2146" s="6" t="s">
        <v>139</v>
      </c>
      <c r="I2146" s="4">
        <f>_xlfn.XLOOKUP(C2146,'Dimension Data'!D:D,'Dimension Data'!C:C)</f>
        <v>3.85</v>
      </c>
      <c r="J2146">
        <f>Shipments[[#This Row],[Boxes]]*Shipments[[#This Row],[Cost_per_box]]</f>
        <v>242.55</v>
      </c>
    </row>
    <row r="2147" spans="1:10" x14ac:dyDescent="0.25">
      <c r="A2147" s="6" t="s">
        <v>2287</v>
      </c>
      <c r="B2147" s="6" t="s">
        <v>48</v>
      </c>
      <c r="C2147" s="6" t="s">
        <v>43</v>
      </c>
      <c r="D2147" s="6" t="s">
        <v>45</v>
      </c>
      <c r="E2147" s="1">
        <v>45562</v>
      </c>
      <c r="F2147" s="4">
        <v>6966</v>
      </c>
      <c r="G2147" s="5">
        <v>1394</v>
      </c>
      <c r="H2147" s="6" t="s">
        <v>152</v>
      </c>
      <c r="I2147" s="4">
        <f>_xlfn.XLOOKUP(C2147,'Dimension Data'!D:D,'Dimension Data'!C:C)</f>
        <v>3.85</v>
      </c>
      <c r="J2147">
        <f>Shipments[[#This Row],[Boxes]]*Shipments[[#This Row],[Cost_per_box]]</f>
        <v>5366.9000000000005</v>
      </c>
    </row>
    <row r="2148" spans="1:10" x14ac:dyDescent="0.25">
      <c r="A2148" s="6" t="s">
        <v>2288</v>
      </c>
      <c r="B2148" s="6" t="s">
        <v>48</v>
      </c>
      <c r="C2148" s="6" t="s">
        <v>43</v>
      </c>
      <c r="D2148" s="6" t="s">
        <v>39</v>
      </c>
      <c r="E2148" s="1">
        <v>45313</v>
      </c>
      <c r="F2148" s="4">
        <v>1478.25</v>
      </c>
      <c r="G2148" s="5">
        <v>247</v>
      </c>
      <c r="H2148" s="6" t="s">
        <v>139</v>
      </c>
      <c r="I2148" s="4">
        <f>_xlfn.XLOOKUP(C2148,'Dimension Data'!D:D,'Dimension Data'!C:C)</f>
        <v>3.85</v>
      </c>
      <c r="J2148">
        <f>Shipments[[#This Row],[Boxes]]*Shipments[[#This Row],[Cost_per_box]]</f>
        <v>950.95</v>
      </c>
    </row>
    <row r="2149" spans="1:10" x14ac:dyDescent="0.25">
      <c r="A2149" s="6" t="s">
        <v>2289</v>
      </c>
      <c r="B2149" s="6" t="s">
        <v>48</v>
      </c>
      <c r="C2149" s="6" t="s">
        <v>43</v>
      </c>
      <c r="D2149" s="6" t="s">
        <v>52</v>
      </c>
      <c r="E2149" s="1">
        <v>45397</v>
      </c>
      <c r="F2149" s="4">
        <v>2823.75</v>
      </c>
      <c r="G2149" s="5">
        <v>471</v>
      </c>
      <c r="H2149" s="6" t="s">
        <v>139</v>
      </c>
      <c r="I2149" s="4">
        <f>_xlfn.XLOOKUP(C2149,'Dimension Data'!D:D,'Dimension Data'!C:C)</f>
        <v>3.85</v>
      </c>
      <c r="J2149">
        <f>Shipments[[#This Row],[Boxes]]*Shipments[[#This Row],[Cost_per_box]]</f>
        <v>1813.3500000000001</v>
      </c>
    </row>
    <row r="2150" spans="1:10" x14ac:dyDescent="0.25">
      <c r="A2150" s="6" t="s">
        <v>2290</v>
      </c>
      <c r="B2150" s="6" t="s">
        <v>48</v>
      </c>
      <c r="C2150" s="6" t="s">
        <v>43</v>
      </c>
      <c r="D2150" s="6" t="s">
        <v>52</v>
      </c>
      <c r="E2150" s="1">
        <v>45481</v>
      </c>
      <c r="F2150" s="4">
        <v>2196</v>
      </c>
      <c r="G2150" s="5">
        <v>314</v>
      </c>
      <c r="H2150" s="6" t="s">
        <v>145</v>
      </c>
      <c r="I2150" s="4">
        <f>_xlfn.XLOOKUP(C2150,'Dimension Data'!D:D,'Dimension Data'!C:C)</f>
        <v>3.85</v>
      </c>
      <c r="J2150">
        <f>Shipments[[#This Row],[Boxes]]*Shipments[[#This Row],[Cost_per_box]]</f>
        <v>1208.9000000000001</v>
      </c>
    </row>
    <row r="2151" spans="1:10" x14ac:dyDescent="0.25">
      <c r="A2151" s="6" t="s">
        <v>2291</v>
      </c>
      <c r="B2151" s="6" t="s">
        <v>48</v>
      </c>
      <c r="C2151" s="6" t="s">
        <v>43</v>
      </c>
      <c r="D2151" s="6" t="s">
        <v>59</v>
      </c>
      <c r="E2151" s="1">
        <v>45478</v>
      </c>
      <c r="F2151" s="4">
        <v>2211.75</v>
      </c>
      <c r="G2151" s="5">
        <v>246</v>
      </c>
      <c r="H2151" s="6" t="s">
        <v>145</v>
      </c>
      <c r="I2151" s="4">
        <f>_xlfn.XLOOKUP(C2151,'Dimension Data'!D:D,'Dimension Data'!C:C)</f>
        <v>3.85</v>
      </c>
      <c r="J2151">
        <f>Shipments[[#This Row],[Boxes]]*Shipments[[#This Row],[Cost_per_box]]</f>
        <v>947.1</v>
      </c>
    </row>
    <row r="2152" spans="1:10" x14ac:dyDescent="0.25">
      <c r="A2152" s="6" t="s">
        <v>2292</v>
      </c>
      <c r="B2152" s="6" t="s">
        <v>48</v>
      </c>
      <c r="C2152" s="6" t="s">
        <v>43</v>
      </c>
      <c r="D2152" s="6" t="s">
        <v>52</v>
      </c>
      <c r="E2152" s="1">
        <v>45188</v>
      </c>
      <c r="F2152" s="4">
        <v>6444</v>
      </c>
      <c r="G2152" s="5">
        <v>921</v>
      </c>
      <c r="H2152" s="6" t="s">
        <v>139</v>
      </c>
      <c r="I2152" s="4">
        <f>_xlfn.XLOOKUP(C2152,'Dimension Data'!D:D,'Dimension Data'!C:C)</f>
        <v>3.85</v>
      </c>
      <c r="J2152">
        <f>Shipments[[#This Row],[Boxes]]*Shipments[[#This Row],[Cost_per_box]]</f>
        <v>3545.85</v>
      </c>
    </row>
    <row r="2153" spans="1:10" x14ac:dyDescent="0.25">
      <c r="A2153" s="6" t="s">
        <v>2293</v>
      </c>
      <c r="B2153" s="6" t="s">
        <v>48</v>
      </c>
      <c r="C2153" s="6" t="s">
        <v>50</v>
      </c>
      <c r="D2153" s="6" t="s">
        <v>52</v>
      </c>
      <c r="E2153" s="1">
        <v>45177</v>
      </c>
      <c r="F2153" s="4">
        <v>735.75</v>
      </c>
      <c r="G2153" s="5">
        <v>148</v>
      </c>
      <c r="H2153" s="6" t="s">
        <v>139</v>
      </c>
      <c r="I2153" s="4">
        <f>_xlfn.XLOOKUP(C2153,'Dimension Data'!D:D,'Dimension Data'!C:C)</f>
        <v>5.72</v>
      </c>
      <c r="J2153">
        <f>Shipments[[#This Row],[Boxes]]*Shipments[[#This Row],[Cost_per_box]]</f>
        <v>846.56</v>
      </c>
    </row>
    <row r="2154" spans="1:10" x14ac:dyDescent="0.25">
      <c r="A2154" s="6" t="s">
        <v>2294</v>
      </c>
      <c r="B2154" s="6" t="s">
        <v>48</v>
      </c>
      <c r="C2154" s="6" t="s">
        <v>50</v>
      </c>
      <c r="D2154" s="6" t="s">
        <v>52</v>
      </c>
      <c r="E2154" s="1">
        <v>45295</v>
      </c>
      <c r="F2154" s="4">
        <v>1856.25</v>
      </c>
      <c r="G2154" s="5">
        <v>266</v>
      </c>
      <c r="H2154" s="6" t="s">
        <v>139</v>
      </c>
      <c r="I2154" s="4">
        <f>_xlfn.XLOOKUP(C2154,'Dimension Data'!D:D,'Dimension Data'!C:C)</f>
        <v>5.72</v>
      </c>
      <c r="J2154">
        <f>Shipments[[#This Row],[Boxes]]*Shipments[[#This Row],[Cost_per_box]]</f>
        <v>1521.52</v>
      </c>
    </row>
    <row r="2155" spans="1:10" x14ac:dyDescent="0.25">
      <c r="A2155" s="6" t="s">
        <v>2295</v>
      </c>
      <c r="B2155" s="6" t="s">
        <v>48</v>
      </c>
      <c r="C2155" s="6" t="s">
        <v>50</v>
      </c>
      <c r="D2155" s="6" t="s">
        <v>39</v>
      </c>
      <c r="E2155" s="1">
        <v>45246</v>
      </c>
      <c r="F2155" s="4">
        <v>11205</v>
      </c>
      <c r="G2155" s="5">
        <v>1601</v>
      </c>
      <c r="H2155" s="6" t="s">
        <v>139</v>
      </c>
      <c r="I2155" s="4">
        <f>_xlfn.XLOOKUP(C2155,'Dimension Data'!D:D,'Dimension Data'!C:C)</f>
        <v>5.72</v>
      </c>
      <c r="J2155">
        <f>Shipments[[#This Row],[Boxes]]*Shipments[[#This Row],[Cost_per_box]]</f>
        <v>9157.7199999999993</v>
      </c>
    </row>
    <row r="2156" spans="1:10" x14ac:dyDescent="0.25">
      <c r="A2156" s="6" t="s">
        <v>2296</v>
      </c>
      <c r="B2156" s="6" t="s">
        <v>48</v>
      </c>
      <c r="C2156" s="6" t="s">
        <v>50</v>
      </c>
      <c r="D2156" s="6" t="s">
        <v>45</v>
      </c>
      <c r="E2156" s="1">
        <v>45342</v>
      </c>
      <c r="F2156" s="4">
        <v>4317.75</v>
      </c>
      <c r="G2156" s="5">
        <v>720</v>
      </c>
      <c r="H2156" s="6" t="s">
        <v>139</v>
      </c>
      <c r="I2156" s="4">
        <f>_xlfn.XLOOKUP(C2156,'Dimension Data'!D:D,'Dimension Data'!C:C)</f>
        <v>5.72</v>
      </c>
      <c r="J2156">
        <f>Shipments[[#This Row],[Boxes]]*Shipments[[#This Row],[Cost_per_box]]</f>
        <v>4118.3999999999996</v>
      </c>
    </row>
    <row r="2157" spans="1:10" x14ac:dyDescent="0.25">
      <c r="A2157" s="6" t="s">
        <v>2297</v>
      </c>
      <c r="B2157" s="6" t="s">
        <v>48</v>
      </c>
      <c r="C2157" s="6" t="s">
        <v>50</v>
      </c>
      <c r="D2157" s="6" t="s">
        <v>52</v>
      </c>
      <c r="E2157" s="1">
        <v>45348</v>
      </c>
      <c r="F2157" s="4">
        <v>2893.5</v>
      </c>
      <c r="G2157" s="5">
        <v>362</v>
      </c>
      <c r="H2157" s="6" t="s">
        <v>139</v>
      </c>
      <c r="I2157" s="4">
        <f>_xlfn.XLOOKUP(C2157,'Dimension Data'!D:D,'Dimension Data'!C:C)</f>
        <v>5.72</v>
      </c>
      <c r="J2157">
        <f>Shipments[[#This Row],[Boxes]]*Shipments[[#This Row],[Cost_per_box]]</f>
        <v>2070.64</v>
      </c>
    </row>
    <row r="2158" spans="1:10" x14ac:dyDescent="0.25">
      <c r="A2158" s="6" t="s">
        <v>2298</v>
      </c>
      <c r="B2158" s="6" t="s">
        <v>48</v>
      </c>
      <c r="C2158" s="6" t="s">
        <v>50</v>
      </c>
      <c r="D2158" s="6" t="s">
        <v>59</v>
      </c>
      <c r="E2158" s="1">
        <v>45121</v>
      </c>
      <c r="F2158" s="4">
        <v>1804.5</v>
      </c>
      <c r="G2158" s="5">
        <v>226</v>
      </c>
      <c r="H2158" s="6" t="s">
        <v>139</v>
      </c>
      <c r="I2158" s="4">
        <f>_xlfn.XLOOKUP(C2158,'Dimension Data'!D:D,'Dimension Data'!C:C)</f>
        <v>5.72</v>
      </c>
      <c r="J2158">
        <f>Shipments[[#This Row],[Boxes]]*Shipments[[#This Row],[Cost_per_box]]</f>
        <v>1292.72</v>
      </c>
    </row>
    <row r="2159" spans="1:10" x14ac:dyDescent="0.25">
      <c r="A2159" s="6" t="s">
        <v>2299</v>
      </c>
      <c r="B2159" s="6" t="s">
        <v>48</v>
      </c>
      <c r="C2159" s="6" t="s">
        <v>50</v>
      </c>
      <c r="D2159" s="6" t="s">
        <v>59</v>
      </c>
      <c r="E2159" s="1">
        <v>45476</v>
      </c>
      <c r="F2159" s="4">
        <v>6324.75</v>
      </c>
      <c r="G2159" s="5">
        <v>1265</v>
      </c>
      <c r="H2159" s="6" t="s">
        <v>145</v>
      </c>
      <c r="I2159" s="4">
        <f>_xlfn.XLOOKUP(C2159,'Dimension Data'!D:D,'Dimension Data'!C:C)</f>
        <v>5.72</v>
      </c>
      <c r="J2159">
        <f>Shipments[[#This Row],[Boxes]]*Shipments[[#This Row],[Cost_per_box]]</f>
        <v>7235.7999999999993</v>
      </c>
    </row>
    <row r="2160" spans="1:10" x14ac:dyDescent="0.25">
      <c r="A2160" s="6" t="s">
        <v>2300</v>
      </c>
      <c r="B2160" s="6" t="s">
        <v>48</v>
      </c>
      <c r="C2160" s="6" t="s">
        <v>50</v>
      </c>
      <c r="D2160" s="6" t="s">
        <v>45</v>
      </c>
      <c r="E2160" s="1">
        <v>44986</v>
      </c>
      <c r="F2160" s="4">
        <v>2850.75</v>
      </c>
      <c r="G2160" s="5">
        <v>571</v>
      </c>
      <c r="H2160" s="6" t="s">
        <v>139</v>
      </c>
      <c r="I2160" s="4">
        <f>_xlfn.XLOOKUP(C2160,'Dimension Data'!D:D,'Dimension Data'!C:C)</f>
        <v>5.72</v>
      </c>
      <c r="J2160">
        <f>Shipments[[#This Row],[Boxes]]*Shipments[[#This Row],[Cost_per_box]]</f>
        <v>3266.12</v>
      </c>
    </row>
    <row r="2161" spans="1:10" x14ac:dyDescent="0.25">
      <c r="A2161" s="6" t="s">
        <v>2301</v>
      </c>
      <c r="B2161" s="6" t="s">
        <v>48</v>
      </c>
      <c r="C2161" s="6" t="s">
        <v>64</v>
      </c>
      <c r="D2161" s="6" t="s">
        <v>24</v>
      </c>
      <c r="E2161" s="1">
        <v>45415</v>
      </c>
      <c r="F2161" s="4">
        <v>5451.75</v>
      </c>
      <c r="G2161" s="5">
        <v>219</v>
      </c>
      <c r="H2161" s="6" t="s">
        <v>139</v>
      </c>
      <c r="I2161" s="4">
        <f>_xlfn.XLOOKUP(C2161,'Dimension Data'!D:D,'Dimension Data'!C:C)</f>
        <v>9.94</v>
      </c>
      <c r="J2161">
        <f>Shipments[[#This Row],[Boxes]]*Shipments[[#This Row],[Cost_per_box]]</f>
        <v>2176.8599999999997</v>
      </c>
    </row>
    <row r="2162" spans="1:10" x14ac:dyDescent="0.25">
      <c r="A2162" s="6" t="s">
        <v>2302</v>
      </c>
      <c r="B2162" s="6" t="s">
        <v>48</v>
      </c>
      <c r="C2162" s="6" t="s">
        <v>64</v>
      </c>
      <c r="D2162" s="6" t="s">
        <v>33</v>
      </c>
      <c r="E2162" s="1">
        <v>44956</v>
      </c>
      <c r="F2162" s="4">
        <v>5717.25</v>
      </c>
      <c r="G2162" s="5">
        <v>205</v>
      </c>
      <c r="H2162" s="6" t="s">
        <v>161</v>
      </c>
      <c r="I2162" s="4">
        <f>_xlfn.XLOOKUP(C2162,'Dimension Data'!D:D,'Dimension Data'!C:C)</f>
        <v>9.94</v>
      </c>
      <c r="J2162">
        <f>Shipments[[#This Row],[Boxes]]*Shipments[[#This Row],[Cost_per_box]]</f>
        <v>2037.6999999999998</v>
      </c>
    </row>
    <row r="2163" spans="1:10" x14ac:dyDescent="0.25">
      <c r="A2163" s="6" t="s">
        <v>2303</v>
      </c>
      <c r="B2163" s="6" t="s">
        <v>48</v>
      </c>
      <c r="C2163" s="6" t="s">
        <v>69</v>
      </c>
      <c r="D2163" s="6" t="s">
        <v>24</v>
      </c>
      <c r="E2163" s="1">
        <v>45245</v>
      </c>
      <c r="F2163" s="4">
        <v>528.75</v>
      </c>
      <c r="G2163" s="5">
        <v>30</v>
      </c>
      <c r="H2163" s="6" t="s">
        <v>139</v>
      </c>
      <c r="I2163" s="4">
        <f>_xlfn.XLOOKUP(C2163,'Dimension Data'!D:D,'Dimension Data'!C:C)</f>
        <v>7.73</v>
      </c>
      <c r="J2163">
        <f>Shipments[[#This Row],[Boxes]]*Shipments[[#This Row],[Cost_per_box]]</f>
        <v>231.9</v>
      </c>
    </row>
    <row r="2164" spans="1:10" x14ac:dyDescent="0.25">
      <c r="A2164" s="6" t="s">
        <v>2304</v>
      </c>
      <c r="B2164" s="6" t="s">
        <v>48</v>
      </c>
      <c r="C2164" s="6" t="s">
        <v>69</v>
      </c>
      <c r="D2164" s="6" t="s">
        <v>45</v>
      </c>
      <c r="E2164" s="1">
        <v>45474</v>
      </c>
      <c r="F2164" s="4">
        <v>8734.5</v>
      </c>
      <c r="G2164" s="5">
        <v>398</v>
      </c>
      <c r="H2164" s="6" t="s">
        <v>145</v>
      </c>
      <c r="I2164" s="4">
        <f>_xlfn.XLOOKUP(C2164,'Dimension Data'!D:D,'Dimension Data'!C:C)</f>
        <v>7.73</v>
      </c>
      <c r="J2164">
        <f>Shipments[[#This Row],[Boxes]]*Shipments[[#This Row],[Cost_per_box]]</f>
        <v>3076.54</v>
      </c>
    </row>
    <row r="2165" spans="1:10" x14ac:dyDescent="0.25">
      <c r="A2165" s="6" t="s">
        <v>2305</v>
      </c>
      <c r="B2165" s="6" t="s">
        <v>48</v>
      </c>
      <c r="C2165" s="6" t="s">
        <v>69</v>
      </c>
      <c r="D2165" s="6" t="s">
        <v>24</v>
      </c>
      <c r="E2165" s="1">
        <v>45350</v>
      </c>
      <c r="F2165" s="4">
        <v>4410</v>
      </c>
      <c r="G2165" s="5">
        <v>201</v>
      </c>
      <c r="H2165" s="6" t="s">
        <v>139</v>
      </c>
      <c r="I2165" s="4">
        <f>_xlfn.XLOOKUP(C2165,'Dimension Data'!D:D,'Dimension Data'!C:C)</f>
        <v>7.73</v>
      </c>
      <c r="J2165">
        <f>Shipments[[#This Row],[Boxes]]*Shipments[[#This Row],[Cost_per_box]]</f>
        <v>1553.73</v>
      </c>
    </row>
    <row r="2166" spans="1:10" x14ac:dyDescent="0.25">
      <c r="A2166" s="6" t="s">
        <v>2306</v>
      </c>
      <c r="B2166" s="6" t="s">
        <v>48</v>
      </c>
      <c r="C2166" s="6" t="s">
        <v>69</v>
      </c>
      <c r="D2166" s="6" t="s">
        <v>45</v>
      </c>
      <c r="E2166" s="1">
        <v>45208</v>
      </c>
      <c r="F2166" s="4">
        <v>12642.75</v>
      </c>
      <c r="G2166" s="5">
        <v>575</v>
      </c>
      <c r="H2166" s="6" t="s">
        <v>139</v>
      </c>
      <c r="I2166" s="4">
        <f>_xlfn.XLOOKUP(C2166,'Dimension Data'!D:D,'Dimension Data'!C:C)</f>
        <v>7.73</v>
      </c>
      <c r="J2166">
        <f>Shipments[[#This Row],[Boxes]]*Shipments[[#This Row],[Cost_per_box]]</f>
        <v>4444.75</v>
      </c>
    </row>
    <row r="2167" spans="1:10" x14ac:dyDescent="0.25">
      <c r="A2167" s="6" t="s">
        <v>2307</v>
      </c>
      <c r="B2167" s="6" t="s">
        <v>48</v>
      </c>
      <c r="C2167" s="6" t="s">
        <v>69</v>
      </c>
      <c r="D2167" s="6" t="s">
        <v>59</v>
      </c>
      <c r="E2167" s="1">
        <v>45128</v>
      </c>
      <c r="F2167" s="4">
        <v>1845</v>
      </c>
      <c r="G2167" s="5">
        <v>98</v>
      </c>
      <c r="H2167" s="6" t="s">
        <v>139</v>
      </c>
      <c r="I2167" s="4">
        <f>_xlfn.XLOOKUP(C2167,'Dimension Data'!D:D,'Dimension Data'!C:C)</f>
        <v>7.73</v>
      </c>
      <c r="J2167">
        <f>Shipments[[#This Row],[Boxes]]*Shipments[[#This Row],[Cost_per_box]]</f>
        <v>757.54000000000008</v>
      </c>
    </row>
    <row r="2168" spans="1:10" x14ac:dyDescent="0.25">
      <c r="A2168" s="6" t="s">
        <v>2308</v>
      </c>
      <c r="B2168" s="6" t="s">
        <v>48</v>
      </c>
      <c r="C2168" s="6" t="s">
        <v>73</v>
      </c>
      <c r="D2168" s="6" t="s">
        <v>45</v>
      </c>
      <c r="E2168" s="1">
        <v>45378</v>
      </c>
      <c r="F2168" s="4">
        <v>1374.75</v>
      </c>
      <c r="G2168" s="5">
        <v>63</v>
      </c>
      <c r="H2168" s="6" t="s">
        <v>161</v>
      </c>
      <c r="I2168" s="4">
        <f>_xlfn.XLOOKUP(C2168,'Dimension Data'!D:D,'Dimension Data'!C:C)</f>
        <v>3.68</v>
      </c>
      <c r="J2168">
        <f>Shipments[[#This Row],[Boxes]]*Shipments[[#This Row],[Cost_per_box]]</f>
        <v>231.84</v>
      </c>
    </row>
    <row r="2169" spans="1:10" x14ac:dyDescent="0.25">
      <c r="A2169" s="6" t="s">
        <v>2309</v>
      </c>
      <c r="B2169" s="6" t="s">
        <v>48</v>
      </c>
      <c r="C2169" s="6" t="s">
        <v>78</v>
      </c>
      <c r="D2169" s="6" t="s">
        <v>52</v>
      </c>
      <c r="E2169" s="1">
        <v>45293</v>
      </c>
      <c r="F2169" s="4">
        <v>6183</v>
      </c>
      <c r="G2169" s="5">
        <v>516</v>
      </c>
      <c r="H2169" s="6" t="s">
        <v>139</v>
      </c>
      <c r="I2169" s="4">
        <f>_xlfn.XLOOKUP(C2169,'Dimension Data'!D:D,'Dimension Data'!C:C)</f>
        <v>8.2200000000000006</v>
      </c>
      <c r="J2169">
        <f>Shipments[[#This Row],[Boxes]]*Shipments[[#This Row],[Cost_per_box]]</f>
        <v>4241.5200000000004</v>
      </c>
    </row>
    <row r="2170" spans="1:10" x14ac:dyDescent="0.25">
      <c r="A2170" s="6" t="s">
        <v>2310</v>
      </c>
      <c r="B2170" s="6" t="s">
        <v>48</v>
      </c>
      <c r="C2170" s="6" t="s">
        <v>78</v>
      </c>
      <c r="D2170" s="6" t="s">
        <v>39</v>
      </c>
      <c r="E2170" s="1">
        <v>45266</v>
      </c>
      <c r="F2170" s="4">
        <v>10748.25</v>
      </c>
      <c r="G2170" s="5">
        <v>827</v>
      </c>
      <c r="H2170" s="6" t="s">
        <v>139</v>
      </c>
      <c r="I2170" s="4">
        <f>_xlfn.XLOOKUP(C2170,'Dimension Data'!D:D,'Dimension Data'!C:C)</f>
        <v>8.2200000000000006</v>
      </c>
      <c r="J2170">
        <f>Shipments[[#This Row],[Boxes]]*Shipments[[#This Row],[Cost_per_box]]</f>
        <v>6797.9400000000005</v>
      </c>
    </row>
    <row r="2171" spans="1:10" x14ac:dyDescent="0.25">
      <c r="A2171" s="6" t="s">
        <v>2311</v>
      </c>
      <c r="B2171" s="6" t="s">
        <v>48</v>
      </c>
      <c r="C2171" s="6" t="s">
        <v>78</v>
      </c>
      <c r="D2171" s="6" t="s">
        <v>33</v>
      </c>
      <c r="E2171" s="1">
        <v>45278</v>
      </c>
      <c r="F2171" s="4">
        <v>7051.5</v>
      </c>
      <c r="G2171" s="5">
        <v>543</v>
      </c>
      <c r="H2171" s="6" t="s">
        <v>139</v>
      </c>
      <c r="I2171" s="4">
        <f>_xlfn.XLOOKUP(C2171,'Dimension Data'!D:D,'Dimension Data'!C:C)</f>
        <v>8.2200000000000006</v>
      </c>
      <c r="J2171">
        <f>Shipments[[#This Row],[Boxes]]*Shipments[[#This Row],[Cost_per_box]]</f>
        <v>4463.46</v>
      </c>
    </row>
    <row r="2172" spans="1:10" x14ac:dyDescent="0.25">
      <c r="A2172" s="6" t="s">
        <v>2312</v>
      </c>
      <c r="B2172" s="6" t="s">
        <v>48</v>
      </c>
      <c r="C2172" s="6" t="s">
        <v>78</v>
      </c>
      <c r="D2172" s="6" t="s">
        <v>33</v>
      </c>
      <c r="E2172" s="1">
        <v>45141</v>
      </c>
      <c r="F2172" s="4">
        <v>2832.75</v>
      </c>
      <c r="G2172" s="5">
        <v>189</v>
      </c>
      <c r="H2172" s="6" t="s">
        <v>139</v>
      </c>
      <c r="I2172" s="4">
        <f>_xlfn.XLOOKUP(C2172,'Dimension Data'!D:D,'Dimension Data'!C:C)</f>
        <v>8.2200000000000006</v>
      </c>
      <c r="J2172">
        <f>Shipments[[#This Row],[Boxes]]*Shipments[[#This Row],[Cost_per_box]]</f>
        <v>1553.5800000000002</v>
      </c>
    </row>
    <row r="2173" spans="1:10" x14ac:dyDescent="0.25">
      <c r="A2173" s="6" t="s">
        <v>2313</v>
      </c>
      <c r="B2173" s="6" t="s">
        <v>48</v>
      </c>
      <c r="C2173" s="6" t="s">
        <v>82</v>
      </c>
      <c r="D2173" s="6" t="s">
        <v>59</v>
      </c>
      <c r="E2173" s="1">
        <v>45336</v>
      </c>
      <c r="F2173" s="4">
        <v>7508.25</v>
      </c>
      <c r="G2173" s="5">
        <v>358</v>
      </c>
      <c r="H2173" s="6" t="s">
        <v>139</v>
      </c>
      <c r="I2173" s="4">
        <f>_xlfn.XLOOKUP(C2173,'Dimension Data'!D:D,'Dimension Data'!C:C)</f>
        <v>10.23</v>
      </c>
      <c r="J2173">
        <f>Shipments[[#This Row],[Boxes]]*Shipments[[#This Row],[Cost_per_box]]</f>
        <v>3662.34</v>
      </c>
    </row>
    <row r="2174" spans="1:10" x14ac:dyDescent="0.25">
      <c r="A2174" s="6" t="s">
        <v>2314</v>
      </c>
      <c r="B2174" s="6" t="s">
        <v>48</v>
      </c>
      <c r="C2174" s="6" t="s">
        <v>86</v>
      </c>
      <c r="D2174" s="6" t="s">
        <v>39</v>
      </c>
      <c r="E2174" s="1">
        <v>45097</v>
      </c>
      <c r="F2174" s="4">
        <v>8043.75</v>
      </c>
      <c r="G2174" s="5">
        <v>503</v>
      </c>
      <c r="H2174" s="6" t="s">
        <v>139</v>
      </c>
      <c r="I2174" s="4">
        <f>_xlfn.XLOOKUP(C2174,'Dimension Data'!D:D,'Dimension Data'!C:C)</f>
        <v>4.74</v>
      </c>
      <c r="J2174">
        <f>Shipments[[#This Row],[Boxes]]*Shipments[[#This Row],[Cost_per_box]]</f>
        <v>2384.2200000000003</v>
      </c>
    </row>
    <row r="2175" spans="1:10" x14ac:dyDescent="0.25">
      <c r="A2175" s="6" t="s">
        <v>2315</v>
      </c>
      <c r="B2175" s="6" t="s">
        <v>48</v>
      </c>
      <c r="C2175" s="6" t="s">
        <v>86</v>
      </c>
      <c r="D2175" s="6" t="s">
        <v>24</v>
      </c>
      <c r="E2175" s="1">
        <v>45009</v>
      </c>
      <c r="F2175" s="4">
        <v>4306.5</v>
      </c>
      <c r="G2175" s="5">
        <v>288</v>
      </c>
      <c r="H2175" s="6" t="s">
        <v>139</v>
      </c>
      <c r="I2175" s="4">
        <f>_xlfn.XLOOKUP(C2175,'Dimension Data'!D:D,'Dimension Data'!C:C)</f>
        <v>4.74</v>
      </c>
      <c r="J2175">
        <f>Shipments[[#This Row],[Boxes]]*Shipments[[#This Row],[Cost_per_box]]</f>
        <v>1365.1200000000001</v>
      </c>
    </row>
    <row r="2176" spans="1:10" x14ac:dyDescent="0.25">
      <c r="A2176" s="6" t="s">
        <v>2316</v>
      </c>
      <c r="B2176" s="6" t="s">
        <v>48</v>
      </c>
      <c r="C2176" s="6" t="s">
        <v>86</v>
      </c>
      <c r="D2176" s="6" t="s">
        <v>39</v>
      </c>
      <c r="E2176" s="1">
        <v>45273</v>
      </c>
      <c r="F2176" s="4">
        <v>6612.75</v>
      </c>
      <c r="G2176" s="5">
        <v>414</v>
      </c>
      <c r="H2176" s="6" t="s">
        <v>139</v>
      </c>
      <c r="I2176" s="4">
        <f>_xlfn.XLOOKUP(C2176,'Dimension Data'!D:D,'Dimension Data'!C:C)</f>
        <v>4.74</v>
      </c>
      <c r="J2176">
        <f>Shipments[[#This Row],[Boxes]]*Shipments[[#This Row],[Cost_per_box]]</f>
        <v>1962.3600000000001</v>
      </c>
    </row>
    <row r="2177" spans="1:10" x14ac:dyDescent="0.25">
      <c r="A2177" s="6" t="s">
        <v>2317</v>
      </c>
      <c r="B2177" s="6" t="s">
        <v>48</v>
      </c>
      <c r="C2177" s="6" t="s">
        <v>86</v>
      </c>
      <c r="D2177" s="6" t="s">
        <v>59</v>
      </c>
      <c r="E2177" s="1">
        <v>45047</v>
      </c>
      <c r="F2177" s="4">
        <v>4770</v>
      </c>
      <c r="G2177" s="5">
        <v>318</v>
      </c>
      <c r="H2177" s="6" t="s">
        <v>139</v>
      </c>
      <c r="I2177" s="4">
        <f>_xlfn.XLOOKUP(C2177,'Dimension Data'!D:D,'Dimension Data'!C:C)</f>
        <v>4.74</v>
      </c>
      <c r="J2177">
        <f>Shipments[[#This Row],[Boxes]]*Shipments[[#This Row],[Cost_per_box]]</f>
        <v>1507.3200000000002</v>
      </c>
    </row>
    <row r="2178" spans="1:10" x14ac:dyDescent="0.25">
      <c r="A2178" s="6" t="s">
        <v>2318</v>
      </c>
      <c r="B2178" s="6" t="s">
        <v>48</v>
      </c>
      <c r="C2178" s="6" t="s">
        <v>90</v>
      </c>
      <c r="D2178" s="6" t="s">
        <v>24</v>
      </c>
      <c r="E2178" s="1">
        <v>45414</v>
      </c>
      <c r="F2178" s="4">
        <v>1858.5</v>
      </c>
      <c r="G2178" s="5">
        <v>186</v>
      </c>
      <c r="H2178" s="6" t="s">
        <v>139</v>
      </c>
      <c r="I2178" s="4">
        <f>_xlfn.XLOOKUP(C2178,'Dimension Data'!D:D,'Dimension Data'!C:C)</f>
        <v>10.51</v>
      </c>
      <c r="J2178">
        <f>Shipments[[#This Row],[Boxes]]*Shipments[[#This Row],[Cost_per_box]]</f>
        <v>1954.86</v>
      </c>
    </row>
    <row r="2179" spans="1:10" x14ac:dyDescent="0.25">
      <c r="A2179" s="6" t="s">
        <v>2319</v>
      </c>
      <c r="B2179" s="6" t="s">
        <v>48</v>
      </c>
      <c r="C2179" s="6" t="s">
        <v>90</v>
      </c>
      <c r="D2179" s="6" t="s">
        <v>45</v>
      </c>
      <c r="E2179" s="1">
        <v>45460</v>
      </c>
      <c r="F2179" s="4">
        <v>9603</v>
      </c>
      <c r="G2179" s="5">
        <v>961</v>
      </c>
      <c r="H2179" s="6" t="s">
        <v>139</v>
      </c>
      <c r="I2179" s="4">
        <f>_xlfn.XLOOKUP(C2179,'Dimension Data'!D:D,'Dimension Data'!C:C)</f>
        <v>10.51</v>
      </c>
      <c r="J2179">
        <f>Shipments[[#This Row],[Boxes]]*Shipments[[#This Row],[Cost_per_box]]</f>
        <v>10100.11</v>
      </c>
    </row>
    <row r="2180" spans="1:10" x14ac:dyDescent="0.25">
      <c r="A2180" s="6" t="s">
        <v>2320</v>
      </c>
      <c r="B2180" s="6" t="s">
        <v>48</v>
      </c>
      <c r="C2180" s="6" t="s">
        <v>90</v>
      </c>
      <c r="D2180" s="6" t="s">
        <v>59</v>
      </c>
      <c r="E2180" s="1">
        <v>45552</v>
      </c>
      <c r="F2180" s="4">
        <v>10341</v>
      </c>
      <c r="G2180" s="5">
        <v>1293</v>
      </c>
      <c r="H2180" s="6" t="s">
        <v>152</v>
      </c>
      <c r="I2180" s="4">
        <f>_xlfn.XLOOKUP(C2180,'Dimension Data'!D:D,'Dimension Data'!C:C)</f>
        <v>10.51</v>
      </c>
      <c r="J2180">
        <f>Shipments[[#This Row],[Boxes]]*Shipments[[#This Row],[Cost_per_box]]</f>
        <v>13589.43</v>
      </c>
    </row>
    <row r="2181" spans="1:10" x14ac:dyDescent="0.25">
      <c r="A2181" s="6" t="s">
        <v>2321</v>
      </c>
      <c r="B2181" s="6" t="s">
        <v>48</v>
      </c>
      <c r="C2181" s="6" t="s">
        <v>90</v>
      </c>
      <c r="D2181" s="6" t="s">
        <v>39</v>
      </c>
      <c r="E2181" s="1">
        <v>45232</v>
      </c>
      <c r="F2181" s="4">
        <v>4533.75</v>
      </c>
      <c r="G2181" s="5">
        <v>454</v>
      </c>
      <c r="H2181" s="6" t="s">
        <v>139</v>
      </c>
      <c r="I2181" s="4">
        <f>_xlfn.XLOOKUP(C2181,'Dimension Data'!D:D,'Dimension Data'!C:C)</f>
        <v>10.51</v>
      </c>
      <c r="J2181">
        <f>Shipments[[#This Row],[Boxes]]*Shipments[[#This Row],[Cost_per_box]]</f>
        <v>4771.54</v>
      </c>
    </row>
    <row r="2182" spans="1:10" x14ac:dyDescent="0.25">
      <c r="A2182" s="6" t="s">
        <v>2322</v>
      </c>
      <c r="B2182" s="6" t="s">
        <v>48</v>
      </c>
      <c r="C2182" s="6" t="s">
        <v>90</v>
      </c>
      <c r="D2182" s="6" t="s">
        <v>59</v>
      </c>
      <c r="E2182" s="1">
        <v>45068</v>
      </c>
      <c r="F2182" s="4">
        <v>8514</v>
      </c>
      <c r="G2182" s="5">
        <v>946</v>
      </c>
      <c r="H2182" s="6" t="s">
        <v>139</v>
      </c>
      <c r="I2182" s="4">
        <f>_xlfn.XLOOKUP(C2182,'Dimension Data'!D:D,'Dimension Data'!C:C)</f>
        <v>10.51</v>
      </c>
      <c r="J2182">
        <f>Shipments[[#This Row],[Boxes]]*Shipments[[#This Row],[Cost_per_box]]</f>
        <v>9942.4599999999991</v>
      </c>
    </row>
    <row r="2183" spans="1:10" x14ac:dyDescent="0.25">
      <c r="A2183" s="6" t="s">
        <v>2323</v>
      </c>
      <c r="B2183" s="6" t="s">
        <v>48</v>
      </c>
      <c r="C2183" s="6" t="s">
        <v>90</v>
      </c>
      <c r="D2183" s="6" t="s">
        <v>59</v>
      </c>
      <c r="E2183" s="1">
        <v>45118</v>
      </c>
      <c r="F2183" s="4">
        <v>2418.75</v>
      </c>
      <c r="G2183" s="5">
        <v>242</v>
      </c>
      <c r="H2183" s="6" t="s">
        <v>139</v>
      </c>
      <c r="I2183" s="4">
        <f>_xlfn.XLOOKUP(C2183,'Dimension Data'!D:D,'Dimension Data'!C:C)</f>
        <v>10.51</v>
      </c>
      <c r="J2183">
        <f>Shipments[[#This Row],[Boxes]]*Shipments[[#This Row],[Cost_per_box]]</f>
        <v>2543.42</v>
      </c>
    </row>
    <row r="2184" spans="1:10" x14ac:dyDescent="0.25">
      <c r="A2184" s="6" t="s">
        <v>2324</v>
      </c>
      <c r="B2184" s="6" t="s">
        <v>48</v>
      </c>
      <c r="C2184" s="6" t="s">
        <v>90</v>
      </c>
      <c r="D2184" s="6" t="s">
        <v>59</v>
      </c>
      <c r="E2184" s="1">
        <v>45020</v>
      </c>
      <c r="F2184" s="4">
        <v>3294</v>
      </c>
      <c r="G2184" s="5">
        <v>366</v>
      </c>
      <c r="H2184" s="6" t="s">
        <v>139</v>
      </c>
      <c r="I2184" s="4">
        <f>_xlfn.XLOOKUP(C2184,'Dimension Data'!D:D,'Dimension Data'!C:C)</f>
        <v>10.51</v>
      </c>
      <c r="J2184">
        <f>Shipments[[#This Row],[Boxes]]*Shipments[[#This Row],[Cost_per_box]]</f>
        <v>3846.66</v>
      </c>
    </row>
    <row r="2185" spans="1:10" x14ac:dyDescent="0.25">
      <c r="A2185" s="6" t="s">
        <v>2325</v>
      </c>
      <c r="B2185" s="6" t="s">
        <v>48</v>
      </c>
      <c r="C2185" s="6" t="s">
        <v>94</v>
      </c>
      <c r="D2185" s="6" t="s">
        <v>24</v>
      </c>
      <c r="E2185" s="1">
        <v>45113</v>
      </c>
      <c r="F2185" s="4">
        <v>7386.75</v>
      </c>
      <c r="G2185" s="5">
        <v>411</v>
      </c>
      <c r="H2185" s="6" t="s">
        <v>139</v>
      </c>
      <c r="I2185" s="4">
        <f>_xlfn.XLOOKUP(C2185,'Dimension Data'!D:D,'Dimension Data'!C:C)</f>
        <v>6.43</v>
      </c>
      <c r="J2185">
        <f>Shipments[[#This Row],[Boxes]]*Shipments[[#This Row],[Cost_per_box]]</f>
        <v>2642.73</v>
      </c>
    </row>
    <row r="2186" spans="1:10" x14ac:dyDescent="0.25">
      <c r="A2186" s="6" t="s">
        <v>2326</v>
      </c>
      <c r="B2186" s="6" t="s">
        <v>48</v>
      </c>
      <c r="C2186" s="6" t="s">
        <v>94</v>
      </c>
      <c r="D2186" s="6" t="s">
        <v>24</v>
      </c>
      <c r="E2186" s="1">
        <v>45042</v>
      </c>
      <c r="F2186" s="4">
        <v>8257.5</v>
      </c>
      <c r="G2186" s="5">
        <v>590</v>
      </c>
      <c r="H2186" s="6" t="s">
        <v>139</v>
      </c>
      <c r="I2186" s="4">
        <f>_xlfn.XLOOKUP(C2186,'Dimension Data'!D:D,'Dimension Data'!C:C)</f>
        <v>6.43</v>
      </c>
      <c r="J2186">
        <f>Shipments[[#This Row],[Boxes]]*Shipments[[#This Row],[Cost_per_box]]</f>
        <v>3793.7</v>
      </c>
    </row>
    <row r="2187" spans="1:10" x14ac:dyDescent="0.25">
      <c r="A2187" s="6" t="s">
        <v>2327</v>
      </c>
      <c r="B2187" s="6" t="s">
        <v>48</v>
      </c>
      <c r="C2187" s="6" t="s">
        <v>94</v>
      </c>
      <c r="D2187" s="6" t="s">
        <v>33</v>
      </c>
      <c r="E2187" s="1">
        <v>45107</v>
      </c>
      <c r="F2187" s="4">
        <v>3638.25</v>
      </c>
      <c r="G2187" s="5">
        <v>260</v>
      </c>
      <c r="H2187" s="6" t="s">
        <v>139</v>
      </c>
      <c r="I2187" s="4">
        <f>_xlfn.XLOOKUP(C2187,'Dimension Data'!D:D,'Dimension Data'!C:C)</f>
        <v>6.43</v>
      </c>
      <c r="J2187">
        <f>Shipments[[#This Row],[Boxes]]*Shipments[[#This Row],[Cost_per_box]]</f>
        <v>1671.8</v>
      </c>
    </row>
    <row r="2188" spans="1:10" x14ac:dyDescent="0.25">
      <c r="A2188" s="6" t="s">
        <v>2328</v>
      </c>
      <c r="B2188" s="6" t="s">
        <v>48</v>
      </c>
      <c r="C2188" s="6" t="s">
        <v>94</v>
      </c>
      <c r="D2188" s="6" t="s">
        <v>24</v>
      </c>
      <c r="E2188" s="1">
        <v>45218</v>
      </c>
      <c r="F2188" s="4">
        <v>4614.75</v>
      </c>
      <c r="G2188" s="5">
        <v>257</v>
      </c>
      <c r="H2188" s="6" t="s">
        <v>139</v>
      </c>
      <c r="I2188" s="4">
        <f>_xlfn.XLOOKUP(C2188,'Dimension Data'!D:D,'Dimension Data'!C:C)</f>
        <v>6.43</v>
      </c>
      <c r="J2188">
        <f>Shipments[[#This Row],[Boxes]]*Shipments[[#This Row],[Cost_per_box]]</f>
        <v>1652.51</v>
      </c>
    </row>
    <row r="2189" spans="1:10" x14ac:dyDescent="0.25">
      <c r="A2189" s="6" t="s">
        <v>2329</v>
      </c>
      <c r="B2189" s="6" t="s">
        <v>48</v>
      </c>
      <c r="C2189" s="6" t="s">
        <v>94</v>
      </c>
      <c r="D2189" s="6" t="s">
        <v>33</v>
      </c>
      <c r="E2189" s="1">
        <v>45293</v>
      </c>
      <c r="F2189" s="4">
        <v>5868</v>
      </c>
      <c r="G2189" s="5">
        <v>367</v>
      </c>
      <c r="H2189" s="6" t="s">
        <v>139</v>
      </c>
      <c r="I2189" s="4">
        <f>_xlfn.XLOOKUP(C2189,'Dimension Data'!D:D,'Dimension Data'!C:C)</f>
        <v>6.43</v>
      </c>
      <c r="J2189">
        <f>Shipments[[#This Row],[Boxes]]*Shipments[[#This Row],[Cost_per_box]]</f>
        <v>2359.81</v>
      </c>
    </row>
    <row r="2190" spans="1:10" x14ac:dyDescent="0.25">
      <c r="A2190" s="6" t="s">
        <v>2330</v>
      </c>
      <c r="B2190" s="6" t="s">
        <v>48</v>
      </c>
      <c r="C2190" s="6" t="s">
        <v>94</v>
      </c>
      <c r="D2190" s="6" t="s">
        <v>33</v>
      </c>
      <c r="E2190" s="1">
        <v>44958</v>
      </c>
      <c r="F2190" s="4">
        <v>5816.25</v>
      </c>
      <c r="G2190" s="5">
        <v>416</v>
      </c>
      <c r="H2190" s="6" t="s">
        <v>139</v>
      </c>
      <c r="I2190" s="4">
        <f>_xlfn.XLOOKUP(C2190,'Dimension Data'!D:D,'Dimension Data'!C:C)</f>
        <v>6.43</v>
      </c>
      <c r="J2190">
        <f>Shipments[[#This Row],[Boxes]]*Shipments[[#This Row],[Cost_per_box]]</f>
        <v>2674.88</v>
      </c>
    </row>
    <row r="2191" spans="1:10" x14ac:dyDescent="0.25">
      <c r="A2191" s="6" t="s">
        <v>2331</v>
      </c>
      <c r="B2191" s="6" t="s">
        <v>48</v>
      </c>
      <c r="C2191" s="6" t="s">
        <v>94</v>
      </c>
      <c r="D2191" s="6" t="s">
        <v>59</v>
      </c>
      <c r="E2191" s="1">
        <v>45027</v>
      </c>
      <c r="F2191" s="4">
        <v>5049</v>
      </c>
      <c r="G2191" s="5">
        <v>361</v>
      </c>
      <c r="H2191" s="6" t="s">
        <v>139</v>
      </c>
      <c r="I2191" s="4">
        <f>_xlfn.XLOOKUP(C2191,'Dimension Data'!D:D,'Dimension Data'!C:C)</f>
        <v>6.43</v>
      </c>
      <c r="J2191">
        <f>Shipments[[#This Row],[Boxes]]*Shipments[[#This Row],[Cost_per_box]]</f>
        <v>2321.23</v>
      </c>
    </row>
    <row r="2192" spans="1:10" x14ac:dyDescent="0.25">
      <c r="A2192" s="6" t="s">
        <v>2332</v>
      </c>
      <c r="B2192" s="6" t="s">
        <v>48</v>
      </c>
      <c r="C2192" s="6" t="s">
        <v>98</v>
      </c>
      <c r="D2192" s="6" t="s">
        <v>33</v>
      </c>
      <c r="E2192" s="1">
        <v>45051</v>
      </c>
      <c r="F2192" s="4">
        <v>10008</v>
      </c>
      <c r="G2192" s="5">
        <v>589</v>
      </c>
      <c r="H2192" s="6" t="s">
        <v>139</v>
      </c>
      <c r="I2192" s="4">
        <f>_xlfn.XLOOKUP(C2192,'Dimension Data'!D:D,'Dimension Data'!C:C)</f>
        <v>12.41</v>
      </c>
      <c r="J2192">
        <f>Shipments[[#This Row],[Boxes]]*Shipments[[#This Row],[Cost_per_box]]</f>
        <v>7309.49</v>
      </c>
    </row>
    <row r="2193" spans="1:10" x14ac:dyDescent="0.25">
      <c r="A2193" s="6" t="s">
        <v>2333</v>
      </c>
      <c r="B2193" s="6" t="s">
        <v>48</v>
      </c>
      <c r="C2193" s="6" t="s">
        <v>98</v>
      </c>
      <c r="D2193" s="6" t="s">
        <v>59</v>
      </c>
      <c r="E2193" s="1">
        <v>45054</v>
      </c>
      <c r="F2193" s="4">
        <v>7605</v>
      </c>
      <c r="G2193" s="5">
        <v>448</v>
      </c>
      <c r="H2193" s="6" t="s">
        <v>139</v>
      </c>
      <c r="I2193" s="4">
        <f>_xlfn.XLOOKUP(C2193,'Dimension Data'!D:D,'Dimension Data'!C:C)</f>
        <v>12.41</v>
      </c>
      <c r="J2193">
        <f>Shipments[[#This Row],[Boxes]]*Shipments[[#This Row],[Cost_per_box]]</f>
        <v>5559.68</v>
      </c>
    </row>
    <row r="2194" spans="1:10" x14ac:dyDescent="0.25">
      <c r="A2194" s="6" t="s">
        <v>2334</v>
      </c>
      <c r="B2194" s="6" t="s">
        <v>48</v>
      </c>
      <c r="C2194" s="6" t="s">
        <v>98</v>
      </c>
      <c r="D2194" s="6" t="s">
        <v>24</v>
      </c>
      <c r="E2194" s="1">
        <v>45134</v>
      </c>
      <c r="F2194" s="4">
        <v>227.25</v>
      </c>
      <c r="G2194" s="5">
        <v>12</v>
      </c>
      <c r="H2194" s="6" t="s">
        <v>139</v>
      </c>
      <c r="I2194" s="4">
        <f>_xlfn.XLOOKUP(C2194,'Dimension Data'!D:D,'Dimension Data'!C:C)</f>
        <v>12.41</v>
      </c>
      <c r="J2194">
        <f>Shipments[[#This Row],[Boxes]]*Shipments[[#This Row],[Cost_per_box]]</f>
        <v>148.92000000000002</v>
      </c>
    </row>
    <row r="2195" spans="1:10" x14ac:dyDescent="0.25">
      <c r="A2195" s="6" t="s">
        <v>2335</v>
      </c>
      <c r="B2195" s="6" t="s">
        <v>48</v>
      </c>
      <c r="C2195" s="6" t="s">
        <v>98</v>
      </c>
      <c r="D2195" s="6" t="s">
        <v>59</v>
      </c>
      <c r="E2195" s="1">
        <v>45138</v>
      </c>
      <c r="F2195" s="4">
        <v>4601.25</v>
      </c>
      <c r="G2195" s="5">
        <v>243</v>
      </c>
      <c r="H2195" s="6" t="s">
        <v>139</v>
      </c>
      <c r="I2195" s="4">
        <f>_xlfn.XLOOKUP(C2195,'Dimension Data'!D:D,'Dimension Data'!C:C)</f>
        <v>12.41</v>
      </c>
      <c r="J2195">
        <f>Shipments[[#This Row],[Boxes]]*Shipments[[#This Row],[Cost_per_box]]</f>
        <v>3015.63</v>
      </c>
    </row>
    <row r="2196" spans="1:10" x14ac:dyDescent="0.25">
      <c r="A2196" s="6" t="s">
        <v>2336</v>
      </c>
      <c r="B2196" s="6" t="s">
        <v>48</v>
      </c>
      <c r="C2196" s="6" t="s">
        <v>102</v>
      </c>
      <c r="D2196" s="6" t="s">
        <v>52</v>
      </c>
      <c r="E2196" s="1">
        <v>45016</v>
      </c>
      <c r="F2196" s="4">
        <v>699.75</v>
      </c>
      <c r="G2196" s="5">
        <v>50</v>
      </c>
      <c r="H2196" s="6" t="s">
        <v>139</v>
      </c>
      <c r="I2196" s="4">
        <f>_xlfn.XLOOKUP(C2196,'Dimension Data'!D:D,'Dimension Data'!C:C)</f>
        <v>9.57</v>
      </c>
      <c r="J2196">
        <f>Shipments[[#This Row],[Boxes]]*Shipments[[#This Row],[Cost_per_box]]</f>
        <v>478.5</v>
      </c>
    </row>
    <row r="2197" spans="1:10" x14ac:dyDescent="0.25">
      <c r="A2197" s="6" t="s">
        <v>2337</v>
      </c>
      <c r="B2197" s="6" t="s">
        <v>48</v>
      </c>
      <c r="C2197" s="6" t="s">
        <v>102</v>
      </c>
      <c r="D2197" s="6" t="s">
        <v>59</v>
      </c>
      <c r="E2197" s="1">
        <v>45502</v>
      </c>
      <c r="F2197" s="4">
        <v>3872.25</v>
      </c>
      <c r="G2197" s="5">
        <v>216</v>
      </c>
      <c r="H2197" s="6" t="s">
        <v>145</v>
      </c>
      <c r="I2197" s="4">
        <f>_xlfn.XLOOKUP(C2197,'Dimension Data'!D:D,'Dimension Data'!C:C)</f>
        <v>9.57</v>
      </c>
      <c r="J2197">
        <f>Shipments[[#This Row],[Boxes]]*Shipments[[#This Row],[Cost_per_box]]</f>
        <v>2067.12</v>
      </c>
    </row>
    <row r="2198" spans="1:10" x14ac:dyDescent="0.25">
      <c r="A2198" s="6" t="s">
        <v>2338</v>
      </c>
      <c r="B2198" s="6" t="s">
        <v>48</v>
      </c>
      <c r="C2198" s="6" t="s">
        <v>102</v>
      </c>
      <c r="D2198" s="6" t="s">
        <v>52</v>
      </c>
      <c r="E2198" s="1">
        <v>45071</v>
      </c>
      <c r="F2198" s="4">
        <v>7857</v>
      </c>
      <c r="G2198" s="5">
        <v>562</v>
      </c>
      <c r="H2198" s="6" t="s">
        <v>161</v>
      </c>
      <c r="I2198" s="4">
        <f>_xlfn.XLOOKUP(C2198,'Dimension Data'!D:D,'Dimension Data'!C:C)</f>
        <v>9.57</v>
      </c>
      <c r="J2198">
        <f>Shipments[[#This Row],[Boxes]]*Shipments[[#This Row],[Cost_per_box]]</f>
        <v>5378.34</v>
      </c>
    </row>
    <row r="2199" spans="1:10" x14ac:dyDescent="0.25">
      <c r="A2199" s="6" t="s">
        <v>2339</v>
      </c>
      <c r="B2199" s="6" t="s">
        <v>48</v>
      </c>
      <c r="C2199" s="6" t="s">
        <v>102</v>
      </c>
      <c r="D2199" s="6" t="s">
        <v>59</v>
      </c>
      <c r="E2199" s="1">
        <v>45118</v>
      </c>
      <c r="F2199" s="4">
        <v>7778.25</v>
      </c>
      <c r="G2199" s="5">
        <v>433</v>
      </c>
      <c r="H2199" s="6" t="s">
        <v>139</v>
      </c>
      <c r="I2199" s="4">
        <f>_xlfn.XLOOKUP(C2199,'Dimension Data'!D:D,'Dimension Data'!C:C)</f>
        <v>9.57</v>
      </c>
      <c r="J2199">
        <f>Shipments[[#This Row],[Boxes]]*Shipments[[#This Row],[Cost_per_box]]</f>
        <v>4143.8100000000004</v>
      </c>
    </row>
    <row r="2200" spans="1:10" x14ac:dyDescent="0.25">
      <c r="A2200" s="6" t="s">
        <v>2340</v>
      </c>
      <c r="B2200" s="6" t="s">
        <v>48</v>
      </c>
      <c r="C2200" s="6" t="s">
        <v>106</v>
      </c>
      <c r="D2200" s="6" t="s">
        <v>52</v>
      </c>
      <c r="E2200" s="1">
        <v>45530</v>
      </c>
      <c r="F2200" s="4">
        <v>3395.25</v>
      </c>
      <c r="G2200" s="5">
        <v>486</v>
      </c>
      <c r="H2200" s="6" t="s">
        <v>145</v>
      </c>
      <c r="I2200" s="4">
        <f>_xlfn.XLOOKUP(C2200,'Dimension Data'!D:D,'Dimension Data'!C:C)</f>
        <v>8.43</v>
      </c>
      <c r="J2200">
        <f>Shipments[[#This Row],[Boxes]]*Shipments[[#This Row],[Cost_per_box]]</f>
        <v>4096.9799999999996</v>
      </c>
    </row>
    <row r="2201" spans="1:10" x14ac:dyDescent="0.25">
      <c r="A2201" s="6" t="s">
        <v>2341</v>
      </c>
      <c r="B2201" s="6" t="s">
        <v>48</v>
      </c>
      <c r="C2201" s="6" t="s">
        <v>106</v>
      </c>
      <c r="D2201" s="6" t="s">
        <v>59</v>
      </c>
      <c r="E2201" s="1">
        <v>45303</v>
      </c>
      <c r="F2201" s="4">
        <v>3258</v>
      </c>
      <c r="G2201" s="5">
        <v>408</v>
      </c>
      <c r="H2201" s="6" t="s">
        <v>139</v>
      </c>
      <c r="I2201" s="4">
        <f>_xlfn.XLOOKUP(C2201,'Dimension Data'!D:D,'Dimension Data'!C:C)</f>
        <v>8.43</v>
      </c>
      <c r="J2201">
        <f>Shipments[[#This Row],[Boxes]]*Shipments[[#This Row],[Cost_per_box]]</f>
        <v>3439.44</v>
      </c>
    </row>
    <row r="2202" spans="1:10" x14ac:dyDescent="0.25">
      <c r="A2202" s="6" t="s">
        <v>2342</v>
      </c>
      <c r="B2202" s="6" t="s">
        <v>48</v>
      </c>
      <c r="C2202" s="6" t="s">
        <v>110</v>
      </c>
      <c r="D2202" s="6" t="s">
        <v>52</v>
      </c>
      <c r="E2202" s="1">
        <v>45078</v>
      </c>
      <c r="F2202" s="4">
        <v>8248.5</v>
      </c>
      <c r="G2202" s="5">
        <v>1179</v>
      </c>
      <c r="H2202" s="6" t="s">
        <v>139</v>
      </c>
      <c r="I2202" s="4">
        <f>_xlfn.XLOOKUP(C2202,'Dimension Data'!D:D,'Dimension Data'!C:C)</f>
        <v>6.8</v>
      </c>
      <c r="J2202">
        <f>Shipments[[#This Row],[Boxes]]*Shipments[[#This Row],[Cost_per_box]]</f>
        <v>8017.2</v>
      </c>
    </row>
    <row r="2203" spans="1:10" x14ac:dyDescent="0.25">
      <c r="A2203" s="6" t="s">
        <v>2343</v>
      </c>
      <c r="B2203" s="6" t="s">
        <v>48</v>
      </c>
      <c r="C2203" s="6" t="s">
        <v>110</v>
      </c>
      <c r="D2203" s="6" t="s">
        <v>24</v>
      </c>
      <c r="E2203" s="1">
        <v>45496</v>
      </c>
      <c r="F2203" s="4">
        <v>10233</v>
      </c>
      <c r="G2203" s="5">
        <v>931</v>
      </c>
      <c r="H2203" s="6" t="s">
        <v>161</v>
      </c>
      <c r="I2203" s="4">
        <f>_xlfn.XLOOKUP(C2203,'Dimension Data'!D:D,'Dimension Data'!C:C)</f>
        <v>6.8</v>
      </c>
      <c r="J2203">
        <f>Shipments[[#This Row],[Boxes]]*Shipments[[#This Row],[Cost_per_box]]</f>
        <v>6330.8</v>
      </c>
    </row>
    <row r="2204" spans="1:10" x14ac:dyDescent="0.25">
      <c r="A2204" s="6" t="s">
        <v>2344</v>
      </c>
      <c r="B2204" s="6" t="s">
        <v>48</v>
      </c>
      <c r="C2204" s="6" t="s">
        <v>118</v>
      </c>
      <c r="D2204" s="6" t="s">
        <v>24</v>
      </c>
      <c r="E2204" s="1">
        <v>45502</v>
      </c>
      <c r="F2204" s="4">
        <v>4468.5</v>
      </c>
      <c r="G2204" s="5">
        <v>373</v>
      </c>
      <c r="H2204" s="6" t="s">
        <v>161</v>
      </c>
      <c r="I2204" s="4">
        <f>_xlfn.XLOOKUP(C2204,'Dimension Data'!D:D,'Dimension Data'!C:C)</f>
        <v>2.76</v>
      </c>
      <c r="J2204">
        <f>Shipments[[#This Row],[Boxes]]*Shipments[[#This Row],[Cost_per_box]]</f>
        <v>1029.48</v>
      </c>
    </row>
    <row r="2205" spans="1:10" x14ac:dyDescent="0.25">
      <c r="A2205" s="6" t="s">
        <v>2345</v>
      </c>
      <c r="B2205" s="6" t="s">
        <v>48</v>
      </c>
      <c r="C2205" s="6" t="s">
        <v>118</v>
      </c>
      <c r="D2205" s="6" t="s">
        <v>24</v>
      </c>
      <c r="E2205" s="1">
        <v>45532</v>
      </c>
      <c r="F2205" s="4">
        <v>2846.25</v>
      </c>
      <c r="G2205" s="5">
        <v>317</v>
      </c>
      <c r="H2205" s="6" t="s">
        <v>145</v>
      </c>
      <c r="I2205" s="4">
        <f>_xlfn.XLOOKUP(C2205,'Dimension Data'!D:D,'Dimension Data'!C:C)</f>
        <v>2.76</v>
      </c>
      <c r="J2205">
        <f>Shipments[[#This Row],[Boxes]]*Shipments[[#This Row],[Cost_per_box]]</f>
        <v>874.92</v>
      </c>
    </row>
    <row r="2206" spans="1:10" x14ac:dyDescent="0.25">
      <c r="A2206" s="6" t="s">
        <v>2346</v>
      </c>
      <c r="B2206" s="6" t="s">
        <v>48</v>
      </c>
      <c r="C2206" s="6" t="s">
        <v>118</v>
      </c>
      <c r="D2206" s="6" t="s">
        <v>24</v>
      </c>
      <c r="E2206" s="1">
        <v>45261</v>
      </c>
      <c r="F2206" s="4">
        <v>1107</v>
      </c>
      <c r="G2206" s="5">
        <v>139</v>
      </c>
      <c r="H2206" s="6" t="s">
        <v>139</v>
      </c>
      <c r="I2206" s="4">
        <f>_xlfn.XLOOKUP(C2206,'Dimension Data'!D:D,'Dimension Data'!C:C)</f>
        <v>2.76</v>
      </c>
      <c r="J2206">
        <f>Shipments[[#This Row],[Boxes]]*Shipments[[#This Row],[Cost_per_box]]</f>
        <v>383.64</v>
      </c>
    </row>
    <row r="2207" spans="1:10" x14ac:dyDescent="0.25">
      <c r="A2207" s="6" t="s">
        <v>2347</v>
      </c>
      <c r="B2207" s="6" t="s">
        <v>48</v>
      </c>
      <c r="C2207" s="6" t="s">
        <v>118</v>
      </c>
      <c r="D2207" s="6" t="s">
        <v>24</v>
      </c>
      <c r="E2207" s="1">
        <v>45275</v>
      </c>
      <c r="F2207" s="4">
        <v>4776.75</v>
      </c>
      <c r="G2207" s="5">
        <v>478</v>
      </c>
      <c r="H2207" s="6" t="s">
        <v>139</v>
      </c>
      <c r="I2207" s="4">
        <f>_xlfn.XLOOKUP(C2207,'Dimension Data'!D:D,'Dimension Data'!C:C)</f>
        <v>2.76</v>
      </c>
      <c r="J2207">
        <f>Shipments[[#This Row],[Boxes]]*Shipments[[#This Row],[Cost_per_box]]</f>
        <v>1319.28</v>
      </c>
    </row>
    <row r="2208" spans="1:10" x14ac:dyDescent="0.25">
      <c r="A2208" s="6" t="s">
        <v>2348</v>
      </c>
      <c r="B2208" s="6" t="s">
        <v>48</v>
      </c>
      <c r="C2208" s="6" t="s">
        <v>122</v>
      </c>
      <c r="D2208" s="6" t="s">
        <v>52</v>
      </c>
      <c r="E2208" s="1">
        <v>45127</v>
      </c>
      <c r="F2208" s="4">
        <v>5699.25</v>
      </c>
      <c r="G2208" s="5">
        <v>713</v>
      </c>
      <c r="H2208" s="6" t="s">
        <v>139</v>
      </c>
      <c r="I2208" s="4">
        <f>_xlfn.XLOOKUP(C2208,'Dimension Data'!D:D,'Dimension Data'!C:C)</f>
        <v>3.32</v>
      </c>
      <c r="J2208">
        <f>Shipments[[#This Row],[Boxes]]*Shipments[[#This Row],[Cost_per_box]]</f>
        <v>2367.16</v>
      </c>
    </row>
    <row r="2209" spans="1:10" x14ac:dyDescent="0.25">
      <c r="A2209" s="6" t="s">
        <v>2349</v>
      </c>
      <c r="B2209" s="6" t="s">
        <v>48</v>
      </c>
      <c r="C2209" s="6" t="s">
        <v>122</v>
      </c>
      <c r="D2209" s="6" t="s">
        <v>24</v>
      </c>
      <c r="E2209" s="1">
        <v>45079</v>
      </c>
      <c r="F2209" s="4">
        <v>6579</v>
      </c>
      <c r="G2209" s="5">
        <v>823</v>
      </c>
      <c r="H2209" s="6" t="s">
        <v>139</v>
      </c>
      <c r="I2209" s="4">
        <f>_xlfn.XLOOKUP(C2209,'Dimension Data'!D:D,'Dimension Data'!C:C)</f>
        <v>3.32</v>
      </c>
      <c r="J2209">
        <f>Shipments[[#This Row],[Boxes]]*Shipments[[#This Row],[Cost_per_box]]</f>
        <v>2732.3599999999997</v>
      </c>
    </row>
    <row r="2210" spans="1:10" x14ac:dyDescent="0.25">
      <c r="A2210" s="6" t="s">
        <v>2350</v>
      </c>
      <c r="B2210" s="6" t="s">
        <v>48</v>
      </c>
      <c r="C2210" s="6" t="s">
        <v>122</v>
      </c>
      <c r="D2210" s="6" t="s">
        <v>33</v>
      </c>
      <c r="E2210" s="1">
        <v>45558</v>
      </c>
      <c r="F2210" s="4">
        <v>1035</v>
      </c>
      <c r="G2210" s="5">
        <v>148</v>
      </c>
      <c r="H2210" s="6" t="s">
        <v>152</v>
      </c>
      <c r="I2210" s="4">
        <f>_xlfn.XLOOKUP(C2210,'Dimension Data'!D:D,'Dimension Data'!C:C)</f>
        <v>3.32</v>
      </c>
      <c r="J2210">
        <f>Shipments[[#This Row],[Boxes]]*Shipments[[#This Row],[Cost_per_box]]</f>
        <v>491.35999999999996</v>
      </c>
    </row>
    <row r="2211" spans="1:10" x14ac:dyDescent="0.25">
      <c r="A2211" s="6" t="s">
        <v>2351</v>
      </c>
      <c r="B2211" s="6" t="s">
        <v>48</v>
      </c>
      <c r="C2211" s="6" t="s">
        <v>122</v>
      </c>
      <c r="D2211" s="6" t="s">
        <v>33</v>
      </c>
      <c r="E2211" s="1">
        <v>45532</v>
      </c>
      <c r="F2211" s="4">
        <v>2013.75</v>
      </c>
      <c r="G2211" s="5">
        <v>184</v>
      </c>
      <c r="H2211" s="6" t="s">
        <v>145</v>
      </c>
      <c r="I2211" s="4">
        <f>_xlfn.XLOOKUP(C2211,'Dimension Data'!D:D,'Dimension Data'!C:C)</f>
        <v>3.32</v>
      </c>
      <c r="J2211">
        <f>Shipments[[#This Row],[Boxes]]*Shipments[[#This Row],[Cost_per_box]]</f>
        <v>610.88</v>
      </c>
    </row>
    <row r="2212" spans="1:10" x14ac:dyDescent="0.25">
      <c r="A2212" s="6" t="s">
        <v>2352</v>
      </c>
      <c r="B2212" s="6" t="s">
        <v>48</v>
      </c>
      <c r="C2212" s="6" t="s">
        <v>127</v>
      </c>
      <c r="D2212" s="6" t="s">
        <v>24</v>
      </c>
      <c r="E2212" s="1">
        <v>45285</v>
      </c>
      <c r="F2212" s="4">
        <v>11027.25</v>
      </c>
      <c r="G2212" s="5">
        <v>552</v>
      </c>
      <c r="H2212" s="6" t="s">
        <v>139</v>
      </c>
      <c r="I2212" s="4">
        <f>_xlfn.XLOOKUP(C2212,'Dimension Data'!D:D,'Dimension Data'!C:C)</f>
        <v>2.65</v>
      </c>
      <c r="J2212">
        <f>Shipments[[#This Row],[Boxes]]*Shipments[[#This Row],[Cost_per_box]]</f>
        <v>1462.8</v>
      </c>
    </row>
    <row r="2213" spans="1:10" x14ac:dyDescent="0.25">
      <c r="A2213" s="6" t="s">
        <v>2353</v>
      </c>
      <c r="B2213" s="6" t="s">
        <v>48</v>
      </c>
      <c r="C2213" s="6" t="s">
        <v>127</v>
      </c>
      <c r="D2213" s="6" t="s">
        <v>24</v>
      </c>
      <c r="E2213" s="1">
        <v>45266</v>
      </c>
      <c r="F2213" s="4">
        <v>780.75</v>
      </c>
      <c r="G2213" s="5">
        <v>40</v>
      </c>
      <c r="H2213" s="6" t="s">
        <v>139</v>
      </c>
      <c r="I2213" s="4">
        <f>_xlfn.XLOOKUP(C2213,'Dimension Data'!D:D,'Dimension Data'!C:C)</f>
        <v>2.65</v>
      </c>
      <c r="J2213">
        <f>Shipments[[#This Row],[Boxes]]*Shipments[[#This Row],[Cost_per_box]]</f>
        <v>106</v>
      </c>
    </row>
    <row r="2214" spans="1:10" x14ac:dyDescent="0.25">
      <c r="A2214" s="6" t="s">
        <v>2354</v>
      </c>
      <c r="B2214" s="6" t="s">
        <v>48</v>
      </c>
      <c r="C2214" s="6" t="s">
        <v>127</v>
      </c>
      <c r="D2214" s="6" t="s">
        <v>39</v>
      </c>
      <c r="E2214" s="1">
        <v>45265</v>
      </c>
      <c r="F2214" s="4">
        <v>3399.75</v>
      </c>
      <c r="G2214" s="5">
        <v>162</v>
      </c>
      <c r="H2214" s="6" t="s">
        <v>139</v>
      </c>
      <c r="I2214" s="4">
        <f>_xlfn.XLOOKUP(C2214,'Dimension Data'!D:D,'Dimension Data'!C:C)</f>
        <v>2.65</v>
      </c>
      <c r="J2214">
        <f>Shipments[[#This Row],[Boxes]]*Shipments[[#This Row],[Cost_per_box]]</f>
        <v>429.3</v>
      </c>
    </row>
    <row r="2215" spans="1:10" x14ac:dyDescent="0.25">
      <c r="A2215" s="6" t="s">
        <v>2355</v>
      </c>
      <c r="B2215" s="6" t="s">
        <v>48</v>
      </c>
      <c r="C2215" s="6" t="s">
        <v>127</v>
      </c>
      <c r="D2215" s="6" t="s">
        <v>45</v>
      </c>
      <c r="E2215" s="1">
        <v>44928</v>
      </c>
      <c r="F2215" s="4">
        <v>1923.75</v>
      </c>
      <c r="G2215" s="5">
        <v>92</v>
      </c>
      <c r="H2215" s="6" t="s">
        <v>139</v>
      </c>
      <c r="I2215" s="4">
        <f>_xlfn.XLOOKUP(C2215,'Dimension Data'!D:D,'Dimension Data'!C:C)</f>
        <v>2.65</v>
      </c>
      <c r="J2215">
        <f>Shipments[[#This Row],[Boxes]]*Shipments[[#This Row],[Cost_per_box]]</f>
        <v>243.79999999999998</v>
      </c>
    </row>
    <row r="2216" spans="1:10" x14ac:dyDescent="0.25">
      <c r="A2216" s="6" t="s">
        <v>2356</v>
      </c>
      <c r="B2216" s="6" t="s">
        <v>48</v>
      </c>
      <c r="C2216" s="6" t="s">
        <v>21</v>
      </c>
      <c r="D2216" s="6" t="s">
        <v>24</v>
      </c>
      <c r="E2216" s="1">
        <v>45104</v>
      </c>
      <c r="F2216" s="4">
        <v>2119.5</v>
      </c>
      <c r="G2216" s="5">
        <v>164</v>
      </c>
      <c r="H2216" s="6" t="s">
        <v>139</v>
      </c>
      <c r="I2216" s="4">
        <f>_xlfn.XLOOKUP(C2216,'Dimension Data'!D:D,'Dimension Data'!C:C)</f>
        <v>5.26</v>
      </c>
      <c r="J2216">
        <f>Shipments[[#This Row],[Boxes]]*Shipments[[#This Row],[Cost_per_box]]</f>
        <v>862.64</v>
      </c>
    </row>
    <row r="2217" spans="1:10" x14ac:dyDescent="0.25">
      <c r="A2217" s="6" t="s">
        <v>2357</v>
      </c>
      <c r="B2217" s="6" t="s">
        <v>48</v>
      </c>
      <c r="C2217" s="6" t="s">
        <v>21</v>
      </c>
      <c r="D2217" s="6" t="s">
        <v>59</v>
      </c>
      <c r="E2217" s="1">
        <v>45530</v>
      </c>
      <c r="F2217" s="4">
        <v>14654.25</v>
      </c>
      <c r="G2217" s="5">
        <v>1128</v>
      </c>
      <c r="H2217" s="6" t="s">
        <v>145</v>
      </c>
      <c r="I2217" s="4">
        <f>_xlfn.XLOOKUP(C2217,'Dimension Data'!D:D,'Dimension Data'!C:C)</f>
        <v>5.26</v>
      </c>
      <c r="J2217">
        <f>Shipments[[#This Row],[Boxes]]*Shipments[[#This Row],[Cost_per_box]]</f>
        <v>5933.28</v>
      </c>
    </row>
    <row r="2218" spans="1:10" x14ac:dyDescent="0.25">
      <c r="A2218" s="6" t="s">
        <v>2358</v>
      </c>
      <c r="B2218" s="6" t="s">
        <v>48</v>
      </c>
      <c r="C2218" s="6" t="s">
        <v>43</v>
      </c>
      <c r="D2218" s="6" t="s">
        <v>24</v>
      </c>
      <c r="E2218" s="1">
        <v>45517</v>
      </c>
      <c r="F2218" s="4">
        <v>9540</v>
      </c>
      <c r="G2218" s="5">
        <v>1060</v>
      </c>
      <c r="H2218" s="6" t="s">
        <v>145</v>
      </c>
      <c r="I2218" s="4">
        <f>_xlfn.XLOOKUP(C2218,'Dimension Data'!D:D,'Dimension Data'!C:C)</f>
        <v>3.85</v>
      </c>
      <c r="J2218">
        <f>Shipments[[#This Row],[Boxes]]*Shipments[[#This Row],[Cost_per_box]]</f>
        <v>4081</v>
      </c>
    </row>
    <row r="2219" spans="1:10" x14ac:dyDescent="0.25">
      <c r="A2219" s="6" t="s">
        <v>2359</v>
      </c>
      <c r="B2219" s="6" t="s">
        <v>48</v>
      </c>
      <c r="C2219" s="6" t="s">
        <v>43</v>
      </c>
      <c r="D2219" s="6" t="s">
        <v>33</v>
      </c>
      <c r="E2219" s="1">
        <v>45240</v>
      </c>
      <c r="F2219" s="4">
        <v>1489.5</v>
      </c>
      <c r="G2219" s="5">
        <v>213</v>
      </c>
      <c r="H2219" s="6" t="s">
        <v>139</v>
      </c>
      <c r="I2219" s="4">
        <f>_xlfn.XLOOKUP(C2219,'Dimension Data'!D:D,'Dimension Data'!C:C)</f>
        <v>3.85</v>
      </c>
      <c r="J2219">
        <f>Shipments[[#This Row],[Boxes]]*Shipments[[#This Row],[Cost_per_box]]</f>
        <v>820.05000000000007</v>
      </c>
    </row>
    <row r="2220" spans="1:10" x14ac:dyDescent="0.25">
      <c r="A2220" s="6" t="s">
        <v>2360</v>
      </c>
      <c r="B2220" s="6" t="s">
        <v>48</v>
      </c>
      <c r="C2220" s="6" t="s">
        <v>43</v>
      </c>
      <c r="D2220" s="6" t="s">
        <v>33</v>
      </c>
      <c r="E2220" s="1">
        <v>45006</v>
      </c>
      <c r="F2220" s="4">
        <v>4729.5</v>
      </c>
      <c r="G2220" s="5">
        <v>789</v>
      </c>
      <c r="H2220" s="6" t="s">
        <v>139</v>
      </c>
      <c r="I2220" s="4">
        <f>_xlfn.XLOOKUP(C2220,'Dimension Data'!D:D,'Dimension Data'!C:C)</f>
        <v>3.85</v>
      </c>
      <c r="J2220">
        <f>Shipments[[#This Row],[Boxes]]*Shipments[[#This Row],[Cost_per_box]]</f>
        <v>3037.65</v>
      </c>
    </row>
    <row r="2221" spans="1:10" x14ac:dyDescent="0.25">
      <c r="A2221" s="6" t="s">
        <v>2361</v>
      </c>
      <c r="B2221" s="6" t="s">
        <v>48</v>
      </c>
      <c r="C2221" s="6" t="s">
        <v>43</v>
      </c>
      <c r="D2221" s="6" t="s">
        <v>24</v>
      </c>
      <c r="E2221" s="1">
        <v>45551</v>
      </c>
      <c r="F2221" s="4">
        <v>1350</v>
      </c>
      <c r="G2221" s="5">
        <v>150</v>
      </c>
      <c r="H2221" s="6" t="s">
        <v>152</v>
      </c>
      <c r="I2221" s="4">
        <f>_xlfn.XLOOKUP(C2221,'Dimension Data'!D:D,'Dimension Data'!C:C)</f>
        <v>3.85</v>
      </c>
      <c r="J2221">
        <f>Shipments[[#This Row],[Boxes]]*Shipments[[#This Row],[Cost_per_box]]</f>
        <v>577.5</v>
      </c>
    </row>
    <row r="2222" spans="1:10" x14ac:dyDescent="0.25">
      <c r="A2222" s="6" t="s">
        <v>2362</v>
      </c>
      <c r="B2222" s="6" t="s">
        <v>48</v>
      </c>
      <c r="C2222" s="6" t="s">
        <v>43</v>
      </c>
      <c r="D2222" s="6" t="s">
        <v>45</v>
      </c>
      <c r="E2222" s="1">
        <v>45485</v>
      </c>
      <c r="F2222" s="4">
        <v>4304.25</v>
      </c>
      <c r="G2222" s="5">
        <v>615</v>
      </c>
      <c r="H2222" s="6" t="s">
        <v>145</v>
      </c>
      <c r="I2222" s="4">
        <f>_xlfn.XLOOKUP(C2222,'Dimension Data'!D:D,'Dimension Data'!C:C)</f>
        <v>3.85</v>
      </c>
      <c r="J2222">
        <f>Shipments[[#This Row],[Boxes]]*Shipments[[#This Row],[Cost_per_box]]</f>
        <v>2367.75</v>
      </c>
    </row>
    <row r="2223" spans="1:10" x14ac:dyDescent="0.25">
      <c r="A2223" s="6" t="s">
        <v>2363</v>
      </c>
      <c r="B2223" s="6" t="s">
        <v>48</v>
      </c>
      <c r="C2223" s="6" t="s">
        <v>43</v>
      </c>
      <c r="D2223" s="6" t="s">
        <v>59</v>
      </c>
      <c r="E2223" s="1">
        <v>45261</v>
      </c>
      <c r="F2223" s="4">
        <v>1581.75</v>
      </c>
      <c r="G2223" s="5">
        <v>317</v>
      </c>
      <c r="H2223" s="6" t="s">
        <v>139</v>
      </c>
      <c r="I2223" s="4">
        <f>_xlfn.XLOOKUP(C2223,'Dimension Data'!D:D,'Dimension Data'!C:C)</f>
        <v>3.85</v>
      </c>
      <c r="J2223">
        <f>Shipments[[#This Row],[Boxes]]*Shipments[[#This Row],[Cost_per_box]]</f>
        <v>1220.45</v>
      </c>
    </row>
    <row r="2224" spans="1:10" x14ac:dyDescent="0.25">
      <c r="A2224" s="6" t="s">
        <v>2364</v>
      </c>
      <c r="B2224" s="6" t="s">
        <v>48</v>
      </c>
      <c r="C2224" s="6" t="s">
        <v>43</v>
      </c>
      <c r="D2224" s="6" t="s">
        <v>33</v>
      </c>
      <c r="E2224" s="1">
        <v>45537</v>
      </c>
      <c r="F2224" s="4">
        <v>18666</v>
      </c>
      <c r="G2224" s="5">
        <v>3734</v>
      </c>
      <c r="H2224" s="6" t="s">
        <v>152</v>
      </c>
      <c r="I2224" s="4">
        <f>_xlfn.XLOOKUP(C2224,'Dimension Data'!D:D,'Dimension Data'!C:C)</f>
        <v>3.85</v>
      </c>
      <c r="J2224">
        <f>Shipments[[#This Row],[Boxes]]*Shipments[[#This Row],[Cost_per_box]]</f>
        <v>14375.9</v>
      </c>
    </row>
    <row r="2225" spans="1:10" x14ac:dyDescent="0.25">
      <c r="A2225" s="6" t="s">
        <v>2365</v>
      </c>
      <c r="B2225" s="6" t="s">
        <v>48</v>
      </c>
      <c r="C2225" s="6" t="s">
        <v>43</v>
      </c>
      <c r="D2225" s="6" t="s">
        <v>52</v>
      </c>
      <c r="E2225" s="1">
        <v>45537</v>
      </c>
      <c r="F2225" s="4">
        <v>5067</v>
      </c>
      <c r="G2225" s="5">
        <v>1014</v>
      </c>
      <c r="H2225" s="6" t="s">
        <v>152</v>
      </c>
      <c r="I2225" s="4">
        <f>_xlfn.XLOOKUP(C2225,'Dimension Data'!D:D,'Dimension Data'!C:C)</f>
        <v>3.85</v>
      </c>
      <c r="J2225">
        <f>Shipments[[#This Row],[Boxes]]*Shipments[[#This Row],[Cost_per_box]]</f>
        <v>3903.9</v>
      </c>
    </row>
    <row r="2226" spans="1:10" x14ac:dyDescent="0.25">
      <c r="A2226" s="6" t="s">
        <v>2366</v>
      </c>
      <c r="B2226" s="6" t="s">
        <v>48</v>
      </c>
      <c r="C2226" s="6" t="s">
        <v>50</v>
      </c>
      <c r="D2226" s="6" t="s">
        <v>59</v>
      </c>
      <c r="E2226" s="1">
        <v>45180</v>
      </c>
      <c r="F2226" s="4">
        <v>4027.5</v>
      </c>
      <c r="G2226" s="5">
        <v>448</v>
      </c>
      <c r="H2226" s="6" t="s">
        <v>139</v>
      </c>
      <c r="I2226" s="4">
        <f>_xlfn.XLOOKUP(C2226,'Dimension Data'!D:D,'Dimension Data'!C:C)</f>
        <v>5.72</v>
      </c>
      <c r="J2226">
        <f>Shipments[[#This Row],[Boxes]]*Shipments[[#This Row],[Cost_per_box]]</f>
        <v>2562.56</v>
      </c>
    </row>
    <row r="2227" spans="1:10" x14ac:dyDescent="0.25">
      <c r="A2227" s="6" t="s">
        <v>2367</v>
      </c>
      <c r="B2227" s="6" t="s">
        <v>48</v>
      </c>
      <c r="C2227" s="6" t="s">
        <v>50</v>
      </c>
      <c r="D2227" s="6" t="s">
        <v>33</v>
      </c>
      <c r="E2227" s="1">
        <v>45463</v>
      </c>
      <c r="F2227" s="4">
        <v>380.25</v>
      </c>
      <c r="G2227" s="5">
        <v>48</v>
      </c>
      <c r="H2227" s="6" t="s">
        <v>139</v>
      </c>
      <c r="I2227" s="4">
        <f>_xlfn.XLOOKUP(C2227,'Dimension Data'!D:D,'Dimension Data'!C:C)</f>
        <v>5.72</v>
      </c>
      <c r="J2227">
        <f>Shipments[[#This Row],[Boxes]]*Shipments[[#This Row],[Cost_per_box]]</f>
        <v>274.56</v>
      </c>
    </row>
    <row r="2228" spans="1:10" x14ac:dyDescent="0.25">
      <c r="A2228" s="6" t="s">
        <v>2368</v>
      </c>
      <c r="B2228" s="6" t="s">
        <v>48</v>
      </c>
      <c r="C2228" s="6" t="s">
        <v>50</v>
      </c>
      <c r="D2228" s="6" t="s">
        <v>45</v>
      </c>
      <c r="E2228" s="1">
        <v>45273</v>
      </c>
      <c r="F2228" s="4">
        <v>7755.75</v>
      </c>
      <c r="G2228" s="5">
        <v>862</v>
      </c>
      <c r="H2228" s="6" t="s">
        <v>139</v>
      </c>
      <c r="I2228" s="4">
        <f>_xlfn.XLOOKUP(C2228,'Dimension Data'!D:D,'Dimension Data'!C:C)</f>
        <v>5.72</v>
      </c>
      <c r="J2228">
        <f>Shipments[[#This Row],[Boxes]]*Shipments[[#This Row],[Cost_per_box]]</f>
        <v>4930.6399999999994</v>
      </c>
    </row>
    <row r="2229" spans="1:10" x14ac:dyDescent="0.25">
      <c r="A2229" s="6" t="s">
        <v>2369</v>
      </c>
      <c r="B2229" s="6" t="s">
        <v>48</v>
      </c>
      <c r="C2229" s="6" t="s">
        <v>50</v>
      </c>
      <c r="D2229" s="6" t="s">
        <v>52</v>
      </c>
      <c r="E2229" s="1">
        <v>45054</v>
      </c>
      <c r="F2229" s="4">
        <v>9029.25</v>
      </c>
      <c r="G2229" s="5">
        <v>1129</v>
      </c>
      <c r="H2229" s="6" t="s">
        <v>139</v>
      </c>
      <c r="I2229" s="4">
        <f>_xlfn.XLOOKUP(C2229,'Dimension Data'!D:D,'Dimension Data'!C:C)</f>
        <v>5.72</v>
      </c>
      <c r="J2229">
        <f>Shipments[[#This Row],[Boxes]]*Shipments[[#This Row],[Cost_per_box]]</f>
        <v>6457.88</v>
      </c>
    </row>
    <row r="2230" spans="1:10" x14ac:dyDescent="0.25">
      <c r="A2230" s="6" t="s">
        <v>2370</v>
      </c>
      <c r="B2230" s="6" t="s">
        <v>48</v>
      </c>
      <c r="C2230" s="6" t="s">
        <v>50</v>
      </c>
      <c r="D2230" s="6" t="s">
        <v>59</v>
      </c>
      <c r="E2230" s="1">
        <v>45427</v>
      </c>
      <c r="F2230" s="4">
        <v>3737.25</v>
      </c>
      <c r="G2230" s="5">
        <v>534</v>
      </c>
      <c r="H2230" s="6" t="s">
        <v>139</v>
      </c>
      <c r="I2230" s="4">
        <f>_xlfn.XLOOKUP(C2230,'Dimension Data'!D:D,'Dimension Data'!C:C)</f>
        <v>5.72</v>
      </c>
      <c r="J2230">
        <f>Shipments[[#This Row],[Boxes]]*Shipments[[#This Row],[Cost_per_box]]</f>
        <v>3054.48</v>
      </c>
    </row>
    <row r="2231" spans="1:10" x14ac:dyDescent="0.25">
      <c r="A2231" s="6" t="s">
        <v>2371</v>
      </c>
      <c r="B2231" s="6" t="s">
        <v>48</v>
      </c>
      <c r="C2231" s="6" t="s">
        <v>56</v>
      </c>
      <c r="D2231" s="6" t="s">
        <v>45</v>
      </c>
      <c r="E2231" s="1">
        <v>45135</v>
      </c>
      <c r="F2231" s="4">
        <v>2256.75</v>
      </c>
      <c r="G2231" s="5">
        <v>91</v>
      </c>
      <c r="H2231" s="6" t="s">
        <v>139</v>
      </c>
      <c r="I2231" s="4">
        <f>_xlfn.XLOOKUP(C2231,'Dimension Data'!D:D,'Dimension Data'!C:C)</f>
        <v>6.31</v>
      </c>
      <c r="J2231">
        <f>Shipments[[#This Row],[Boxes]]*Shipments[[#This Row],[Cost_per_box]]</f>
        <v>574.20999999999992</v>
      </c>
    </row>
    <row r="2232" spans="1:10" x14ac:dyDescent="0.25">
      <c r="A2232" s="6" t="s">
        <v>2372</v>
      </c>
      <c r="B2232" s="6" t="s">
        <v>48</v>
      </c>
      <c r="C2232" s="6" t="s">
        <v>56</v>
      </c>
      <c r="D2232" s="6" t="s">
        <v>52</v>
      </c>
      <c r="E2232" s="1">
        <v>45350</v>
      </c>
      <c r="F2232" s="4">
        <v>922.5</v>
      </c>
      <c r="G2232" s="5">
        <v>35</v>
      </c>
      <c r="H2232" s="6" t="s">
        <v>139</v>
      </c>
      <c r="I2232" s="4">
        <f>_xlfn.XLOOKUP(C2232,'Dimension Data'!D:D,'Dimension Data'!C:C)</f>
        <v>6.31</v>
      </c>
      <c r="J2232">
        <f>Shipments[[#This Row],[Boxes]]*Shipments[[#This Row],[Cost_per_box]]</f>
        <v>220.85</v>
      </c>
    </row>
    <row r="2233" spans="1:10" x14ac:dyDescent="0.25">
      <c r="A2233" s="6" t="s">
        <v>2373</v>
      </c>
      <c r="B2233" s="6" t="s">
        <v>48</v>
      </c>
      <c r="C2233" s="6" t="s">
        <v>64</v>
      </c>
      <c r="D2233" s="6" t="s">
        <v>24</v>
      </c>
      <c r="E2233" s="1">
        <v>45474</v>
      </c>
      <c r="F2233" s="4">
        <v>5537.25</v>
      </c>
      <c r="G2233" s="5">
        <v>213</v>
      </c>
      <c r="H2233" s="6" t="s">
        <v>145</v>
      </c>
      <c r="I2233" s="4">
        <f>_xlfn.XLOOKUP(C2233,'Dimension Data'!D:D,'Dimension Data'!C:C)</f>
        <v>9.94</v>
      </c>
      <c r="J2233">
        <f>Shipments[[#This Row],[Boxes]]*Shipments[[#This Row],[Cost_per_box]]</f>
        <v>2117.2199999999998</v>
      </c>
    </row>
    <row r="2234" spans="1:10" x14ac:dyDescent="0.25">
      <c r="A2234" s="6" t="s">
        <v>2374</v>
      </c>
      <c r="B2234" s="6" t="s">
        <v>48</v>
      </c>
      <c r="C2234" s="6" t="s">
        <v>64</v>
      </c>
      <c r="D2234" s="6" t="s">
        <v>59</v>
      </c>
      <c r="E2234" s="1">
        <v>45106</v>
      </c>
      <c r="F2234" s="4">
        <v>5888.25</v>
      </c>
      <c r="G2234" s="5">
        <v>219</v>
      </c>
      <c r="H2234" s="6" t="s">
        <v>139</v>
      </c>
      <c r="I2234" s="4">
        <f>_xlfn.XLOOKUP(C2234,'Dimension Data'!D:D,'Dimension Data'!C:C)</f>
        <v>9.94</v>
      </c>
      <c r="J2234">
        <f>Shipments[[#This Row],[Boxes]]*Shipments[[#This Row],[Cost_per_box]]</f>
        <v>2176.8599999999997</v>
      </c>
    </row>
    <row r="2235" spans="1:10" x14ac:dyDescent="0.25">
      <c r="A2235" s="6" t="s">
        <v>2375</v>
      </c>
      <c r="B2235" s="6" t="s">
        <v>48</v>
      </c>
      <c r="C2235" s="6" t="s">
        <v>64</v>
      </c>
      <c r="D2235" s="6" t="s">
        <v>24</v>
      </c>
      <c r="E2235" s="1">
        <v>45139</v>
      </c>
      <c r="F2235" s="4">
        <v>5492.25</v>
      </c>
      <c r="G2235" s="5">
        <v>220</v>
      </c>
      <c r="H2235" s="6" t="s">
        <v>139</v>
      </c>
      <c r="I2235" s="4">
        <f>_xlfn.XLOOKUP(C2235,'Dimension Data'!D:D,'Dimension Data'!C:C)</f>
        <v>9.94</v>
      </c>
      <c r="J2235">
        <f>Shipments[[#This Row],[Boxes]]*Shipments[[#This Row],[Cost_per_box]]</f>
        <v>2186.7999999999997</v>
      </c>
    </row>
    <row r="2236" spans="1:10" x14ac:dyDescent="0.25">
      <c r="A2236" s="6" t="s">
        <v>2376</v>
      </c>
      <c r="B2236" s="6" t="s">
        <v>48</v>
      </c>
      <c r="C2236" s="6" t="s">
        <v>64</v>
      </c>
      <c r="D2236" s="6" t="s">
        <v>33</v>
      </c>
      <c r="E2236" s="1">
        <v>45434</v>
      </c>
      <c r="F2236" s="4">
        <v>4839.75</v>
      </c>
      <c r="G2236" s="5">
        <v>187</v>
      </c>
      <c r="H2236" s="6" t="s">
        <v>139</v>
      </c>
      <c r="I2236" s="4">
        <f>_xlfn.XLOOKUP(C2236,'Dimension Data'!D:D,'Dimension Data'!C:C)</f>
        <v>9.94</v>
      </c>
      <c r="J2236">
        <f>Shipments[[#This Row],[Boxes]]*Shipments[[#This Row],[Cost_per_box]]</f>
        <v>1858.78</v>
      </c>
    </row>
    <row r="2237" spans="1:10" x14ac:dyDescent="0.25">
      <c r="A2237" s="6" t="s">
        <v>2377</v>
      </c>
      <c r="B2237" s="6" t="s">
        <v>48</v>
      </c>
      <c r="C2237" s="6" t="s">
        <v>64</v>
      </c>
      <c r="D2237" s="6" t="s">
        <v>59</v>
      </c>
      <c r="E2237" s="1">
        <v>45223</v>
      </c>
      <c r="F2237" s="4">
        <v>5393.25</v>
      </c>
      <c r="G2237" s="5">
        <v>193</v>
      </c>
      <c r="H2237" s="6" t="s">
        <v>139</v>
      </c>
      <c r="I2237" s="4">
        <f>_xlfn.XLOOKUP(C2237,'Dimension Data'!D:D,'Dimension Data'!C:C)</f>
        <v>9.94</v>
      </c>
      <c r="J2237">
        <f>Shipments[[#This Row],[Boxes]]*Shipments[[#This Row],[Cost_per_box]]</f>
        <v>1918.4199999999998</v>
      </c>
    </row>
    <row r="2238" spans="1:10" x14ac:dyDescent="0.25">
      <c r="A2238" s="6" t="s">
        <v>2378</v>
      </c>
      <c r="B2238" s="6" t="s">
        <v>48</v>
      </c>
      <c r="C2238" s="6" t="s">
        <v>69</v>
      </c>
      <c r="D2238" s="6" t="s">
        <v>33</v>
      </c>
      <c r="E2238" s="1">
        <v>45113</v>
      </c>
      <c r="F2238" s="4">
        <v>9033.75</v>
      </c>
      <c r="G2238" s="5">
        <v>502</v>
      </c>
      <c r="H2238" s="6" t="s">
        <v>139</v>
      </c>
      <c r="I2238" s="4">
        <f>_xlfn.XLOOKUP(C2238,'Dimension Data'!D:D,'Dimension Data'!C:C)</f>
        <v>7.73</v>
      </c>
      <c r="J2238">
        <f>Shipments[[#This Row],[Boxes]]*Shipments[[#This Row],[Cost_per_box]]</f>
        <v>3880.46</v>
      </c>
    </row>
    <row r="2239" spans="1:10" x14ac:dyDescent="0.25">
      <c r="A2239" s="6" t="s">
        <v>2379</v>
      </c>
      <c r="B2239" s="6" t="s">
        <v>48</v>
      </c>
      <c r="C2239" s="6" t="s">
        <v>73</v>
      </c>
      <c r="D2239" s="6" t="s">
        <v>45</v>
      </c>
      <c r="E2239" s="1">
        <v>45317</v>
      </c>
      <c r="F2239" s="4">
        <v>5868</v>
      </c>
      <c r="G2239" s="5">
        <v>256</v>
      </c>
      <c r="H2239" s="6" t="s">
        <v>139</v>
      </c>
      <c r="I2239" s="4">
        <f>_xlfn.XLOOKUP(C2239,'Dimension Data'!D:D,'Dimension Data'!C:C)</f>
        <v>3.68</v>
      </c>
      <c r="J2239">
        <f>Shipments[[#This Row],[Boxes]]*Shipments[[#This Row],[Cost_per_box]]</f>
        <v>942.08</v>
      </c>
    </row>
    <row r="2240" spans="1:10" x14ac:dyDescent="0.25">
      <c r="A2240" s="6" t="s">
        <v>2380</v>
      </c>
      <c r="B2240" s="6" t="s">
        <v>48</v>
      </c>
      <c r="C2240" s="6" t="s">
        <v>78</v>
      </c>
      <c r="D2240" s="6" t="s">
        <v>24</v>
      </c>
      <c r="E2240" s="1">
        <v>45140</v>
      </c>
      <c r="F2240" s="4">
        <v>7472.25</v>
      </c>
      <c r="G2240" s="5">
        <v>468</v>
      </c>
      <c r="H2240" s="6" t="s">
        <v>139</v>
      </c>
      <c r="I2240" s="4">
        <f>_xlfn.XLOOKUP(C2240,'Dimension Data'!D:D,'Dimension Data'!C:C)</f>
        <v>8.2200000000000006</v>
      </c>
      <c r="J2240">
        <f>Shipments[[#This Row],[Boxes]]*Shipments[[#This Row],[Cost_per_box]]</f>
        <v>3846.9600000000005</v>
      </c>
    </row>
    <row r="2241" spans="1:10" x14ac:dyDescent="0.25">
      <c r="A2241" s="6" t="s">
        <v>2381</v>
      </c>
      <c r="B2241" s="6" t="s">
        <v>48</v>
      </c>
      <c r="C2241" s="6" t="s">
        <v>78</v>
      </c>
      <c r="D2241" s="6" t="s">
        <v>24</v>
      </c>
      <c r="E2241" s="1">
        <v>45292</v>
      </c>
      <c r="F2241" s="4">
        <v>4241.25</v>
      </c>
      <c r="G2241" s="5">
        <v>283</v>
      </c>
      <c r="H2241" s="6" t="s">
        <v>139</v>
      </c>
      <c r="I2241" s="4">
        <f>_xlfn.XLOOKUP(C2241,'Dimension Data'!D:D,'Dimension Data'!C:C)</f>
        <v>8.2200000000000006</v>
      </c>
      <c r="J2241">
        <f>Shipments[[#This Row],[Boxes]]*Shipments[[#This Row],[Cost_per_box]]</f>
        <v>2326.2600000000002</v>
      </c>
    </row>
    <row r="2242" spans="1:10" x14ac:dyDescent="0.25">
      <c r="A2242" s="6" t="s">
        <v>2382</v>
      </c>
      <c r="B2242" s="6" t="s">
        <v>48</v>
      </c>
      <c r="C2242" s="6" t="s">
        <v>78</v>
      </c>
      <c r="D2242" s="6" t="s">
        <v>59</v>
      </c>
      <c r="E2242" s="1">
        <v>45223</v>
      </c>
      <c r="F2242" s="4">
        <v>2886.75</v>
      </c>
      <c r="G2242" s="5">
        <v>241</v>
      </c>
      <c r="H2242" s="6" t="s">
        <v>139</v>
      </c>
      <c r="I2242" s="4">
        <f>_xlfn.XLOOKUP(C2242,'Dimension Data'!D:D,'Dimension Data'!C:C)</f>
        <v>8.2200000000000006</v>
      </c>
      <c r="J2242">
        <f>Shipments[[#This Row],[Boxes]]*Shipments[[#This Row],[Cost_per_box]]</f>
        <v>1981.0200000000002</v>
      </c>
    </row>
    <row r="2243" spans="1:10" x14ac:dyDescent="0.25">
      <c r="A2243" s="6" t="s">
        <v>2383</v>
      </c>
      <c r="B2243" s="6" t="s">
        <v>48</v>
      </c>
      <c r="C2243" s="6" t="s">
        <v>78</v>
      </c>
      <c r="D2243" s="6" t="s">
        <v>45</v>
      </c>
      <c r="E2243" s="1">
        <v>44981</v>
      </c>
      <c r="F2243" s="4">
        <v>4959</v>
      </c>
      <c r="G2243" s="5">
        <v>414</v>
      </c>
      <c r="H2243" s="6" t="s">
        <v>139</v>
      </c>
      <c r="I2243" s="4">
        <f>_xlfn.XLOOKUP(C2243,'Dimension Data'!D:D,'Dimension Data'!C:C)</f>
        <v>8.2200000000000006</v>
      </c>
      <c r="J2243">
        <f>Shipments[[#This Row],[Boxes]]*Shipments[[#This Row],[Cost_per_box]]</f>
        <v>3403.0800000000004</v>
      </c>
    </row>
    <row r="2244" spans="1:10" x14ac:dyDescent="0.25">
      <c r="A2244" s="6" t="s">
        <v>2384</v>
      </c>
      <c r="B2244" s="6" t="s">
        <v>48</v>
      </c>
      <c r="C2244" s="6" t="s">
        <v>78</v>
      </c>
      <c r="D2244" s="6" t="s">
        <v>52</v>
      </c>
      <c r="E2244" s="1">
        <v>45310</v>
      </c>
      <c r="F2244" s="4">
        <v>7958.25</v>
      </c>
      <c r="G2244" s="5">
        <v>498</v>
      </c>
      <c r="H2244" s="6" t="s">
        <v>139</v>
      </c>
      <c r="I2244" s="4">
        <f>_xlfn.XLOOKUP(C2244,'Dimension Data'!D:D,'Dimension Data'!C:C)</f>
        <v>8.2200000000000006</v>
      </c>
      <c r="J2244">
        <f>Shipments[[#This Row],[Boxes]]*Shipments[[#This Row],[Cost_per_box]]</f>
        <v>4093.5600000000004</v>
      </c>
    </row>
    <row r="2245" spans="1:10" x14ac:dyDescent="0.25">
      <c r="A2245" s="6" t="s">
        <v>2385</v>
      </c>
      <c r="B2245" s="6" t="s">
        <v>48</v>
      </c>
      <c r="C2245" s="6" t="s">
        <v>82</v>
      </c>
      <c r="D2245" s="6" t="s">
        <v>24</v>
      </c>
      <c r="E2245" s="1">
        <v>44929</v>
      </c>
      <c r="F2245" s="4">
        <v>8743.5</v>
      </c>
      <c r="G2245" s="5">
        <v>515</v>
      </c>
      <c r="H2245" s="6" t="s">
        <v>139</v>
      </c>
      <c r="I2245" s="4">
        <f>_xlfn.XLOOKUP(C2245,'Dimension Data'!D:D,'Dimension Data'!C:C)</f>
        <v>10.23</v>
      </c>
      <c r="J2245">
        <f>Shipments[[#This Row],[Boxes]]*Shipments[[#This Row],[Cost_per_box]]</f>
        <v>5268.45</v>
      </c>
    </row>
    <row r="2246" spans="1:10" x14ac:dyDescent="0.25">
      <c r="A2246" s="6" t="s">
        <v>2386</v>
      </c>
      <c r="B2246" s="6" t="s">
        <v>48</v>
      </c>
      <c r="C2246" s="6" t="s">
        <v>82</v>
      </c>
      <c r="D2246" s="6" t="s">
        <v>24</v>
      </c>
      <c r="E2246" s="1">
        <v>45002</v>
      </c>
      <c r="F2246" s="4">
        <v>12487.5</v>
      </c>
      <c r="G2246" s="5">
        <v>694</v>
      </c>
      <c r="H2246" s="6" t="s">
        <v>139</v>
      </c>
      <c r="I2246" s="4">
        <f>_xlfn.XLOOKUP(C2246,'Dimension Data'!D:D,'Dimension Data'!C:C)</f>
        <v>10.23</v>
      </c>
      <c r="J2246">
        <f>Shipments[[#This Row],[Boxes]]*Shipments[[#This Row],[Cost_per_box]]</f>
        <v>7099.62</v>
      </c>
    </row>
    <row r="2247" spans="1:10" x14ac:dyDescent="0.25">
      <c r="A2247" s="6" t="s">
        <v>2387</v>
      </c>
      <c r="B2247" s="6" t="s">
        <v>48</v>
      </c>
      <c r="C2247" s="6" t="s">
        <v>82</v>
      </c>
      <c r="D2247" s="6" t="s">
        <v>59</v>
      </c>
      <c r="E2247" s="1">
        <v>45408</v>
      </c>
      <c r="F2247" s="4">
        <v>4668.75</v>
      </c>
      <c r="G2247" s="5">
        <v>246</v>
      </c>
      <c r="H2247" s="6" t="s">
        <v>139</v>
      </c>
      <c r="I2247" s="4">
        <f>_xlfn.XLOOKUP(C2247,'Dimension Data'!D:D,'Dimension Data'!C:C)</f>
        <v>10.23</v>
      </c>
      <c r="J2247">
        <f>Shipments[[#This Row],[Boxes]]*Shipments[[#This Row],[Cost_per_box]]</f>
        <v>2516.58</v>
      </c>
    </row>
    <row r="2248" spans="1:10" x14ac:dyDescent="0.25">
      <c r="A2248" s="6" t="s">
        <v>2388</v>
      </c>
      <c r="B2248" s="6" t="s">
        <v>48</v>
      </c>
      <c r="C2248" s="6" t="s">
        <v>86</v>
      </c>
      <c r="D2248" s="6" t="s">
        <v>52</v>
      </c>
      <c r="E2248" s="1">
        <v>45236</v>
      </c>
      <c r="F2248" s="4">
        <v>10302.75</v>
      </c>
      <c r="G2248" s="5">
        <v>736</v>
      </c>
      <c r="H2248" s="6" t="s">
        <v>139</v>
      </c>
      <c r="I2248" s="4">
        <f>_xlfn.XLOOKUP(C2248,'Dimension Data'!D:D,'Dimension Data'!C:C)</f>
        <v>4.74</v>
      </c>
      <c r="J2248">
        <f>Shipments[[#This Row],[Boxes]]*Shipments[[#This Row],[Cost_per_box]]</f>
        <v>3488.6400000000003</v>
      </c>
    </row>
    <row r="2249" spans="1:10" x14ac:dyDescent="0.25">
      <c r="A2249" s="6" t="s">
        <v>2389</v>
      </c>
      <c r="B2249" s="6" t="s">
        <v>48</v>
      </c>
      <c r="C2249" s="6" t="s">
        <v>86</v>
      </c>
      <c r="D2249" s="6" t="s">
        <v>24</v>
      </c>
      <c r="E2249" s="1">
        <v>45478</v>
      </c>
      <c r="F2249" s="4">
        <v>9891</v>
      </c>
      <c r="G2249" s="5">
        <v>619</v>
      </c>
      <c r="H2249" s="6" t="s">
        <v>145</v>
      </c>
      <c r="I2249" s="4">
        <f>_xlfn.XLOOKUP(C2249,'Dimension Data'!D:D,'Dimension Data'!C:C)</f>
        <v>4.74</v>
      </c>
      <c r="J2249">
        <f>Shipments[[#This Row],[Boxes]]*Shipments[[#This Row],[Cost_per_box]]</f>
        <v>2934.06</v>
      </c>
    </row>
    <row r="2250" spans="1:10" x14ac:dyDescent="0.25">
      <c r="A2250" s="6" t="s">
        <v>2390</v>
      </c>
      <c r="B2250" s="6" t="s">
        <v>48</v>
      </c>
      <c r="C2250" s="6" t="s">
        <v>86</v>
      </c>
      <c r="D2250" s="6" t="s">
        <v>39</v>
      </c>
      <c r="E2250" s="1">
        <v>45544</v>
      </c>
      <c r="F2250" s="4">
        <v>7056</v>
      </c>
      <c r="G2250" s="5">
        <v>416</v>
      </c>
      <c r="H2250" s="6" t="s">
        <v>152</v>
      </c>
      <c r="I2250" s="4">
        <f>_xlfn.XLOOKUP(C2250,'Dimension Data'!D:D,'Dimension Data'!C:C)</f>
        <v>4.74</v>
      </c>
      <c r="J2250">
        <f>Shipments[[#This Row],[Boxes]]*Shipments[[#This Row],[Cost_per_box]]</f>
        <v>1971.8400000000001</v>
      </c>
    </row>
    <row r="2251" spans="1:10" x14ac:dyDescent="0.25">
      <c r="A2251" s="6" t="s">
        <v>2391</v>
      </c>
      <c r="B2251" s="6" t="s">
        <v>48</v>
      </c>
      <c r="C2251" s="6" t="s">
        <v>90</v>
      </c>
      <c r="D2251" s="6" t="s">
        <v>52</v>
      </c>
      <c r="E2251" s="1">
        <v>45246</v>
      </c>
      <c r="F2251" s="4">
        <v>2376</v>
      </c>
      <c r="G2251" s="5">
        <v>340</v>
      </c>
      <c r="H2251" s="6" t="s">
        <v>139</v>
      </c>
      <c r="I2251" s="4">
        <f>_xlfn.XLOOKUP(C2251,'Dimension Data'!D:D,'Dimension Data'!C:C)</f>
        <v>10.51</v>
      </c>
      <c r="J2251">
        <f>Shipments[[#This Row],[Boxes]]*Shipments[[#This Row],[Cost_per_box]]</f>
        <v>3573.4</v>
      </c>
    </row>
    <row r="2252" spans="1:10" x14ac:dyDescent="0.25">
      <c r="A2252" s="6" t="s">
        <v>2392</v>
      </c>
      <c r="B2252" s="6" t="s">
        <v>48</v>
      </c>
      <c r="C2252" s="6" t="s">
        <v>90</v>
      </c>
      <c r="D2252" s="6" t="s">
        <v>59</v>
      </c>
      <c r="E2252" s="1">
        <v>45250</v>
      </c>
      <c r="F2252" s="4">
        <v>7368.75</v>
      </c>
      <c r="G2252" s="5">
        <v>1229</v>
      </c>
      <c r="H2252" s="6" t="s">
        <v>161</v>
      </c>
      <c r="I2252" s="4">
        <f>_xlfn.XLOOKUP(C2252,'Dimension Data'!D:D,'Dimension Data'!C:C)</f>
        <v>10.51</v>
      </c>
      <c r="J2252">
        <f>Shipments[[#This Row],[Boxes]]*Shipments[[#This Row],[Cost_per_box]]</f>
        <v>12916.789999999999</v>
      </c>
    </row>
    <row r="2253" spans="1:10" x14ac:dyDescent="0.25">
      <c r="A2253" s="6" t="s">
        <v>2393</v>
      </c>
      <c r="B2253" s="6" t="s">
        <v>48</v>
      </c>
      <c r="C2253" s="6" t="s">
        <v>90</v>
      </c>
      <c r="D2253" s="6" t="s">
        <v>52</v>
      </c>
      <c r="E2253" s="1">
        <v>45219</v>
      </c>
      <c r="F2253" s="4">
        <v>218.25</v>
      </c>
      <c r="G2253" s="5">
        <v>25</v>
      </c>
      <c r="H2253" s="6" t="s">
        <v>139</v>
      </c>
      <c r="I2253" s="4">
        <f>_xlfn.XLOOKUP(C2253,'Dimension Data'!D:D,'Dimension Data'!C:C)</f>
        <v>10.51</v>
      </c>
      <c r="J2253">
        <f>Shipments[[#This Row],[Boxes]]*Shipments[[#This Row],[Cost_per_box]]</f>
        <v>262.75</v>
      </c>
    </row>
    <row r="2254" spans="1:10" x14ac:dyDescent="0.25">
      <c r="A2254" s="6" t="s">
        <v>2394</v>
      </c>
      <c r="B2254" s="6" t="s">
        <v>48</v>
      </c>
      <c r="C2254" s="6" t="s">
        <v>90</v>
      </c>
      <c r="D2254" s="6" t="s">
        <v>45</v>
      </c>
      <c r="E2254" s="1">
        <v>45252</v>
      </c>
      <c r="F2254" s="4">
        <v>10748.25</v>
      </c>
      <c r="G2254" s="5">
        <v>1195</v>
      </c>
      <c r="H2254" s="6" t="s">
        <v>139</v>
      </c>
      <c r="I2254" s="4">
        <f>_xlfn.XLOOKUP(C2254,'Dimension Data'!D:D,'Dimension Data'!C:C)</f>
        <v>10.51</v>
      </c>
      <c r="J2254">
        <f>Shipments[[#This Row],[Boxes]]*Shipments[[#This Row],[Cost_per_box]]</f>
        <v>12559.449999999999</v>
      </c>
    </row>
    <row r="2255" spans="1:10" x14ac:dyDescent="0.25">
      <c r="A2255" s="6" t="s">
        <v>2395</v>
      </c>
      <c r="B2255" s="6" t="s">
        <v>48</v>
      </c>
      <c r="C2255" s="6" t="s">
        <v>90</v>
      </c>
      <c r="D2255" s="6" t="s">
        <v>39</v>
      </c>
      <c r="E2255" s="1">
        <v>44930</v>
      </c>
      <c r="F2255" s="4">
        <v>13191.75</v>
      </c>
      <c r="G2255" s="5">
        <v>1466</v>
      </c>
      <c r="H2255" s="6" t="s">
        <v>139</v>
      </c>
      <c r="I2255" s="4">
        <f>_xlfn.XLOOKUP(C2255,'Dimension Data'!D:D,'Dimension Data'!C:C)</f>
        <v>10.51</v>
      </c>
      <c r="J2255">
        <f>Shipments[[#This Row],[Boxes]]*Shipments[[#This Row],[Cost_per_box]]</f>
        <v>15407.66</v>
      </c>
    </row>
    <row r="2256" spans="1:10" x14ac:dyDescent="0.25">
      <c r="A2256" s="6" t="s">
        <v>2396</v>
      </c>
      <c r="B2256" s="6" t="s">
        <v>48</v>
      </c>
      <c r="C2256" s="6" t="s">
        <v>90</v>
      </c>
      <c r="D2256" s="6" t="s">
        <v>24</v>
      </c>
      <c r="E2256" s="1">
        <v>45551</v>
      </c>
      <c r="F2256" s="4">
        <v>1552.5</v>
      </c>
      <c r="G2256" s="5">
        <v>173</v>
      </c>
      <c r="H2256" s="6" t="s">
        <v>152</v>
      </c>
      <c r="I2256" s="4">
        <f>_xlfn.XLOOKUP(C2256,'Dimension Data'!D:D,'Dimension Data'!C:C)</f>
        <v>10.51</v>
      </c>
      <c r="J2256">
        <f>Shipments[[#This Row],[Boxes]]*Shipments[[#This Row],[Cost_per_box]]</f>
        <v>1818.23</v>
      </c>
    </row>
    <row r="2257" spans="1:10" x14ac:dyDescent="0.25">
      <c r="A2257" s="6" t="s">
        <v>2397</v>
      </c>
      <c r="B2257" s="6" t="s">
        <v>48</v>
      </c>
      <c r="C2257" s="6" t="s">
        <v>90</v>
      </c>
      <c r="D2257" s="6" t="s">
        <v>59</v>
      </c>
      <c r="E2257" s="1">
        <v>45089</v>
      </c>
      <c r="F2257" s="4">
        <v>5458.5</v>
      </c>
      <c r="G2257" s="5">
        <v>546</v>
      </c>
      <c r="H2257" s="6" t="s">
        <v>139</v>
      </c>
      <c r="I2257" s="4">
        <f>_xlfn.XLOOKUP(C2257,'Dimension Data'!D:D,'Dimension Data'!C:C)</f>
        <v>10.51</v>
      </c>
      <c r="J2257">
        <f>Shipments[[#This Row],[Boxes]]*Shipments[[#This Row],[Cost_per_box]]</f>
        <v>5738.46</v>
      </c>
    </row>
    <row r="2258" spans="1:10" x14ac:dyDescent="0.25">
      <c r="A2258" s="6" t="s">
        <v>2398</v>
      </c>
      <c r="B2258" s="6" t="s">
        <v>48</v>
      </c>
      <c r="C2258" s="6" t="s">
        <v>94</v>
      </c>
      <c r="D2258" s="6" t="s">
        <v>45</v>
      </c>
      <c r="E2258" s="1">
        <v>45128</v>
      </c>
      <c r="F2258" s="4">
        <v>4396.5</v>
      </c>
      <c r="G2258" s="5">
        <v>259</v>
      </c>
      <c r="H2258" s="6" t="s">
        <v>139</v>
      </c>
      <c r="I2258" s="4">
        <f>_xlfn.XLOOKUP(C2258,'Dimension Data'!D:D,'Dimension Data'!C:C)</f>
        <v>6.43</v>
      </c>
      <c r="J2258">
        <f>Shipments[[#This Row],[Boxes]]*Shipments[[#This Row],[Cost_per_box]]</f>
        <v>1665.37</v>
      </c>
    </row>
    <row r="2259" spans="1:10" x14ac:dyDescent="0.25">
      <c r="A2259" s="6" t="s">
        <v>2399</v>
      </c>
      <c r="B2259" s="6" t="s">
        <v>48</v>
      </c>
      <c r="C2259" s="6" t="s">
        <v>94</v>
      </c>
      <c r="D2259" s="6" t="s">
        <v>52</v>
      </c>
      <c r="E2259" s="1">
        <v>45443</v>
      </c>
      <c r="F2259" s="4">
        <v>4457.25</v>
      </c>
      <c r="G2259" s="5">
        <v>319</v>
      </c>
      <c r="H2259" s="6" t="s">
        <v>139</v>
      </c>
      <c r="I2259" s="4">
        <f>_xlfn.XLOOKUP(C2259,'Dimension Data'!D:D,'Dimension Data'!C:C)</f>
        <v>6.43</v>
      </c>
      <c r="J2259">
        <f>Shipments[[#This Row],[Boxes]]*Shipments[[#This Row],[Cost_per_box]]</f>
        <v>2051.17</v>
      </c>
    </row>
    <row r="2260" spans="1:10" x14ac:dyDescent="0.25">
      <c r="A2260" s="6" t="s">
        <v>2400</v>
      </c>
      <c r="B2260" s="6" t="s">
        <v>48</v>
      </c>
      <c r="C2260" s="6" t="s">
        <v>94</v>
      </c>
      <c r="D2260" s="6" t="s">
        <v>33</v>
      </c>
      <c r="E2260" s="1">
        <v>44999</v>
      </c>
      <c r="F2260" s="4">
        <v>5049</v>
      </c>
      <c r="G2260" s="5">
        <v>316</v>
      </c>
      <c r="H2260" s="6" t="s">
        <v>139</v>
      </c>
      <c r="I2260" s="4">
        <f>_xlfn.XLOOKUP(C2260,'Dimension Data'!D:D,'Dimension Data'!C:C)</f>
        <v>6.43</v>
      </c>
      <c r="J2260">
        <f>Shipments[[#This Row],[Boxes]]*Shipments[[#This Row],[Cost_per_box]]</f>
        <v>2031.8799999999999</v>
      </c>
    </row>
    <row r="2261" spans="1:10" x14ac:dyDescent="0.25">
      <c r="A2261" s="6" t="s">
        <v>2401</v>
      </c>
      <c r="B2261" s="6" t="s">
        <v>48</v>
      </c>
      <c r="C2261" s="6" t="s">
        <v>94</v>
      </c>
      <c r="D2261" s="6" t="s">
        <v>39</v>
      </c>
      <c r="E2261" s="1">
        <v>45413</v>
      </c>
      <c r="F2261" s="4">
        <v>4239</v>
      </c>
      <c r="G2261" s="5">
        <v>303</v>
      </c>
      <c r="H2261" s="6" t="s">
        <v>139</v>
      </c>
      <c r="I2261" s="4">
        <f>_xlfn.XLOOKUP(C2261,'Dimension Data'!D:D,'Dimension Data'!C:C)</f>
        <v>6.43</v>
      </c>
      <c r="J2261">
        <f>Shipments[[#This Row],[Boxes]]*Shipments[[#This Row],[Cost_per_box]]</f>
        <v>1948.29</v>
      </c>
    </row>
    <row r="2262" spans="1:10" x14ac:dyDescent="0.25">
      <c r="A2262" s="6" t="s">
        <v>2402</v>
      </c>
      <c r="B2262" s="6" t="s">
        <v>48</v>
      </c>
      <c r="C2262" s="6" t="s">
        <v>94</v>
      </c>
      <c r="D2262" s="6" t="s">
        <v>52</v>
      </c>
      <c r="E2262" s="1">
        <v>45307</v>
      </c>
      <c r="F2262" s="4">
        <v>4416.75</v>
      </c>
      <c r="G2262" s="5">
        <v>277</v>
      </c>
      <c r="H2262" s="6" t="s">
        <v>139</v>
      </c>
      <c r="I2262" s="4">
        <f>_xlfn.XLOOKUP(C2262,'Dimension Data'!D:D,'Dimension Data'!C:C)</f>
        <v>6.43</v>
      </c>
      <c r="J2262">
        <f>Shipments[[#This Row],[Boxes]]*Shipments[[#This Row],[Cost_per_box]]</f>
        <v>1781.11</v>
      </c>
    </row>
    <row r="2263" spans="1:10" x14ac:dyDescent="0.25">
      <c r="A2263" s="6" t="s">
        <v>2403</v>
      </c>
      <c r="B2263" s="6" t="s">
        <v>48</v>
      </c>
      <c r="C2263" s="6" t="s">
        <v>94</v>
      </c>
      <c r="D2263" s="6" t="s">
        <v>59</v>
      </c>
      <c r="E2263" s="1">
        <v>45082</v>
      </c>
      <c r="F2263" s="4">
        <v>477</v>
      </c>
      <c r="G2263" s="5">
        <v>32</v>
      </c>
      <c r="H2263" s="6" t="s">
        <v>139</v>
      </c>
      <c r="I2263" s="4">
        <f>_xlfn.XLOOKUP(C2263,'Dimension Data'!D:D,'Dimension Data'!C:C)</f>
        <v>6.43</v>
      </c>
      <c r="J2263">
        <f>Shipments[[#This Row],[Boxes]]*Shipments[[#This Row],[Cost_per_box]]</f>
        <v>205.76</v>
      </c>
    </row>
    <row r="2264" spans="1:10" x14ac:dyDescent="0.25">
      <c r="A2264" s="6" t="s">
        <v>2404</v>
      </c>
      <c r="B2264" s="6" t="s">
        <v>48</v>
      </c>
      <c r="C2264" s="6" t="s">
        <v>102</v>
      </c>
      <c r="D2264" s="6" t="s">
        <v>33</v>
      </c>
      <c r="E2264" s="1">
        <v>45371</v>
      </c>
      <c r="F2264" s="4">
        <v>1757.25</v>
      </c>
      <c r="G2264" s="5">
        <v>110</v>
      </c>
      <c r="H2264" s="6" t="s">
        <v>139</v>
      </c>
      <c r="I2264" s="4">
        <f>_xlfn.XLOOKUP(C2264,'Dimension Data'!D:D,'Dimension Data'!C:C)</f>
        <v>9.57</v>
      </c>
      <c r="J2264">
        <f>Shipments[[#This Row],[Boxes]]*Shipments[[#This Row],[Cost_per_box]]</f>
        <v>1052.7</v>
      </c>
    </row>
    <row r="2265" spans="1:10" x14ac:dyDescent="0.25">
      <c r="A2265" s="6" t="s">
        <v>2405</v>
      </c>
      <c r="B2265" s="6" t="s">
        <v>48</v>
      </c>
      <c r="C2265" s="6" t="s">
        <v>106</v>
      </c>
      <c r="D2265" s="6" t="s">
        <v>24</v>
      </c>
      <c r="E2265" s="1">
        <v>45120</v>
      </c>
      <c r="F2265" s="4">
        <v>463.5</v>
      </c>
      <c r="G2265" s="5">
        <v>58</v>
      </c>
      <c r="H2265" s="6" t="s">
        <v>139</v>
      </c>
      <c r="I2265" s="4">
        <f>_xlfn.XLOOKUP(C2265,'Dimension Data'!D:D,'Dimension Data'!C:C)</f>
        <v>8.43</v>
      </c>
      <c r="J2265">
        <f>Shipments[[#This Row],[Boxes]]*Shipments[[#This Row],[Cost_per_box]]</f>
        <v>488.94</v>
      </c>
    </row>
    <row r="2266" spans="1:10" x14ac:dyDescent="0.25">
      <c r="A2266" s="6" t="s">
        <v>2406</v>
      </c>
      <c r="B2266" s="6" t="s">
        <v>48</v>
      </c>
      <c r="C2266" s="6" t="s">
        <v>106</v>
      </c>
      <c r="D2266" s="6" t="s">
        <v>33</v>
      </c>
      <c r="E2266" s="1">
        <v>45272</v>
      </c>
      <c r="F2266" s="4">
        <v>2783.25</v>
      </c>
      <c r="G2266" s="5">
        <v>279</v>
      </c>
      <c r="H2266" s="6" t="s">
        <v>139</v>
      </c>
      <c r="I2266" s="4">
        <f>_xlfn.XLOOKUP(C2266,'Dimension Data'!D:D,'Dimension Data'!C:C)</f>
        <v>8.43</v>
      </c>
      <c r="J2266">
        <f>Shipments[[#This Row],[Boxes]]*Shipments[[#This Row],[Cost_per_box]]</f>
        <v>2351.9699999999998</v>
      </c>
    </row>
    <row r="2267" spans="1:10" x14ac:dyDescent="0.25">
      <c r="A2267" s="6" t="s">
        <v>2407</v>
      </c>
      <c r="B2267" s="6" t="s">
        <v>48</v>
      </c>
      <c r="C2267" s="6" t="s">
        <v>106</v>
      </c>
      <c r="D2267" s="6" t="s">
        <v>59</v>
      </c>
      <c r="E2267" s="1">
        <v>45218</v>
      </c>
      <c r="F2267" s="4">
        <v>10471.5</v>
      </c>
      <c r="G2267" s="5">
        <v>1048</v>
      </c>
      <c r="H2267" s="6" t="s">
        <v>139</v>
      </c>
      <c r="I2267" s="4">
        <f>_xlfn.XLOOKUP(C2267,'Dimension Data'!D:D,'Dimension Data'!C:C)</f>
        <v>8.43</v>
      </c>
      <c r="J2267">
        <f>Shipments[[#This Row],[Boxes]]*Shipments[[#This Row],[Cost_per_box]]</f>
        <v>8834.64</v>
      </c>
    </row>
    <row r="2268" spans="1:10" x14ac:dyDescent="0.25">
      <c r="A2268" s="6" t="s">
        <v>2408</v>
      </c>
      <c r="B2268" s="6" t="s">
        <v>48</v>
      </c>
      <c r="C2268" s="6" t="s">
        <v>106</v>
      </c>
      <c r="D2268" s="6" t="s">
        <v>59</v>
      </c>
      <c r="E2268" s="1">
        <v>45254</v>
      </c>
      <c r="F2268" s="4">
        <v>14388.75</v>
      </c>
      <c r="G2268" s="5">
        <v>1599</v>
      </c>
      <c r="H2268" s="6" t="s">
        <v>139</v>
      </c>
      <c r="I2268" s="4">
        <f>_xlfn.XLOOKUP(C2268,'Dimension Data'!D:D,'Dimension Data'!C:C)</f>
        <v>8.43</v>
      </c>
      <c r="J2268">
        <f>Shipments[[#This Row],[Boxes]]*Shipments[[#This Row],[Cost_per_box]]</f>
        <v>13479.57</v>
      </c>
    </row>
    <row r="2269" spans="1:10" x14ac:dyDescent="0.25">
      <c r="A2269" s="6" t="s">
        <v>2409</v>
      </c>
      <c r="B2269" s="6" t="s">
        <v>48</v>
      </c>
      <c r="C2269" s="6" t="s">
        <v>106</v>
      </c>
      <c r="D2269" s="6" t="s">
        <v>59</v>
      </c>
      <c r="E2269" s="1">
        <v>45414</v>
      </c>
      <c r="F2269" s="4">
        <v>2045.25</v>
      </c>
      <c r="G2269" s="5">
        <v>186</v>
      </c>
      <c r="H2269" s="6" t="s">
        <v>139</v>
      </c>
      <c r="I2269" s="4">
        <f>_xlfn.XLOOKUP(C2269,'Dimension Data'!D:D,'Dimension Data'!C:C)</f>
        <v>8.43</v>
      </c>
      <c r="J2269">
        <f>Shipments[[#This Row],[Boxes]]*Shipments[[#This Row],[Cost_per_box]]</f>
        <v>1567.98</v>
      </c>
    </row>
    <row r="2270" spans="1:10" x14ac:dyDescent="0.25">
      <c r="A2270" s="6" t="s">
        <v>2410</v>
      </c>
      <c r="B2270" s="6" t="s">
        <v>48</v>
      </c>
      <c r="C2270" s="6" t="s">
        <v>110</v>
      </c>
      <c r="D2270" s="6" t="s">
        <v>52</v>
      </c>
      <c r="E2270" s="1">
        <v>45537</v>
      </c>
      <c r="F2270" s="4">
        <v>3219.75</v>
      </c>
      <c r="G2270" s="5">
        <v>358</v>
      </c>
      <c r="H2270" s="6" t="s">
        <v>152</v>
      </c>
      <c r="I2270" s="4">
        <f>_xlfn.XLOOKUP(C2270,'Dimension Data'!D:D,'Dimension Data'!C:C)</f>
        <v>6.8</v>
      </c>
      <c r="J2270">
        <f>Shipments[[#This Row],[Boxes]]*Shipments[[#This Row],[Cost_per_box]]</f>
        <v>2434.4</v>
      </c>
    </row>
    <row r="2271" spans="1:10" x14ac:dyDescent="0.25">
      <c r="A2271" s="6" t="s">
        <v>2411</v>
      </c>
      <c r="B2271" s="6" t="s">
        <v>48</v>
      </c>
      <c r="C2271" s="6" t="s">
        <v>110</v>
      </c>
      <c r="D2271" s="6" t="s">
        <v>52</v>
      </c>
      <c r="E2271" s="1">
        <v>44949</v>
      </c>
      <c r="F2271" s="4">
        <v>425.25</v>
      </c>
      <c r="G2271" s="5">
        <v>48</v>
      </c>
      <c r="H2271" s="6" t="s">
        <v>139</v>
      </c>
      <c r="I2271" s="4">
        <f>_xlfn.XLOOKUP(C2271,'Dimension Data'!D:D,'Dimension Data'!C:C)</f>
        <v>6.8</v>
      </c>
      <c r="J2271">
        <f>Shipments[[#This Row],[Boxes]]*Shipments[[#This Row],[Cost_per_box]]</f>
        <v>326.39999999999998</v>
      </c>
    </row>
    <row r="2272" spans="1:10" x14ac:dyDescent="0.25">
      <c r="A2272" s="6" t="s">
        <v>2412</v>
      </c>
      <c r="B2272" s="6" t="s">
        <v>48</v>
      </c>
      <c r="C2272" s="6" t="s">
        <v>110</v>
      </c>
      <c r="D2272" s="6" t="s">
        <v>59</v>
      </c>
      <c r="E2272" s="1">
        <v>45225</v>
      </c>
      <c r="F2272" s="4">
        <v>7098.75</v>
      </c>
      <c r="G2272" s="5">
        <v>888</v>
      </c>
      <c r="H2272" s="6" t="s">
        <v>139</v>
      </c>
      <c r="I2272" s="4">
        <f>_xlfn.XLOOKUP(C2272,'Dimension Data'!D:D,'Dimension Data'!C:C)</f>
        <v>6.8</v>
      </c>
      <c r="J2272">
        <f>Shipments[[#This Row],[Boxes]]*Shipments[[#This Row],[Cost_per_box]]</f>
        <v>6038.4</v>
      </c>
    </row>
    <row r="2273" spans="1:10" x14ac:dyDescent="0.25">
      <c r="A2273" s="6" t="s">
        <v>2413</v>
      </c>
      <c r="B2273" s="6" t="s">
        <v>48</v>
      </c>
      <c r="C2273" s="6" t="s">
        <v>110</v>
      </c>
      <c r="D2273" s="6" t="s">
        <v>24</v>
      </c>
      <c r="E2273" s="1">
        <v>45058</v>
      </c>
      <c r="F2273" s="4">
        <v>6196.5</v>
      </c>
      <c r="G2273" s="5">
        <v>564</v>
      </c>
      <c r="H2273" s="6" t="s">
        <v>139</v>
      </c>
      <c r="I2273" s="4">
        <f>_xlfn.XLOOKUP(C2273,'Dimension Data'!D:D,'Dimension Data'!C:C)</f>
        <v>6.8</v>
      </c>
      <c r="J2273">
        <f>Shipments[[#This Row],[Boxes]]*Shipments[[#This Row],[Cost_per_box]]</f>
        <v>3835.2</v>
      </c>
    </row>
    <row r="2274" spans="1:10" x14ac:dyDescent="0.25">
      <c r="A2274" s="6" t="s">
        <v>2414</v>
      </c>
      <c r="B2274" s="6" t="s">
        <v>48</v>
      </c>
      <c r="C2274" s="6" t="s">
        <v>114</v>
      </c>
      <c r="D2274" s="6" t="s">
        <v>24</v>
      </c>
      <c r="E2274" s="1">
        <v>45488</v>
      </c>
      <c r="F2274" s="4">
        <v>4817.25</v>
      </c>
      <c r="G2274" s="5">
        <v>186</v>
      </c>
      <c r="H2274" s="6" t="s">
        <v>145</v>
      </c>
      <c r="I2274" s="4">
        <f>_xlfn.XLOOKUP(C2274,'Dimension Data'!D:D,'Dimension Data'!C:C)</f>
        <v>5.04</v>
      </c>
      <c r="J2274">
        <f>Shipments[[#This Row],[Boxes]]*Shipments[[#This Row],[Cost_per_box]]</f>
        <v>937.44</v>
      </c>
    </row>
    <row r="2275" spans="1:10" x14ac:dyDescent="0.25">
      <c r="A2275" s="6" t="s">
        <v>2415</v>
      </c>
      <c r="B2275" s="6" t="s">
        <v>48</v>
      </c>
      <c r="C2275" s="6" t="s">
        <v>114</v>
      </c>
      <c r="D2275" s="6" t="s">
        <v>33</v>
      </c>
      <c r="E2275" s="1">
        <v>45392</v>
      </c>
      <c r="F2275" s="4">
        <v>3946.5</v>
      </c>
      <c r="G2275" s="5">
        <v>147</v>
      </c>
      <c r="H2275" s="6" t="s">
        <v>139</v>
      </c>
      <c r="I2275" s="4">
        <f>_xlfn.XLOOKUP(C2275,'Dimension Data'!D:D,'Dimension Data'!C:C)</f>
        <v>5.04</v>
      </c>
      <c r="J2275">
        <f>Shipments[[#This Row],[Boxes]]*Shipments[[#This Row],[Cost_per_box]]</f>
        <v>740.88</v>
      </c>
    </row>
    <row r="2276" spans="1:10" x14ac:dyDescent="0.25">
      <c r="A2276" s="6" t="s">
        <v>2416</v>
      </c>
      <c r="B2276" s="6" t="s">
        <v>48</v>
      </c>
      <c r="C2276" s="6" t="s">
        <v>114</v>
      </c>
      <c r="D2276" s="6" t="s">
        <v>24</v>
      </c>
      <c r="E2276" s="1">
        <v>45532</v>
      </c>
      <c r="F2276" s="4">
        <v>1273.5</v>
      </c>
      <c r="G2276" s="5">
        <v>46</v>
      </c>
      <c r="H2276" s="6" t="s">
        <v>145</v>
      </c>
      <c r="I2276" s="4">
        <f>_xlfn.XLOOKUP(C2276,'Dimension Data'!D:D,'Dimension Data'!C:C)</f>
        <v>5.04</v>
      </c>
      <c r="J2276">
        <f>Shipments[[#This Row],[Boxes]]*Shipments[[#This Row],[Cost_per_box]]</f>
        <v>231.84</v>
      </c>
    </row>
    <row r="2277" spans="1:10" x14ac:dyDescent="0.25">
      <c r="A2277" s="6" t="s">
        <v>2417</v>
      </c>
      <c r="B2277" s="6" t="s">
        <v>48</v>
      </c>
      <c r="C2277" s="6" t="s">
        <v>114</v>
      </c>
      <c r="D2277" s="6" t="s">
        <v>33</v>
      </c>
      <c r="E2277" s="1">
        <v>44935</v>
      </c>
      <c r="F2277" s="4">
        <v>8725.5</v>
      </c>
      <c r="G2277" s="5">
        <v>336</v>
      </c>
      <c r="H2277" s="6" t="s">
        <v>139</v>
      </c>
      <c r="I2277" s="4">
        <f>_xlfn.XLOOKUP(C2277,'Dimension Data'!D:D,'Dimension Data'!C:C)</f>
        <v>5.04</v>
      </c>
      <c r="J2277">
        <f>Shipments[[#This Row],[Boxes]]*Shipments[[#This Row],[Cost_per_box]]</f>
        <v>1693.44</v>
      </c>
    </row>
    <row r="2278" spans="1:10" x14ac:dyDescent="0.25">
      <c r="A2278" s="6" t="s">
        <v>2418</v>
      </c>
      <c r="B2278" s="6" t="s">
        <v>48</v>
      </c>
      <c r="C2278" s="6" t="s">
        <v>118</v>
      </c>
      <c r="D2278" s="6" t="s">
        <v>33</v>
      </c>
      <c r="E2278" s="1">
        <v>45163</v>
      </c>
      <c r="F2278" s="4">
        <v>5631.75</v>
      </c>
      <c r="G2278" s="5">
        <v>626</v>
      </c>
      <c r="H2278" s="6" t="s">
        <v>139</v>
      </c>
      <c r="I2278" s="4">
        <f>_xlfn.XLOOKUP(C2278,'Dimension Data'!D:D,'Dimension Data'!C:C)</f>
        <v>2.76</v>
      </c>
      <c r="J2278">
        <f>Shipments[[#This Row],[Boxes]]*Shipments[[#This Row],[Cost_per_box]]</f>
        <v>1727.7599999999998</v>
      </c>
    </row>
    <row r="2279" spans="1:10" x14ac:dyDescent="0.25">
      <c r="A2279" s="6" t="s">
        <v>2419</v>
      </c>
      <c r="B2279" s="6" t="s">
        <v>48</v>
      </c>
      <c r="C2279" s="6" t="s">
        <v>118</v>
      </c>
      <c r="D2279" s="6" t="s">
        <v>59</v>
      </c>
      <c r="E2279" s="1">
        <v>45188</v>
      </c>
      <c r="F2279" s="4">
        <v>13234.5</v>
      </c>
      <c r="G2279" s="5">
        <v>1655</v>
      </c>
      <c r="H2279" s="6" t="s">
        <v>139</v>
      </c>
      <c r="I2279" s="4">
        <f>_xlfn.XLOOKUP(C2279,'Dimension Data'!D:D,'Dimension Data'!C:C)</f>
        <v>2.76</v>
      </c>
      <c r="J2279">
        <f>Shipments[[#This Row],[Boxes]]*Shipments[[#This Row],[Cost_per_box]]</f>
        <v>4567.7999999999993</v>
      </c>
    </row>
    <row r="2280" spans="1:10" x14ac:dyDescent="0.25">
      <c r="A2280" s="6" t="s">
        <v>2420</v>
      </c>
      <c r="B2280" s="6" t="s">
        <v>48</v>
      </c>
      <c r="C2280" s="6" t="s">
        <v>118</v>
      </c>
      <c r="D2280" s="6" t="s">
        <v>59</v>
      </c>
      <c r="E2280" s="1">
        <v>45483</v>
      </c>
      <c r="F2280" s="4">
        <v>4659.75</v>
      </c>
      <c r="G2280" s="5">
        <v>583</v>
      </c>
      <c r="H2280" s="6" t="s">
        <v>145</v>
      </c>
      <c r="I2280" s="4">
        <f>_xlfn.XLOOKUP(C2280,'Dimension Data'!D:D,'Dimension Data'!C:C)</f>
        <v>2.76</v>
      </c>
      <c r="J2280">
        <f>Shipments[[#This Row],[Boxes]]*Shipments[[#This Row],[Cost_per_box]]</f>
        <v>1609.08</v>
      </c>
    </row>
    <row r="2281" spans="1:10" x14ac:dyDescent="0.25">
      <c r="A2281" s="6" t="s">
        <v>2421</v>
      </c>
      <c r="B2281" s="6" t="s">
        <v>48</v>
      </c>
      <c r="C2281" s="6" t="s">
        <v>127</v>
      </c>
      <c r="D2281" s="6" t="s">
        <v>39</v>
      </c>
      <c r="E2281" s="1">
        <v>45212</v>
      </c>
      <c r="F2281" s="4">
        <v>5040</v>
      </c>
      <c r="G2281" s="5">
        <v>280</v>
      </c>
      <c r="H2281" s="6" t="s">
        <v>139</v>
      </c>
      <c r="I2281" s="4">
        <f>_xlfn.XLOOKUP(C2281,'Dimension Data'!D:D,'Dimension Data'!C:C)</f>
        <v>2.65</v>
      </c>
      <c r="J2281">
        <f>Shipments[[#This Row],[Boxes]]*Shipments[[#This Row],[Cost_per_box]]</f>
        <v>742</v>
      </c>
    </row>
    <row r="2282" spans="1:10" x14ac:dyDescent="0.25">
      <c r="A2282" s="6" t="s">
        <v>2422</v>
      </c>
      <c r="B2282" s="6" t="s">
        <v>54</v>
      </c>
      <c r="C2282" s="6" t="s">
        <v>21</v>
      </c>
      <c r="D2282" s="6" t="s">
        <v>45</v>
      </c>
      <c r="E2282" s="1">
        <v>45128</v>
      </c>
      <c r="F2282" s="4">
        <v>6653.25</v>
      </c>
      <c r="G2282" s="5">
        <v>416</v>
      </c>
      <c r="H2282" s="6" t="s">
        <v>139</v>
      </c>
      <c r="I2282" s="4">
        <f>_xlfn.XLOOKUP(C2282,'Dimension Data'!D:D,'Dimension Data'!C:C)</f>
        <v>5.26</v>
      </c>
      <c r="J2282">
        <f>Shipments[[#This Row],[Boxes]]*Shipments[[#This Row],[Cost_per_box]]</f>
        <v>2188.16</v>
      </c>
    </row>
    <row r="2283" spans="1:10" x14ac:dyDescent="0.25">
      <c r="A2283" s="6" t="s">
        <v>2423</v>
      </c>
      <c r="B2283" s="6" t="s">
        <v>54</v>
      </c>
      <c r="C2283" s="6" t="s">
        <v>21</v>
      </c>
      <c r="D2283" s="6" t="s">
        <v>59</v>
      </c>
      <c r="E2283" s="1">
        <v>45302</v>
      </c>
      <c r="F2283" s="4">
        <v>6950.25</v>
      </c>
      <c r="G2283" s="5">
        <v>497</v>
      </c>
      <c r="H2283" s="6" t="s">
        <v>139</v>
      </c>
      <c r="I2283" s="4">
        <f>_xlfn.XLOOKUP(C2283,'Dimension Data'!D:D,'Dimension Data'!C:C)</f>
        <v>5.26</v>
      </c>
      <c r="J2283">
        <f>Shipments[[#This Row],[Boxes]]*Shipments[[#This Row],[Cost_per_box]]</f>
        <v>2614.2199999999998</v>
      </c>
    </row>
    <row r="2284" spans="1:10" x14ac:dyDescent="0.25">
      <c r="A2284" s="6" t="s">
        <v>2424</v>
      </c>
      <c r="B2284" s="6" t="s">
        <v>54</v>
      </c>
      <c r="C2284" s="6" t="s">
        <v>21</v>
      </c>
      <c r="D2284" s="6" t="s">
        <v>33</v>
      </c>
      <c r="E2284" s="1">
        <v>45413</v>
      </c>
      <c r="F2284" s="4">
        <v>2425.5</v>
      </c>
      <c r="G2284" s="5">
        <v>174</v>
      </c>
      <c r="H2284" s="6" t="s">
        <v>139</v>
      </c>
      <c r="I2284" s="4">
        <f>_xlfn.XLOOKUP(C2284,'Dimension Data'!D:D,'Dimension Data'!C:C)</f>
        <v>5.26</v>
      </c>
      <c r="J2284">
        <f>Shipments[[#This Row],[Boxes]]*Shipments[[#This Row],[Cost_per_box]]</f>
        <v>915.24</v>
      </c>
    </row>
    <row r="2285" spans="1:10" x14ac:dyDescent="0.25">
      <c r="A2285" s="6" t="s">
        <v>2425</v>
      </c>
      <c r="B2285" s="6" t="s">
        <v>54</v>
      </c>
      <c r="C2285" s="6" t="s">
        <v>37</v>
      </c>
      <c r="D2285" s="6" t="s">
        <v>24</v>
      </c>
      <c r="E2285" s="1">
        <v>45099</v>
      </c>
      <c r="F2285" s="4">
        <v>7701.75</v>
      </c>
      <c r="G2285" s="5">
        <v>593</v>
      </c>
      <c r="H2285" s="6" t="s">
        <v>139</v>
      </c>
      <c r="I2285" s="4">
        <f>_xlfn.XLOOKUP(C2285,'Dimension Data'!D:D,'Dimension Data'!C:C)</f>
        <v>5.15</v>
      </c>
      <c r="J2285">
        <f>Shipments[[#This Row],[Boxes]]*Shipments[[#This Row],[Cost_per_box]]</f>
        <v>3053.9500000000003</v>
      </c>
    </row>
    <row r="2286" spans="1:10" x14ac:dyDescent="0.25">
      <c r="A2286" s="6" t="s">
        <v>2426</v>
      </c>
      <c r="B2286" s="6" t="s">
        <v>54</v>
      </c>
      <c r="C2286" s="6" t="s">
        <v>37</v>
      </c>
      <c r="D2286" s="6" t="s">
        <v>59</v>
      </c>
      <c r="E2286" s="1">
        <v>45267</v>
      </c>
      <c r="F2286" s="4">
        <v>5361.75</v>
      </c>
      <c r="G2286" s="5">
        <v>488</v>
      </c>
      <c r="H2286" s="6" t="s">
        <v>139</v>
      </c>
      <c r="I2286" s="4">
        <f>_xlfn.XLOOKUP(C2286,'Dimension Data'!D:D,'Dimension Data'!C:C)</f>
        <v>5.15</v>
      </c>
      <c r="J2286">
        <f>Shipments[[#This Row],[Boxes]]*Shipments[[#This Row],[Cost_per_box]]</f>
        <v>2513.2000000000003</v>
      </c>
    </row>
    <row r="2287" spans="1:10" x14ac:dyDescent="0.25">
      <c r="A2287" s="6" t="s">
        <v>2427</v>
      </c>
      <c r="B2287" s="6" t="s">
        <v>54</v>
      </c>
      <c r="C2287" s="6" t="s">
        <v>43</v>
      </c>
      <c r="D2287" s="6" t="s">
        <v>33</v>
      </c>
      <c r="E2287" s="1">
        <v>45267</v>
      </c>
      <c r="F2287" s="4">
        <v>9623.25</v>
      </c>
      <c r="G2287" s="5">
        <v>1203</v>
      </c>
      <c r="H2287" s="6" t="s">
        <v>139</v>
      </c>
      <c r="I2287" s="4">
        <f>_xlfn.XLOOKUP(C2287,'Dimension Data'!D:D,'Dimension Data'!C:C)</f>
        <v>3.85</v>
      </c>
      <c r="J2287">
        <f>Shipments[[#This Row],[Boxes]]*Shipments[[#This Row],[Cost_per_box]]</f>
        <v>4631.55</v>
      </c>
    </row>
    <row r="2288" spans="1:10" x14ac:dyDescent="0.25">
      <c r="A2288" s="6" t="s">
        <v>2428</v>
      </c>
      <c r="B2288" s="6" t="s">
        <v>54</v>
      </c>
      <c r="C2288" s="6" t="s">
        <v>43</v>
      </c>
      <c r="D2288" s="6" t="s">
        <v>59</v>
      </c>
      <c r="E2288" s="1">
        <v>45279</v>
      </c>
      <c r="F2288" s="4">
        <v>1323</v>
      </c>
      <c r="G2288" s="5">
        <v>147</v>
      </c>
      <c r="H2288" s="6" t="s">
        <v>139</v>
      </c>
      <c r="I2288" s="4">
        <f>_xlfn.XLOOKUP(C2288,'Dimension Data'!D:D,'Dimension Data'!C:C)</f>
        <v>3.85</v>
      </c>
      <c r="J2288">
        <f>Shipments[[#This Row],[Boxes]]*Shipments[[#This Row],[Cost_per_box]]</f>
        <v>565.95000000000005</v>
      </c>
    </row>
    <row r="2289" spans="1:10" x14ac:dyDescent="0.25">
      <c r="A2289" s="6" t="s">
        <v>2429</v>
      </c>
      <c r="B2289" s="6" t="s">
        <v>54</v>
      </c>
      <c r="C2289" s="6" t="s">
        <v>43</v>
      </c>
      <c r="D2289" s="6" t="s">
        <v>24</v>
      </c>
      <c r="E2289" s="1">
        <v>45539</v>
      </c>
      <c r="F2289" s="4">
        <v>9150.75</v>
      </c>
      <c r="G2289" s="5">
        <v>1526</v>
      </c>
      <c r="H2289" s="6" t="s">
        <v>152</v>
      </c>
      <c r="I2289" s="4">
        <f>_xlfn.XLOOKUP(C2289,'Dimension Data'!D:D,'Dimension Data'!C:C)</f>
        <v>3.85</v>
      </c>
      <c r="J2289">
        <f>Shipments[[#This Row],[Boxes]]*Shipments[[#This Row],[Cost_per_box]]</f>
        <v>5875.1</v>
      </c>
    </row>
    <row r="2290" spans="1:10" x14ac:dyDescent="0.25">
      <c r="A2290" s="6" t="s">
        <v>2430</v>
      </c>
      <c r="B2290" s="6" t="s">
        <v>54</v>
      </c>
      <c r="C2290" s="6" t="s">
        <v>43</v>
      </c>
      <c r="D2290" s="6" t="s">
        <v>52</v>
      </c>
      <c r="E2290" s="1">
        <v>44967</v>
      </c>
      <c r="F2290" s="4">
        <v>3019.5</v>
      </c>
      <c r="G2290" s="5">
        <v>336</v>
      </c>
      <c r="H2290" s="6" t="s">
        <v>139</v>
      </c>
      <c r="I2290" s="4">
        <f>_xlfn.XLOOKUP(C2290,'Dimension Data'!D:D,'Dimension Data'!C:C)</f>
        <v>3.85</v>
      </c>
      <c r="J2290">
        <f>Shipments[[#This Row],[Boxes]]*Shipments[[#This Row],[Cost_per_box]]</f>
        <v>1293.6000000000001</v>
      </c>
    </row>
    <row r="2291" spans="1:10" x14ac:dyDescent="0.25">
      <c r="A2291" s="6" t="s">
        <v>2431</v>
      </c>
      <c r="B2291" s="6" t="s">
        <v>54</v>
      </c>
      <c r="C2291" s="6" t="s">
        <v>43</v>
      </c>
      <c r="D2291" s="6" t="s">
        <v>52</v>
      </c>
      <c r="E2291" s="1">
        <v>45273</v>
      </c>
      <c r="F2291" s="4">
        <v>2589.75</v>
      </c>
      <c r="G2291" s="5">
        <v>518</v>
      </c>
      <c r="H2291" s="6" t="s">
        <v>139</v>
      </c>
      <c r="I2291" s="4">
        <f>_xlfn.XLOOKUP(C2291,'Dimension Data'!D:D,'Dimension Data'!C:C)</f>
        <v>3.85</v>
      </c>
      <c r="J2291">
        <f>Shipments[[#This Row],[Boxes]]*Shipments[[#This Row],[Cost_per_box]]</f>
        <v>1994.3</v>
      </c>
    </row>
    <row r="2292" spans="1:10" x14ac:dyDescent="0.25">
      <c r="A2292" s="6" t="s">
        <v>2432</v>
      </c>
      <c r="B2292" s="6" t="s">
        <v>54</v>
      </c>
      <c r="C2292" s="6" t="s">
        <v>43</v>
      </c>
      <c r="D2292" s="6" t="s">
        <v>24</v>
      </c>
      <c r="E2292" s="1">
        <v>45370</v>
      </c>
      <c r="F2292" s="4">
        <v>6410.25</v>
      </c>
      <c r="G2292" s="5">
        <v>1069</v>
      </c>
      <c r="H2292" s="6" t="s">
        <v>139</v>
      </c>
      <c r="I2292" s="4">
        <f>_xlfn.XLOOKUP(C2292,'Dimension Data'!D:D,'Dimension Data'!C:C)</f>
        <v>3.85</v>
      </c>
      <c r="J2292">
        <f>Shipments[[#This Row],[Boxes]]*Shipments[[#This Row],[Cost_per_box]]</f>
        <v>4115.6500000000005</v>
      </c>
    </row>
    <row r="2293" spans="1:10" x14ac:dyDescent="0.25">
      <c r="A2293" s="6" t="s">
        <v>2433</v>
      </c>
      <c r="B2293" s="6" t="s">
        <v>54</v>
      </c>
      <c r="C2293" s="6" t="s">
        <v>43</v>
      </c>
      <c r="D2293" s="6" t="s">
        <v>33</v>
      </c>
      <c r="E2293" s="1">
        <v>45489</v>
      </c>
      <c r="F2293" s="4">
        <v>7121.25</v>
      </c>
      <c r="G2293" s="5">
        <v>1425</v>
      </c>
      <c r="H2293" s="6" t="s">
        <v>145</v>
      </c>
      <c r="I2293" s="4">
        <f>_xlfn.XLOOKUP(C2293,'Dimension Data'!D:D,'Dimension Data'!C:C)</f>
        <v>3.85</v>
      </c>
      <c r="J2293">
        <f>Shipments[[#This Row],[Boxes]]*Shipments[[#This Row],[Cost_per_box]]</f>
        <v>5486.25</v>
      </c>
    </row>
    <row r="2294" spans="1:10" x14ac:dyDescent="0.25">
      <c r="A2294" s="6" t="s">
        <v>2434</v>
      </c>
      <c r="B2294" s="6" t="s">
        <v>54</v>
      </c>
      <c r="C2294" s="6" t="s">
        <v>43</v>
      </c>
      <c r="D2294" s="6" t="s">
        <v>52</v>
      </c>
      <c r="E2294" s="1">
        <v>45042</v>
      </c>
      <c r="F2294" s="4">
        <v>7911</v>
      </c>
      <c r="G2294" s="5">
        <v>1319</v>
      </c>
      <c r="H2294" s="6" t="s">
        <v>139</v>
      </c>
      <c r="I2294" s="4">
        <f>_xlfn.XLOOKUP(C2294,'Dimension Data'!D:D,'Dimension Data'!C:C)</f>
        <v>3.85</v>
      </c>
      <c r="J2294">
        <f>Shipments[[#This Row],[Boxes]]*Shipments[[#This Row],[Cost_per_box]]</f>
        <v>5078.1500000000005</v>
      </c>
    </row>
    <row r="2295" spans="1:10" x14ac:dyDescent="0.25">
      <c r="A2295" s="6" t="s">
        <v>2435</v>
      </c>
      <c r="B2295" s="6" t="s">
        <v>54</v>
      </c>
      <c r="C2295" s="6" t="s">
        <v>50</v>
      </c>
      <c r="D2295" s="6" t="s">
        <v>24</v>
      </c>
      <c r="E2295" s="1">
        <v>45302</v>
      </c>
      <c r="F2295" s="4">
        <v>463.5</v>
      </c>
      <c r="G2295" s="5">
        <v>52</v>
      </c>
      <c r="H2295" s="6" t="s">
        <v>139</v>
      </c>
      <c r="I2295" s="4">
        <f>_xlfn.XLOOKUP(C2295,'Dimension Data'!D:D,'Dimension Data'!C:C)</f>
        <v>5.72</v>
      </c>
      <c r="J2295">
        <f>Shipments[[#This Row],[Boxes]]*Shipments[[#This Row],[Cost_per_box]]</f>
        <v>297.44</v>
      </c>
    </row>
    <row r="2296" spans="1:10" x14ac:dyDescent="0.25">
      <c r="A2296" s="6" t="s">
        <v>2436</v>
      </c>
      <c r="B2296" s="6" t="s">
        <v>54</v>
      </c>
      <c r="C2296" s="6" t="s">
        <v>50</v>
      </c>
      <c r="D2296" s="6" t="s">
        <v>33</v>
      </c>
      <c r="E2296" s="1">
        <v>45474</v>
      </c>
      <c r="F2296" s="4">
        <v>1984.5</v>
      </c>
      <c r="G2296" s="5">
        <v>397</v>
      </c>
      <c r="H2296" s="6" t="s">
        <v>145</v>
      </c>
      <c r="I2296" s="4">
        <f>_xlfn.XLOOKUP(C2296,'Dimension Data'!D:D,'Dimension Data'!C:C)</f>
        <v>5.72</v>
      </c>
      <c r="J2296">
        <f>Shipments[[#This Row],[Boxes]]*Shipments[[#This Row],[Cost_per_box]]</f>
        <v>2270.8399999999997</v>
      </c>
    </row>
    <row r="2297" spans="1:10" x14ac:dyDescent="0.25">
      <c r="A2297" s="6" t="s">
        <v>2437</v>
      </c>
      <c r="B2297" s="6" t="s">
        <v>54</v>
      </c>
      <c r="C2297" s="6" t="s">
        <v>50</v>
      </c>
      <c r="D2297" s="6" t="s">
        <v>24</v>
      </c>
      <c r="E2297" s="1">
        <v>45266</v>
      </c>
      <c r="F2297" s="4">
        <v>3579.75</v>
      </c>
      <c r="G2297" s="5">
        <v>597</v>
      </c>
      <c r="H2297" s="6" t="s">
        <v>139</v>
      </c>
      <c r="I2297" s="4">
        <f>_xlfn.XLOOKUP(C2297,'Dimension Data'!D:D,'Dimension Data'!C:C)</f>
        <v>5.72</v>
      </c>
      <c r="J2297">
        <f>Shipments[[#This Row],[Boxes]]*Shipments[[#This Row],[Cost_per_box]]</f>
        <v>3414.8399999999997</v>
      </c>
    </row>
    <row r="2298" spans="1:10" x14ac:dyDescent="0.25">
      <c r="A2298" s="6" t="s">
        <v>2438</v>
      </c>
      <c r="B2298" s="6" t="s">
        <v>54</v>
      </c>
      <c r="C2298" s="6" t="s">
        <v>50</v>
      </c>
      <c r="D2298" s="6" t="s">
        <v>52</v>
      </c>
      <c r="E2298" s="1">
        <v>45293</v>
      </c>
      <c r="F2298" s="4">
        <v>2108.25</v>
      </c>
      <c r="G2298" s="5">
        <v>302</v>
      </c>
      <c r="H2298" s="6" t="s">
        <v>139</v>
      </c>
      <c r="I2298" s="4">
        <f>_xlfn.XLOOKUP(C2298,'Dimension Data'!D:D,'Dimension Data'!C:C)</f>
        <v>5.72</v>
      </c>
      <c r="J2298">
        <f>Shipments[[#This Row],[Boxes]]*Shipments[[#This Row],[Cost_per_box]]</f>
        <v>1727.4399999999998</v>
      </c>
    </row>
    <row r="2299" spans="1:10" x14ac:dyDescent="0.25">
      <c r="A2299" s="6" t="s">
        <v>2439</v>
      </c>
      <c r="B2299" s="6" t="s">
        <v>54</v>
      </c>
      <c r="C2299" s="6" t="s">
        <v>50</v>
      </c>
      <c r="D2299" s="6" t="s">
        <v>33</v>
      </c>
      <c r="E2299" s="1">
        <v>45342</v>
      </c>
      <c r="F2299" s="4">
        <v>1325.25</v>
      </c>
      <c r="G2299" s="5">
        <v>221</v>
      </c>
      <c r="H2299" s="6" t="s">
        <v>139</v>
      </c>
      <c r="I2299" s="4">
        <f>_xlfn.XLOOKUP(C2299,'Dimension Data'!D:D,'Dimension Data'!C:C)</f>
        <v>5.72</v>
      </c>
      <c r="J2299">
        <f>Shipments[[#This Row],[Boxes]]*Shipments[[#This Row],[Cost_per_box]]</f>
        <v>1264.1199999999999</v>
      </c>
    </row>
    <row r="2300" spans="1:10" x14ac:dyDescent="0.25">
      <c r="A2300" s="6" t="s">
        <v>2440</v>
      </c>
      <c r="B2300" s="6" t="s">
        <v>54</v>
      </c>
      <c r="C2300" s="6" t="s">
        <v>56</v>
      </c>
      <c r="D2300" s="6" t="s">
        <v>24</v>
      </c>
      <c r="E2300" s="1">
        <v>45243</v>
      </c>
      <c r="F2300" s="4">
        <v>8505</v>
      </c>
      <c r="G2300" s="5">
        <v>355</v>
      </c>
      <c r="H2300" s="6" t="s">
        <v>139</v>
      </c>
      <c r="I2300" s="4">
        <f>_xlfn.XLOOKUP(C2300,'Dimension Data'!D:D,'Dimension Data'!C:C)</f>
        <v>6.31</v>
      </c>
      <c r="J2300">
        <f>Shipments[[#This Row],[Boxes]]*Shipments[[#This Row],[Cost_per_box]]</f>
        <v>2240.0499999999997</v>
      </c>
    </row>
    <row r="2301" spans="1:10" x14ac:dyDescent="0.25">
      <c r="A2301" s="6" t="s">
        <v>2441</v>
      </c>
      <c r="B2301" s="6" t="s">
        <v>54</v>
      </c>
      <c r="C2301" s="6" t="s">
        <v>64</v>
      </c>
      <c r="D2301" s="6" t="s">
        <v>59</v>
      </c>
      <c r="E2301" s="1">
        <v>45218</v>
      </c>
      <c r="F2301" s="4">
        <v>5519.25</v>
      </c>
      <c r="G2301" s="5">
        <v>230</v>
      </c>
      <c r="H2301" s="6" t="s">
        <v>139</v>
      </c>
      <c r="I2301" s="4">
        <f>_xlfn.XLOOKUP(C2301,'Dimension Data'!D:D,'Dimension Data'!C:C)</f>
        <v>9.94</v>
      </c>
      <c r="J2301">
        <f>Shipments[[#This Row],[Boxes]]*Shipments[[#This Row],[Cost_per_box]]</f>
        <v>2286.1999999999998</v>
      </c>
    </row>
    <row r="2302" spans="1:10" x14ac:dyDescent="0.25">
      <c r="A2302" s="6" t="s">
        <v>2442</v>
      </c>
      <c r="B2302" s="6" t="s">
        <v>54</v>
      </c>
      <c r="C2302" s="6" t="s">
        <v>64</v>
      </c>
      <c r="D2302" s="6" t="s">
        <v>24</v>
      </c>
      <c r="E2302" s="1">
        <v>45502</v>
      </c>
      <c r="F2302" s="4">
        <v>4635</v>
      </c>
      <c r="G2302" s="5">
        <v>166</v>
      </c>
      <c r="H2302" s="6" t="s">
        <v>145</v>
      </c>
      <c r="I2302" s="4">
        <f>_xlfn.XLOOKUP(C2302,'Dimension Data'!D:D,'Dimension Data'!C:C)</f>
        <v>9.94</v>
      </c>
      <c r="J2302">
        <f>Shipments[[#This Row],[Boxes]]*Shipments[[#This Row],[Cost_per_box]]</f>
        <v>1650.04</v>
      </c>
    </row>
    <row r="2303" spans="1:10" x14ac:dyDescent="0.25">
      <c r="A2303" s="6" t="s">
        <v>2443</v>
      </c>
      <c r="B2303" s="6" t="s">
        <v>54</v>
      </c>
      <c r="C2303" s="6" t="s">
        <v>64</v>
      </c>
      <c r="D2303" s="6" t="s">
        <v>59</v>
      </c>
      <c r="E2303" s="1">
        <v>45519</v>
      </c>
      <c r="F2303" s="4">
        <v>5724</v>
      </c>
      <c r="G2303" s="5">
        <v>229</v>
      </c>
      <c r="H2303" s="6" t="s">
        <v>145</v>
      </c>
      <c r="I2303" s="4">
        <f>_xlfn.XLOOKUP(C2303,'Dimension Data'!D:D,'Dimension Data'!C:C)</f>
        <v>9.94</v>
      </c>
      <c r="J2303">
        <f>Shipments[[#This Row],[Boxes]]*Shipments[[#This Row],[Cost_per_box]]</f>
        <v>2276.2599999999998</v>
      </c>
    </row>
    <row r="2304" spans="1:10" x14ac:dyDescent="0.25">
      <c r="A2304" s="6" t="s">
        <v>2444</v>
      </c>
      <c r="B2304" s="6" t="s">
        <v>54</v>
      </c>
      <c r="C2304" s="6" t="s">
        <v>69</v>
      </c>
      <c r="D2304" s="6" t="s">
        <v>45</v>
      </c>
      <c r="E2304" s="1">
        <v>45169</v>
      </c>
      <c r="F2304" s="4">
        <v>2493</v>
      </c>
      <c r="G2304" s="5">
        <v>139</v>
      </c>
      <c r="H2304" s="6" t="s">
        <v>139</v>
      </c>
      <c r="I2304" s="4">
        <f>_xlfn.XLOOKUP(C2304,'Dimension Data'!D:D,'Dimension Data'!C:C)</f>
        <v>7.73</v>
      </c>
      <c r="J2304">
        <f>Shipments[[#This Row],[Boxes]]*Shipments[[#This Row],[Cost_per_box]]</f>
        <v>1074.47</v>
      </c>
    </row>
    <row r="2305" spans="1:10" x14ac:dyDescent="0.25">
      <c r="A2305" s="6" t="s">
        <v>2445</v>
      </c>
      <c r="B2305" s="6" t="s">
        <v>54</v>
      </c>
      <c r="C2305" s="6" t="s">
        <v>69</v>
      </c>
      <c r="D2305" s="6" t="s">
        <v>52</v>
      </c>
      <c r="E2305" s="1">
        <v>45203</v>
      </c>
      <c r="F2305" s="4">
        <v>12154.5</v>
      </c>
      <c r="G2305" s="5">
        <v>676</v>
      </c>
      <c r="H2305" s="6" t="s">
        <v>139</v>
      </c>
      <c r="I2305" s="4">
        <f>_xlfn.XLOOKUP(C2305,'Dimension Data'!D:D,'Dimension Data'!C:C)</f>
        <v>7.73</v>
      </c>
      <c r="J2305">
        <f>Shipments[[#This Row],[Boxes]]*Shipments[[#This Row],[Cost_per_box]]</f>
        <v>5225.4800000000005</v>
      </c>
    </row>
    <row r="2306" spans="1:10" x14ac:dyDescent="0.25">
      <c r="A2306" s="6" t="s">
        <v>2446</v>
      </c>
      <c r="B2306" s="6" t="s">
        <v>54</v>
      </c>
      <c r="C2306" s="6" t="s">
        <v>69</v>
      </c>
      <c r="D2306" s="6" t="s">
        <v>59</v>
      </c>
      <c r="E2306" s="1">
        <v>45376</v>
      </c>
      <c r="F2306" s="4">
        <v>3683.25</v>
      </c>
      <c r="G2306" s="5">
        <v>194</v>
      </c>
      <c r="H2306" s="6" t="s">
        <v>139</v>
      </c>
      <c r="I2306" s="4">
        <f>_xlfn.XLOOKUP(C2306,'Dimension Data'!D:D,'Dimension Data'!C:C)</f>
        <v>7.73</v>
      </c>
      <c r="J2306">
        <f>Shipments[[#This Row],[Boxes]]*Shipments[[#This Row],[Cost_per_box]]</f>
        <v>1499.6200000000001</v>
      </c>
    </row>
    <row r="2307" spans="1:10" x14ac:dyDescent="0.25">
      <c r="A2307" s="6" t="s">
        <v>2447</v>
      </c>
      <c r="B2307" s="6" t="s">
        <v>54</v>
      </c>
      <c r="C2307" s="6" t="s">
        <v>73</v>
      </c>
      <c r="D2307" s="6" t="s">
        <v>24</v>
      </c>
      <c r="E2307" s="1">
        <v>45079</v>
      </c>
      <c r="F2307" s="4">
        <v>6446.25</v>
      </c>
      <c r="G2307" s="5">
        <v>294</v>
      </c>
      <c r="H2307" s="6" t="s">
        <v>139</v>
      </c>
      <c r="I2307" s="4">
        <f>_xlfn.XLOOKUP(C2307,'Dimension Data'!D:D,'Dimension Data'!C:C)</f>
        <v>3.68</v>
      </c>
      <c r="J2307">
        <f>Shipments[[#This Row],[Boxes]]*Shipments[[#This Row],[Cost_per_box]]</f>
        <v>1081.92</v>
      </c>
    </row>
    <row r="2308" spans="1:10" x14ac:dyDescent="0.25">
      <c r="A2308" s="6" t="s">
        <v>2448</v>
      </c>
      <c r="B2308" s="6" t="s">
        <v>54</v>
      </c>
      <c r="C2308" s="6" t="s">
        <v>73</v>
      </c>
      <c r="D2308" s="6" t="s">
        <v>33</v>
      </c>
      <c r="E2308" s="1">
        <v>45414</v>
      </c>
      <c r="F2308" s="4">
        <v>7301.25</v>
      </c>
      <c r="G2308" s="5">
        <v>318</v>
      </c>
      <c r="H2308" s="6" t="s">
        <v>139</v>
      </c>
      <c r="I2308" s="4">
        <f>_xlfn.XLOOKUP(C2308,'Dimension Data'!D:D,'Dimension Data'!C:C)</f>
        <v>3.68</v>
      </c>
      <c r="J2308">
        <f>Shipments[[#This Row],[Boxes]]*Shipments[[#This Row],[Cost_per_box]]</f>
        <v>1170.24</v>
      </c>
    </row>
    <row r="2309" spans="1:10" x14ac:dyDescent="0.25">
      <c r="A2309" s="6" t="s">
        <v>2449</v>
      </c>
      <c r="B2309" s="6" t="s">
        <v>54</v>
      </c>
      <c r="C2309" s="6" t="s">
        <v>73</v>
      </c>
      <c r="D2309" s="6" t="s">
        <v>59</v>
      </c>
      <c r="E2309" s="1">
        <v>45253</v>
      </c>
      <c r="F2309" s="4">
        <v>3352.5</v>
      </c>
      <c r="G2309" s="5">
        <v>168</v>
      </c>
      <c r="H2309" s="6" t="s">
        <v>139</v>
      </c>
      <c r="I2309" s="4">
        <f>_xlfn.XLOOKUP(C2309,'Dimension Data'!D:D,'Dimension Data'!C:C)</f>
        <v>3.68</v>
      </c>
      <c r="J2309">
        <f>Shipments[[#This Row],[Boxes]]*Shipments[[#This Row],[Cost_per_box]]</f>
        <v>618.24</v>
      </c>
    </row>
    <row r="2310" spans="1:10" x14ac:dyDescent="0.25">
      <c r="A2310" s="6" t="s">
        <v>2450</v>
      </c>
      <c r="B2310" s="6" t="s">
        <v>54</v>
      </c>
      <c r="C2310" s="6" t="s">
        <v>78</v>
      </c>
      <c r="D2310" s="6" t="s">
        <v>39</v>
      </c>
      <c r="E2310" s="1">
        <v>45141</v>
      </c>
      <c r="F2310" s="4">
        <v>7758</v>
      </c>
      <c r="G2310" s="5">
        <v>647</v>
      </c>
      <c r="H2310" s="6" t="s">
        <v>139</v>
      </c>
      <c r="I2310" s="4">
        <f>_xlfn.XLOOKUP(C2310,'Dimension Data'!D:D,'Dimension Data'!C:C)</f>
        <v>8.2200000000000006</v>
      </c>
      <c r="J2310">
        <f>Shipments[[#This Row],[Boxes]]*Shipments[[#This Row],[Cost_per_box]]</f>
        <v>5318.34</v>
      </c>
    </row>
    <row r="2311" spans="1:10" x14ac:dyDescent="0.25">
      <c r="A2311" s="6" t="s">
        <v>2451</v>
      </c>
      <c r="B2311" s="6" t="s">
        <v>54</v>
      </c>
      <c r="C2311" s="6" t="s">
        <v>78</v>
      </c>
      <c r="D2311" s="6" t="s">
        <v>59</v>
      </c>
      <c r="E2311" s="1">
        <v>45110</v>
      </c>
      <c r="F2311" s="4">
        <v>9893.25</v>
      </c>
      <c r="G2311" s="5">
        <v>619</v>
      </c>
      <c r="H2311" s="6" t="s">
        <v>139</v>
      </c>
      <c r="I2311" s="4">
        <f>_xlfn.XLOOKUP(C2311,'Dimension Data'!D:D,'Dimension Data'!C:C)</f>
        <v>8.2200000000000006</v>
      </c>
      <c r="J2311">
        <f>Shipments[[#This Row],[Boxes]]*Shipments[[#This Row],[Cost_per_box]]</f>
        <v>5088.18</v>
      </c>
    </row>
    <row r="2312" spans="1:10" x14ac:dyDescent="0.25">
      <c r="A2312" s="6" t="s">
        <v>2452</v>
      </c>
      <c r="B2312" s="6" t="s">
        <v>54</v>
      </c>
      <c r="C2312" s="6" t="s">
        <v>78</v>
      </c>
      <c r="D2312" s="6" t="s">
        <v>24</v>
      </c>
      <c r="E2312" s="1">
        <v>44930</v>
      </c>
      <c r="F2312" s="4">
        <v>855</v>
      </c>
      <c r="G2312" s="5">
        <v>72</v>
      </c>
      <c r="H2312" s="6" t="s">
        <v>139</v>
      </c>
      <c r="I2312" s="4">
        <f>_xlfn.XLOOKUP(C2312,'Dimension Data'!D:D,'Dimension Data'!C:C)</f>
        <v>8.2200000000000006</v>
      </c>
      <c r="J2312">
        <f>Shipments[[#This Row],[Boxes]]*Shipments[[#This Row],[Cost_per_box]]</f>
        <v>591.84</v>
      </c>
    </row>
    <row r="2313" spans="1:10" x14ac:dyDescent="0.25">
      <c r="A2313" s="6" t="s">
        <v>2453</v>
      </c>
      <c r="B2313" s="6" t="s">
        <v>54</v>
      </c>
      <c r="C2313" s="6" t="s">
        <v>78</v>
      </c>
      <c r="D2313" s="6" t="s">
        <v>52</v>
      </c>
      <c r="E2313" s="1">
        <v>45184</v>
      </c>
      <c r="F2313" s="4">
        <v>8003.25</v>
      </c>
      <c r="G2313" s="5">
        <v>667</v>
      </c>
      <c r="H2313" s="6" t="s">
        <v>139</v>
      </c>
      <c r="I2313" s="4">
        <f>_xlfn.XLOOKUP(C2313,'Dimension Data'!D:D,'Dimension Data'!C:C)</f>
        <v>8.2200000000000006</v>
      </c>
      <c r="J2313">
        <f>Shipments[[#This Row],[Boxes]]*Shipments[[#This Row],[Cost_per_box]]</f>
        <v>5482.7400000000007</v>
      </c>
    </row>
    <row r="2314" spans="1:10" x14ac:dyDescent="0.25">
      <c r="A2314" s="6" t="s">
        <v>2454</v>
      </c>
      <c r="B2314" s="6" t="s">
        <v>54</v>
      </c>
      <c r="C2314" s="6" t="s">
        <v>78</v>
      </c>
      <c r="D2314" s="6" t="s">
        <v>52</v>
      </c>
      <c r="E2314" s="1">
        <v>45173</v>
      </c>
      <c r="F2314" s="4">
        <v>10192.5</v>
      </c>
      <c r="G2314" s="5">
        <v>785</v>
      </c>
      <c r="H2314" s="6" t="s">
        <v>139</v>
      </c>
      <c r="I2314" s="4">
        <f>_xlfn.XLOOKUP(C2314,'Dimension Data'!D:D,'Dimension Data'!C:C)</f>
        <v>8.2200000000000006</v>
      </c>
      <c r="J2314">
        <f>Shipments[[#This Row],[Boxes]]*Shipments[[#This Row],[Cost_per_box]]</f>
        <v>6452.7000000000007</v>
      </c>
    </row>
    <row r="2315" spans="1:10" x14ac:dyDescent="0.25">
      <c r="A2315" s="6" t="s">
        <v>2455</v>
      </c>
      <c r="B2315" s="6" t="s">
        <v>54</v>
      </c>
      <c r="C2315" s="6" t="s">
        <v>78</v>
      </c>
      <c r="D2315" s="6" t="s">
        <v>59</v>
      </c>
      <c r="E2315" s="1">
        <v>45436</v>
      </c>
      <c r="F2315" s="4">
        <v>4619.25</v>
      </c>
      <c r="G2315" s="5">
        <v>356</v>
      </c>
      <c r="H2315" s="6" t="s">
        <v>139</v>
      </c>
      <c r="I2315" s="4">
        <f>_xlfn.XLOOKUP(C2315,'Dimension Data'!D:D,'Dimension Data'!C:C)</f>
        <v>8.2200000000000006</v>
      </c>
      <c r="J2315">
        <f>Shipments[[#This Row],[Boxes]]*Shipments[[#This Row],[Cost_per_box]]</f>
        <v>2926.32</v>
      </c>
    </row>
    <row r="2316" spans="1:10" x14ac:dyDescent="0.25">
      <c r="A2316" s="6" t="s">
        <v>2456</v>
      </c>
      <c r="B2316" s="6" t="s">
        <v>54</v>
      </c>
      <c r="C2316" s="6" t="s">
        <v>82</v>
      </c>
      <c r="D2316" s="6" t="s">
        <v>33</v>
      </c>
      <c r="E2316" s="1">
        <v>44957</v>
      </c>
      <c r="F2316" s="4">
        <v>10512</v>
      </c>
      <c r="G2316" s="5">
        <v>554</v>
      </c>
      <c r="H2316" s="6" t="s">
        <v>139</v>
      </c>
      <c r="I2316" s="4">
        <f>_xlfn.XLOOKUP(C2316,'Dimension Data'!D:D,'Dimension Data'!C:C)</f>
        <v>10.23</v>
      </c>
      <c r="J2316">
        <f>Shipments[[#This Row],[Boxes]]*Shipments[[#This Row],[Cost_per_box]]</f>
        <v>5667.42</v>
      </c>
    </row>
    <row r="2317" spans="1:10" x14ac:dyDescent="0.25">
      <c r="A2317" s="6" t="s">
        <v>2457</v>
      </c>
      <c r="B2317" s="6" t="s">
        <v>54</v>
      </c>
      <c r="C2317" s="6" t="s">
        <v>82</v>
      </c>
      <c r="D2317" s="6" t="s">
        <v>39</v>
      </c>
      <c r="E2317" s="1">
        <v>44958</v>
      </c>
      <c r="F2317" s="4">
        <v>8331.75</v>
      </c>
      <c r="G2317" s="5">
        <v>439</v>
      </c>
      <c r="H2317" s="6" t="s">
        <v>139</v>
      </c>
      <c r="I2317" s="4">
        <f>_xlfn.XLOOKUP(C2317,'Dimension Data'!D:D,'Dimension Data'!C:C)</f>
        <v>10.23</v>
      </c>
      <c r="J2317">
        <f>Shipments[[#This Row],[Boxes]]*Shipments[[#This Row],[Cost_per_box]]</f>
        <v>4490.97</v>
      </c>
    </row>
    <row r="2318" spans="1:10" x14ac:dyDescent="0.25">
      <c r="A2318" s="6" t="s">
        <v>2458</v>
      </c>
      <c r="B2318" s="6" t="s">
        <v>54</v>
      </c>
      <c r="C2318" s="6" t="s">
        <v>86</v>
      </c>
      <c r="D2318" s="6" t="s">
        <v>24</v>
      </c>
      <c r="E2318" s="1">
        <v>45363</v>
      </c>
      <c r="F2318" s="4">
        <v>5402.25</v>
      </c>
      <c r="G2318" s="5">
        <v>416</v>
      </c>
      <c r="H2318" s="6" t="s">
        <v>139</v>
      </c>
      <c r="I2318" s="4">
        <f>_xlfn.XLOOKUP(C2318,'Dimension Data'!D:D,'Dimension Data'!C:C)</f>
        <v>4.74</v>
      </c>
      <c r="J2318">
        <f>Shipments[[#This Row],[Boxes]]*Shipments[[#This Row],[Cost_per_box]]</f>
        <v>1971.8400000000001</v>
      </c>
    </row>
    <row r="2319" spans="1:10" x14ac:dyDescent="0.25">
      <c r="A2319" s="6" t="s">
        <v>2459</v>
      </c>
      <c r="B2319" s="6" t="s">
        <v>54</v>
      </c>
      <c r="C2319" s="6" t="s">
        <v>90</v>
      </c>
      <c r="D2319" s="6" t="s">
        <v>39</v>
      </c>
      <c r="E2319" s="1">
        <v>45257</v>
      </c>
      <c r="F2319" s="4">
        <v>7857</v>
      </c>
      <c r="G2319" s="5">
        <v>1310</v>
      </c>
      <c r="H2319" s="6" t="s">
        <v>139</v>
      </c>
      <c r="I2319" s="4">
        <f>_xlfn.XLOOKUP(C2319,'Dimension Data'!D:D,'Dimension Data'!C:C)</f>
        <v>10.51</v>
      </c>
      <c r="J2319">
        <f>Shipments[[#This Row],[Boxes]]*Shipments[[#This Row],[Cost_per_box]]</f>
        <v>13768.1</v>
      </c>
    </row>
    <row r="2320" spans="1:10" x14ac:dyDescent="0.25">
      <c r="A2320" s="6" t="s">
        <v>2460</v>
      </c>
      <c r="B2320" s="6" t="s">
        <v>54</v>
      </c>
      <c r="C2320" s="6" t="s">
        <v>90</v>
      </c>
      <c r="D2320" s="6" t="s">
        <v>59</v>
      </c>
      <c r="E2320" s="1">
        <v>44972</v>
      </c>
      <c r="F2320" s="4">
        <v>13047.75</v>
      </c>
      <c r="G2320" s="5">
        <v>1305</v>
      </c>
      <c r="H2320" s="6" t="s">
        <v>139</v>
      </c>
      <c r="I2320" s="4">
        <f>_xlfn.XLOOKUP(C2320,'Dimension Data'!D:D,'Dimension Data'!C:C)</f>
        <v>10.51</v>
      </c>
      <c r="J2320">
        <f>Shipments[[#This Row],[Boxes]]*Shipments[[#This Row],[Cost_per_box]]</f>
        <v>13715.55</v>
      </c>
    </row>
    <row r="2321" spans="1:10" x14ac:dyDescent="0.25">
      <c r="A2321" s="6" t="s">
        <v>2461</v>
      </c>
      <c r="B2321" s="6" t="s">
        <v>54</v>
      </c>
      <c r="C2321" s="6" t="s">
        <v>90</v>
      </c>
      <c r="D2321" s="6" t="s">
        <v>24</v>
      </c>
      <c r="E2321" s="1">
        <v>45540</v>
      </c>
      <c r="F2321" s="4">
        <v>13461.75</v>
      </c>
      <c r="G2321" s="5">
        <v>1496</v>
      </c>
      <c r="H2321" s="6" t="s">
        <v>152</v>
      </c>
      <c r="I2321" s="4">
        <f>_xlfn.XLOOKUP(C2321,'Dimension Data'!D:D,'Dimension Data'!C:C)</f>
        <v>10.51</v>
      </c>
      <c r="J2321">
        <f>Shipments[[#This Row],[Boxes]]*Shipments[[#This Row],[Cost_per_box]]</f>
        <v>15722.96</v>
      </c>
    </row>
    <row r="2322" spans="1:10" x14ac:dyDescent="0.25">
      <c r="A2322" s="6" t="s">
        <v>2462</v>
      </c>
      <c r="B2322" s="6" t="s">
        <v>54</v>
      </c>
      <c r="C2322" s="6" t="s">
        <v>90</v>
      </c>
      <c r="D2322" s="6" t="s">
        <v>24</v>
      </c>
      <c r="E2322" s="1">
        <v>45299</v>
      </c>
      <c r="F2322" s="4">
        <v>4452.75</v>
      </c>
      <c r="G2322" s="5">
        <v>637</v>
      </c>
      <c r="H2322" s="6" t="s">
        <v>139</v>
      </c>
      <c r="I2322" s="4">
        <f>_xlfn.XLOOKUP(C2322,'Dimension Data'!D:D,'Dimension Data'!C:C)</f>
        <v>10.51</v>
      </c>
      <c r="J2322">
        <f>Shipments[[#This Row],[Boxes]]*Shipments[[#This Row],[Cost_per_box]]</f>
        <v>6694.87</v>
      </c>
    </row>
    <row r="2323" spans="1:10" x14ac:dyDescent="0.25">
      <c r="A2323" s="6" t="s">
        <v>2463</v>
      </c>
      <c r="B2323" s="6" t="s">
        <v>54</v>
      </c>
      <c r="C2323" s="6" t="s">
        <v>90</v>
      </c>
      <c r="D2323" s="6" t="s">
        <v>45</v>
      </c>
      <c r="E2323" s="1">
        <v>45083</v>
      </c>
      <c r="F2323" s="4">
        <v>3719.25</v>
      </c>
      <c r="G2323" s="5">
        <v>532</v>
      </c>
      <c r="H2323" s="6" t="s">
        <v>139</v>
      </c>
      <c r="I2323" s="4">
        <f>_xlfn.XLOOKUP(C2323,'Dimension Data'!D:D,'Dimension Data'!C:C)</f>
        <v>10.51</v>
      </c>
      <c r="J2323">
        <f>Shipments[[#This Row],[Boxes]]*Shipments[[#This Row],[Cost_per_box]]</f>
        <v>5591.32</v>
      </c>
    </row>
    <row r="2324" spans="1:10" x14ac:dyDescent="0.25">
      <c r="A2324" s="6" t="s">
        <v>2464</v>
      </c>
      <c r="B2324" s="6" t="s">
        <v>54</v>
      </c>
      <c r="C2324" s="6" t="s">
        <v>90</v>
      </c>
      <c r="D2324" s="6" t="s">
        <v>33</v>
      </c>
      <c r="E2324" s="1">
        <v>45503</v>
      </c>
      <c r="F2324" s="4">
        <v>189</v>
      </c>
      <c r="G2324" s="5">
        <v>32</v>
      </c>
      <c r="H2324" s="6" t="s">
        <v>145</v>
      </c>
      <c r="I2324" s="4">
        <f>_xlfn.XLOOKUP(C2324,'Dimension Data'!D:D,'Dimension Data'!C:C)</f>
        <v>10.51</v>
      </c>
      <c r="J2324">
        <f>Shipments[[#This Row],[Boxes]]*Shipments[[#This Row],[Cost_per_box]]</f>
        <v>336.32</v>
      </c>
    </row>
    <row r="2325" spans="1:10" x14ac:dyDescent="0.25">
      <c r="A2325" s="6" t="s">
        <v>2465</v>
      </c>
      <c r="B2325" s="6" t="s">
        <v>54</v>
      </c>
      <c r="C2325" s="6" t="s">
        <v>94</v>
      </c>
      <c r="D2325" s="6" t="s">
        <v>52</v>
      </c>
      <c r="E2325" s="1">
        <v>44960</v>
      </c>
      <c r="F2325" s="4">
        <v>4164.75</v>
      </c>
      <c r="G2325" s="5">
        <v>232</v>
      </c>
      <c r="H2325" s="6" t="s">
        <v>139</v>
      </c>
      <c r="I2325" s="4">
        <f>_xlfn.XLOOKUP(C2325,'Dimension Data'!D:D,'Dimension Data'!C:C)</f>
        <v>6.43</v>
      </c>
      <c r="J2325">
        <f>Shipments[[#This Row],[Boxes]]*Shipments[[#This Row],[Cost_per_box]]</f>
        <v>1491.76</v>
      </c>
    </row>
    <row r="2326" spans="1:10" x14ac:dyDescent="0.25">
      <c r="A2326" s="6" t="s">
        <v>2466</v>
      </c>
      <c r="B2326" s="6" t="s">
        <v>54</v>
      </c>
      <c r="C2326" s="6" t="s">
        <v>94</v>
      </c>
      <c r="D2326" s="6" t="s">
        <v>24</v>
      </c>
      <c r="E2326" s="1">
        <v>45218</v>
      </c>
      <c r="F2326" s="4">
        <v>4918.5</v>
      </c>
      <c r="G2326" s="5">
        <v>352</v>
      </c>
      <c r="H2326" s="6" t="s">
        <v>139</v>
      </c>
      <c r="I2326" s="4">
        <f>_xlfn.XLOOKUP(C2326,'Dimension Data'!D:D,'Dimension Data'!C:C)</f>
        <v>6.43</v>
      </c>
      <c r="J2326">
        <f>Shipments[[#This Row],[Boxes]]*Shipments[[#This Row],[Cost_per_box]]</f>
        <v>2263.3599999999997</v>
      </c>
    </row>
    <row r="2327" spans="1:10" x14ac:dyDescent="0.25">
      <c r="A2327" s="6" t="s">
        <v>2467</v>
      </c>
      <c r="B2327" s="6" t="s">
        <v>54</v>
      </c>
      <c r="C2327" s="6" t="s">
        <v>98</v>
      </c>
      <c r="D2327" s="6" t="s">
        <v>59</v>
      </c>
      <c r="E2327" s="1">
        <v>44971</v>
      </c>
      <c r="F2327" s="4">
        <v>9596.25</v>
      </c>
      <c r="G2327" s="5">
        <v>534</v>
      </c>
      <c r="H2327" s="6" t="s">
        <v>139</v>
      </c>
      <c r="I2327" s="4">
        <f>_xlfn.XLOOKUP(C2327,'Dimension Data'!D:D,'Dimension Data'!C:C)</f>
        <v>12.41</v>
      </c>
      <c r="J2327">
        <f>Shipments[[#This Row],[Boxes]]*Shipments[[#This Row],[Cost_per_box]]</f>
        <v>6626.9400000000005</v>
      </c>
    </row>
    <row r="2328" spans="1:10" x14ac:dyDescent="0.25">
      <c r="A2328" s="6" t="s">
        <v>2468</v>
      </c>
      <c r="B2328" s="6" t="s">
        <v>54</v>
      </c>
      <c r="C2328" s="6" t="s">
        <v>102</v>
      </c>
      <c r="D2328" s="6" t="s">
        <v>24</v>
      </c>
      <c r="E2328" s="1">
        <v>45408</v>
      </c>
      <c r="F2328" s="4">
        <v>9047.25</v>
      </c>
      <c r="G2328" s="5">
        <v>604</v>
      </c>
      <c r="H2328" s="6" t="s">
        <v>139</v>
      </c>
      <c r="I2328" s="4">
        <f>_xlfn.XLOOKUP(C2328,'Dimension Data'!D:D,'Dimension Data'!C:C)</f>
        <v>9.57</v>
      </c>
      <c r="J2328">
        <f>Shipments[[#This Row],[Boxes]]*Shipments[[#This Row],[Cost_per_box]]</f>
        <v>5780.28</v>
      </c>
    </row>
    <row r="2329" spans="1:10" x14ac:dyDescent="0.25">
      <c r="A2329" s="6" t="s">
        <v>2469</v>
      </c>
      <c r="B2329" s="6" t="s">
        <v>54</v>
      </c>
      <c r="C2329" s="6" t="s">
        <v>102</v>
      </c>
      <c r="D2329" s="6" t="s">
        <v>24</v>
      </c>
      <c r="E2329" s="1">
        <v>45239</v>
      </c>
      <c r="F2329" s="4">
        <v>7434</v>
      </c>
      <c r="G2329" s="5">
        <v>413</v>
      </c>
      <c r="H2329" s="6" t="s">
        <v>139</v>
      </c>
      <c r="I2329" s="4">
        <f>_xlfn.XLOOKUP(C2329,'Dimension Data'!D:D,'Dimension Data'!C:C)</f>
        <v>9.57</v>
      </c>
      <c r="J2329">
        <f>Shipments[[#This Row],[Boxes]]*Shipments[[#This Row],[Cost_per_box]]</f>
        <v>3952.4100000000003</v>
      </c>
    </row>
    <row r="2330" spans="1:10" x14ac:dyDescent="0.25">
      <c r="A2330" s="6" t="s">
        <v>2470</v>
      </c>
      <c r="B2330" s="6" t="s">
        <v>54</v>
      </c>
      <c r="C2330" s="6" t="s">
        <v>102</v>
      </c>
      <c r="D2330" s="6" t="s">
        <v>59</v>
      </c>
      <c r="E2330" s="1">
        <v>45532</v>
      </c>
      <c r="F2330" s="4">
        <v>2668.5</v>
      </c>
      <c r="G2330" s="5">
        <v>178</v>
      </c>
      <c r="H2330" s="6" t="s">
        <v>145</v>
      </c>
      <c r="I2330" s="4">
        <f>_xlfn.XLOOKUP(C2330,'Dimension Data'!D:D,'Dimension Data'!C:C)</f>
        <v>9.57</v>
      </c>
      <c r="J2330">
        <f>Shipments[[#This Row],[Boxes]]*Shipments[[#This Row],[Cost_per_box]]</f>
        <v>1703.46</v>
      </c>
    </row>
    <row r="2331" spans="1:10" x14ac:dyDescent="0.25">
      <c r="A2331" s="6" t="s">
        <v>2471</v>
      </c>
      <c r="B2331" s="6" t="s">
        <v>54</v>
      </c>
      <c r="C2331" s="6" t="s">
        <v>102</v>
      </c>
      <c r="D2331" s="6" t="s">
        <v>45</v>
      </c>
      <c r="E2331" s="1">
        <v>45030</v>
      </c>
      <c r="F2331" s="4">
        <v>2448</v>
      </c>
      <c r="G2331" s="5">
        <v>153</v>
      </c>
      <c r="H2331" s="6" t="s">
        <v>139</v>
      </c>
      <c r="I2331" s="4">
        <f>_xlfn.XLOOKUP(C2331,'Dimension Data'!D:D,'Dimension Data'!C:C)</f>
        <v>9.57</v>
      </c>
      <c r="J2331">
        <f>Shipments[[#This Row],[Boxes]]*Shipments[[#This Row],[Cost_per_box]]</f>
        <v>1464.21</v>
      </c>
    </row>
    <row r="2332" spans="1:10" x14ac:dyDescent="0.25">
      <c r="A2332" s="6" t="s">
        <v>2472</v>
      </c>
      <c r="B2332" s="6" t="s">
        <v>54</v>
      </c>
      <c r="C2332" s="6" t="s">
        <v>102</v>
      </c>
      <c r="D2332" s="6" t="s">
        <v>59</v>
      </c>
      <c r="E2332" s="1">
        <v>45268</v>
      </c>
      <c r="F2332" s="4">
        <v>1473.75</v>
      </c>
      <c r="G2332" s="5">
        <v>106</v>
      </c>
      <c r="H2332" s="6" t="s">
        <v>139</v>
      </c>
      <c r="I2332" s="4">
        <f>_xlfn.XLOOKUP(C2332,'Dimension Data'!D:D,'Dimension Data'!C:C)</f>
        <v>9.57</v>
      </c>
      <c r="J2332">
        <f>Shipments[[#This Row],[Boxes]]*Shipments[[#This Row],[Cost_per_box]]</f>
        <v>1014.4200000000001</v>
      </c>
    </row>
    <row r="2333" spans="1:10" x14ac:dyDescent="0.25">
      <c r="A2333" s="6" t="s">
        <v>2473</v>
      </c>
      <c r="B2333" s="6" t="s">
        <v>54</v>
      </c>
      <c r="C2333" s="6" t="s">
        <v>102</v>
      </c>
      <c r="D2333" s="6" t="s">
        <v>45</v>
      </c>
      <c r="E2333" s="1">
        <v>45104</v>
      </c>
      <c r="F2333" s="4">
        <v>11873.25</v>
      </c>
      <c r="G2333" s="5">
        <v>699</v>
      </c>
      <c r="H2333" s="6" t="s">
        <v>139</v>
      </c>
      <c r="I2333" s="4">
        <f>_xlfn.XLOOKUP(C2333,'Dimension Data'!D:D,'Dimension Data'!C:C)</f>
        <v>9.57</v>
      </c>
      <c r="J2333">
        <f>Shipments[[#This Row],[Boxes]]*Shipments[[#This Row],[Cost_per_box]]</f>
        <v>6689.43</v>
      </c>
    </row>
    <row r="2334" spans="1:10" x14ac:dyDescent="0.25">
      <c r="A2334" s="6" t="s">
        <v>2474</v>
      </c>
      <c r="B2334" s="6" t="s">
        <v>54</v>
      </c>
      <c r="C2334" s="6" t="s">
        <v>102</v>
      </c>
      <c r="D2334" s="6" t="s">
        <v>59</v>
      </c>
      <c r="E2334" s="1">
        <v>45482</v>
      </c>
      <c r="F2334" s="4">
        <v>13851</v>
      </c>
      <c r="G2334" s="5">
        <v>770</v>
      </c>
      <c r="H2334" s="6" t="s">
        <v>145</v>
      </c>
      <c r="I2334" s="4">
        <f>_xlfn.XLOOKUP(C2334,'Dimension Data'!D:D,'Dimension Data'!C:C)</f>
        <v>9.57</v>
      </c>
      <c r="J2334">
        <f>Shipments[[#This Row],[Boxes]]*Shipments[[#This Row],[Cost_per_box]]</f>
        <v>7368.9000000000005</v>
      </c>
    </row>
    <row r="2335" spans="1:10" x14ac:dyDescent="0.25">
      <c r="A2335" s="6" t="s">
        <v>2475</v>
      </c>
      <c r="B2335" s="6" t="s">
        <v>54</v>
      </c>
      <c r="C2335" s="6" t="s">
        <v>106</v>
      </c>
      <c r="D2335" s="6" t="s">
        <v>52</v>
      </c>
      <c r="E2335" s="1">
        <v>45432</v>
      </c>
      <c r="F2335" s="4">
        <v>3141</v>
      </c>
      <c r="G2335" s="5">
        <v>349</v>
      </c>
      <c r="H2335" s="6" t="s">
        <v>139</v>
      </c>
      <c r="I2335" s="4">
        <f>_xlfn.XLOOKUP(C2335,'Dimension Data'!D:D,'Dimension Data'!C:C)</f>
        <v>8.43</v>
      </c>
      <c r="J2335">
        <f>Shipments[[#This Row],[Boxes]]*Shipments[[#This Row],[Cost_per_box]]</f>
        <v>2942.0699999999997</v>
      </c>
    </row>
    <row r="2336" spans="1:10" x14ac:dyDescent="0.25">
      <c r="A2336" s="6" t="s">
        <v>2476</v>
      </c>
      <c r="B2336" s="6" t="s">
        <v>54</v>
      </c>
      <c r="C2336" s="6" t="s">
        <v>106</v>
      </c>
      <c r="D2336" s="6" t="s">
        <v>24</v>
      </c>
      <c r="E2336" s="1">
        <v>45530</v>
      </c>
      <c r="F2336" s="4">
        <v>2175.75</v>
      </c>
      <c r="G2336" s="5">
        <v>198</v>
      </c>
      <c r="H2336" s="6" t="s">
        <v>145</v>
      </c>
      <c r="I2336" s="4">
        <f>_xlfn.XLOOKUP(C2336,'Dimension Data'!D:D,'Dimension Data'!C:C)</f>
        <v>8.43</v>
      </c>
      <c r="J2336">
        <f>Shipments[[#This Row],[Boxes]]*Shipments[[#This Row],[Cost_per_box]]</f>
        <v>1669.1399999999999</v>
      </c>
    </row>
    <row r="2337" spans="1:10" x14ac:dyDescent="0.25">
      <c r="A2337" s="6" t="s">
        <v>2477</v>
      </c>
      <c r="B2337" s="6" t="s">
        <v>54</v>
      </c>
      <c r="C2337" s="6" t="s">
        <v>106</v>
      </c>
      <c r="D2337" s="6" t="s">
        <v>52</v>
      </c>
      <c r="E2337" s="1">
        <v>45450</v>
      </c>
      <c r="F2337" s="4">
        <v>326.25</v>
      </c>
      <c r="G2337" s="5">
        <v>37</v>
      </c>
      <c r="H2337" s="6" t="s">
        <v>139</v>
      </c>
      <c r="I2337" s="4">
        <f>_xlfn.XLOOKUP(C2337,'Dimension Data'!D:D,'Dimension Data'!C:C)</f>
        <v>8.43</v>
      </c>
      <c r="J2337">
        <f>Shipments[[#This Row],[Boxes]]*Shipments[[#This Row],[Cost_per_box]]</f>
        <v>311.90999999999997</v>
      </c>
    </row>
    <row r="2338" spans="1:10" x14ac:dyDescent="0.25">
      <c r="A2338" s="6" t="s">
        <v>2478</v>
      </c>
      <c r="B2338" s="6" t="s">
        <v>54</v>
      </c>
      <c r="C2338" s="6" t="s">
        <v>110</v>
      </c>
      <c r="D2338" s="6" t="s">
        <v>52</v>
      </c>
      <c r="E2338" s="1">
        <v>45174</v>
      </c>
      <c r="F2338" s="4">
        <v>4986</v>
      </c>
      <c r="G2338" s="5">
        <v>713</v>
      </c>
      <c r="H2338" s="6" t="s">
        <v>139</v>
      </c>
      <c r="I2338" s="4">
        <f>_xlfn.XLOOKUP(C2338,'Dimension Data'!D:D,'Dimension Data'!C:C)</f>
        <v>6.8</v>
      </c>
      <c r="J2338">
        <f>Shipments[[#This Row],[Boxes]]*Shipments[[#This Row],[Cost_per_box]]</f>
        <v>4848.3999999999996</v>
      </c>
    </row>
    <row r="2339" spans="1:10" x14ac:dyDescent="0.25">
      <c r="A2339" s="6" t="s">
        <v>2479</v>
      </c>
      <c r="B2339" s="6" t="s">
        <v>54</v>
      </c>
      <c r="C2339" s="6" t="s">
        <v>110</v>
      </c>
      <c r="D2339" s="6" t="s">
        <v>33</v>
      </c>
      <c r="E2339" s="1">
        <v>45093</v>
      </c>
      <c r="F2339" s="4">
        <v>5710.5</v>
      </c>
      <c r="G2339" s="5">
        <v>572</v>
      </c>
      <c r="H2339" s="6" t="s">
        <v>139</v>
      </c>
      <c r="I2339" s="4">
        <f>_xlfn.XLOOKUP(C2339,'Dimension Data'!D:D,'Dimension Data'!C:C)</f>
        <v>6.8</v>
      </c>
      <c r="J2339">
        <f>Shipments[[#This Row],[Boxes]]*Shipments[[#This Row],[Cost_per_box]]</f>
        <v>3889.6</v>
      </c>
    </row>
    <row r="2340" spans="1:10" x14ac:dyDescent="0.25">
      <c r="A2340" s="6" t="s">
        <v>2480</v>
      </c>
      <c r="B2340" s="6" t="s">
        <v>54</v>
      </c>
      <c r="C2340" s="6" t="s">
        <v>110</v>
      </c>
      <c r="D2340" s="6" t="s">
        <v>45</v>
      </c>
      <c r="E2340" s="1">
        <v>45532</v>
      </c>
      <c r="F2340" s="4">
        <v>9452.25</v>
      </c>
      <c r="G2340" s="5">
        <v>1182</v>
      </c>
      <c r="H2340" s="6" t="s">
        <v>145</v>
      </c>
      <c r="I2340" s="4">
        <f>_xlfn.XLOOKUP(C2340,'Dimension Data'!D:D,'Dimension Data'!C:C)</f>
        <v>6.8</v>
      </c>
      <c r="J2340">
        <f>Shipments[[#This Row],[Boxes]]*Shipments[[#This Row],[Cost_per_box]]</f>
        <v>8037.5999999999995</v>
      </c>
    </row>
    <row r="2341" spans="1:10" x14ac:dyDescent="0.25">
      <c r="A2341" s="6" t="s">
        <v>2481</v>
      </c>
      <c r="B2341" s="6" t="s">
        <v>54</v>
      </c>
      <c r="C2341" s="6" t="s">
        <v>114</v>
      </c>
      <c r="D2341" s="6" t="s">
        <v>52</v>
      </c>
      <c r="E2341" s="1">
        <v>45260</v>
      </c>
      <c r="F2341" s="4">
        <v>3825</v>
      </c>
      <c r="G2341" s="5">
        <v>132</v>
      </c>
      <c r="H2341" s="6" t="s">
        <v>161</v>
      </c>
      <c r="I2341" s="4">
        <f>_xlfn.XLOOKUP(C2341,'Dimension Data'!D:D,'Dimension Data'!C:C)</f>
        <v>5.04</v>
      </c>
      <c r="J2341">
        <f>Shipments[[#This Row],[Boxes]]*Shipments[[#This Row],[Cost_per_box]]</f>
        <v>665.28</v>
      </c>
    </row>
    <row r="2342" spans="1:10" x14ac:dyDescent="0.25">
      <c r="A2342" s="6" t="s">
        <v>2482</v>
      </c>
      <c r="B2342" s="6" t="s">
        <v>54</v>
      </c>
      <c r="C2342" s="6" t="s">
        <v>114</v>
      </c>
      <c r="D2342" s="6" t="s">
        <v>33</v>
      </c>
      <c r="E2342" s="1">
        <v>44971</v>
      </c>
      <c r="F2342" s="4">
        <v>1284.75</v>
      </c>
      <c r="G2342" s="5">
        <v>46</v>
      </c>
      <c r="H2342" s="6" t="s">
        <v>139</v>
      </c>
      <c r="I2342" s="4">
        <f>_xlfn.XLOOKUP(C2342,'Dimension Data'!D:D,'Dimension Data'!C:C)</f>
        <v>5.04</v>
      </c>
      <c r="J2342">
        <f>Shipments[[#This Row],[Boxes]]*Shipments[[#This Row],[Cost_per_box]]</f>
        <v>231.84</v>
      </c>
    </row>
    <row r="2343" spans="1:10" x14ac:dyDescent="0.25">
      <c r="A2343" s="6" t="s">
        <v>2483</v>
      </c>
      <c r="B2343" s="6" t="s">
        <v>54</v>
      </c>
      <c r="C2343" s="6" t="s">
        <v>114</v>
      </c>
      <c r="D2343" s="6" t="s">
        <v>39</v>
      </c>
      <c r="E2343" s="1">
        <v>45418</v>
      </c>
      <c r="F2343" s="4">
        <v>1775.25</v>
      </c>
      <c r="G2343" s="5">
        <v>72</v>
      </c>
      <c r="H2343" s="6" t="s">
        <v>139</v>
      </c>
      <c r="I2343" s="4">
        <f>_xlfn.XLOOKUP(C2343,'Dimension Data'!D:D,'Dimension Data'!C:C)</f>
        <v>5.04</v>
      </c>
      <c r="J2343">
        <f>Shipments[[#This Row],[Boxes]]*Shipments[[#This Row],[Cost_per_box]]</f>
        <v>362.88</v>
      </c>
    </row>
    <row r="2344" spans="1:10" x14ac:dyDescent="0.25">
      <c r="A2344" s="6" t="s">
        <v>2484</v>
      </c>
      <c r="B2344" s="6" t="s">
        <v>54</v>
      </c>
      <c r="C2344" s="6" t="s">
        <v>122</v>
      </c>
      <c r="D2344" s="6" t="s">
        <v>59</v>
      </c>
      <c r="E2344" s="1">
        <v>45499</v>
      </c>
      <c r="F2344" s="4">
        <v>9387</v>
      </c>
      <c r="G2344" s="5">
        <v>1341</v>
      </c>
      <c r="H2344" s="6" t="s">
        <v>145</v>
      </c>
      <c r="I2344" s="4">
        <f>_xlfn.XLOOKUP(C2344,'Dimension Data'!D:D,'Dimension Data'!C:C)</f>
        <v>3.32</v>
      </c>
      <c r="J2344">
        <f>Shipments[[#This Row],[Boxes]]*Shipments[[#This Row],[Cost_per_box]]</f>
        <v>4452.12</v>
      </c>
    </row>
    <row r="2345" spans="1:10" x14ac:dyDescent="0.25">
      <c r="A2345" s="6" t="s">
        <v>2485</v>
      </c>
      <c r="B2345" s="6" t="s">
        <v>54</v>
      </c>
      <c r="C2345" s="6" t="s">
        <v>122</v>
      </c>
      <c r="D2345" s="6" t="s">
        <v>59</v>
      </c>
      <c r="E2345" s="1">
        <v>45391</v>
      </c>
      <c r="F2345" s="4">
        <v>83.25</v>
      </c>
      <c r="G2345" s="5">
        <v>8</v>
      </c>
      <c r="H2345" s="6" t="s">
        <v>139</v>
      </c>
      <c r="I2345" s="4">
        <f>_xlfn.XLOOKUP(C2345,'Dimension Data'!D:D,'Dimension Data'!C:C)</f>
        <v>3.32</v>
      </c>
      <c r="J2345">
        <f>Shipments[[#This Row],[Boxes]]*Shipments[[#This Row],[Cost_per_box]]</f>
        <v>26.56</v>
      </c>
    </row>
    <row r="2346" spans="1:10" x14ac:dyDescent="0.25">
      <c r="A2346" s="6" t="s">
        <v>2486</v>
      </c>
      <c r="B2346" s="6" t="s">
        <v>54</v>
      </c>
      <c r="C2346" s="6" t="s">
        <v>122</v>
      </c>
      <c r="D2346" s="6" t="s">
        <v>59</v>
      </c>
      <c r="E2346" s="1">
        <v>44943</v>
      </c>
      <c r="F2346" s="4">
        <v>1962</v>
      </c>
      <c r="G2346" s="5">
        <v>218</v>
      </c>
      <c r="H2346" s="6" t="s">
        <v>139</v>
      </c>
      <c r="I2346" s="4">
        <f>_xlfn.XLOOKUP(C2346,'Dimension Data'!D:D,'Dimension Data'!C:C)</f>
        <v>3.32</v>
      </c>
      <c r="J2346">
        <f>Shipments[[#This Row],[Boxes]]*Shipments[[#This Row],[Cost_per_box]]</f>
        <v>723.76</v>
      </c>
    </row>
    <row r="2347" spans="1:10" x14ac:dyDescent="0.25">
      <c r="A2347" s="6" t="s">
        <v>2487</v>
      </c>
      <c r="B2347" s="6" t="s">
        <v>54</v>
      </c>
      <c r="C2347" s="6" t="s">
        <v>122</v>
      </c>
      <c r="D2347" s="6" t="s">
        <v>59</v>
      </c>
      <c r="E2347" s="1">
        <v>44956</v>
      </c>
      <c r="F2347" s="4">
        <v>6113.25</v>
      </c>
      <c r="G2347" s="5">
        <v>612</v>
      </c>
      <c r="H2347" s="6" t="s">
        <v>139</v>
      </c>
      <c r="I2347" s="4">
        <f>_xlfn.XLOOKUP(C2347,'Dimension Data'!D:D,'Dimension Data'!C:C)</f>
        <v>3.32</v>
      </c>
      <c r="J2347">
        <f>Shipments[[#This Row],[Boxes]]*Shipments[[#This Row],[Cost_per_box]]</f>
        <v>2031.84</v>
      </c>
    </row>
    <row r="2348" spans="1:10" x14ac:dyDescent="0.25">
      <c r="A2348" s="6" t="s">
        <v>2488</v>
      </c>
      <c r="B2348" s="6" t="s">
        <v>54</v>
      </c>
      <c r="C2348" s="6" t="s">
        <v>122</v>
      </c>
      <c r="D2348" s="6" t="s">
        <v>24</v>
      </c>
      <c r="E2348" s="1">
        <v>45086</v>
      </c>
      <c r="F2348" s="4">
        <v>3955.5</v>
      </c>
      <c r="G2348" s="5">
        <v>440</v>
      </c>
      <c r="H2348" s="6" t="s">
        <v>139</v>
      </c>
      <c r="I2348" s="4">
        <f>_xlfn.XLOOKUP(C2348,'Dimension Data'!D:D,'Dimension Data'!C:C)</f>
        <v>3.32</v>
      </c>
      <c r="J2348">
        <f>Shipments[[#This Row],[Boxes]]*Shipments[[#This Row],[Cost_per_box]]</f>
        <v>1460.8</v>
      </c>
    </row>
    <row r="2349" spans="1:10" x14ac:dyDescent="0.25">
      <c r="A2349" s="6" t="s">
        <v>2489</v>
      </c>
      <c r="B2349" s="6" t="s">
        <v>54</v>
      </c>
      <c r="C2349" s="6" t="s">
        <v>122</v>
      </c>
      <c r="D2349" s="6" t="s">
        <v>59</v>
      </c>
      <c r="E2349" s="1">
        <v>45272</v>
      </c>
      <c r="F2349" s="4">
        <v>7476.75</v>
      </c>
      <c r="G2349" s="5">
        <v>831</v>
      </c>
      <c r="H2349" s="6" t="s">
        <v>139</v>
      </c>
      <c r="I2349" s="4">
        <f>_xlfn.XLOOKUP(C2349,'Dimension Data'!D:D,'Dimension Data'!C:C)</f>
        <v>3.32</v>
      </c>
      <c r="J2349">
        <f>Shipments[[#This Row],[Boxes]]*Shipments[[#This Row],[Cost_per_box]]</f>
        <v>2758.92</v>
      </c>
    </row>
    <row r="2350" spans="1:10" x14ac:dyDescent="0.25">
      <c r="A2350" s="6" t="s">
        <v>2490</v>
      </c>
      <c r="B2350" s="6" t="s">
        <v>54</v>
      </c>
      <c r="C2350" s="6" t="s">
        <v>127</v>
      </c>
      <c r="D2350" s="6" t="s">
        <v>24</v>
      </c>
      <c r="E2350" s="1">
        <v>45552</v>
      </c>
      <c r="F2350" s="4">
        <v>184.5</v>
      </c>
      <c r="G2350" s="5">
        <v>10</v>
      </c>
      <c r="H2350" s="6" t="s">
        <v>152</v>
      </c>
      <c r="I2350" s="4">
        <f>_xlfn.XLOOKUP(C2350,'Dimension Data'!D:D,'Dimension Data'!C:C)</f>
        <v>2.65</v>
      </c>
      <c r="J2350">
        <f>Shipments[[#This Row],[Boxes]]*Shipments[[#This Row],[Cost_per_box]]</f>
        <v>26.5</v>
      </c>
    </row>
    <row r="2351" spans="1:10" x14ac:dyDescent="0.25">
      <c r="A2351" s="6" t="s">
        <v>2491</v>
      </c>
      <c r="B2351" s="6" t="s">
        <v>54</v>
      </c>
      <c r="C2351" s="6" t="s">
        <v>127</v>
      </c>
      <c r="D2351" s="6" t="s">
        <v>59</v>
      </c>
      <c r="E2351" s="1">
        <v>45531</v>
      </c>
      <c r="F2351" s="4">
        <v>9459</v>
      </c>
      <c r="G2351" s="5">
        <v>430</v>
      </c>
      <c r="H2351" s="6" t="s">
        <v>145</v>
      </c>
      <c r="I2351" s="4">
        <f>_xlfn.XLOOKUP(C2351,'Dimension Data'!D:D,'Dimension Data'!C:C)</f>
        <v>2.65</v>
      </c>
      <c r="J2351">
        <f>Shipments[[#This Row],[Boxes]]*Shipments[[#This Row],[Cost_per_box]]</f>
        <v>1139.5</v>
      </c>
    </row>
    <row r="2352" spans="1:10" x14ac:dyDescent="0.25">
      <c r="A2352" s="6" t="s">
        <v>2492</v>
      </c>
      <c r="B2352" s="6" t="s">
        <v>54</v>
      </c>
      <c r="C2352" s="6" t="s">
        <v>127</v>
      </c>
      <c r="D2352" s="6" t="s">
        <v>45</v>
      </c>
      <c r="E2352" s="1">
        <v>44932</v>
      </c>
      <c r="F2352" s="4">
        <v>4173.75</v>
      </c>
      <c r="G2352" s="5">
        <v>232</v>
      </c>
      <c r="H2352" s="6" t="s">
        <v>139</v>
      </c>
      <c r="I2352" s="4">
        <f>_xlfn.XLOOKUP(C2352,'Dimension Data'!D:D,'Dimension Data'!C:C)</f>
        <v>2.65</v>
      </c>
      <c r="J2352">
        <f>Shipments[[#This Row],[Boxes]]*Shipments[[#This Row],[Cost_per_box]]</f>
        <v>614.79999999999995</v>
      </c>
    </row>
    <row r="2353" spans="1:10" x14ac:dyDescent="0.25">
      <c r="A2353" s="6" t="s">
        <v>2493</v>
      </c>
      <c r="B2353" s="6" t="s">
        <v>54</v>
      </c>
      <c r="C2353" s="6" t="s">
        <v>127</v>
      </c>
      <c r="D2353" s="6" t="s">
        <v>52</v>
      </c>
      <c r="E2353" s="1">
        <v>45159</v>
      </c>
      <c r="F2353" s="4">
        <v>11054.25</v>
      </c>
      <c r="G2353" s="5">
        <v>503</v>
      </c>
      <c r="H2353" s="6" t="s">
        <v>139</v>
      </c>
      <c r="I2353" s="4">
        <f>_xlfn.XLOOKUP(C2353,'Dimension Data'!D:D,'Dimension Data'!C:C)</f>
        <v>2.65</v>
      </c>
      <c r="J2353">
        <f>Shipments[[#This Row],[Boxes]]*Shipments[[#This Row],[Cost_per_box]]</f>
        <v>1332.95</v>
      </c>
    </row>
    <row r="2354" spans="1:10" x14ac:dyDescent="0.25">
      <c r="A2354" s="6" t="s">
        <v>2494</v>
      </c>
      <c r="B2354" s="6" t="s">
        <v>54</v>
      </c>
      <c r="C2354" s="6" t="s">
        <v>127</v>
      </c>
      <c r="D2354" s="6" t="s">
        <v>52</v>
      </c>
      <c r="E2354" s="1">
        <v>45082</v>
      </c>
      <c r="F2354" s="4">
        <v>11144.25</v>
      </c>
      <c r="G2354" s="5">
        <v>507</v>
      </c>
      <c r="H2354" s="6" t="s">
        <v>139</v>
      </c>
      <c r="I2354" s="4">
        <f>_xlfn.XLOOKUP(C2354,'Dimension Data'!D:D,'Dimension Data'!C:C)</f>
        <v>2.65</v>
      </c>
      <c r="J2354">
        <f>Shipments[[#This Row],[Boxes]]*Shipments[[#This Row],[Cost_per_box]]</f>
        <v>1343.55</v>
      </c>
    </row>
    <row r="2355" spans="1:10" x14ac:dyDescent="0.25">
      <c r="A2355" s="6" t="s">
        <v>2495</v>
      </c>
      <c r="B2355" s="6" t="s">
        <v>54</v>
      </c>
      <c r="C2355" s="6" t="s">
        <v>127</v>
      </c>
      <c r="D2355" s="6" t="s">
        <v>24</v>
      </c>
      <c r="E2355" s="1">
        <v>45155</v>
      </c>
      <c r="F2355" s="4">
        <v>11817</v>
      </c>
      <c r="G2355" s="5">
        <v>538</v>
      </c>
      <c r="H2355" s="6" t="s">
        <v>139</v>
      </c>
      <c r="I2355" s="4">
        <f>_xlfn.XLOOKUP(C2355,'Dimension Data'!D:D,'Dimension Data'!C:C)</f>
        <v>2.65</v>
      </c>
      <c r="J2355">
        <f>Shipments[[#This Row],[Boxes]]*Shipments[[#This Row],[Cost_per_box]]</f>
        <v>1425.7</v>
      </c>
    </row>
    <row r="2356" spans="1:10" x14ac:dyDescent="0.25">
      <c r="A2356" s="6" t="s">
        <v>2496</v>
      </c>
      <c r="B2356" s="6" t="s">
        <v>54</v>
      </c>
      <c r="C2356" s="6" t="s">
        <v>127</v>
      </c>
      <c r="D2356" s="6" t="s">
        <v>39</v>
      </c>
      <c r="E2356" s="1">
        <v>45496</v>
      </c>
      <c r="F2356" s="4">
        <v>7062.75</v>
      </c>
      <c r="G2356" s="5">
        <v>372</v>
      </c>
      <c r="H2356" s="6" t="s">
        <v>145</v>
      </c>
      <c r="I2356" s="4">
        <f>_xlfn.XLOOKUP(C2356,'Dimension Data'!D:D,'Dimension Data'!C:C)</f>
        <v>2.65</v>
      </c>
      <c r="J2356">
        <f>Shipments[[#This Row],[Boxes]]*Shipments[[#This Row],[Cost_per_box]]</f>
        <v>985.8</v>
      </c>
    </row>
    <row r="2357" spans="1:10" x14ac:dyDescent="0.25">
      <c r="A2357" s="6" t="s">
        <v>2497</v>
      </c>
      <c r="B2357" s="6" t="s">
        <v>54</v>
      </c>
      <c r="C2357" s="6" t="s">
        <v>21</v>
      </c>
      <c r="D2357" s="6" t="s">
        <v>45</v>
      </c>
      <c r="E2357" s="1">
        <v>45495</v>
      </c>
      <c r="F2357" s="4">
        <v>4932</v>
      </c>
      <c r="G2357" s="5">
        <v>411</v>
      </c>
      <c r="H2357" s="6" t="s">
        <v>145</v>
      </c>
      <c r="I2357" s="4">
        <f>_xlfn.XLOOKUP(C2357,'Dimension Data'!D:D,'Dimension Data'!C:C)</f>
        <v>5.26</v>
      </c>
      <c r="J2357">
        <f>Shipments[[#This Row],[Boxes]]*Shipments[[#This Row],[Cost_per_box]]</f>
        <v>2161.86</v>
      </c>
    </row>
    <row r="2358" spans="1:10" x14ac:dyDescent="0.25">
      <c r="A2358" s="6" t="s">
        <v>2498</v>
      </c>
      <c r="B2358" s="6" t="s">
        <v>54</v>
      </c>
      <c r="C2358" s="6" t="s">
        <v>21</v>
      </c>
      <c r="D2358" s="6" t="s">
        <v>45</v>
      </c>
      <c r="E2358" s="1">
        <v>44977</v>
      </c>
      <c r="F2358" s="4">
        <v>1892.25</v>
      </c>
      <c r="G2358" s="5">
        <v>119</v>
      </c>
      <c r="H2358" s="6" t="s">
        <v>139</v>
      </c>
      <c r="I2358" s="4">
        <f>_xlfn.XLOOKUP(C2358,'Dimension Data'!D:D,'Dimension Data'!C:C)</f>
        <v>5.26</v>
      </c>
      <c r="J2358">
        <f>Shipments[[#This Row],[Boxes]]*Shipments[[#This Row],[Cost_per_box]]</f>
        <v>625.93999999999994</v>
      </c>
    </row>
    <row r="2359" spans="1:10" x14ac:dyDescent="0.25">
      <c r="A2359" s="6" t="s">
        <v>2499</v>
      </c>
      <c r="B2359" s="6" t="s">
        <v>54</v>
      </c>
      <c r="C2359" s="6" t="s">
        <v>21</v>
      </c>
      <c r="D2359" s="6" t="s">
        <v>59</v>
      </c>
      <c r="E2359" s="1">
        <v>45198</v>
      </c>
      <c r="F2359" s="4">
        <v>6367.5</v>
      </c>
      <c r="G2359" s="5">
        <v>531</v>
      </c>
      <c r="H2359" s="6" t="s">
        <v>139</v>
      </c>
      <c r="I2359" s="4">
        <f>_xlfn.XLOOKUP(C2359,'Dimension Data'!D:D,'Dimension Data'!C:C)</f>
        <v>5.26</v>
      </c>
      <c r="J2359">
        <f>Shipments[[#This Row],[Boxes]]*Shipments[[#This Row],[Cost_per_box]]</f>
        <v>2793.06</v>
      </c>
    </row>
    <row r="2360" spans="1:10" x14ac:dyDescent="0.25">
      <c r="A2360" s="6" t="s">
        <v>2500</v>
      </c>
      <c r="B2360" s="6" t="s">
        <v>54</v>
      </c>
      <c r="C2360" s="6" t="s">
        <v>37</v>
      </c>
      <c r="D2360" s="6" t="s">
        <v>24</v>
      </c>
      <c r="E2360" s="1">
        <v>45565</v>
      </c>
      <c r="F2360" s="4">
        <v>10341</v>
      </c>
      <c r="G2360" s="5">
        <v>1035</v>
      </c>
      <c r="H2360" s="6" t="s">
        <v>152</v>
      </c>
      <c r="I2360" s="4">
        <f>_xlfn.XLOOKUP(C2360,'Dimension Data'!D:D,'Dimension Data'!C:C)</f>
        <v>5.15</v>
      </c>
      <c r="J2360">
        <f>Shipments[[#This Row],[Boxes]]*Shipments[[#This Row],[Cost_per_box]]</f>
        <v>5330.25</v>
      </c>
    </row>
    <row r="2361" spans="1:10" x14ac:dyDescent="0.25">
      <c r="A2361" s="6" t="s">
        <v>2501</v>
      </c>
      <c r="B2361" s="6" t="s">
        <v>54</v>
      </c>
      <c r="C2361" s="6" t="s">
        <v>43</v>
      </c>
      <c r="D2361" s="6" t="s">
        <v>33</v>
      </c>
      <c r="E2361" s="1">
        <v>45215</v>
      </c>
      <c r="F2361" s="4">
        <v>3303</v>
      </c>
      <c r="G2361" s="5">
        <v>551</v>
      </c>
      <c r="H2361" s="6" t="s">
        <v>139</v>
      </c>
      <c r="I2361" s="4">
        <f>_xlfn.XLOOKUP(C2361,'Dimension Data'!D:D,'Dimension Data'!C:C)</f>
        <v>3.85</v>
      </c>
      <c r="J2361">
        <f>Shipments[[#This Row],[Boxes]]*Shipments[[#This Row],[Cost_per_box]]</f>
        <v>2121.35</v>
      </c>
    </row>
    <row r="2362" spans="1:10" x14ac:dyDescent="0.25">
      <c r="A2362" s="6" t="s">
        <v>2502</v>
      </c>
      <c r="B2362" s="6" t="s">
        <v>54</v>
      </c>
      <c r="C2362" s="6" t="s">
        <v>43</v>
      </c>
      <c r="D2362" s="6" t="s">
        <v>59</v>
      </c>
      <c r="E2362" s="1">
        <v>45028</v>
      </c>
      <c r="F2362" s="4">
        <v>2175.75</v>
      </c>
      <c r="G2362" s="5">
        <v>436</v>
      </c>
      <c r="H2362" s="6" t="s">
        <v>139</v>
      </c>
      <c r="I2362" s="4">
        <f>_xlfn.XLOOKUP(C2362,'Dimension Data'!D:D,'Dimension Data'!C:C)</f>
        <v>3.85</v>
      </c>
      <c r="J2362">
        <f>Shipments[[#This Row],[Boxes]]*Shipments[[#This Row],[Cost_per_box]]</f>
        <v>1678.6000000000001</v>
      </c>
    </row>
    <row r="2363" spans="1:10" x14ac:dyDescent="0.25">
      <c r="A2363" s="6" t="s">
        <v>2503</v>
      </c>
      <c r="B2363" s="6" t="s">
        <v>54</v>
      </c>
      <c r="C2363" s="6" t="s">
        <v>43</v>
      </c>
      <c r="D2363" s="6" t="s">
        <v>59</v>
      </c>
      <c r="E2363" s="1">
        <v>45127</v>
      </c>
      <c r="F2363" s="4">
        <v>776.25</v>
      </c>
      <c r="G2363" s="5">
        <v>87</v>
      </c>
      <c r="H2363" s="6" t="s">
        <v>139</v>
      </c>
      <c r="I2363" s="4">
        <f>_xlfn.XLOOKUP(C2363,'Dimension Data'!D:D,'Dimension Data'!C:C)</f>
        <v>3.85</v>
      </c>
      <c r="J2363">
        <f>Shipments[[#This Row],[Boxes]]*Shipments[[#This Row],[Cost_per_box]]</f>
        <v>334.95</v>
      </c>
    </row>
    <row r="2364" spans="1:10" x14ac:dyDescent="0.25">
      <c r="A2364" s="6" t="s">
        <v>2504</v>
      </c>
      <c r="B2364" s="6" t="s">
        <v>54</v>
      </c>
      <c r="C2364" s="6" t="s">
        <v>43</v>
      </c>
      <c r="D2364" s="6" t="s">
        <v>33</v>
      </c>
      <c r="E2364" s="1">
        <v>44967</v>
      </c>
      <c r="F2364" s="4">
        <v>837</v>
      </c>
      <c r="G2364" s="5">
        <v>120</v>
      </c>
      <c r="H2364" s="6" t="s">
        <v>139</v>
      </c>
      <c r="I2364" s="4">
        <f>_xlfn.XLOOKUP(C2364,'Dimension Data'!D:D,'Dimension Data'!C:C)</f>
        <v>3.85</v>
      </c>
      <c r="J2364">
        <f>Shipments[[#This Row],[Boxes]]*Shipments[[#This Row],[Cost_per_box]]</f>
        <v>462</v>
      </c>
    </row>
    <row r="2365" spans="1:10" x14ac:dyDescent="0.25">
      <c r="A2365" s="6" t="s">
        <v>2505</v>
      </c>
      <c r="B2365" s="6" t="s">
        <v>54</v>
      </c>
      <c r="C2365" s="6" t="s">
        <v>43</v>
      </c>
      <c r="D2365" s="6" t="s">
        <v>45</v>
      </c>
      <c r="E2365" s="1">
        <v>45544</v>
      </c>
      <c r="F2365" s="4">
        <v>6858</v>
      </c>
      <c r="G2365" s="5">
        <v>858</v>
      </c>
      <c r="H2365" s="6" t="s">
        <v>152</v>
      </c>
      <c r="I2365" s="4">
        <f>_xlfn.XLOOKUP(C2365,'Dimension Data'!D:D,'Dimension Data'!C:C)</f>
        <v>3.85</v>
      </c>
      <c r="J2365">
        <f>Shipments[[#This Row],[Boxes]]*Shipments[[#This Row],[Cost_per_box]]</f>
        <v>3303.3</v>
      </c>
    </row>
    <row r="2366" spans="1:10" x14ac:dyDescent="0.25">
      <c r="A2366" s="6" t="s">
        <v>2506</v>
      </c>
      <c r="B2366" s="6" t="s">
        <v>54</v>
      </c>
      <c r="C2366" s="6" t="s">
        <v>43</v>
      </c>
      <c r="D2366" s="6" t="s">
        <v>45</v>
      </c>
      <c r="E2366" s="1">
        <v>45517</v>
      </c>
      <c r="F2366" s="4">
        <v>7146</v>
      </c>
      <c r="G2366" s="5">
        <v>1021</v>
      </c>
      <c r="H2366" s="6" t="s">
        <v>145</v>
      </c>
      <c r="I2366" s="4">
        <f>_xlfn.XLOOKUP(C2366,'Dimension Data'!D:D,'Dimension Data'!C:C)</f>
        <v>3.85</v>
      </c>
      <c r="J2366">
        <f>Shipments[[#This Row],[Boxes]]*Shipments[[#This Row],[Cost_per_box]]</f>
        <v>3930.85</v>
      </c>
    </row>
    <row r="2367" spans="1:10" x14ac:dyDescent="0.25">
      <c r="A2367" s="6" t="s">
        <v>2507</v>
      </c>
      <c r="B2367" s="6" t="s">
        <v>54</v>
      </c>
      <c r="C2367" s="6" t="s">
        <v>43</v>
      </c>
      <c r="D2367" s="6" t="s">
        <v>59</v>
      </c>
      <c r="E2367" s="1">
        <v>45232</v>
      </c>
      <c r="F2367" s="4">
        <v>2164.5</v>
      </c>
      <c r="G2367" s="5">
        <v>271</v>
      </c>
      <c r="H2367" s="6" t="s">
        <v>139</v>
      </c>
      <c r="I2367" s="4">
        <f>_xlfn.XLOOKUP(C2367,'Dimension Data'!D:D,'Dimension Data'!C:C)</f>
        <v>3.85</v>
      </c>
      <c r="J2367">
        <f>Shipments[[#This Row],[Boxes]]*Shipments[[#This Row],[Cost_per_box]]</f>
        <v>1043.3500000000001</v>
      </c>
    </row>
    <row r="2368" spans="1:10" x14ac:dyDescent="0.25">
      <c r="A2368" s="6" t="s">
        <v>2508</v>
      </c>
      <c r="B2368" s="6" t="s">
        <v>54</v>
      </c>
      <c r="C2368" s="6" t="s">
        <v>50</v>
      </c>
      <c r="D2368" s="6" t="s">
        <v>33</v>
      </c>
      <c r="E2368" s="1">
        <v>45436</v>
      </c>
      <c r="F2368" s="4">
        <v>2936.25</v>
      </c>
      <c r="G2368" s="5">
        <v>420</v>
      </c>
      <c r="H2368" s="6" t="s">
        <v>139</v>
      </c>
      <c r="I2368" s="4">
        <f>_xlfn.XLOOKUP(C2368,'Dimension Data'!D:D,'Dimension Data'!C:C)</f>
        <v>5.72</v>
      </c>
      <c r="J2368">
        <f>Shipments[[#This Row],[Boxes]]*Shipments[[#This Row],[Cost_per_box]]</f>
        <v>2402.4</v>
      </c>
    </row>
    <row r="2369" spans="1:10" x14ac:dyDescent="0.25">
      <c r="A2369" s="6" t="s">
        <v>2509</v>
      </c>
      <c r="B2369" s="6" t="s">
        <v>54</v>
      </c>
      <c r="C2369" s="6" t="s">
        <v>50</v>
      </c>
      <c r="D2369" s="6" t="s">
        <v>52</v>
      </c>
      <c r="E2369" s="1">
        <v>45273</v>
      </c>
      <c r="F2369" s="4">
        <v>8583.75</v>
      </c>
      <c r="G2369" s="5">
        <v>1717</v>
      </c>
      <c r="H2369" s="6" t="s">
        <v>139</v>
      </c>
      <c r="I2369" s="4">
        <f>_xlfn.XLOOKUP(C2369,'Dimension Data'!D:D,'Dimension Data'!C:C)</f>
        <v>5.72</v>
      </c>
      <c r="J2369">
        <f>Shipments[[#This Row],[Boxes]]*Shipments[[#This Row],[Cost_per_box]]</f>
        <v>9821.24</v>
      </c>
    </row>
    <row r="2370" spans="1:10" x14ac:dyDescent="0.25">
      <c r="A2370" s="6" t="s">
        <v>2510</v>
      </c>
      <c r="B2370" s="6" t="s">
        <v>54</v>
      </c>
      <c r="C2370" s="6" t="s">
        <v>50</v>
      </c>
      <c r="D2370" s="6" t="s">
        <v>59</v>
      </c>
      <c r="E2370" s="1">
        <v>45321</v>
      </c>
      <c r="F2370" s="4">
        <v>6664.5</v>
      </c>
      <c r="G2370" s="5">
        <v>1111</v>
      </c>
      <c r="H2370" s="6" t="s">
        <v>139</v>
      </c>
      <c r="I2370" s="4">
        <f>_xlfn.XLOOKUP(C2370,'Dimension Data'!D:D,'Dimension Data'!C:C)</f>
        <v>5.72</v>
      </c>
      <c r="J2370">
        <f>Shipments[[#This Row],[Boxes]]*Shipments[[#This Row],[Cost_per_box]]</f>
        <v>6354.92</v>
      </c>
    </row>
    <row r="2371" spans="1:10" x14ac:dyDescent="0.25">
      <c r="A2371" s="6" t="s">
        <v>2511</v>
      </c>
      <c r="B2371" s="6" t="s">
        <v>54</v>
      </c>
      <c r="C2371" s="6" t="s">
        <v>50</v>
      </c>
      <c r="D2371" s="6" t="s">
        <v>52</v>
      </c>
      <c r="E2371" s="1">
        <v>45244</v>
      </c>
      <c r="F2371" s="4">
        <v>4621.5</v>
      </c>
      <c r="G2371" s="5">
        <v>925</v>
      </c>
      <c r="H2371" s="6" t="s">
        <v>139</v>
      </c>
      <c r="I2371" s="4">
        <f>_xlfn.XLOOKUP(C2371,'Dimension Data'!D:D,'Dimension Data'!C:C)</f>
        <v>5.72</v>
      </c>
      <c r="J2371">
        <f>Shipments[[#This Row],[Boxes]]*Shipments[[#This Row],[Cost_per_box]]</f>
        <v>5291</v>
      </c>
    </row>
    <row r="2372" spans="1:10" x14ac:dyDescent="0.25">
      <c r="A2372" s="6" t="s">
        <v>2512</v>
      </c>
      <c r="B2372" s="6" t="s">
        <v>54</v>
      </c>
      <c r="C2372" s="6" t="s">
        <v>50</v>
      </c>
      <c r="D2372" s="6" t="s">
        <v>52</v>
      </c>
      <c r="E2372" s="1">
        <v>44960</v>
      </c>
      <c r="F2372" s="4">
        <v>5350.5</v>
      </c>
      <c r="G2372" s="5">
        <v>669</v>
      </c>
      <c r="H2372" s="6" t="s">
        <v>139</v>
      </c>
      <c r="I2372" s="4">
        <f>_xlfn.XLOOKUP(C2372,'Dimension Data'!D:D,'Dimension Data'!C:C)</f>
        <v>5.72</v>
      </c>
      <c r="J2372">
        <f>Shipments[[#This Row],[Boxes]]*Shipments[[#This Row],[Cost_per_box]]</f>
        <v>3826.68</v>
      </c>
    </row>
    <row r="2373" spans="1:10" x14ac:dyDescent="0.25">
      <c r="A2373" s="6" t="s">
        <v>2513</v>
      </c>
      <c r="B2373" s="6" t="s">
        <v>54</v>
      </c>
      <c r="C2373" s="6" t="s">
        <v>56</v>
      </c>
      <c r="D2373" s="6" t="s">
        <v>24</v>
      </c>
      <c r="E2373" s="1">
        <v>45233</v>
      </c>
      <c r="F2373" s="4">
        <v>7024.5</v>
      </c>
      <c r="G2373" s="5">
        <v>293</v>
      </c>
      <c r="H2373" s="6" t="s">
        <v>139</v>
      </c>
      <c r="I2373" s="4">
        <f>_xlfn.XLOOKUP(C2373,'Dimension Data'!D:D,'Dimension Data'!C:C)</f>
        <v>6.31</v>
      </c>
      <c r="J2373">
        <f>Shipments[[#This Row],[Boxes]]*Shipments[[#This Row],[Cost_per_box]]</f>
        <v>1848.83</v>
      </c>
    </row>
    <row r="2374" spans="1:10" x14ac:dyDescent="0.25">
      <c r="A2374" s="6" t="s">
        <v>2514</v>
      </c>
      <c r="B2374" s="6" t="s">
        <v>54</v>
      </c>
      <c r="C2374" s="6" t="s">
        <v>56</v>
      </c>
      <c r="D2374" s="6" t="s">
        <v>52</v>
      </c>
      <c r="E2374" s="1">
        <v>44979</v>
      </c>
      <c r="F2374" s="4">
        <v>2913.75</v>
      </c>
      <c r="G2374" s="5">
        <v>108</v>
      </c>
      <c r="H2374" s="6" t="s">
        <v>139</v>
      </c>
      <c r="I2374" s="4">
        <f>_xlfn.XLOOKUP(C2374,'Dimension Data'!D:D,'Dimension Data'!C:C)</f>
        <v>6.31</v>
      </c>
      <c r="J2374">
        <f>Shipments[[#This Row],[Boxes]]*Shipments[[#This Row],[Cost_per_box]]</f>
        <v>681.4799999999999</v>
      </c>
    </row>
    <row r="2375" spans="1:10" x14ac:dyDescent="0.25">
      <c r="A2375" s="6" t="s">
        <v>2515</v>
      </c>
      <c r="B2375" s="6" t="s">
        <v>54</v>
      </c>
      <c r="C2375" s="6" t="s">
        <v>56</v>
      </c>
      <c r="D2375" s="6" t="s">
        <v>59</v>
      </c>
      <c r="E2375" s="1">
        <v>45104</v>
      </c>
      <c r="F2375" s="4">
        <v>8655.75</v>
      </c>
      <c r="G2375" s="5">
        <v>347</v>
      </c>
      <c r="H2375" s="6" t="s">
        <v>161</v>
      </c>
      <c r="I2375" s="4">
        <f>_xlfn.XLOOKUP(C2375,'Dimension Data'!D:D,'Dimension Data'!C:C)</f>
        <v>6.31</v>
      </c>
      <c r="J2375">
        <f>Shipments[[#This Row],[Boxes]]*Shipments[[#This Row],[Cost_per_box]]</f>
        <v>2189.5699999999997</v>
      </c>
    </row>
    <row r="2376" spans="1:10" x14ac:dyDescent="0.25">
      <c r="A2376" s="6" t="s">
        <v>2516</v>
      </c>
      <c r="B2376" s="6" t="s">
        <v>54</v>
      </c>
      <c r="C2376" s="6" t="s">
        <v>64</v>
      </c>
      <c r="D2376" s="6" t="s">
        <v>59</v>
      </c>
      <c r="E2376" s="1">
        <v>45506</v>
      </c>
      <c r="F2376" s="4">
        <v>5523.75</v>
      </c>
      <c r="G2376" s="5">
        <v>205</v>
      </c>
      <c r="H2376" s="6" t="s">
        <v>145</v>
      </c>
      <c r="I2376" s="4">
        <f>_xlfn.XLOOKUP(C2376,'Dimension Data'!D:D,'Dimension Data'!C:C)</f>
        <v>9.94</v>
      </c>
      <c r="J2376">
        <f>Shipments[[#This Row],[Boxes]]*Shipments[[#This Row],[Cost_per_box]]</f>
        <v>2037.6999999999998</v>
      </c>
    </row>
    <row r="2377" spans="1:10" x14ac:dyDescent="0.25">
      <c r="A2377" s="6" t="s">
        <v>2517</v>
      </c>
      <c r="B2377" s="6" t="s">
        <v>54</v>
      </c>
      <c r="C2377" s="6" t="s">
        <v>64</v>
      </c>
      <c r="D2377" s="6" t="s">
        <v>45</v>
      </c>
      <c r="E2377" s="1">
        <v>45049</v>
      </c>
      <c r="F2377" s="4">
        <v>6106.5</v>
      </c>
      <c r="G2377" s="5">
        <v>227</v>
      </c>
      <c r="H2377" s="6" t="s">
        <v>139</v>
      </c>
      <c r="I2377" s="4">
        <f>_xlfn.XLOOKUP(C2377,'Dimension Data'!D:D,'Dimension Data'!C:C)</f>
        <v>9.94</v>
      </c>
      <c r="J2377">
        <f>Shipments[[#This Row],[Boxes]]*Shipments[[#This Row],[Cost_per_box]]</f>
        <v>2256.38</v>
      </c>
    </row>
    <row r="2378" spans="1:10" x14ac:dyDescent="0.25">
      <c r="A2378" s="6" t="s">
        <v>2518</v>
      </c>
      <c r="B2378" s="6" t="s">
        <v>54</v>
      </c>
      <c r="C2378" s="6" t="s">
        <v>64</v>
      </c>
      <c r="D2378" s="6" t="s">
        <v>33</v>
      </c>
      <c r="E2378" s="1">
        <v>45090</v>
      </c>
      <c r="F2378" s="4">
        <v>5060.25</v>
      </c>
      <c r="G2378" s="5">
        <v>188</v>
      </c>
      <c r="H2378" s="6" t="s">
        <v>139</v>
      </c>
      <c r="I2378" s="4">
        <f>_xlfn.XLOOKUP(C2378,'Dimension Data'!D:D,'Dimension Data'!C:C)</f>
        <v>9.94</v>
      </c>
      <c r="J2378">
        <f>Shipments[[#This Row],[Boxes]]*Shipments[[#This Row],[Cost_per_box]]</f>
        <v>1868.7199999999998</v>
      </c>
    </row>
    <row r="2379" spans="1:10" x14ac:dyDescent="0.25">
      <c r="A2379" s="6" t="s">
        <v>2519</v>
      </c>
      <c r="B2379" s="6" t="s">
        <v>54</v>
      </c>
      <c r="C2379" s="6" t="s">
        <v>69</v>
      </c>
      <c r="D2379" s="6" t="s">
        <v>45</v>
      </c>
      <c r="E2379" s="1">
        <v>44984</v>
      </c>
      <c r="F2379" s="4">
        <v>3289.5</v>
      </c>
      <c r="G2379" s="5">
        <v>165</v>
      </c>
      <c r="H2379" s="6" t="s">
        <v>139</v>
      </c>
      <c r="I2379" s="4">
        <f>_xlfn.XLOOKUP(C2379,'Dimension Data'!D:D,'Dimension Data'!C:C)</f>
        <v>7.73</v>
      </c>
      <c r="J2379">
        <f>Shipments[[#This Row],[Boxes]]*Shipments[[#This Row],[Cost_per_box]]</f>
        <v>1275.45</v>
      </c>
    </row>
    <row r="2380" spans="1:10" x14ac:dyDescent="0.25">
      <c r="A2380" s="6" t="s">
        <v>2520</v>
      </c>
      <c r="B2380" s="6" t="s">
        <v>54</v>
      </c>
      <c r="C2380" s="6" t="s">
        <v>69</v>
      </c>
      <c r="D2380" s="6" t="s">
        <v>52</v>
      </c>
      <c r="E2380" s="1">
        <v>45271</v>
      </c>
      <c r="F2380" s="4">
        <v>7443</v>
      </c>
      <c r="G2380" s="5">
        <v>339</v>
      </c>
      <c r="H2380" s="6" t="s">
        <v>139</v>
      </c>
      <c r="I2380" s="4">
        <f>_xlfn.XLOOKUP(C2380,'Dimension Data'!D:D,'Dimension Data'!C:C)</f>
        <v>7.73</v>
      </c>
      <c r="J2380">
        <f>Shipments[[#This Row],[Boxes]]*Shipments[[#This Row],[Cost_per_box]]</f>
        <v>2620.4700000000003</v>
      </c>
    </row>
    <row r="2381" spans="1:10" x14ac:dyDescent="0.25">
      <c r="A2381" s="6" t="s">
        <v>2521</v>
      </c>
      <c r="B2381" s="6" t="s">
        <v>54</v>
      </c>
      <c r="C2381" s="6" t="s">
        <v>69</v>
      </c>
      <c r="D2381" s="6" t="s">
        <v>59</v>
      </c>
      <c r="E2381" s="1">
        <v>45078</v>
      </c>
      <c r="F2381" s="4">
        <v>7555.5</v>
      </c>
      <c r="G2381" s="5">
        <v>360</v>
      </c>
      <c r="H2381" s="6" t="s">
        <v>139</v>
      </c>
      <c r="I2381" s="4">
        <f>_xlfn.XLOOKUP(C2381,'Dimension Data'!D:D,'Dimension Data'!C:C)</f>
        <v>7.73</v>
      </c>
      <c r="J2381">
        <f>Shipments[[#This Row],[Boxes]]*Shipments[[#This Row],[Cost_per_box]]</f>
        <v>2782.8</v>
      </c>
    </row>
    <row r="2382" spans="1:10" x14ac:dyDescent="0.25">
      <c r="A2382" s="6" t="s">
        <v>2522</v>
      </c>
      <c r="B2382" s="6" t="s">
        <v>54</v>
      </c>
      <c r="C2382" s="6" t="s">
        <v>73</v>
      </c>
      <c r="D2382" s="6" t="s">
        <v>24</v>
      </c>
      <c r="E2382" s="1">
        <v>45560</v>
      </c>
      <c r="F2382" s="4">
        <v>2256.75</v>
      </c>
      <c r="G2382" s="5">
        <v>119</v>
      </c>
      <c r="H2382" s="6" t="s">
        <v>152</v>
      </c>
      <c r="I2382" s="4">
        <f>_xlfn.XLOOKUP(C2382,'Dimension Data'!D:D,'Dimension Data'!C:C)</f>
        <v>3.68</v>
      </c>
      <c r="J2382">
        <f>Shipments[[#This Row],[Boxes]]*Shipments[[#This Row],[Cost_per_box]]</f>
        <v>437.92</v>
      </c>
    </row>
    <row r="2383" spans="1:10" x14ac:dyDescent="0.25">
      <c r="A2383" s="6" t="s">
        <v>2523</v>
      </c>
      <c r="B2383" s="6" t="s">
        <v>54</v>
      </c>
      <c r="C2383" s="6" t="s">
        <v>73</v>
      </c>
      <c r="D2383" s="6" t="s">
        <v>24</v>
      </c>
      <c r="E2383" s="1">
        <v>45040</v>
      </c>
      <c r="F2383" s="4">
        <v>13871.25</v>
      </c>
      <c r="G2383" s="5">
        <v>694</v>
      </c>
      <c r="H2383" s="6" t="s">
        <v>139</v>
      </c>
      <c r="I2383" s="4">
        <f>_xlfn.XLOOKUP(C2383,'Dimension Data'!D:D,'Dimension Data'!C:C)</f>
        <v>3.68</v>
      </c>
      <c r="J2383">
        <f>Shipments[[#This Row],[Boxes]]*Shipments[[#This Row],[Cost_per_box]]</f>
        <v>2553.92</v>
      </c>
    </row>
    <row r="2384" spans="1:10" x14ac:dyDescent="0.25">
      <c r="A2384" s="6" t="s">
        <v>2524</v>
      </c>
      <c r="B2384" s="6" t="s">
        <v>54</v>
      </c>
      <c r="C2384" s="6" t="s">
        <v>73</v>
      </c>
      <c r="D2384" s="6" t="s">
        <v>52</v>
      </c>
      <c r="E2384" s="1">
        <v>45506</v>
      </c>
      <c r="F2384" s="4">
        <v>12073.5</v>
      </c>
      <c r="G2384" s="5">
        <v>636</v>
      </c>
      <c r="H2384" s="6" t="s">
        <v>145</v>
      </c>
      <c r="I2384" s="4">
        <f>_xlfn.XLOOKUP(C2384,'Dimension Data'!D:D,'Dimension Data'!C:C)</f>
        <v>3.68</v>
      </c>
      <c r="J2384">
        <f>Shipments[[#This Row],[Boxes]]*Shipments[[#This Row],[Cost_per_box]]</f>
        <v>2340.48</v>
      </c>
    </row>
    <row r="2385" spans="1:10" x14ac:dyDescent="0.25">
      <c r="A2385" s="6" t="s">
        <v>2525</v>
      </c>
      <c r="B2385" s="6" t="s">
        <v>54</v>
      </c>
      <c r="C2385" s="6" t="s">
        <v>78</v>
      </c>
      <c r="D2385" s="6" t="s">
        <v>33</v>
      </c>
      <c r="E2385" s="1">
        <v>45051</v>
      </c>
      <c r="F2385" s="4">
        <v>1653.75</v>
      </c>
      <c r="G2385" s="5">
        <v>138</v>
      </c>
      <c r="H2385" s="6" t="s">
        <v>139</v>
      </c>
      <c r="I2385" s="4">
        <f>_xlfn.XLOOKUP(C2385,'Dimension Data'!D:D,'Dimension Data'!C:C)</f>
        <v>8.2200000000000006</v>
      </c>
      <c r="J2385">
        <f>Shipments[[#This Row],[Boxes]]*Shipments[[#This Row],[Cost_per_box]]</f>
        <v>1134.3600000000001</v>
      </c>
    </row>
    <row r="2386" spans="1:10" x14ac:dyDescent="0.25">
      <c r="A2386" s="6" t="s">
        <v>2526</v>
      </c>
      <c r="B2386" s="6" t="s">
        <v>54</v>
      </c>
      <c r="C2386" s="6" t="s">
        <v>78</v>
      </c>
      <c r="D2386" s="6" t="s">
        <v>59</v>
      </c>
      <c r="E2386" s="1">
        <v>45350</v>
      </c>
      <c r="F2386" s="4">
        <v>1687.5</v>
      </c>
      <c r="G2386" s="5">
        <v>113</v>
      </c>
      <c r="H2386" s="6" t="s">
        <v>139</v>
      </c>
      <c r="I2386" s="4">
        <f>_xlfn.XLOOKUP(C2386,'Dimension Data'!D:D,'Dimension Data'!C:C)</f>
        <v>8.2200000000000006</v>
      </c>
      <c r="J2386">
        <f>Shipments[[#This Row],[Boxes]]*Shipments[[#This Row],[Cost_per_box]]</f>
        <v>928.86000000000013</v>
      </c>
    </row>
    <row r="2387" spans="1:10" x14ac:dyDescent="0.25">
      <c r="A2387" s="6" t="s">
        <v>2527</v>
      </c>
      <c r="B2387" s="6" t="s">
        <v>54</v>
      </c>
      <c r="C2387" s="6" t="s">
        <v>82</v>
      </c>
      <c r="D2387" s="6" t="s">
        <v>24</v>
      </c>
      <c r="E2387" s="1">
        <v>45114</v>
      </c>
      <c r="F2387" s="4">
        <v>9177.75</v>
      </c>
      <c r="G2387" s="5">
        <v>438</v>
      </c>
      <c r="H2387" s="6" t="s">
        <v>139</v>
      </c>
      <c r="I2387" s="4">
        <f>_xlfn.XLOOKUP(C2387,'Dimension Data'!D:D,'Dimension Data'!C:C)</f>
        <v>10.23</v>
      </c>
      <c r="J2387">
        <f>Shipments[[#This Row],[Boxes]]*Shipments[[#This Row],[Cost_per_box]]</f>
        <v>4480.74</v>
      </c>
    </row>
    <row r="2388" spans="1:10" x14ac:dyDescent="0.25">
      <c r="A2388" s="6" t="s">
        <v>2528</v>
      </c>
      <c r="B2388" s="6" t="s">
        <v>54</v>
      </c>
      <c r="C2388" s="6" t="s">
        <v>86</v>
      </c>
      <c r="D2388" s="6" t="s">
        <v>24</v>
      </c>
      <c r="E2388" s="1">
        <v>45252</v>
      </c>
      <c r="F2388" s="4">
        <v>8192.25</v>
      </c>
      <c r="G2388" s="5">
        <v>631</v>
      </c>
      <c r="H2388" s="6" t="s">
        <v>161</v>
      </c>
      <c r="I2388" s="4">
        <f>_xlfn.XLOOKUP(C2388,'Dimension Data'!D:D,'Dimension Data'!C:C)</f>
        <v>4.74</v>
      </c>
      <c r="J2388">
        <f>Shipments[[#This Row],[Boxes]]*Shipments[[#This Row],[Cost_per_box]]</f>
        <v>2990.94</v>
      </c>
    </row>
    <row r="2389" spans="1:10" x14ac:dyDescent="0.25">
      <c r="A2389" s="6" t="s">
        <v>2529</v>
      </c>
      <c r="B2389" s="6" t="s">
        <v>54</v>
      </c>
      <c r="C2389" s="6" t="s">
        <v>86</v>
      </c>
      <c r="D2389" s="6" t="s">
        <v>59</v>
      </c>
      <c r="E2389" s="1">
        <v>45443</v>
      </c>
      <c r="F2389" s="4">
        <v>870.75</v>
      </c>
      <c r="G2389" s="5">
        <v>63</v>
      </c>
      <c r="H2389" s="6" t="s">
        <v>139</v>
      </c>
      <c r="I2389" s="4">
        <f>_xlfn.XLOOKUP(C2389,'Dimension Data'!D:D,'Dimension Data'!C:C)</f>
        <v>4.74</v>
      </c>
      <c r="J2389">
        <f>Shipments[[#This Row],[Boxes]]*Shipments[[#This Row],[Cost_per_box]]</f>
        <v>298.62</v>
      </c>
    </row>
    <row r="2390" spans="1:10" x14ac:dyDescent="0.25">
      <c r="A2390" s="6" t="s">
        <v>2530</v>
      </c>
      <c r="B2390" s="6" t="s">
        <v>54</v>
      </c>
      <c r="C2390" s="6" t="s">
        <v>90</v>
      </c>
      <c r="D2390" s="6" t="s">
        <v>39</v>
      </c>
      <c r="E2390" s="1">
        <v>45154</v>
      </c>
      <c r="F2390" s="4">
        <v>7011</v>
      </c>
      <c r="G2390" s="5">
        <v>779</v>
      </c>
      <c r="H2390" s="6" t="s">
        <v>139</v>
      </c>
      <c r="I2390" s="4">
        <f>_xlfn.XLOOKUP(C2390,'Dimension Data'!D:D,'Dimension Data'!C:C)</f>
        <v>10.51</v>
      </c>
      <c r="J2390">
        <f>Shipments[[#This Row],[Boxes]]*Shipments[[#This Row],[Cost_per_box]]</f>
        <v>8187.29</v>
      </c>
    </row>
    <row r="2391" spans="1:10" x14ac:dyDescent="0.25">
      <c r="A2391" s="6" t="s">
        <v>2531</v>
      </c>
      <c r="B2391" s="6" t="s">
        <v>54</v>
      </c>
      <c r="C2391" s="6" t="s">
        <v>90</v>
      </c>
      <c r="D2391" s="6" t="s">
        <v>24</v>
      </c>
      <c r="E2391" s="1">
        <v>45429</v>
      </c>
      <c r="F2391" s="4">
        <v>6131.25</v>
      </c>
      <c r="G2391" s="5">
        <v>682</v>
      </c>
      <c r="H2391" s="6" t="s">
        <v>139</v>
      </c>
      <c r="I2391" s="4">
        <f>_xlfn.XLOOKUP(C2391,'Dimension Data'!D:D,'Dimension Data'!C:C)</f>
        <v>10.51</v>
      </c>
      <c r="J2391">
        <f>Shipments[[#This Row],[Boxes]]*Shipments[[#This Row],[Cost_per_box]]</f>
        <v>7167.82</v>
      </c>
    </row>
    <row r="2392" spans="1:10" x14ac:dyDescent="0.25">
      <c r="A2392" s="6" t="s">
        <v>2532</v>
      </c>
      <c r="B2392" s="6" t="s">
        <v>54</v>
      </c>
      <c r="C2392" s="6" t="s">
        <v>90</v>
      </c>
      <c r="D2392" s="6" t="s">
        <v>33</v>
      </c>
      <c r="E2392" s="1">
        <v>45092</v>
      </c>
      <c r="F2392" s="4">
        <v>5204.25</v>
      </c>
      <c r="G2392" s="5">
        <v>651</v>
      </c>
      <c r="H2392" s="6" t="s">
        <v>139</v>
      </c>
      <c r="I2392" s="4">
        <f>_xlfn.XLOOKUP(C2392,'Dimension Data'!D:D,'Dimension Data'!C:C)</f>
        <v>10.51</v>
      </c>
      <c r="J2392">
        <f>Shipments[[#This Row],[Boxes]]*Shipments[[#This Row],[Cost_per_box]]</f>
        <v>6842.01</v>
      </c>
    </row>
    <row r="2393" spans="1:10" x14ac:dyDescent="0.25">
      <c r="A2393" s="6" t="s">
        <v>2533</v>
      </c>
      <c r="B2393" s="6" t="s">
        <v>54</v>
      </c>
      <c r="C2393" s="6" t="s">
        <v>90</v>
      </c>
      <c r="D2393" s="6" t="s">
        <v>33</v>
      </c>
      <c r="E2393" s="1">
        <v>45064</v>
      </c>
      <c r="F2393" s="4">
        <v>3555</v>
      </c>
      <c r="G2393" s="5">
        <v>356</v>
      </c>
      <c r="H2393" s="6" t="s">
        <v>139</v>
      </c>
      <c r="I2393" s="4">
        <f>_xlfn.XLOOKUP(C2393,'Dimension Data'!D:D,'Dimension Data'!C:C)</f>
        <v>10.51</v>
      </c>
      <c r="J2393">
        <f>Shipments[[#This Row],[Boxes]]*Shipments[[#This Row],[Cost_per_box]]</f>
        <v>3741.56</v>
      </c>
    </row>
    <row r="2394" spans="1:10" x14ac:dyDescent="0.25">
      <c r="A2394" s="6" t="s">
        <v>2534</v>
      </c>
      <c r="B2394" s="6" t="s">
        <v>54</v>
      </c>
      <c r="C2394" s="6" t="s">
        <v>90</v>
      </c>
      <c r="D2394" s="6" t="s">
        <v>33</v>
      </c>
      <c r="E2394" s="1">
        <v>45092</v>
      </c>
      <c r="F2394" s="4">
        <v>1723.5</v>
      </c>
      <c r="G2394" s="5">
        <v>216</v>
      </c>
      <c r="H2394" s="6" t="s">
        <v>139</v>
      </c>
      <c r="I2394" s="4">
        <f>_xlfn.XLOOKUP(C2394,'Dimension Data'!D:D,'Dimension Data'!C:C)</f>
        <v>10.51</v>
      </c>
      <c r="J2394">
        <f>Shipments[[#This Row],[Boxes]]*Shipments[[#This Row],[Cost_per_box]]</f>
        <v>2270.16</v>
      </c>
    </row>
    <row r="2395" spans="1:10" x14ac:dyDescent="0.25">
      <c r="A2395" s="6" t="s">
        <v>2535</v>
      </c>
      <c r="B2395" s="6" t="s">
        <v>54</v>
      </c>
      <c r="C2395" s="6" t="s">
        <v>94</v>
      </c>
      <c r="D2395" s="6" t="s">
        <v>33</v>
      </c>
      <c r="E2395" s="1">
        <v>45044</v>
      </c>
      <c r="F2395" s="4">
        <v>6194.25</v>
      </c>
      <c r="G2395" s="5">
        <v>413</v>
      </c>
      <c r="H2395" s="6" t="s">
        <v>139</v>
      </c>
      <c r="I2395" s="4">
        <f>_xlfn.XLOOKUP(C2395,'Dimension Data'!D:D,'Dimension Data'!C:C)</f>
        <v>6.43</v>
      </c>
      <c r="J2395">
        <f>Shipments[[#This Row],[Boxes]]*Shipments[[#This Row],[Cost_per_box]]</f>
        <v>2655.5899999999997</v>
      </c>
    </row>
    <row r="2396" spans="1:10" x14ac:dyDescent="0.25">
      <c r="A2396" s="6" t="s">
        <v>2536</v>
      </c>
      <c r="B2396" s="6" t="s">
        <v>54</v>
      </c>
      <c r="C2396" s="6" t="s">
        <v>102</v>
      </c>
      <c r="D2396" s="6" t="s">
        <v>33</v>
      </c>
      <c r="E2396" s="1">
        <v>45132</v>
      </c>
      <c r="F2396" s="4">
        <v>830.25</v>
      </c>
      <c r="G2396" s="5">
        <v>56</v>
      </c>
      <c r="H2396" s="6" t="s">
        <v>139</v>
      </c>
      <c r="I2396" s="4">
        <f>_xlfn.XLOOKUP(C2396,'Dimension Data'!D:D,'Dimension Data'!C:C)</f>
        <v>9.57</v>
      </c>
      <c r="J2396">
        <f>Shipments[[#This Row],[Boxes]]*Shipments[[#This Row],[Cost_per_box]]</f>
        <v>535.92000000000007</v>
      </c>
    </row>
    <row r="2397" spans="1:10" x14ac:dyDescent="0.25">
      <c r="A2397" s="6" t="s">
        <v>2537</v>
      </c>
      <c r="B2397" s="6" t="s">
        <v>54</v>
      </c>
      <c r="C2397" s="6" t="s">
        <v>102</v>
      </c>
      <c r="D2397" s="6" t="s">
        <v>59</v>
      </c>
      <c r="E2397" s="1">
        <v>45232</v>
      </c>
      <c r="F2397" s="4">
        <v>22.5</v>
      </c>
      <c r="G2397" s="5">
        <v>2</v>
      </c>
      <c r="H2397" s="6" t="s">
        <v>139</v>
      </c>
      <c r="I2397" s="4">
        <f>_xlfn.XLOOKUP(C2397,'Dimension Data'!D:D,'Dimension Data'!C:C)</f>
        <v>9.57</v>
      </c>
      <c r="J2397">
        <f>Shipments[[#This Row],[Boxes]]*Shipments[[#This Row],[Cost_per_box]]</f>
        <v>19.14</v>
      </c>
    </row>
    <row r="2398" spans="1:10" x14ac:dyDescent="0.25">
      <c r="A2398" s="6" t="s">
        <v>2538</v>
      </c>
      <c r="B2398" s="6" t="s">
        <v>54</v>
      </c>
      <c r="C2398" s="6" t="s">
        <v>102</v>
      </c>
      <c r="D2398" s="6" t="s">
        <v>24</v>
      </c>
      <c r="E2398" s="1">
        <v>45391</v>
      </c>
      <c r="F2398" s="4">
        <v>17624.25</v>
      </c>
      <c r="G2398" s="5">
        <v>1102</v>
      </c>
      <c r="H2398" s="6" t="s">
        <v>139</v>
      </c>
      <c r="I2398" s="4">
        <f>_xlfn.XLOOKUP(C2398,'Dimension Data'!D:D,'Dimension Data'!C:C)</f>
        <v>9.57</v>
      </c>
      <c r="J2398">
        <f>Shipments[[#This Row],[Boxes]]*Shipments[[#This Row],[Cost_per_box]]</f>
        <v>10546.14</v>
      </c>
    </row>
    <row r="2399" spans="1:10" x14ac:dyDescent="0.25">
      <c r="A2399" s="6" t="s">
        <v>2539</v>
      </c>
      <c r="B2399" s="6" t="s">
        <v>54</v>
      </c>
      <c r="C2399" s="6" t="s">
        <v>102</v>
      </c>
      <c r="D2399" s="6" t="s">
        <v>33</v>
      </c>
      <c r="E2399" s="1">
        <v>45267</v>
      </c>
      <c r="F2399" s="4">
        <v>8766</v>
      </c>
      <c r="G2399" s="5">
        <v>585</v>
      </c>
      <c r="H2399" s="6" t="s">
        <v>139</v>
      </c>
      <c r="I2399" s="4">
        <f>_xlfn.XLOOKUP(C2399,'Dimension Data'!D:D,'Dimension Data'!C:C)</f>
        <v>9.57</v>
      </c>
      <c r="J2399">
        <f>Shipments[[#This Row],[Boxes]]*Shipments[[#This Row],[Cost_per_box]]</f>
        <v>5598.45</v>
      </c>
    </row>
    <row r="2400" spans="1:10" x14ac:dyDescent="0.25">
      <c r="A2400" s="6" t="s">
        <v>2540</v>
      </c>
      <c r="B2400" s="6" t="s">
        <v>54</v>
      </c>
      <c r="C2400" s="6" t="s">
        <v>102</v>
      </c>
      <c r="D2400" s="6" t="s">
        <v>52</v>
      </c>
      <c r="E2400" s="1">
        <v>45250</v>
      </c>
      <c r="F2400" s="4">
        <v>6702.75</v>
      </c>
      <c r="G2400" s="5">
        <v>479</v>
      </c>
      <c r="H2400" s="6" t="s">
        <v>139</v>
      </c>
      <c r="I2400" s="4">
        <f>_xlfn.XLOOKUP(C2400,'Dimension Data'!D:D,'Dimension Data'!C:C)</f>
        <v>9.57</v>
      </c>
      <c r="J2400">
        <f>Shipments[[#This Row],[Boxes]]*Shipments[[#This Row],[Cost_per_box]]</f>
        <v>4584.03</v>
      </c>
    </row>
    <row r="2401" spans="1:10" x14ac:dyDescent="0.25">
      <c r="A2401" s="6" t="s">
        <v>2541</v>
      </c>
      <c r="B2401" s="6" t="s">
        <v>54</v>
      </c>
      <c r="C2401" s="6" t="s">
        <v>102</v>
      </c>
      <c r="D2401" s="6" t="s">
        <v>52</v>
      </c>
      <c r="E2401" s="1">
        <v>45307</v>
      </c>
      <c r="F2401" s="4">
        <v>11578.5</v>
      </c>
      <c r="G2401" s="5">
        <v>644</v>
      </c>
      <c r="H2401" s="6" t="s">
        <v>139</v>
      </c>
      <c r="I2401" s="4">
        <f>_xlfn.XLOOKUP(C2401,'Dimension Data'!D:D,'Dimension Data'!C:C)</f>
        <v>9.57</v>
      </c>
      <c r="J2401">
        <f>Shipments[[#This Row],[Boxes]]*Shipments[[#This Row],[Cost_per_box]]</f>
        <v>6163.08</v>
      </c>
    </row>
    <row r="2402" spans="1:10" x14ac:dyDescent="0.25">
      <c r="A2402" s="6" t="s">
        <v>2542</v>
      </c>
      <c r="B2402" s="6" t="s">
        <v>54</v>
      </c>
      <c r="C2402" s="6" t="s">
        <v>106</v>
      </c>
      <c r="D2402" s="6" t="s">
        <v>33</v>
      </c>
      <c r="E2402" s="1">
        <v>45188</v>
      </c>
      <c r="F2402" s="4">
        <v>488.25</v>
      </c>
      <c r="G2402" s="5">
        <v>49</v>
      </c>
      <c r="H2402" s="6" t="s">
        <v>139</v>
      </c>
      <c r="I2402" s="4">
        <f>_xlfn.XLOOKUP(C2402,'Dimension Data'!D:D,'Dimension Data'!C:C)</f>
        <v>8.43</v>
      </c>
      <c r="J2402">
        <f>Shipments[[#This Row],[Boxes]]*Shipments[[#This Row],[Cost_per_box]]</f>
        <v>413.07</v>
      </c>
    </row>
    <row r="2403" spans="1:10" x14ac:dyDescent="0.25">
      <c r="A2403" s="6" t="s">
        <v>2543</v>
      </c>
      <c r="B2403" s="6" t="s">
        <v>54</v>
      </c>
      <c r="C2403" s="6" t="s">
        <v>106</v>
      </c>
      <c r="D2403" s="6" t="s">
        <v>59</v>
      </c>
      <c r="E2403" s="1">
        <v>45076</v>
      </c>
      <c r="F2403" s="4">
        <v>7276.5</v>
      </c>
      <c r="G2403" s="5">
        <v>728</v>
      </c>
      <c r="H2403" s="6" t="s">
        <v>139</v>
      </c>
      <c r="I2403" s="4">
        <f>_xlfn.XLOOKUP(C2403,'Dimension Data'!D:D,'Dimension Data'!C:C)</f>
        <v>8.43</v>
      </c>
      <c r="J2403">
        <f>Shipments[[#This Row],[Boxes]]*Shipments[[#This Row],[Cost_per_box]]</f>
        <v>6137.04</v>
      </c>
    </row>
    <row r="2404" spans="1:10" x14ac:dyDescent="0.25">
      <c r="A2404" s="6" t="s">
        <v>2544</v>
      </c>
      <c r="B2404" s="6" t="s">
        <v>54</v>
      </c>
      <c r="C2404" s="6" t="s">
        <v>106</v>
      </c>
      <c r="D2404" s="6" t="s">
        <v>33</v>
      </c>
      <c r="E2404" s="1">
        <v>45140</v>
      </c>
      <c r="F2404" s="4">
        <v>3712.5</v>
      </c>
      <c r="G2404" s="5">
        <v>465</v>
      </c>
      <c r="H2404" s="6" t="s">
        <v>139</v>
      </c>
      <c r="I2404" s="4">
        <f>_xlfn.XLOOKUP(C2404,'Dimension Data'!D:D,'Dimension Data'!C:C)</f>
        <v>8.43</v>
      </c>
      <c r="J2404">
        <f>Shipments[[#This Row],[Boxes]]*Shipments[[#This Row],[Cost_per_box]]</f>
        <v>3919.95</v>
      </c>
    </row>
    <row r="2405" spans="1:10" x14ac:dyDescent="0.25">
      <c r="A2405" s="6" t="s">
        <v>2545</v>
      </c>
      <c r="B2405" s="6" t="s">
        <v>54</v>
      </c>
      <c r="C2405" s="6" t="s">
        <v>106</v>
      </c>
      <c r="D2405" s="6" t="s">
        <v>59</v>
      </c>
      <c r="E2405" s="1">
        <v>45491</v>
      </c>
      <c r="F2405" s="4">
        <v>7985.25</v>
      </c>
      <c r="G2405" s="5">
        <v>799</v>
      </c>
      <c r="H2405" s="6" t="s">
        <v>145</v>
      </c>
      <c r="I2405" s="4">
        <f>_xlfn.XLOOKUP(C2405,'Dimension Data'!D:D,'Dimension Data'!C:C)</f>
        <v>8.43</v>
      </c>
      <c r="J2405">
        <f>Shipments[[#This Row],[Boxes]]*Shipments[[#This Row],[Cost_per_box]]</f>
        <v>6735.57</v>
      </c>
    </row>
    <row r="2406" spans="1:10" x14ac:dyDescent="0.25">
      <c r="A2406" s="6" t="s">
        <v>2546</v>
      </c>
      <c r="B2406" s="6" t="s">
        <v>54</v>
      </c>
      <c r="C2406" s="6" t="s">
        <v>106</v>
      </c>
      <c r="D2406" s="6" t="s">
        <v>24</v>
      </c>
      <c r="E2406" s="1">
        <v>44965</v>
      </c>
      <c r="F2406" s="4">
        <v>726.75</v>
      </c>
      <c r="G2406" s="5">
        <v>104</v>
      </c>
      <c r="H2406" s="6" t="s">
        <v>139</v>
      </c>
      <c r="I2406" s="4">
        <f>_xlfn.XLOOKUP(C2406,'Dimension Data'!D:D,'Dimension Data'!C:C)</f>
        <v>8.43</v>
      </c>
      <c r="J2406">
        <f>Shipments[[#This Row],[Boxes]]*Shipments[[#This Row],[Cost_per_box]]</f>
        <v>876.72</v>
      </c>
    </row>
    <row r="2407" spans="1:10" x14ac:dyDescent="0.25">
      <c r="A2407" s="6" t="s">
        <v>2547</v>
      </c>
      <c r="B2407" s="6" t="s">
        <v>54</v>
      </c>
      <c r="C2407" s="6" t="s">
        <v>106</v>
      </c>
      <c r="D2407" s="6" t="s">
        <v>52</v>
      </c>
      <c r="E2407" s="1">
        <v>45104</v>
      </c>
      <c r="F2407" s="4">
        <v>7346.25</v>
      </c>
      <c r="G2407" s="5">
        <v>1050</v>
      </c>
      <c r="H2407" s="6" t="s">
        <v>139</v>
      </c>
      <c r="I2407" s="4">
        <f>_xlfn.XLOOKUP(C2407,'Dimension Data'!D:D,'Dimension Data'!C:C)</f>
        <v>8.43</v>
      </c>
      <c r="J2407">
        <f>Shipments[[#This Row],[Boxes]]*Shipments[[#This Row],[Cost_per_box]]</f>
        <v>8851.5</v>
      </c>
    </row>
    <row r="2408" spans="1:10" x14ac:dyDescent="0.25">
      <c r="A2408" s="6" t="s">
        <v>2548</v>
      </c>
      <c r="B2408" s="6" t="s">
        <v>54</v>
      </c>
      <c r="C2408" s="6" t="s">
        <v>110</v>
      </c>
      <c r="D2408" s="6" t="s">
        <v>59</v>
      </c>
      <c r="E2408" s="1">
        <v>45226</v>
      </c>
      <c r="F2408" s="4">
        <v>3246.75</v>
      </c>
      <c r="G2408" s="5">
        <v>296</v>
      </c>
      <c r="H2408" s="6" t="s">
        <v>139</v>
      </c>
      <c r="I2408" s="4">
        <f>_xlfn.XLOOKUP(C2408,'Dimension Data'!D:D,'Dimension Data'!C:C)</f>
        <v>6.8</v>
      </c>
      <c r="J2408">
        <f>Shipments[[#This Row],[Boxes]]*Shipments[[#This Row],[Cost_per_box]]</f>
        <v>2012.8</v>
      </c>
    </row>
    <row r="2409" spans="1:10" x14ac:dyDescent="0.25">
      <c r="A2409" s="6" t="s">
        <v>2549</v>
      </c>
      <c r="B2409" s="6" t="s">
        <v>54</v>
      </c>
      <c r="C2409" s="6" t="s">
        <v>110</v>
      </c>
      <c r="D2409" s="6" t="s">
        <v>24</v>
      </c>
      <c r="E2409" s="1">
        <v>45021</v>
      </c>
      <c r="F2409" s="4">
        <v>281.25</v>
      </c>
      <c r="G2409" s="5">
        <v>32</v>
      </c>
      <c r="H2409" s="6" t="s">
        <v>139</v>
      </c>
      <c r="I2409" s="4">
        <f>_xlfn.XLOOKUP(C2409,'Dimension Data'!D:D,'Dimension Data'!C:C)</f>
        <v>6.8</v>
      </c>
      <c r="J2409">
        <f>Shipments[[#This Row],[Boxes]]*Shipments[[#This Row],[Cost_per_box]]</f>
        <v>217.6</v>
      </c>
    </row>
    <row r="2410" spans="1:10" x14ac:dyDescent="0.25">
      <c r="A2410" s="6" t="s">
        <v>2550</v>
      </c>
      <c r="B2410" s="6" t="s">
        <v>54</v>
      </c>
      <c r="C2410" s="6" t="s">
        <v>114</v>
      </c>
      <c r="D2410" s="6" t="s">
        <v>45</v>
      </c>
      <c r="E2410" s="1">
        <v>45363</v>
      </c>
      <c r="F2410" s="4">
        <v>569.25</v>
      </c>
      <c r="G2410" s="5">
        <v>21</v>
      </c>
      <c r="H2410" s="6" t="s">
        <v>139</v>
      </c>
      <c r="I2410" s="4">
        <f>_xlfn.XLOOKUP(C2410,'Dimension Data'!D:D,'Dimension Data'!C:C)</f>
        <v>5.04</v>
      </c>
      <c r="J2410">
        <f>Shipments[[#This Row],[Boxes]]*Shipments[[#This Row],[Cost_per_box]]</f>
        <v>105.84</v>
      </c>
    </row>
    <row r="2411" spans="1:10" x14ac:dyDescent="0.25">
      <c r="A2411" s="6" t="s">
        <v>2551</v>
      </c>
      <c r="B2411" s="6" t="s">
        <v>54</v>
      </c>
      <c r="C2411" s="6" t="s">
        <v>118</v>
      </c>
      <c r="D2411" s="6" t="s">
        <v>24</v>
      </c>
      <c r="E2411" s="1">
        <v>45232</v>
      </c>
      <c r="F2411" s="4">
        <v>87.75</v>
      </c>
      <c r="G2411" s="5">
        <v>8</v>
      </c>
      <c r="H2411" s="6" t="s">
        <v>139</v>
      </c>
      <c r="I2411" s="4">
        <f>_xlfn.XLOOKUP(C2411,'Dimension Data'!D:D,'Dimension Data'!C:C)</f>
        <v>2.76</v>
      </c>
      <c r="J2411">
        <f>Shipments[[#This Row],[Boxes]]*Shipments[[#This Row],[Cost_per_box]]</f>
        <v>22.08</v>
      </c>
    </row>
    <row r="2412" spans="1:10" x14ac:dyDescent="0.25">
      <c r="A2412" s="6" t="s">
        <v>2552</v>
      </c>
      <c r="B2412" s="6" t="s">
        <v>54</v>
      </c>
      <c r="C2412" s="6" t="s">
        <v>118</v>
      </c>
      <c r="D2412" s="6" t="s">
        <v>52</v>
      </c>
      <c r="E2412" s="1">
        <v>45021</v>
      </c>
      <c r="F2412" s="4">
        <v>4464</v>
      </c>
      <c r="G2412" s="5">
        <v>558</v>
      </c>
      <c r="H2412" s="6" t="s">
        <v>139</v>
      </c>
      <c r="I2412" s="4">
        <f>_xlfn.XLOOKUP(C2412,'Dimension Data'!D:D,'Dimension Data'!C:C)</f>
        <v>2.76</v>
      </c>
      <c r="J2412">
        <f>Shipments[[#This Row],[Boxes]]*Shipments[[#This Row],[Cost_per_box]]</f>
        <v>1540.08</v>
      </c>
    </row>
    <row r="2413" spans="1:10" x14ac:dyDescent="0.25">
      <c r="A2413" s="6" t="s">
        <v>2553</v>
      </c>
      <c r="B2413" s="6" t="s">
        <v>54</v>
      </c>
      <c r="C2413" s="6" t="s">
        <v>118</v>
      </c>
      <c r="D2413" s="6" t="s">
        <v>24</v>
      </c>
      <c r="E2413" s="1">
        <v>45125</v>
      </c>
      <c r="F2413" s="4">
        <v>8399.25</v>
      </c>
      <c r="G2413" s="5">
        <v>840</v>
      </c>
      <c r="H2413" s="6" t="s">
        <v>139</v>
      </c>
      <c r="I2413" s="4">
        <f>_xlfn.XLOOKUP(C2413,'Dimension Data'!D:D,'Dimension Data'!C:C)</f>
        <v>2.76</v>
      </c>
      <c r="J2413">
        <f>Shipments[[#This Row],[Boxes]]*Shipments[[#This Row],[Cost_per_box]]</f>
        <v>2318.3999999999996</v>
      </c>
    </row>
    <row r="2414" spans="1:10" x14ac:dyDescent="0.25">
      <c r="A2414" s="6" t="s">
        <v>2554</v>
      </c>
      <c r="B2414" s="6" t="s">
        <v>54</v>
      </c>
      <c r="C2414" s="6" t="s">
        <v>122</v>
      </c>
      <c r="D2414" s="6" t="s">
        <v>24</v>
      </c>
      <c r="E2414" s="1">
        <v>45462</v>
      </c>
      <c r="F2414" s="4">
        <v>2277</v>
      </c>
      <c r="G2414" s="5">
        <v>253</v>
      </c>
      <c r="H2414" s="6" t="s">
        <v>139</v>
      </c>
      <c r="I2414" s="4">
        <f>_xlfn.XLOOKUP(C2414,'Dimension Data'!D:D,'Dimension Data'!C:C)</f>
        <v>3.32</v>
      </c>
      <c r="J2414">
        <f>Shipments[[#This Row],[Boxes]]*Shipments[[#This Row],[Cost_per_box]]</f>
        <v>839.95999999999992</v>
      </c>
    </row>
    <row r="2415" spans="1:10" x14ac:dyDescent="0.25">
      <c r="A2415" s="6" t="s">
        <v>2555</v>
      </c>
      <c r="B2415" s="6" t="s">
        <v>54</v>
      </c>
      <c r="C2415" s="6" t="s">
        <v>122</v>
      </c>
      <c r="D2415" s="6" t="s">
        <v>24</v>
      </c>
      <c r="E2415" s="1">
        <v>45294</v>
      </c>
      <c r="F2415" s="4">
        <v>5656.5</v>
      </c>
      <c r="G2415" s="5">
        <v>566</v>
      </c>
      <c r="H2415" s="6" t="s">
        <v>139</v>
      </c>
      <c r="I2415" s="4">
        <f>_xlfn.XLOOKUP(C2415,'Dimension Data'!D:D,'Dimension Data'!C:C)</f>
        <v>3.32</v>
      </c>
      <c r="J2415">
        <f>Shipments[[#This Row],[Boxes]]*Shipments[[#This Row],[Cost_per_box]]</f>
        <v>1879.12</v>
      </c>
    </row>
    <row r="2416" spans="1:10" x14ac:dyDescent="0.25">
      <c r="A2416" s="6" t="s">
        <v>2556</v>
      </c>
      <c r="B2416" s="6" t="s">
        <v>54</v>
      </c>
      <c r="C2416" s="6" t="s">
        <v>127</v>
      </c>
      <c r="D2416" s="6" t="s">
        <v>24</v>
      </c>
      <c r="E2416" s="1">
        <v>45211</v>
      </c>
      <c r="F2416" s="4">
        <v>8725.5</v>
      </c>
      <c r="G2416" s="5">
        <v>460</v>
      </c>
      <c r="H2416" s="6" t="s">
        <v>139</v>
      </c>
      <c r="I2416" s="4">
        <f>_xlfn.XLOOKUP(C2416,'Dimension Data'!D:D,'Dimension Data'!C:C)</f>
        <v>2.65</v>
      </c>
      <c r="J2416">
        <f>Shipments[[#This Row],[Boxes]]*Shipments[[#This Row],[Cost_per_box]]</f>
        <v>1219</v>
      </c>
    </row>
    <row r="2417" spans="1:10" x14ac:dyDescent="0.25">
      <c r="A2417" s="6" t="s">
        <v>2557</v>
      </c>
      <c r="B2417" s="6" t="s">
        <v>54</v>
      </c>
      <c r="C2417" s="6" t="s">
        <v>127</v>
      </c>
      <c r="D2417" s="6" t="s">
        <v>59</v>
      </c>
      <c r="E2417" s="1">
        <v>45273</v>
      </c>
      <c r="F2417" s="4">
        <v>6666.75</v>
      </c>
      <c r="G2417" s="5">
        <v>371</v>
      </c>
      <c r="H2417" s="6" t="s">
        <v>139</v>
      </c>
      <c r="I2417" s="4">
        <f>_xlfn.XLOOKUP(C2417,'Dimension Data'!D:D,'Dimension Data'!C:C)</f>
        <v>2.65</v>
      </c>
      <c r="J2417">
        <f>Shipments[[#This Row],[Boxes]]*Shipments[[#This Row],[Cost_per_box]]</f>
        <v>983.15</v>
      </c>
    </row>
    <row r="2418" spans="1:10" x14ac:dyDescent="0.25">
      <c r="A2418" s="6" t="s">
        <v>2558</v>
      </c>
      <c r="B2418" s="6" t="s">
        <v>54</v>
      </c>
      <c r="C2418" s="6" t="s">
        <v>127</v>
      </c>
      <c r="D2418" s="6" t="s">
        <v>33</v>
      </c>
      <c r="E2418" s="1">
        <v>45232</v>
      </c>
      <c r="F2418" s="4">
        <v>4538.25</v>
      </c>
      <c r="G2418" s="5">
        <v>253</v>
      </c>
      <c r="H2418" s="6" t="s">
        <v>139</v>
      </c>
      <c r="I2418" s="4">
        <f>_xlfn.XLOOKUP(C2418,'Dimension Data'!D:D,'Dimension Data'!C:C)</f>
        <v>2.65</v>
      </c>
      <c r="J2418">
        <f>Shipments[[#This Row],[Boxes]]*Shipments[[#This Row],[Cost_per_box]]</f>
        <v>670.44999999999993</v>
      </c>
    </row>
    <row r="2419" spans="1:10" x14ac:dyDescent="0.25">
      <c r="A2419" s="6" t="s">
        <v>2559</v>
      </c>
      <c r="B2419" s="6" t="s">
        <v>54</v>
      </c>
      <c r="C2419" s="6" t="s">
        <v>127</v>
      </c>
      <c r="D2419" s="6" t="s">
        <v>52</v>
      </c>
      <c r="E2419" s="1">
        <v>45461</v>
      </c>
      <c r="F2419" s="4">
        <v>6828.75</v>
      </c>
      <c r="G2419" s="5">
        <v>360</v>
      </c>
      <c r="H2419" s="6" t="s">
        <v>139</v>
      </c>
      <c r="I2419" s="4">
        <f>_xlfn.XLOOKUP(C2419,'Dimension Data'!D:D,'Dimension Data'!C:C)</f>
        <v>2.65</v>
      </c>
      <c r="J2419">
        <f>Shipments[[#This Row],[Boxes]]*Shipments[[#This Row],[Cost_per_box]]</f>
        <v>954</v>
      </c>
    </row>
    <row r="2420" spans="1:10" x14ac:dyDescent="0.25">
      <c r="A2420" s="6" t="s">
        <v>2560</v>
      </c>
      <c r="B2420" s="6" t="s">
        <v>54</v>
      </c>
      <c r="C2420" s="6" t="s">
        <v>127</v>
      </c>
      <c r="D2420" s="6" t="s">
        <v>59</v>
      </c>
      <c r="E2420" s="1">
        <v>45233</v>
      </c>
      <c r="F2420" s="4">
        <v>7647.75</v>
      </c>
      <c r="G2420" s="5">
        <v>383</v>
      </c>
      <c r="H2420" s="6" t="s">
        <v>139</v>
      </c>
      <c r="I2420" s="4">
        <f>_xlfn.XLOOKUP(C2420,'Dimension Data'!D:D,'Dimension Data'!C:C)</f>
        <v>2.65</v>
      </c>
      <c r="J2420">
        <f>Shipments[[#This Row],[Boxes]]*Shipments[[#This Row],[Cost_per_box]]</f>
        <v>1014.9499999999999</v>
      </c>
    </row>
    <row r="2421" spans="1:10" x14ac:dyDescent="0.25">
      <c r="A2421" s="6" t="s">
        <v>2561</v>
      </c>
      <c r="B2421" s="6" t="s">
        <v>54</v>
      </c>
      <c r="C2421" s="6" t="s">
        <v>127</v>
      </c>
      <c r="D2421" s="6" t="s">
        <v>24</v>
      </c>
      <c r="E2421" s="1">
        <v>45216</v>
      </c>
      <c r="F2421" s="4">
        <v>1383.75</v>
      </c>
      <c r="G2421" s="5">
        <v>63</v>
      </c>
      <c r="H2421" s="6" t="s">
        <v>139</v>
      </c>
      <c r="I2421" s="4">
        <f>_xlfn.XLOOKUP(C2421,'Dimension Data'!D:D,'Dimension Data'!C:C)</f>
        <v>2.65</v>
      </c>
      <c r="J2421">
        <f>Shipments[[#This Row],[Boxes]]*Shipments[[#This Row],[Cost_per_box]]</f>
        <v>166.95</v>
      </c>
    </row>
    <row r="2422" spans="1:10" x14ac:dyDescent="0.25">
      <c r="A2422" s="6" t="s">
        <v>2562</v>
      </c>
      <c r="B2422" s="6" t="s">
        <v>54</v>
      </c>
      <c r="C2422" s="6" t="s">
        <v>127</v>
      </c>
      <c r="D2422" s="6" t="s">
        <v>45</v>
      </c>
      <c r="E2422" s="1">
        <v>45110</v>
      </c>
      <c r="F2422" s="4">
        <v>12208.5</v>
      </c>
      <c r="G2422" s="5">
        <v>582</v>
      </c>
      <c r="H2422" s="6" t="s">
        <v>139</v>
      </c>
      <c r="I2422" s="4">
        <f>_xlfn.XLOOKUP(C2422,'Dimension Data'!D:D,'Dimension Data'!C:C)</f>
        <v>2.65</v>
      </c>
      <c r="J2422">
        <f>Shipments[[#This Row],[Boxes]]*Shipments[[#This Row],[Cost_per_box]]</f>
        <v>1542.3</v>
      </c>
    </row>
    <row r="2423" spans="1:10" x14ac:dyDescent="0.25">
      <c r="A2423" s="6" t="s">
        <v>2563</v>
      </c>
      <c r="B2423" s="6" t="s">
        <v>54</v>
      </c>
      <c r="C2423" s="6" t="s">
        <v>127</v>
      </c>
      <c r="D2423" s="6" t="s">
        <v>52</v>
      </c>
      <c r="E2423" s="1">
        <v>44930</v>
      </c>
      <c r="F2423" s="4">
        <v>5413.5</v>
      </c>
      <c r="G2423" s="5">
        <v>285</v>
      </c>
      <c r="H2423" s="6" t="s">
        <v>139</v>
      </c>
      <c r="I2423" s="4">
        <f>_xlfn.XLOOKUP(C2423,'Dimension Data'!D:D,'Dimension Data'!C:C)</f>
        <v>2.65</v>
      </c>
      <c r="J2423">
        <f>Shipments[[#This Row],[Boxes]]*Shipments[[#This Row],[Cost_per_box]]</f>
        <v>755.25</v>
      </c>
    </row>
    <row r="2424" spans="1:10" x14ac:dyDescent="0.25">
      <c r="A2424" s="6" t="s">
        <v>2564</v>
      </c>
      <c r="B2424" s="6" t="s">
        <v>54</v>
      </c>
      <c r="C2424" s="6" t="s">
        <v>21</v>
      </c>
      <c r="D2424" s="6" t="s">
        <v>59</v>
      </c>
      <c r="E2424" s="1">
        <v>44958</v>
      </c>
      <c r="F2424" s="4">
        <v>3523.5</v>
      </c>
      <c r="G2424" s="5">
        <v>221</v>
      </c>
      <c r="H2424" s="6" t="s">
        <v>139</v>
      </c>
      <c r="I2424" s="4">
        <f>_xlfn.XLOOKUP(C2424,'Dimension Data'!D:D,'Dimension Data'!C:C)</f>
        <v>5.26</v>
      </c>
      <c r="J2424">
        <f>Shipments[[#This Row],[Boxes]]*Shipments[[#This Row],[Cost_per_box]]</f>
        <v>1162.46</v>
      </c>
    </row>
    <row r="2425" spans="1:10" x14ac:dyDescent="0.25">
      <c r="A2425" s="6" t="s">
        <v>2565</v>
      </c>
      <c r="B2425" s="6" t="s">
        <v>54</v>
      </c>
      <c r="C2425" s="6" t="s">
        <v>21</v>
      </c>
      <c r="D2425" s="6" t="s">
        <v>33</v>
      </c>
      <c r="E2425" s="1">
        <v>45355</v>
      </c>
      <c r="F2425" s="4">
        <v>6864.75</v>
      </c>
      <c r="G2425" s="5">
        <v>458</v>
      </c>
      <c r="H2425" s="6" t="s">
        <v>161</v>
      </c>
      <c r="I2425" s="4">
        <f>_xlfn.XLOOKUP(C2425,'Dimension Data'!D:D,'Dimension Data'!C:C)</f>
        <v>5.26</v>
      </c>
      <c r="J2425">
        <f>Shipments[[#This Row],[Boxes]]*Shipments[[#This Row],[Cost_per_box]]</f>
        <v>2409.08</v>
      </c>
    </row>
    <row r="2426" spans="1:10" x14ac:dyDescent="0.25">
      <c r="A2426" s="6" t="s">
        <v>2566</v>
      </c>
      <c r="B2426" s="6" t="s">
        <v>54</v>
      </c>
      <c r="C2426" s="6" t="s">
        <v>21</v>
      </c>
      <c r="D2426" s="6" t="s">
        <v>52</v>
      </c>
      <c r="E2426" s="1">
        <v>45243</v>
      </c>
      <c r="F2426" s="4">
        <v>5487.75</v>
      </c>
      <c r="G2426" s="5">
        <v>423</v>
      </c>
      <c r="H2426" s="6" t="s">
        <v>161</v>
      </c>
      <c r="I2426" s="4">
        <f>_xlfn.XLOOKUP(C2426,'Dimension Data'!D:D,'Dimension Data'!C:C)</f>
        <v>5.26</v>
      </c>
      <c r="J2426">
        <f>Shipments[[#This Row],[Boxes]]*Shipments[[#This Row],[Cost_per_box]]</f>
        <v>2224.98</v>
      </c>
    </row>
    <row r="2427" spans="1:10" x14ac:dyDescent="0.25">
      <c r="A2427" s="6" t="s">
        <v>2567</v>
      </c>
      <c r="B2427" s="6" t="s">
        <v>54</v>
      </c>
      <c r="C2427" s="6" t="s">
        <v>21</v>
      </c>
      <c r="D2427" s="6" t="s">
        <v>52</v>
      </c>
      <c r="E2427" s="1">
        <v>45180</v>
      </c>
      <c r="F2427" s="4">
        <v>3690</v>
      </c>
      <c r="G2427" s="5">
        <v>284</v>
      </c>
      <c r="H2427" s="6" t="s">
        <v>139</v>
      </c>
      <c r="I2427" s="4">
        <f>_xlfn.XLOOKUP(C2427,'Dimension Data'!D:D,'Dimension Data'!C:C)</f>
        <v>5.26</v>
      </c>
      <c r="J2427">
        <f>Shipments[[#This Row],[Boxes]]*Shipments[[#This Row],[Cost_per_box]]</f>
        <v>1493.84</v>
      </c>
    </row>
    <row r="2428" spans="1:10" x14ac:dyDescent="0.25">
      <c r="A2428" s="6" t="s">
        <v>2568</v>
      </c>
      <c r="B2428" s="6" t="s">
        <v>54</v>
      </c>
      <c r="C2428" s="6" t="s">
        <v>37</v>
      </c>
      <c r="D2428" s="6" t="s">
        <v>33</v>
      </c>
      <c r="E2428" s="1">
        <v>45561</v>
      </c>
      <c r="F2428" s="4">
        <v>13263.75</v>
      </c>
      <c r="G2428" s="5">
        <v>1021</v>
      </c>
      <c r="H2428" s="6" t="s">
        <v>152</v>
      </c>
      <c r="I2428" s="4">
        <f>_xlfn.XLOOKUP(C2428,'Dimension Data'!D:D,'Dimension Data'!C:C)</f>
        <v>5.15</v>
      </c>
      <c r="J2428">
        <f>Shipments[[#This Row],[Boxes]]*Shipments[[#This Row],[Cost_per_box]]</f>
        <v>5258.1500000000005</v>
      </c>
    </row>
    <row r="2429" spans="1:10" x14ac:dyDescent="0.25">
      <c r="A2429" s="6" t="s">
        <v>2569</v>
      </c>
      <c r="B2429" s="6" t="s">
        <v>54</v>
      </c>
      <c r="C2429" s="6" t="s">
        <v>37</v>
      </c>
      <c r="D2429" s="6" t="s">
        <v>33</v>
      </c>
      <c r="E2429" s="1">
        <v>45208</v>
      </c>
      <c r="F2429" s="4">
        <v>567</v>
      </c>
      <c r="G2429" s="5">
        <v>52</v>
      </c>
      <c r="H2429" s="6" t="s">
        <v>139</v>
      </c>
      <c r="I2429" s="4">
        <f>_xlfn.XLOOKUP(C2429,'Dimension Data'!D:D,'Dimension Data'!C:C)</f>
        <v>5.15</v>
      </c>
      <c r="J2429">
        <f>Shipments[[#This Row],[Boxes]]*Shipments[[#This Row],[Cost_per_box]]</f>
        <v>267.8</v>
      </c>
    </row>
    <row r="2430" spans="1:10" x14ac:dyDescent="0.25">
      <c r="A2430" s="6" t="s">
        <v>2570</v>
      </c>
      <c r="B2430" s="6" t="s">
        <v>54</v>
      </c>
      <c r="C2430" s="6" t="s">
        <v>43</v>
      </c>
      <c r="D2430" s="6" t="s">
        <v>24</v>
      </c>
      <c r="E2430" s="1">
        <v>45005</v>
      </c>
      <c r="F2430" s="4">
        <v>5222.25</v>
      </c>
      <c r="G2430" s="5">
        <v>747</v>
      </c>
      <c r="H2430" s="6" t="s">
        <v>139</v>
      </c>
      <c r="I2430" s="4">
        <f>_xlfn.XLOOKUP(C2430,'Dimension Data'!D:D,'Dimension Data'!C:C)</f>
        <v>3.85</v>
      </c>
      <c r="J2430">
        <f>Shipments[[#This Row],[Boxes]]*Shipments[[#This Row],[Cost_per_box]]</f>
        <v>2875.9500000000003</v>
      </c>
    </row>
    <row r="2431" spans="1:10" x14ac:dyDescent="0.25">
      <c r="A2431" s="6" t="s">
        <v>2571</v>
      </c>
      <c r="B2431" s="6" t="s">
        <v>54</v>
      </c>
      <c r="C2431" s="6" t="s">
        <v>43</v>
      </c>
      <c r="D2431" s="6" t="s">
        <v>59</v>
      </c>
      <c r="E2431" s="1">
        <v>45037</v>
      </c>
      <c r="F2431" s="4">
        <v>1509.75</v>
      </c>
      <c r="G2431" s="5">
        <v>189</v>
      </c>
      <c r="H2431" s="6" t="s">
        <v>139</v>
      </c>
      <c r="I2431" s="4">
        <f>_xlfn.XLOOKUP(C2431,'Dimension Data'!D:D,'Dimension Data'!C:C)</f>
        <v>3.85</v>
      </c>
      <c r="J2431">
        <f>Shipments[[#This Row],[Boxes]]*Shipments[[#This Row],[Cost_per_box]]</f>
        <v>727.65</v>
      </c>
    </row>
    <row r="2432" spans="1:10" x14ac:dyDescent="0.25">
      <c r="A2432" s="6" t="s">
        <v>2572</v>
      </c>
      <c r="B2432" s="6" t="s">
        <v>54</v>
      </c>
      <c r="C2432" s="6" t="s">
        <v>43</v>
      </c>
      <c r="D2432" s="6" t="s">
        <v>33</v>
      </c>
      <c r="E2432" s="1">
        <v>45265</v>
      </c>
      <c r="F2432" s="4">
        <v>2823.75</v>
      </c>
      <c r="G2432" s="5">
        <v>404</v>
      </c>
      <c r="H2432" s="6" t="s">
        <v>139</v>
      </c>
      <c r="I2432" s="4">
        <f>_xlfn.XLOOKUP(C2432,'Dimension Data'!D:D,'Dimension Data'!C:C)</f>
        <v>3.85</v>
      </c>
      <c r="J2432">
        <f>Shipments[[#This Row],[Boxes]]*Shipments[[#This Row],[Cost_per_box]]</f>
        <v>1555.4</v>
      </c>
    </row>
    <row r="2433" spans="1:10" x14ac:dyDescent="0.25">
      <c r="A2433" s="6" t="s">
        <v>2573</v>
      </c>
      <c r="B2433" s="6" t="s">
        <v>54</v>
      </c>
      <c r="C2433" s="6" t="s">
        <v>43</v>
      </c>
      <c r="D2433" s="6" t="s">
        <v>33</v>
      </c>
      <c r="E2433" s="1">
        <v>45561</v>
      </c>
      <c r="F2433" s="4">
        <v>18202.5</v>
      </c>
      <c r="G2433" s="5">
        <v>2601</v>
      </c>
      <c r="H2433" s="6" t="s">
        <v>152</v>
      </c>
      <c r="I2433" s="4">
        <f>_xlfn.XLOOKUP(C2433,'Dimension Data'!D:D,'Dimension Data'!C:C)</f>
        <v>3.85</v>
      </c>
      <c r="J2433">
        <f>Shipments[[#This Row],[Boxes]]*Shipments[[#This Row],[Cost_per_box]]</f>
        <v>10013.85</v>
      </c>
    </row>
    <row r="2434" spans="1:10" x14ac:dyDescent="0.25">
      <c r="A2434" s="6" t="s">
        <v>2574</v>
      </c>
      <c r="B2434" s="6" t="s">
        <v>54</v>
      </c>
      <c r="C2434" s="6" t="s">
        <v>43</v>
      </c>
      <c r="D2434" s="6" t="s">
        <v>45</v>
      </c>
      <c r="E2434" s="1">
        <v>44937</v>
      </c>
      <c r="F2434" s="4">
        <v>85.5</v>
      </c>
      <c r="G2434" s="5">
        <v>11</v>
      </c>
      <c r="H2434" s="6" t="s">
        <v>139</v>
      </c>
      <c r="I2434" s="4">
        <f>_xlfn.XLOOKUP(C2434,'Dimension Data'!D:D,'Dimension Data'!C:C)</f>
        <v>3.85</v>
      </c>
      <c r="J2434">
        <f>Shipments[[#This Row],[Boxes]]*Shipments[[#This Row],[Cost_per_box]]</f>
        <v>42.35</v>
      </c>
    </row>
    <row r="2435" spans="1:10" x14ac:dyDescent="0.25">
      <c r="A2435" s="6" t="s">
        <v>2575</v>
      </c>
      <c r="B2435" s="6" t="s">
        <v>54</v>
      </c>
      <c r="C2435" s="6" t="s">
        <v>43</v>
      </c>
      <c r="D2435" s="6" t="s">
        <v>45</v>
      </c>
      <c r="E2435" s="1">
        <v>44998</v>
      </c>
      <c r="F2435" s="4">
        <v>6072.75</v>
      </c>
      <c r="G2435" s="5">
        <v>1215</v>
      </c>
      <c r="H2435" s="6" t="s">
        <v>139</v>
      </c>
      <c r="I2435" s="4">
        <f>_xlfn.XLOOKUP(C2435,'Dimension Data'!D:D,'Dimension Data'!C:C)</f>
        <v>3.85</v>
      </c>
      <c r="J2435">
        <f>Shipments[[#This Row],[Boxes]]*Shipments[[#This Row],[Cost_per_box]]</f>
        <v>4677.75</v>
      </c>
    </row>
    <row r="2436" spans="1:10" x14ac:dyDescent="0.25">
      <c r="A2436" s="6" t="s">
        <v>2576</v>
      </c>
      <c r="B2436" s="6" t="s">
        <v>54</v>
      </c>
      <c r="C2436" s="6" t="s">
        <v>50</v>
      </c>
      <c r="D2436" s="6" t="s">
        <v>52</v>
      </c>
      <c r="E2436" s="1">
        <v>45331</v>
      </c>
      <c r="F2436" s="4">
        <v>7715.25</v>
      </c>
      <c r="G2436" s="5">
        <v>1544</v>
      </c>
      <c r="H2436" s="6" t="s">
        <v>139</v>
      </c>
      <c r="I2436" s="4">
        <f>_xlfn.XLOOKUP(C2436,'Dimension Data'!D:D,'Dimension Data'!C:C)</f>
        <v>5.72</v>
      </c>
      <c r="J2436">
        <f>Shipments[[#This Row],[Boxes]]*Shipments[[#This Row],[Cost_per_box]]</f>
        <v>8831.68</v>
      </c>
    </row>
    <row r="2437" spans="1:10" x14ac:dyDescent="0.25">
      <c r="A2437" s="6" t="s">
        <v>2577</v>
      </c>
      <c r="B2437" s="6" t="s">
        <v>54</v>
      </c>
      <c r="C2437" s="6" t="s">
        <v>50</v>
      </c>
      <c r="D2437" s="6" t="s">
        <v>52</v>
      </c>
      <c r="E2437" s="1">
        <v>44966</v>
      </c>
      <c r="F2437" s="4">
        <v>3462.75</v>
      </c>
      <c r="G2437" s="5">
        <v>433</v>
      </c>
      <c r="H2437" s="6" t="s">
        <v>139</v>
      </c>
      <c r="I2437" s="4">
        <f>_xlfn.XLOOKUP(C2437,'Dimension Data'!D:D,'Dimension Data'!C:C)</f>
        <v>5.72</v>
      </c>
      <c r="J2437">
        <f>Shipments[[#This Row],[Boxes]]*Shipments[[#This Row],[Cost_per_box]]</f>
        <v>2476.7599999999998</v>
      </c>
    </row>
    <row r="2438" spans="1:10" x14ac:dyDescent="0.25">
      <c r="A2438" s="6" t="s">
        <v>2578</v>
      </c>
      <c r="B2438" s="6" t="s">
        <v>54</v>
      </c>
      <c r="C2438" s="6" t="s">
        <v>50</v>
      </c>
      <c r="D2438" s="6" t="s">
        <v>59</v>
      </c>
      <c r="E2438" s="1">
        <v>44951</v>
      </c>
      <c r="F2438" s="4">
        <v>13866.75</v>
      </c>
      <c r="G2438" s="5">
        <v>2774</v>
      </c>
      <c r="H2438" s="6" t="s">
        <v>139</v>
      </c>
      <c r="I2438" s="4">
        <f>_xlfn.XLOOKUP(C2438,'Dimension Data'!D:D,'Dimension Data'!C:C)</f>
        <v>5.72</v>
      </c>
      <c r="J2438">
        <f>Shipments[[#This Row],[Boxes]]*Shipments[[#This Row],[Cost_per_box]]</f>
        <v>15867.279999999999</v>
      </c>
    </row>
    <row r="2439" spans="1:10" x14ac:dyDescent="0.25">
      <c r="A2439" s="6" t="s">
        <v>2579</v>
      </c>
      <c r="B2439" s="6" t="s">
        <v>54</v>
      </c>
      <c r="C2439" s="6" t="s">
        <v>50</v>
      </c>
      <c r="D2439" s="6" t="s">
        <v>52</v>
      </c>
      <c r="E2439" s="1">
        <v>44974</v>
      </c>
      <c r="F2439" s="4">
        <v>4864.5</v>
      </c>
      <c r="G2439" s="5">
        <v>811</v>
      </c>
      <c r="H2439" s="6" t="s">
        <v>139</v>
      </c>
      <c r="I2439" s="4">
        <f>_xlfn.XLOOKUP(C2439,'Dimension Data'!D:D,'Dimension Data'!C:C)</f>
        <v>5.72</v>
      </c>
      <c r="J2439">
        <f>Shipments[[#This Row],[Boxes]]*Shipments[[#This Row],[Cost_per_box]]</f>
        <v>4638.92</v>
      </c>
    </row>
    <row r="2440" spans="1:10" x14ac:dyDescent="0.25">
      <c r="A2440" s="6" t="s">
        <v>2580</v>
      </c>
      <c r="B2440" s="6" t="s">
        <v>54</v>
      </c>
      <c r="C2440" s="6" t="s">
        <v>50</v>
      </c>
      <c r="D2440" s="6" t="s">
        <v>52</v>
      </c>
      <c r="E2440" s="1">
        <v>45547</v>
      </c>
      <c r="F2440" s="4">
        <v>924.75</v>
      </c>
      <c r="G2440" s="5">
        <v>133</v>
      </c>
      <c r="H2440" s="6" t="s">
        <v>152</v>
      </c>
      <c r="I2440" s="4">
        <f>_xlfn.XLOOKUP(C2440,'Dimension Data'!D:D,'Dimension Data'!C:C)</f>
        <v>5.72</v>
      </c>
      <c r="J2440">
        <f>Shipments[[#This Row],[Boxes]]*Shipments[[#This Row],[Cost_per_box]]</f>
        <v>760.76</v>
      </c>
    </row>
    <row r="2441" spans="1:10" x14ac:dyDescent="0.25">
      <c r="A2441" s="6" t="s">
        <v>2581</v>
      </c>
      <c r="B2441" s="6" t="s">
        <v>54</v>
      </c>
      <c r="C2441" s="6" t="s">
        <v>56</v>
      </c>
      <c r="D2441" s="6" t="s">
        <v>33</v>
      </c>
      <c r="E2441" s="1">
        <v>45140</v>
      </c>
      <c r="F2441" s="4">
        <v>5454</v>
      </c>
      <c r="G2441" s="5">
        <v>210</v>
      </c>
      <c r="H2441" s="6" t="s">
        <v>139</v>
      </c>
      <c r="I2441" s="4">
        <f>_xlfn.XLOOKUP(C2441,'Dimension Data'!D:D,'Dimension Data'!C:C)</f>
        <v>6.31</v>
      </c>
      <c r="J2441">
        <f>Shipments[[#This Row],[Boxes]]*Shipments[[#This Row],[Cost_per_box]]</f>
        <v>1325.1</v>
      </c>
    </row>
    <row r="2442" spans="1:10" x14ac:dyDescent="0.25">
      <c r="A2442" s="6" t="s">
        <v>2582</v>
      </c>
      <c r="B2442" s="6" t="s">
        <v>54</v>
      </c>
      <c r="C2442" s="6" t="s">
        <v>64</v>
      </c>
      <c r="D2442" s="6" t="s">
        <v>45</v>
      </c>
      <c r="E2442" s="1">
        <v>45292</v>
      </c>
      <c r="F2442" s="4">
        <v>3771</v>
      </c>
      <c r="G2442" s="5">
        <v>135</v>
      </c>
      <c r="H2442" s="6" t="s">
        <v>139</v>
      </c>
      <c r="I2442" s="4">
        <f>_xlfn.XLOOKUP(C2442,'Dimension Data'!D:D,'Dimension Data'!C:C)</f>
        <v>9.94</v>
      </c>
      <c r="J2442">
        <f>Shipments[[#This Row],[Boxes]]*Shipments[[#This Row],[Cost_per_box]]</f>
        <v>1341.8999999999999</v>
      </c>
    </row>
    <row r="2443" spans="1:10" x14ac:dyDescent="0.25">
      <c r="A2443" s="6" t="s">
        <v>2583</v>
      </c>
      <c r="B2443" s="6" t="s">
        <v>54</v>
      </c>
      <c r="C2443" s="6" t="s">
        <v>64</v>
      </c>
      <c r="D2443" s="6" t="s">
        <v>24</v>
      </c>
      <c r="E2443" s="1">
        <v>45323</v>
      </c>
      <c r="F2443" s="4">
        <v>5323.5</v>
      </c>
      <c r="G2443" s="5">
        <v>191</v>
      </c>
      <c r="H2443" s="6" t="s">
        <v>139</v>
      </c>
      <c r="I2443" s="4">
        <f>_xlfn.XLOOKUP(C2443,'Dimension Data'!D:D,'Dimension Data'!C:C)</f>
        <v>9.94</v>
      </c>
      <c r="J2443">
        <f>Shipments[[#This Row],[Boxes]]*Shipments[[#This Row],[Cost_per_box]]</f>
        <v>1898.54</v>
      </c>
    </row>
    <row r="2444" spans="1:10" x14ac:dyDescent="0.25">
      <c r="A2444" s="6" t="s">
        <v>2584</v>
      </c>
      <c r="B2444" s="6" t="s">
        <v>54</v>
      </c>
      <c r="C2444" s="6" t="s">
        <v>64</v>
      </c>
      <c r="D2444" s="6" t="s">
        <v>52</v>
      </c>
      <c r="E2444" s="1">
        <v>45495</v>
      </c>
      <c r="F2444" s="4">
        <v>6342.75</v>
      </c>
      <c r="G2444" s="5">
        <v>235</v>
      </c>
      <c r="H2444" s="6" t="s">
        <v>145</v>
      </c>
      <c r="I2444" s="4">
        <f>_xlfn.XLOOKUP(C2444,'Dimension Data'!D:D,'Dimension Data'!C:C)</f>
        <v>9.94</v>
      </c>
      <c r="J2444">
        <f>Shipments[[#This Row],[Boxes]]*Shipments[[#This Row],[Cost_per_box]]</f>
        <v>2335.9</v>
      </c>
    </row>
    <row r="2445" spans="1:10" x14ac:dyDescent="0.25">
      <c r="A2445" s="6" t="s">
        <v>2585</v>
      </c>
      <c r="B2445" s="6" t="s">
        <v>54</v>
      </c>
      <c r="C2445" s="6" t="s">
        <v>64</v>
      </c>
      <c r="D2445" s="6" t="s">
        <v>33</v>
      </c>
      <c r="E2445" s="1">
        <v>45323</v>
      </c>
      <c r="F2445" s="4">
        <v>4961.25</v>
      </c>
      <c r="G2445" s="5">
        <v>178</v>
      </c>
      <c r="H2445" s="6" t="s">
        <v>139</v>
      </c>
      <c r="I2445" s="4">
        <f>_xlfn.XLOOKUP(C2445,'Dimension Data'!D:D,'Dimension Data'!C:C)</f>
        <v>9.94</v>
      </c>
      <c r="J2445">
        <f>Shipments[[#This Row],[Boxes]]*Shipments[[#This Row],[Cost_per_box]]</f>
        <v>1769.32</v>
      </c>
    </row>
    <row r="2446" spans="1:10" x14ac:dyDescent="0.25">
      <c r="A2446" s="6" t="s">
        <v>2586</v>
      </c>
      <c r="B2446" s="6" t="s">
        <v>54</v>
      </c>
      <c r="C2446" s="6" t="s">
        <v>69</v>
      </c>
      <c r="D2446" s="6" t="s">
        <v>59</v>
      </c>
      <c r="E2446" s="1">
        <v>45114</v>
      </c>
      <c r="F2446" s="4">
        <v>4200.75</v>
      </c>
      <c r="G2446" s="5">
        <v>234</v>
      </c>
      <c r="H2446" s="6" t="s">
        <v>139</v>
      </c>
      <c r="I2446" s="4">
        <f>_xlfn.XLOOKUP(C2446,'Dimension Data'!D:D,'Dimension Data'!C:C)</f>
        <v>7.73</v>
      </c>
      <c r="J2446">
        <f>Shipments[[#This Row],[Boxes]]*Shipments[[#This Row],[Cost_per_box]]</f>
        <v>1808.8200000000002</v>
      </c>
    </row>
    <row r="2447" spans="1:10" x14ac:dyDescent="0.25">
      <c r="A2447" s="6" t="s">
        <v>2587</v>
      </c>
      <c r="B2447" s="6" t="s">
        <v>54</v>
      </c>
      <c r="C2447" s="6" t="s">
        <v>69</v>
      </c>
      <c r="D2447" s="6" t="s">
        <v>24</v>
      </c>
      <c r="E2447" s="1">
        <v>45329</v>
      </c>
      <c r="F2447" s="4">
        <v>650.25</v>
      </c>
      <c r="G2447" s="5">
        <v>30</v>
      </c>
      <c r="H2447" s="6" t="s">
        <v>139</v>
      </c>
      <c r="I2447" s="4">
        <f>_xlfn.XLOOKUP(C2447,'Dimension Data'!D:D,'Dimension Data'!C:C)</f>
        <v>7.73</v>
      </c>
      <c r="J2447">
        <f>Shipments[[#This Row],[Boxes]]*Shipments[[#This Row],[Cost_per_box]]</f>
        <v>231.9</v>
      </c>
    </row>
    <row r="2448" spans="1:10" x14ac:dyDescent="0.25">
      <c r="A2448" s="6" t="s">
        <v>2588</v>
      </c>
      <c r="B2448" s="6" t="s">
        <v>54</v>
      </c>
      <c r="C2448" s="6" t="s">
        <v>69</v>
      </c>
      <c r="D2448" s="6" t="s">
        <v>33</v>
      </c>
      <c r="E2448" s="1">
        <v>45552</v>
      </c>
      <c r="F2448" s="4">
        <v>1237.5</v>
      </c>
      <c r="G2448" s="5">
        <v>59</v>
      </c>
      <c r="H2448" s="6" t="s">
        <v>152</v>
      </c>
      <c r="I2448" s="4">
        <f>_xlfn.XLOOKUP(C2448,'Dimension Data'!D:D,'Dimension Data'!C:C)</f>
        <v>7.73</v>
      </c>
      <c r="J2448">
        <f>Shipments[[#This Row],[Boxes]]*Shipments[[#This Row],[Cost_per_box]]</f>
        <v>456.07000000000005</v>
      </c>
    </row>
    <row r="2449" spans="1:10" x14ac:dyDescent="0.25">
      <c r="A2449" s="6" t="s">
        <v>2589</v>
      </c>
      <c r="B2449" s="6" t="s">
        <v>54</v>
      </c>
      <c r="C2449" s="6" t="s">
        <v>69</v>
      </c>
      <c r="D2449" s="6" t="s">
        <v>33</v>
      </c>
      <c r="E2449" s="1">
        <v>45350</v>
      </c>
      <c r="F2449" s="4">
        <v>11193.75</v>
      </c>
      <c r="G2449" s="5">
        <v>509</v>
      </c>
      <c r="H2449" s="6" t="s">
        <v>161</v>
      </c>
      <c r="I2449" s="4">
        <f>_xlfn.XLOOKUP(C2449,'Dimension Data'!D:D,'Dimension Data'!C:C)</f>
        <v>7.73</v>
      </c>
      <c r="J2449">
        <f>Shipments[[#This Row],[Boxes]]*Shipments[[#This Row],[Cost_per_box]]</f>
        <v>3934.57</v>
      </c>
    </row>
    <row r="2450" spans="1:10" x14ac:dyDescent="0.25">
      <c r="A2450" s="6" t="s">
        <v>2590</v>
      </c>
      <c r="B2450" s="6" t="s">
        <v>54</v>
      </c>
      <c r="C2450" s="6" t="s">
        <v>78</v>
      </c>
      <c r="D2450" s="6" t="s">
        <v>24</v>
      </c>
      <c r="E2450" s="1">
        <v>45328</v>
      </c>
      <c r="F2450" s="4">
        <v>3595.5</v>
      </c>
      <c r="G2450" s="5">
        <v>240</v>
      </c>
      <c r="H2450" s="6" t="s">
        <v>139</v>
      </c>
      <c r="I2450" s="4">
        <f>_xlfn.XLOOKUP(C2450,'Dimension Data'!D:D,'Dimension Data'!C:C)</f>
        <v>8.2200000000000006</v>
      </c>
      <c r="J2450">
        <f>Shipments[[#This Row],[Boxes]]*Shipments[[#This Row],[Cost_per_box]]</f>
        <v>1972.8000000000002</v>
      </c>
    </row>
    <row r="2451" spans="1:10" x14ac:dyDescent="0.25">
      <c r="A2451" s="6" t="s">
        <v>2591</v>
      </c>
      <c r="B2451" s="6" t="s">
        <v>54</v>
      </c>
      <c r="C2451" s="6" t="s">
        <v>78</v>
      </c>
      <c r="D2451" s="6" t="s">
        <v>24</v>
      </c>
      <c r="E2451" s="1">
        <v>45285</v>
      </c>
      <c r="F2451" s="4">
        <v>8446.5</v>
      </c>
      <c r="G2451" s="5">
        <v>564</v>
      </c>
      <c r="H2451" s="6" t="s">
        <v>139</v>
      </c>
      <c r="I2451" s="4">
        <f>_xlfn.XLOOKUP(C2451,'Dimension Data'!D:D,'Dimension Data'!C:C)</f>
        <v>8.2200000000000006</v>
      </c>
      <c r="J2451">
        <f>Shipments[[#This Row],[Boxes]]*Shipments[[#This Row],[Cost_per_box]]</f>
        <v>4636.08</v>
      </c>
    </row>
    <row r="2452" spans="1:10" x14ac:dyDescent="0.25">
      <c r="A2452" s="6" t="s">
        <v>2592</v>
      </c>
      <c r="B2452" s="6" t="s">
        <v>54</v>
      </c>
      <c r="C2452" s="6" t="s">
        <v>78</v>
      </c>
      <c r="D2452" s="6" t="s">
        <v>24</v>
      </c>
      <c r="E2452" s="1">
        <v>45145</v>
      </c>
      <c r="F2452" s="4">
        <v>3948.75</v>
      </c>
      <c r="G2452" s="5">
        <v>304</v>
      </c>
      <c r="H2452" s="6" t="s">
        <v>139</v>
      </c>
      <c r="I2452" s="4">
        <f>_xlfn.XLOOKUP(C2452,'Dimension Data'!D:D,'Dimension Data'!C:C)</f>
        <v>8.2200000000000006</v>
      </c>
      <c r="J2452">
        <f>Shipments[[#This Row],[Boxes]]*Shipments[[#This Row],[Cost_per_box]]</f>
        <v>2498.88</v>
      </c>
    </row>
    <row r="2453" spans="1:10" x14ac:dyDescent="0.25">
      <c r="A2453" s="6" t="s">
        <v>2593</v>
      </c>
      <c r="B2453" s="6" t="s">
        <v>54</v>
      </c>
      <c r="C2453" s="6" t="s">
        <v>78</v>
      </c>
      <c r="D2453" s="6" t="s">
        <v>24</v>
      </c>
      <c r="E2453" s="1">
        <v>45454</v>
      </c>
      <c r="F2453" s="4">
        <v>4416.75</v>
      </c>
      <c r="G2453" s="5">
        <v>340</v>
      </c>
      <c r="H2453" s="6" t="s">
        <v>161</v>
      </c>
      <c r="I2453" s="4">
        <f>_xlfn.XLOOKUP(C2453,'Dimension Data'!D:D,'Dimension Data'!C:C)</f>
        <v>8.2200000000000006</v>
      </c>
      <c r="J2453">
        <f>Shipments[[#This Row],[Boxes]]*Shipments[[#This Row],[Cost_per_box]]</f>
        <v>2794.8</v>
      </c>
    </row>
    <row r="2454" spans="1:10" x14ac:dyDescent="0.25">
      <c r="A2454" s="6" t="s">
        <v>2594</v>
      </c>
      <c r="B2454" s="6" t="s">
        <v>54</v>
      </c>
      <c r="C2454" s="6" t="s">
        <v>86</v>
      </c>
      <c r="D2454" s="6" t="s">
        <v>52</v>
      </c>
      <c r="E2454" s="1">
        <v>45272</v>
      </c>
      <c r="F2454" s="4">
        <v>7654.5</v>
      </c>
      <c r="G2454" s="5">
        <v>547</v>
      </c>
      <c r="H2454" s="6" t="s">
        <v>139</v>
      </c>
      <c r="I2454" s="4">
        <f>_xlfn.XLOOKUP(C2454,'Dimension Data'!D:D,'Dimension Data'!C:C)</f>
        <v>4.74</v>
      </c>
      <c r="J2454">
        <f>Shipments[[#This Row],[Boxes]]*Shipments[[#This Row],[Cost_per_box]]</f>
        <v>2592.7800000000002</v>
      </c>
    </row>
    <row r="2455" spans="1:10" x14ac:dyDescent="0.25">
      <c r="A2455" s="6" t="s">
        <v>2595</v>
      </c>
      <c r="B2455" s="6" t="s">
        <v>54</v>
      </c>
      <c r="C2455" s="6" t="s">
        <v>86</v>
      </c>
      <c r="D2455" s="6" t="s">
        <v>59</v>
      </c>
      <c r="E2455" s="1">
        <v>45380</v>
      </c>
      <c r="F2455" s="4">
        <v>11848.5</v>
      </c>
      <c r="G2455" s="5">
        <v>741</v>
      </c>
      <c r="H2455" s="6" t="s">
        <v>139</v>
      </c>
      <c r="I2455" s="4">
        <f>_xlfn.XLOOKUP(C2455,'Dimension Data'!D:D,'Dimension Data'!C:C)</f>
        <v>4.74</v>
      </c>
      <c r="J2455">
        <f>Shipments[[#This Row],[Boxes]]*Shipments[[#This Row],[Cost_per_box]]</f>
        <v>3512.34</v>
      </c>
    </row>
    <row r="2456" spans="1:10" x14ac:dyDescent="0.25">
      <c r="A2456" s="6" t="s">
        <v>2596</v>
      </c>
      <c r="B2456" s="6" t="s">
        <v>54</v>
      </c>
      <c r="C2456" s="6" t="s">
        <v>86</v>
      </c>
      <c r="D2456" s="6" t="s">
        <v>33</v>
      </c>
      <c r="E2456" s="1">
        <v>45449</v>
      </c>
      <c r="F2456" s="4">
        <v>5872.5</v>
      </c>
      <c r="G2456" s="5">
        <v>346</v>
      </c>
      <c r="H2456" s="6" t="s">
        <v>139</v>
      </c>
      <c r="I2456" s="4">
        <f>_xlfn.XLOOKUP(C2456,'Dimension Data'!D:D,'Dimension Data'!C:C)</f>
        <v>4.74</v>
      </c>
      <c r="J2456">
        <f>Shipments[[#This Row],[Boxes]]*Shipments[[#This Row],[Cost_per_box]]</f>
        <v>1640.04</v>
      </c>
    </row>
    <row r="2457" spans="1:10" x14ac:dyDescent="0.25">
      <c r="A2457" s="6" t="s">
        <v>2597</v>
      </c>
      <c r="B2457" s="6" t="s">
        <v>54</v>
      </c>
      <c r="C2457" s="6" t="s">
        <v>86</v>
      </c>
      <c r="D2457" s="6" t="s">
        <v>45</v>
      </c>
      <c r="E2457" s="1">
        <v>45246</v>
      </c>
      <c r="F2457" s="4">
        <v>7789.5</v>
      </c>
      <c r="G2457" s="5">
        <v>557</v>
      </c>
      <c r="H2457" s="6" t="s">
        <v>139</v>
      </c>
      <c r="I2457" s="4">
        <f>_xlfn.XLOOKUP(C2457,'Dimension Data'!D:D,'Dimension Data'!C:C)</f>
        <v>4.74</v>
      </c>
      <c r="J2457">
        <f>Shipments[[#This Row],[Boxes]]*Shipments[[#This Row],[Cost_per_box]]</f>
        <v>2640.1800000000003</v>
      </c>
    </row>
    <row r="2458" spans="1:10" x14ac:dyDescent="0.25">
      <c r="A2458" s="6" t="s">
        <v>2598</v>
      </c>
      <c r="B2458" s="6" t="s">
        <v>54</v>
      </c>
      <c r="C2458" s="6" t="s">
        <v>86</v>
      </c>
      <c r="D2458" s="6" t="s">
        <v>52</v>
      </c>
      <c r="E2458" s="1">
        <v>45152</v>
      </c>
      <c r="F2458" s="4">
        <v>10815.75</v>
      </c>
      <c r="G2458" s="5">
        <v>722</v>
      </c>
      <c r="H2458" s="6" t="s">
        <v>139</v>
      </c>
      <c r="I2458" s="4">
        <f>_xlfn.XLOOKUP(C2458,'Dimension Data'!D:D,'Dimension Data'!C:C)</f>
        <v>4.74</v>
      </c>
      <c r="J2458">
        <f>Shipments[[#This Row],[Boxes]]*Shipments[[#This Row],[Cost_per_box]]</f>
        <v>3422.28</v>
      </c>
    </row>
    <row r="2459" spans="1:10" x14ac:dyDescent="0.25">
      <c r="A2459" s="6" t="s">
        <v>2599</v>
      </c>
      <c r="B2459" s="6" t="s">
        <v>54</v>
      </c>
      <c r="C2459" s="6" t="s">
        <v>86</v>
      </c>
      <c r="D2459" s="6" t="s">
        <v>59</v>
      </c>
      <c r="E2459" s="1">
        <v>45205</v>
      </c>
      <c r="F2459" s="4">
        <v>5526</v>
      </c>
      <c r="G2459" s="5">
        <v>326</v>
      </c>
      <c r="H2459" s="6" t="s">
        <v>139</v>
      </c>
      <c r="I2459" s="4">
        <f>_xlfn.XLOOKUP(C2459,'Dimension Data'!D:D,'Dimension Data'!C:C)</f>
        <v>4.74</v>
      </c>
      <c r="J2459">
        <f>Shipments[[#This Row],[Boxes]]*Shipments[[#This Row],[Cost_per_box]]</f>
        <v>1545.24</v>
      </c>
    </row>
    <row r="2460" spans="1:10" x14ac:dyDescent="0.25">
      <c r="A2460" s="6" t="s">
        <v>2600</v>
      </c>
      <c r="B2460" s="6" t="s">
        <v>54</v>
      </c>
      <c r="C2460" s="6" t="s">
        <v>90</v>
      </c>
      <c r="D2460" s="6" t="s">
        <v>52</v>
      </c>
      <c r="E2460" s="1">
        <v>45455</v>
      </c>
      <c r="F2460" s="4">
        <v>6088.5</v>
      </c>
      <c r="G2460" s="5">
        <v>870</v>
      </c>
      <c r="H2460" s="6" t="s">
        <v>139</v>
      </c>
      <c r="I2460" s="4">
        <f>_xlfn.XLOOKUP(C2460,'Dimension Data'!D:D,'Dimension Data'!C:C)</f>
        <v>10.51</v>
      </c>
      <c r="J2460">
        <f>Shipments[[#This Row],[Boxes]]*Shipments[[#This Row],[Cost_per_box]]</f>
        <v>9143.6999999999989</v>
      </c>
    </row>
    <row r="2461" spans="1:10" x14ac:dyDescent="0.25">
      <c r="A2461" s="6" t="s">
        <v>2601</v>
      </c>
      <c r="B2461" s="6" t="s">
        <v>54</v>
      </c>
      <c r="C2461" s="6" t="s">
        <v>90</v>
      </c>
      <c r="D2461" s="6" t="s">
        <v>33</v>
      </c>
      <c r="E2461" s="1">
        <v>45266</v>
      </c>
      <c r="F2461" s="4">
        <v>3480.75</v>
      </c>
      <c r="G2461" s="5">
        <v>387</v>
      </c>
      <c r="H2461" s="6" t="s">
        <v>139</v>
      </c>
      <c r="I2461" s="4">
        <f>_xlfn.XLOOKUP(C2461,'Dimension Data'!D:D,'Dimension Data'!C:C)</f>
        <v>10.51</v>
      </c>
      <c r="J2461">
        <f>Shipments[[#This Row],[Boxes]]*Shipments[[#This Row],[Cost_per_box]]</f>
        <v>4067.37</v>
      </c>
    </row>
    <row r="2462" spans="1:10" x14ac:dyDescent="0.25">
      <c r="A2462" s="6" t="s">
        <v>2602</v>
      </c>
      <c r="B2462" s="6" t="s">
        <v>54</v>
      </c>
      <c r="C2462" s="6" t="s">
        <v>90</v>
      </c>
      <c r="D2462" s="6" t="s">
        <v>33</v>
      </c>
      <c r="E2462" s="1">
        <v>45238</v>
      </c>
      <c r="F2462" s="4">
        <v>8568</v>
      </c>
      <c r="G2462" s="5">
        <v>1428</v>
      </c>
      <c r="H2462" s="6" t="s">
        <v>139</v>
      </c>
      <c r="I2462" s="4">
        <f>_xlfn.XLOOKUP(C2462,'Dimension Data'!D:D,'Dimension Data'!C:C)</f>
        <v>10.51</v>
      </c>
      <c r="J2462">
        <f>Shipments[[#This Row],[Boxes]]*Shipments[[#This Row],[Cost_per_box]]</f>
        <v>15008.279999999999</v>
      </c>
    </row>
    <row r="2463" spans="1:10" x14ac:dyDescent="0.25">
      <c r="A2463" s="6" t="s">
        <v>2603</v>
      </c>
      <c r="B2463" s="6" t="s">
        <v>54</v>
      </c>
      <c r="C2463" s="6" t="s">
        <v>90</v>
      </c>
      <c r="D2463" s="6" t="s">
        <v>59</v>
      </c>
      <c r="E2463" s="1">
        <v>45278</v>
      </c>
      <c r="F2463" s="4">
        <v>6176.25</v>
      </c>
      <c r="G2463" s="5">
        <v>618</v>
      </c>
      <c r="H2463" s="6" t="s">
        <v>139</v>
      </c>
      <c r="I2463" s="4">
        <f>_xlfn.XLOOKUP(C2463,'Dimension Data'!D:D,'Dimension Data'!C:C)</f>
        <v>10.51</v>
      </c>
      <c r="J2463">
        <f>Shipments[[#This Row],[Boxes]]*Shipments[[#This Row],[Cost_per_box]]</f>
        <v>6495.18</v>
      </c>
    </row>
    <row r="2464" spans="1:10" x14ac:dyDescent="0.25">
      <c r="A2464" s="6" t="s">
        <v>2604</v>
      </c>
      <c r="B2464" s="6" t="s">
        <v>54</v>
      </c>
      <c r="C2464" s="6" t="s">
        <v>90</v>
      </c>
      <c r="D2464" s="6" t="s">
        <v>52</v>
      </c>
      <c r="E2464" s="1">
        <v>45274</v>
      </c>
      <c r="F2464" s="4">
        <v>3604.5</v>
      </c>
      <c r="G2464" s="5">
        <v>601</v>
      </c>
      <c r="H2464" s="6" t="s">
        <v>139</v>
      </c>
      <c r="I2464" s="4">
        <f>_xlfn.XLOOKUP(C2464,'Dimension Data'!D:D,'Dimension Data'!C:C)</f>
        <v>10.51</v>
      </c>
      <c r="J2464">
        <f>Shipments[[#This Row],[Boxes]]*Shipments[[#This Row],[Cost_per_box]]</f>
        <v>6316.51</v>
      </c>
    </row>
    <row r="2465" spans="1:10" x14ac:dyDescent="0.25">
      <c r="A2465" s="6" t="s">
        <v>2605</v>
      </c>
      <c r="B2465" s="6" t="s">
        <v>54</v>
      </c>
      <c r="C2465" s="6" t="s">
        <v>94</v>
      </c>
      <c r="D2465" s="6" t="s">
        <v>24</v>
      </c>
      <c r="E2465" s="1">
        <v>45455</v>
      </c>
      <c r="F2465" s="4">
        <v>6990.75</v>
      </c>
      <c r="G2465" s="5">
        <v>500</v>
      </c>
      <c r="H2465" s="6" t="s">
        <v>139</v>
      </c>
      <c r="I2465" s="4">
        <f>_xlfn.XLOOKUP(C2465,'Dimension Data'!D:D,'Dimension Data'!C:C)</f>
        <v>6.43</v>
      </c>
      <c r="J2465">
        <f>Shipments[[#This Row],[Boxes]]*Shipments[[#This Row],[Cost_per_box]]</f>
        <v>3215</v>
      </c>
    </row>
    <row r="2466" spans="1:10" x14ac:dyDescent="0.25">
      <c r="A2466" s="6" t="s">
        <v>2606</v>
      </c>
      <c r="B2466" s="6" t="s">
        <v>54</v>
      </c>
      <c r="C2466" s="6" t="s">
        <v>94</v>
      </c>
      <c r="D2466" s="6" t="s">
        <v>45</v>
      </c>
      <c r="E2466" s="1">
        <v>45517</v>
      </c>
      <c r="F2466" s="4">
        <v>3723.75</v>
      </c>
      <c r="G2466" s="5">
        <v>220</v>
      </c>
      <c r="H2466" s="6" t="s">
        <v>145</v>
      </c>
      <c r="I2466" s="4">
        <f>_xlfn.XLOOKUP(C2466,'Dimension Data'!D:D,'Dimension Data'!C:C)</f>
        <v>6.43</v>
      </c>
      <c r="J2466">
        <f>Shipments[[#This Row],[Boxes]]*Shipments[[#This Row],[Cost_per_box]]</f>
        <v>1414.6</v>
      </c>
    </row>
    <row r="2467" spans="1:10" x14ac:dyDescent="0.25">
      <c r="A2467" s="6" t="s">
        <v>2607</v>
      </c>
      <c r="B2467" s="6" t="s">
        <v>54</v>
      </c>
      <c r="C2467" s="6" t="s">
        <v>98</v>
      </c>
      <c r="D2467" s="6" t="s">
        <v>45</v>
      </c>
      <c r="E2467" s="1">
        <v>45100</v>
      </c>
      <c r="F2467" s="4">
        <v>6756.75</v>
      </c>
      <c r="G2467" s="5">
        <v>376</v>
      </c>
      <c r="H2467" s="6" t="s">
        <v>139</v>
      </c>
      <c r="I2467" s="4">
        <f>_xlfn.XLOOKUP(C2467,'Dimension Data'!D:D,'Dimension Data'!C:C)</f>
        <v>12.41</v>
      </c>
      <c r="J2467">
        <f>Shipments[[#This Row],[Boxes]]*Shipments[[#This Row],[Cost_per_box]]</f>
        <v>4666.16</v>
      </c>
    </row>
    <row r="2468" spans="1:10" x14ac:dyDescent="0.25">
      <c r="A2468" s="6" t="s">
        <v>2608</v>
      </c>
      <c r="B2468" s="6" t="s">
        <v>54</v>
      </c>
      <c r="C2468" s="6" t="s">
        <v>98</v>
      </c>
      <c r="D2468" s="6" t="s">
        <v>59</v>
      </c>
      <c r="E2468" s="1">
        <v>45237</v>
      </c>
      <c r="F2468" s="4">
        <v>11360.25</v>
      </c>
      <c r="G2468" s="5">
        <v>669</v>
      </c>
      <c r="H2468" s="6" t="s">
        <v>139</v>
      </c>
      <c r="I2468" s="4">
        <f>_xlfn.XLOOKUP(C2468,'Dimension Data'!D:D,'Dimension Data'!C:C)</f>
        <v>12.41</v>
      </c>
      <c r="J2468">
        <f>Shipments[[#This Row],[Boxes]]*Shipments[[#This Row],[Cost_per_box]]</f>
        <v>8302.2900000000009</v>
      </c>
    </row>
    <row r="2469" spans="1:10" x14ac:dyDescent="0.25">
      <c r="A2469" s="6" t="s">
        <v>2609</v>
      </c>
      <c r="B2469" s="6" t="s">
        <v>54</v>
      </c>
      <c r="C2469" s="6" t="s">
        <v>98</v>
      </c>
      <c r="D2469" s="6" t="s">
        <v>33</v>
      </c>
      <c r="E2469" s="1">
        <v>45166</v>
      </c>
      <c r="F2469" s="4">
        <v>10343.25</v>
      </c>
      <c r="G2469" s="5">
        <v>609</v>
      </c>
      <c r="H2469" s="6" t="s">
        <v>139</v>
      </c>
      <c r="I2469" s="4">
        <f>_xlfn.XLOOKUP(C2469,'Dimension Data'!D:D,'Dimension Data'!C:C)</f>
        <v>12.41</v>
      </c>
      <c r="J2469">
        <f>Shipments[[#This Row],[Boxes]]*Shipments[[#This Row],[Cost_per_box]]</f>
        <v>7557.6900000000005</v>
      </c>
    </row>
    <row r="2470" spans="1:10" x14ac:dyDescent="0.25">
      <c r="A2470" s="6" t="s">
        <v>2610</v>
      </c>
      <c r="B2470" s="6" t="s">
        <v>54</v>
      </c>
      <c r="C2470" s="6" t="s">
        <v>102</v>
      </c>
      <c r="D2470" s="6" t="s">
        <v>59</v>
      </c>
      <c r="E2470" s="1">
        <v>45484</v>
      </c>
      <c r="F2470" s="4">
        <v>4572</v>
      </c>
      <c r="G2470" s="5">
        <v>254</v>
      </c>
      <c r="H2470" s="6" t="s">
        <v>145</v>
      </c>
      <c r="I2470" s="4">
        <f>_xlfn.XLOOKUP(C2470,'Dimension Data'!D:D,'Dimension Data'!C:C)</f>
        <v>9.57</v>
      </c>
      <c r="J2470">
        <f>Shipments[[#This Row],[Boxes]]*Shipments[[#This Row],[Cost_per_box]]</f>
        <v>2430.7800000000002</v>
      </c>
    </row>
    <row r="2471" spans="1:10" x14ac:dyDescent="0.25">
      <c r="A2471" s="6" t="s">
        <v>2611</v>
      </c>
      <c r="B2471" s="6" t="s">
        <v>54</v>
      </c>
      <c r="C2471" s="6" t="s">
        <v>106</v>
      </c>
      <c r="D2471" s="6" t="s">
        <v>45</v>
      </c>
      <c r="E2471" s="1">
        <v>45251</v>
      </c>
      <c r="F2471" s="4">
        <v>902.25</v>
      </c>
      <c r="G2471" s="5">
        <v>101</v>
      </c>
      <c r="H2471" s="6" t="s">
        <v>139</v>
      </c>
      <c r="I2471" s="4">
        <f>_xlfn.XLOOKUP(C2471,'Dimension Data'!D:D,'Dimension Data'!C:C)</f>
        <v>8.43</v>
      </c>
      <c r="J2471">
        <f>Shipments[[#This Row],[Boxes]]*Shipments[[#This Row],[Cost_per_box]]</f>
        <v>851.43</v>
      </c>
    </row>
    <row r="2472" spans="1:10" x14ac:dyDescent="0.25">
      <c r="A2472" s="6" t="s">
        <v>2612</v>
      </c>
      <c r="B2472" s="6" t="s">
        <v>54</v>
      </c>
      <c r="C2472" s="6" t="s">
        <v>106</v>
      </c>
      <c r="D2472" s="6" t="s">
        <v>24</v>
      </c>
      <c r="E2472" s="1">
        <v>45343</v>
      </c>
      <c r="F2472" s="4">
        <v>4828.5</v>
      </c>
      <c r="G2472" s="5">
        <v>537</v>
      </c>
      <c r="H2472" s="6" t="s">
        <v>139</v>
      </c>
      <c r="I2472" s="4">
        <f>_xlfn.XLOOKUP(C2472,'Dimension Data'!D:D,'Dimension Data'!C:C)</f>
        <v>8.43</v>
      </c>
      <c r="J2472">
        <f>Shipments[[#This Row],[Boxes]]*Shipments[[#This Row],[Cost_per_box]]</f>
        <v>4526.91</v>
      </c>
    </row>
    <row r="2473" spans="1:10" x14ac:dyDescent="0.25">
      <c r="A2473" s="6" t="s">
        <v>2613</v>
      </c>
      <c r="B2473" s="6" t="s">
        <v>54</v>
      </c>
      <c r="C2473" s="6" t="s">
        <v>106</v>
      </c>
      <c r="D2473" s="6" t="s">
        <v>24</v>
      </c>
      <c r="E2473" s="1">
        <v>45475</v>
      </c>
      <c r="F2473" s="4">
        <v>7992</v>
      </c>
      <c r="G2473" s="5">
        <v>727</v>
      </c>
      <c r="H2473" s="6" t="s">
        <v>145</v>
      </c>
      <c r="I2473" s="4">
        <f>_xlfn.XLOOKUP(C2473,'Dimension Data'!D:D,'Dimension Data'!C:C)</f>
        <v>8.43</v>
      </c>
      <c r="J2473">
        <f>Shipments[[#This Row],[Boxes]]*Shipments[[#This Row],[Cost_per_box]]</f>
        <v>6128.61</v>
      </c>
    </row>
    <row r="2474" spans="1:10" x14ac:dyDescent="0.25">
      <c r="A2474" s="6" t="s">
        <v>2614</v>
      </c>
      <c r="B2474" s="6" t="s">
        <v>54</v>
      </c>
      <c r="C2474" s="6" t="s">
        <v>106</v>
      </c>
      <c r="D2474" s="6" t="s">
        <v>52</v>
      </c>
      <c r="E2474" s="1">
        <v>45148</v>
      </c>
      <c r="F2474" s="4">
        <v>8804.25</v>
      </c>
      <c r="G2474" s="5">
        <v>1258</v>
      </c>
      <c r="H2474" s="6" t="s">
        <v>139</v>
      </c>
      <c r="I2474" s="4">
        <f>_xlfn.XLOOKUP(C2474,'Dimension Data'!D:D,'Dimension Data'!C:C)</f>
        <v>8.43</v>
      </c>
      <c r="J2474">
        <f>Shipments[[#This Row],[Boxes]]*Shipments[[#This Row],[Cost_per_box]]</f>
        <v>10604.94</v>
      </c>
    </row>
    <row r="2475" spans="1:10" x14ac:dyDescent="0.25">
      <c r="A2475" s="6" t="s">
        <v>2615</v>
      </c>
      <c r="B2475" s="6" t="s">
        <v>54</v>
      </c>
      <c r="C2475" s="6" t="s">
        <v>106</v>
      </c>
      <c r="D2475" s="6" t="s">
        <v>24</v>
      </c>
      <c r="E2475" s="1">
        <v>45314</v>
      </c>
      <c r="F2475" s="4">
        <v>5242.5</v>
      </c>
      <c r="G2475" s="5">
        <v>583</v>
      </c>
      <c r="H2475" s="6" t="s">
        <v>139</v>
      </c>
      <c r="I2475" s="4">
        <f>_xlfn.XLOOKUP(C2475,'Dimension Data'!D:D,'Dimension Data'!C:C)</f>
        <v>8.43</v>
      </c>
      <c r="J2475">
        <f>Shipments[[#This Row],[Boxes]]*Shipments[[#This Row],[Cost_per_box]]</f>
        <v>4914.6899999999996</v>
      </c>
    </row>
    <row r="2476" spans="1:10" x14ac:dyDescent="0.25">
      <c r="A2476" s="6" t="s">
        <v>2616</v>
      </c>
      <c r="B2476" s="6" t="s">
        <v>54</v>
      </c>
      <c r="C2476" s="6" t="s">
        <v>106</v>
      </c>
      <c r="D2476" s="6" t="s">
        <v>59</v>
      </c>
      <c r="E2476" s="1">
        <v>45274</v>
      </c>
      <c r="F2476" s="4">
        <v>2238.75</v>
      </c>
      <c r="G2476" s="5">
        <v>320</v>
      </c>
      <c r="H2476" s="6" t="s">
        <v>139</v>
      </c>
      <c r="I2476" s="4">
        <f>_xlfn.XLOOKUP(C2476,'Dimension Data'!D:D,'Dimension Data'!C:C)</f>
        <v>8.43</v>
      </c>
      <c r="J2476">
        <f>Shipments[[#This Row],[Boxes]]*Shipments[[#This Row],[Cost_per_box]]</f>
        <v>2697.6</v>
      </c>
    </row>
    <row r="2477" spans="1:10" x14ac:dyDescent="0.25">
      <c r="A2477" s="6" t="s">
        <v>2617</v>
      </c>
      <c r="B2477" s="6" t="s">
        <v>54</v>
      </c>
      <c r="C2477" s="6" t="s">
        <v>106</v>
      </c>
      <c r="D2477" s="6" t="s">
        <v>59</v>
      </c>
      <c r="E2477" s="1">
        <v>45330</v>
      </c>
      <c r="F2477" s="4">
        <v>14859</v>
      </c>
      <c r="G2477" s="5">
        <v>1486</v>
      </c>
      <c r="H2477" s="6" t="s">
        <v>139</v>
      </c>
      <c r="I2477" s="4">
        <f>_xlfn.XLOOKUP(C2477,'Dimension Data'!D:D,'Dimension Data'!C:C)</f>
        <v>8.43</v>
      </c>
      <c r="J2477">
        <f>Shipments[[#This Row],[Boxes]]*Shipments[[#This Row],[Cost_per_box]]</f>
        <v>12526.98</v>
      </c>
    </row>
    <row r="2478" spans="1:10" x14ac:dyDescent="0.25">
      <c r="A2478" s="6" t="s">
        <v>2618</v>
      </c>
      <c r="B2478" s="6" t="s">
        <v>54</v>
      </c>
      <c r="C2478" s="6" t="s">
        <v>110</v>
      </c>
      <c r="D2478" s="6" t="s">
        <v>24</v>
      </c>
      <c r="E2478" s="1">
        <v>45513</v>
      </c>
      <c r="F2478" s="4">
        <v>1748.25</v>
      </c>
      <c r="G2478" s="5">
        <v>195</v>
      </c>
      <c r="H2478" s="6" t="s">
        <v>145</v>
      </c>
      <c r="I2478" s="4">
        <f>_xlfn.XLOOKUP(C2478,'Dimension Data'!D:D,'Dimension Data'!C:C)</f>
        <v>6.8</v>
      </c>
      <c r="J2478">
        <f>Shipments[[#This Row],[Boxes]]*Shipments[[#This Row],[Cost_per_box]]</f>
        <v>1326</v>
      </c>
    </row>
    <row r="2479" spans="1:10" x14ac:dyDescent="0.25">
      <c r="A2479" s="6" t="s">
        <v>2619</v>
      </c>
      <c r="B2479" s="6" t="s">
        <v>54</v>
      </c>
      <c r="C2479" s="6" t="s">
        <v>110</v>
      </c>
      <c r="D2479" s="6" t="s">
        <v>24</v>
      </c>
      <c r="E2479" s="1">
        <v>44939</v>
      </c>
      <c r="F2479" s="4">
        <v>2790</v>
      </c>
      <c r="G2479" s="5">
        <v>349</v>
      </c>
      <c r="H2479" s="6" t="s">
        <v>139</v>
      </c>
      <c r="I2479" s="4">
        <f>_xlfn.XLOOKUP(C2479,'Dimension Data'!D:D,'Dimension Data'!C:C)</f>
        <v>6.8</v>
      </c>
      <c r="J2479">
        <f>Shipments[[#This Row],[Boxes]]*Shipments[[#This Row],[Cost_per_box]]</f>
        <v>2373.1999999999998</v>
      </c>
    </row>
    <row r="2480" spans="1:10" x14ac:dyDescent="0.25">
      <c r="A2480" s="6" t="s">
        <v>2620</v>
      </c>
      <c r="B2480" s="6" t="s">
        <v>54</v>
      </c>
      <c r="C2480" s="6" t="s">
        <v>114</v>
      </c>
      <c r="D2480" s="6" t="s">
        <v>52</v>
      </c>
      <c r="E2480" s="1">
        <v>45019</v>
      </c>
      <c r="F2480" s="4">
        <v>4182.75</v>
      </c>
      <c r="G2480" s="5">
        <v>150</v>
      </c>
      <c r="H2480" s="6" t="s">
        <v>139</v>
      </c>
      <c r="I2480" s="4">
        <f>_xlfn.XLOOKUP(C2480,'Dimension Data'!D:D,'Dimension Data'!C:C)</f>
        <v>5.04</v>
      </c>
      <c r="J2480">
        <f>Shipments[[#This Row],[Boxes]]*Shipments[[#This Row],[Cost_per_box]]</f>
        <v>756</v>
      </c>
    </row>
    <row r="2481" spans="1:10" x14ac:dyDescent="0.25">
      <c r="A2481" s="6" t="s">
        <v>2621</v>
      </c>
      <c r="B2481" s="6" t="s">
        <v>54</v>
      </c>
      <c r="C2481" s="6" t="s">
        <v>122</v>
      </c>
      <c r="D2481" s="6" t="s">
        <v>24</v>
      </c>
      <c r="E2481" s="1">
        <v>45443</v>
      </c>
      <c r="F2481" s="4">
        <v>5195.25</v>
      </c>
      <c r="G2481" s="5">
        <v>520</v>
      </c>
      <c r="H2481" s="6" t="s">
        <v>139</v>
      </c>
      <c r="I2481" s="4">
        <f>_xlfn.XLOOKUP(C2481,'Dimension Data'!D:D,'Dimension Data'!C:C)</f>
        <v>3.32</v>
      </c>
      <c r="J2481">
        <f>Shipments[[#This Row],[Boxes]]*Shipments[[#This Row],[Cost_per_box]]</f>
        <v>1726.3999999999999</v>
      </c>
    </row>
    <row r="2482" spans="1:10" x14ac:dyDescent="0.25">
      <c r="A2482" s="6" t="s">
        <v>2622</v>
      </c>
      <c r="B2482" s="6" t="s">
        <v>54</v>
      </c>
      <c r="C2482" s="6" t="s">
        <v>127</v>
      </c>
      <c r="D2482" s="6" t="s">
        <v>59</v>
      </c>
      <c r="E2482" s="1">
        <v>44949</v>
      </c>
      <c r="F2482" s="4">
        <v>3555</v>
      </c>
      <c r="G2482" s="5">
        <v>178</v>
      </c>
      <c r="H2482" s="6" t="s">
        <v>139</v>
      </c>
      <c r="I2482" s="4">
        <f>_xlfn.XLOOKUP(C2482,'Dimension Data'!D:D,'Dimension Data'!C:C)</f>
        <v>2.65</v>
      </c>
      <c r="J2482">
        <f>Shipments[[#This Row],[Boxes]]*Shipments[[#This Row],[Cost_per_box]]</f>
        <v>471.7</v>
      </c>
    </row>
    <row r="2483" spans="1:10" x14ac:dyDescent="0.25">
      <c r="A2483" s="6" t="s">
        <v>2623</v>
      </c>
      <c r="B2483" s="6" t="s">
        <v>54</v>
      </c>
      <c r="C2483" s="6" t="s">
        <v>127</v>
      </c>
      <c r="D2483" s="6" t="s">
        <v>24</v>
      </c>
      <c r="E2483" s="1">
        <v>45268</v>
      </c>
      <c r="F2483" s="4">
        <v>4313.25</v>
      </c>
      <c r="G2483" s="5">
        <v>228</v>
      </c>
      <c r="H2483" s="6" t="s">
        <v>139</v>
      </c>
      <c r="I2483" s="4">
        <f>_xlfn.XLOOKUP(C2483,'Dimension Data'!D:D,'Dimension Data'!C:C)</f>
        <v>2.65</v>
      </c>
      <c r="J2483">
        <f>Shipments[[#This Row],[Boxes]]*Shipments[[#This Row],[Cost_per_box]]</f>
        <v>604.19999999999993</v>
      </c>
    </row>
    <row r="2484" spans="1:10" x14ac:dyDescent="0.25">
      <c r="A2484" s="6" t="s">
        <v>2624</v>
      </c>
      <c r="B2484" s="6" t="s">
        <v>54</v>
      </c>
      <c r="C2484" s="6" t="s">
        <v>127</v>
      </c>
      <c r="D2484" s="6" t="s">
        <v>52</v>
      </c>
      <c r="E2484" s="1">
        <v>45299</v>
      </c>
      <c r="F2484" s="4">
        <v>8721</v>
      </c>
      <c r="G2484" s="5">
        <v>437</v>
      </c>
      <c r="H2484" s="6" t="s">
        <v>139</v>
      </c>
      <c r="I2484" s="4">
        <f>_xlfn.XLOOKUP(C2484,'Dimension Data'!D:D,'Dimension Data'!C:C)</f>
        <v>2.65</v>
      </c>
      <c r="J2484">
        <f>Shipments[[#This Row],[Boxes]]*Shipments[[#This Row],[Cost_per_box]]</f>
        <v>1158.05</v>
      </c>
    </row>
    <row r="2485" spans="1:10" x14ac:dyDescent="0.25">
      <c r="A2485" s="6" t="s">
        <v>2625</v>
      </c>
      <c r="B2485" s="6" t="s">
        <v>54</v>
      </c>
      <c r="C2485" s="6" t="s">
        <v>127</v>
      </c>
      <c r="D2485" s="6" t="s">
        <v>59</v>
      </c>
      <c r="E2485" s="1">
        <v>45261</v>
      </c>
      <c r="F2485" s="4">
        <v>1410.75</v>
      </c>
      <c r="G2485" s="5">
        <v>65</v>
      </c>
      <c r="H2485" s="6" t="s">
        <v>139</v>
      </c>
      <c r="I2485" s="4">
        <f>_xlfn.XLOOKUP(C2485,'Dimension Data'!D:D,'Dimension Data'!C:C)</f>
        <v>2.65</v>
      </c>
      <c r="J2485">
        <f>Shipments[[#This Row],[Boxes]]*Shipments[[#This Row],[Cost_per_box]]</f>
        <v>172.25</v>
      </c>
    </row>
    <row r="2486" spans="1:10" x14ac:dyDescent="0.25">
      <c r="A2486" s="6" t="s">
        <v>2626</v>
      </c>
      <c r="B2486" s="6" t="s">
        <v>61</v>
      </c>
      <c r="C2486" s="6" t="s">
        <v>21</v>
      </c>
      <c r="D2486" s="6" t="s">
        <v>52</v>
      </c>
      <c r="E2486" s="1">
        <v>45238</v>
      </c>
      <c r="F2486" s="4">
        <v>11218.5</v>
      </c>
      <c r="G2486" s="5">
        <v>802</v>
      </c>
      <c r="H2486" s="6" t="s">
        <v>139</v>
      </c>
      <c r="I2486" s="4">
        <f>_xlfn.XLOOKUP(C2486,'Dimension Data'!D:D,'Dimension Data'!C:C)</f>
        <v>5.26</v>
      </c>
      <c r="J2486">
        <f>Shipments[[#This Row],[Boxes]]*Shipments[[#This Row],[Cost_per_box]]</f>
        <v>4218.5199999999995</v>
      </c>
    </row>
    <row r="2487" spans="1:10" x14ac:dyDescent="0.25">
      <c r="A2487" s="6" t="s">
        <v>2627</v>
      </c>
      <c r="B2487" s="6" t="s">
        <v>61</v>
      </c>
      <c r="C2487" s="6" t="s">
        <v>43</v>
      </c>
      <c r="D2487" s="6" t="s">
        <v>39</v>
      </c>
      <c r="E2487" s="1">
        <v>45517</v>
      </c>
      <c r="F2487" s="4">
        <v>7332.75</v>
      </c>
      <c r="G2487" s="5">
        <v>917</v>
      </c>
      <c r="H2487" s="6" t="s">
        <v>145</v>
      </c>
      <c r="I2487" s="4">
        <f>_xlfn.XLOOKUP(C2487,'Dimension Data'!D:D,'Dimension Data'!C:C)</f>
        <v>3.85</v>
      </c>
      <c r="J2487">
        <f>Shipments[[#This Row],[Boxes]]*Shipments[[#This Row],[Cost_per_box]]</f>
        <v>3530.4500000000003</v>
      </c>
    </row>
    <row r="2488" spans="1:10" x14ac:dyDescent="0.25">
      <c r="A2488" s="6" t="s">
        <v>2628</v>
      </c>
      <c r="B2488" s="6" t="s">
        <v>61</v>
      </c>
      <c r="C2488" s="6" t="s">
        <v>43</v>
      </c>
      <c r="D2488" s="6" t="s">
        <v>45</v>
      </c>
      <c r="E2488" s="1">
        <v>45447</v>
      </c>
      <c r="F2488" s="4">
        <v>227.25</v>
      </c>
      <c r="G2488" s="5">
        <v>46</v>
      </c>
      <c r="H2488" s="6" t="s">
        <v>139</v>
      </c>
      <c r="I2488" s="4">
        <f>_xlfn.XLOOKUP(C2488,'Dimension Data'!D:D,'Dimension Data'!C:C)</f>
        <v>3.85</v>
      </c>
      <c r="J2488">
        <f>Shipments[[#This Row],[Boxes]]*Shipments[[#This Row],[Cost_per_box]]</f>
        <v>177.1</v>
      </c>
    </row>
    <row r="2489" spans="1:10" x14ac:dyDescent="0.25">
      <c r="A2489" s="6" t="s">
        <v>2629</v>
      </c>
      <c r="B2489" s="6" t="s">
        <v>61</v>
      </c>
      <c r="C2489" s="6" t="s">
        <v>43</v>
      </c>
      <c r="D2489" s="6" t="s">
        <v>33</v>
      </c>
      <c r="E2489" s="1">
        <v>45223</v>
      </c>
      <c r="F2489" s="4">
        <v>2830.5</v>
      </c>
      <c r="G2489" s="5">
        <v>405</v>
      </c>
      <c r="H2489" s="6" t="s">
        <v>139</v>
      </c>
      <c r="I2489" s="4">
        <f>_xlfn.XLOOKUP(C2489,'Dimension Data'!D:D,'Dimension Data'!C:C)</f>
        <v>3.85</v>
      </c>
      <c r="J2489">
        <f>Shipments[[#This Row],[Boxes]]*Shipments[[#This Row],[Cost_per_box]]</f>
        <v>1559.25</v>
      </c>
    </row>
    <row r="2490" spans="1:10" x14ac:dyDescent="0.25">
      <c r="A2490" s="6" t="s">
        <v>2630</v>
      </c>
      <c r="B2490" s="6" t="s">
        <v>61</v>
      </c>
      <c r="C2490" s="6" t="s">
        <v>43</v>
      </c>
      <c r="D2490" s="6" t="s">
        <v>59</v>
      </c>
      <c r="E2490" s="1">
        <v>45548</v>
      </c>
      <c r="F2490" s="4">
        <v>15554.25</v>
      </c>
      <c r="G2490" s="5">
        <v>2593</v>
      </c>
      <c r="H2490" s="6" t="s">
        <v>152</v>
      </c>
      <c r="I2490" s="4">
        <f>_xlfn.XLOOKUP(C2490,'Dimension Data'!D:D,'Dimension Data'!C:C)</f>
        <v>3.85</v>
      </c>
      <c r="J2490">
        <f>Shipments[[#This Row],[Boxes]]*Shipments[[#This Row],[Cost_per_box]]</f>
        <v>9983.0500000000011</v>
      </c>
    </row>
    <row r="2491" spans="1:10" x14ac:dyDescent="0.25">
      <c r="A2491" s="6" t="s">
        <v>2631</v>
      </c>
      <c r="B2491" s="6" t="s">
        <v>61</v>
      </c>
      <c r="C2491" s="6" t="s">
        <v>43</v>
      </c>
      <c r="D2491" s="6" t="s">
        <v>52</v>
      </c>
      <c r="E2491" s="1">
        <v>45365</v>
      </c>
      <c r="F2491" s="4">
        <v>8331.75</v>
      </c>
      <c r="G2491" s="5">
        <v>1667</v>
      </c>
      <c r="H2491" s="6" t="s">
        <v>139</v>
      </c>
      <c r="I2491" s="4">
        <f>_xlfn.XLOOKUP(C2491,'Dimension Data'!D:D,'Dimension Data'!C:C)</f>
        <v>3.85</v>
      </c>
      <c r="J2491">
        <f>Shipments[[#This Row],[Boxes]]*Shipments[[#This Row],[Cost_per_box]]</f>
        <v>6417.95</v>
      </c>
    </row>
    <row r="2492" spans="1:10" x14ac:dyDescent="0.25">
      <c r="A2492" s="6" t="s">
        <v>2632</v>
      </c>
      <c r="B2492" s="6" t="s">
        <v>61</v>
      </c>
      <c r="C2492" s="6" t="s">
        <v>50</v>
      </c>
      <c r="D2492" s="6" t="s">
        <v>59</v>
      </c>
      <c r="E2492" s="1">
        <v>45502</v>
      </c>
      <c r="F2492" s="4">
        <v>1390.5</v>
      </c>
      <c r="G2492" s="5">
        <v>279</v>
      </c>
      <c r="H2492" s="6" t="s">
        <v>145</v>
      </c>
      <c r="I2492" s="4">
        <f>_xlfn.XLOOKUP(C2492,'Dimension Data'!D:D,'Dimension Data'!C:C)</f>
        <v>5.72</v>
      </c>
      <c r="J2492">
        <f>Shipments[[#This Row],[Boxes]]*Shipments[[#This Row],[Cost_per_box]]</f>
        <v>1595.8799999999999</v>
      </c>
    </row>
    <row r="2493" spans="1:10" x14ac:dyDescent="0.25">
      <c r="A2493" s="6" t="s">
        <v>2633</v>
      </c>
      <c r="B2493" s="6" t="s">
        <v>61</v>
      </c>
      <c r="C2493" s="6" t="s">
        <v>50</v>
      </c>
      <c r="D2493" s="6" t="s">
        <v>24</v>
      </c>
      <c r="E2493" s="1">
        <v>45302</v>
      </c>
      <c r="F2493" s="4">
        <v>2110.5</v>
      </c>
      <c r="G2493" s="5">
        <v>235</v>
      </c>
      <c r="H2493" s="6" t="s">
        <v>139</v>
      </c>
      <c r="I2493" s="4">
        <f>_xlfn.XLOOKUP(C2493,'Dimension Data'!D:D,'Dimension Data'!C:C)</f>
        <v>5.72</v>
      </c>
      <c r="J2493">
        <f>Shipments[[#This Row],[Boxes]]*Shipments[[#This Row],[Cost_per_box]]</f>
        <v>1344.2</v>
      </c>
    </row>
    <row r="2494" spans="1:10" x14ac:dyDescent="0.25">
      <c r="A2494" s="6" t="s">
        <v>2634</v>
      </c>
      <c r="B2494" s="6" t="s">
        <v>61</v>
      </c>
      <c r="C2494" s="6" t="s">
        <v>50</v>
      </c>
      <c r="D2494" s="6" t="s">
        <v>33</v>
      </c>
      <c r="E2494" s="1">
        <v>45062</v>
      </c>
      <c r="F2494" s="4">
        <v>468</v>
      </c>
      <c r="G2494" s="5">
        <v>94</v>
      </c>
      <c r="H2494" s="6" t="s">
        <v>139</v>
      </c>
      <c r="I2494" s="4">
        <f>_xlfn.XLOOKUP(C2494,'Dimension Data'!D:D,'Dimension Data'!C:C)</f>
        <v>5.72</v>
      </c>
      <c r="J2494">
        <f>Shipments[[#This Row],[Boxes]]*Shipments[[#This Row],[Cost_per_box]]</f>
        <v>537.67999999999995</v>
      </c>
    </row>
    <row r="2495" spans="1:10" x14ac:dyDescent="0.25">
      <c r="A2495" s="6" t="s">
        <v>2635</v>
      </c>
      <c r="B2495" s="6" t="s">
        <v>61</v>
      </c>
      <c r="C2495" s="6" t="s">
        <v>50</v>
      </c>
      <c r="D2495" s="6" t="s">
        <v>52</v>
      </c>
      <c r="E2495" s="1">
        <v>45139</v>
      </c>
      <c r="F2495" s="4">
        <v>3109.5</v>
      </c>
      <c r="G2495" s="5">
        <v>445</v>
      </c>
      <c r="H2495" s="6" t="s">
        <v>139</v>
      </c>
      <c r="I2495" s="4">
        <f>_xlfn.XLOOKUP(C2495,'Dimension Data'!D:D,'Dimension Data'!C:C)</f>
        <v>5.72</v>
      </c>
      <c r="J2495">
        <f>Shipments[[#This Row],[Boxes]]*Shipments[[#This Row],[Cost_per_box]]</f>
        <v>2545.4</v>
      </c>
    </row>
    <row r="2496" spans="1:10" x14ac:dyDescent="0.25">
      <c r="A2496" s="6" t="s">
        <v>2636</v>
      </c>
      <c r="B2496" s="6" t="s">
        <v>61</v>
      </c>
      <c r="C2496" s="6" t="s">
        <v>50</v>
      </c>
      <c r="D2496" s="6" t="s">
        <v>33</v>
      </c>
      <c r="E2496" s="1">
        <v>45559</v>
      </c>
      <c r="F2496" s="4">
        <v>6840</v>
      </c>
      <c r="G2496" s="5">
        <v>978</v>
      </c>
      <c r="H2496" s="6" t="s">
        <v>152</v>
      </c>
      <c r="I2496" s="4">
        <f>_xlfn.XLOOKUP(C2496,'Dimension Data'!D:D,'Dimension Data'!C:C)</f>
        <v>5.72</v>
      </c>
      <c r="J2496">
        <f>Shipments[[#This Row],[Boxes]]*Shipments[[#This Row],[Cost_per_box]]</f>
        <v>5594.16</v>
      </c>
    </row>
    <row r="2497" spans="1:10" x14ac:dyDescent="0.25">
      <c r="A2497" s="6" t="s">
        <v>2637</v>
      </c>
      <c r="B2497" s="6" t="s">
        <v>61</v>
      </c>
      <c r="C2497" s="6" t="s">
        <v>50</v>
      </c>
      <c r="D2497" s="6" t="s">
        <v>24</v>
      </c>
      <c r="E2497" s="1">
        <v>44943</v>
      </c>
      <c r="F2497" s="4">
        <v>5548.5</v>
      </c>
      <c r="G2497" s="5">
        <v>793</v>
      </c>
      <c r="H2497" s="6" t="s">
        <v>139</v>
      </c>
      <c r="I2497" s="4">
        <f>_xlfn.XLOOKUP(C2497,'Dimension Data'!D:D,'Dimension Data'!C:C)</f>
        <v>5.72</v>
      </c>
      <c r="J2497">
        <f>Shipments[[#This Row],[Boxes]]*Shipments[[#This Row],[Cost_per_box]]</f>
        <v>4535.96</v>
      </c>
    </row>
    <row r="2498" spans="1:10" x14ac:dyDescent="0.25">
      <c r="A2498" s="6" t="s">
        <v>2638</v>
      </c>
      <c r="B2498" s="6" t="s">
        <v>61</v>
      </c>
      <c r="C2498" s="6" t="s">
        <v>50</v>
      </c>
      <c r="D2498" s="6" t="s">
        <v>52</v>
      </c>
      <c r="E2498" s="1">
        <v>45328</v>
      </c>
      <c r="F2498" s="4">
        <v>5103</v>
      </c>
      <c r="G2498" s="5">
        <v>638</v>
      </c>
      <c r="H2498" s="6" t="s">
        <v>139</v>
      </c>
      <c r="I2498" s="4">
        <f>_xlfn.XLOOKUP(C2498,'Dimension Data'!D:D,'Dimension Data'!C:C)</f>
        <v>5.72</v>
      </c>
      <c r="J2498">
        <f>Shipments[[#This Row],[Boxes]]*Shipments[[#This Row],[Cost_per_box]]</f>
        <v>3649.3599999999997</v>
      </c>
    </row>
    <row r="2499" spans="1:10" x14ac:dyDescent="0.25">
      <c r="A2499" s="6" t="s">
        <v>2639</v>
      </c>
      <c r="B2499" s="6" t="s">
        <v>61</v>
      </c>
      <c r="C2499" s="6" t="s">
        <v>56</v>
      </c>
      <c r="D2499" s="6" t="s">
        <v>45</v>
      </c>
      <c r="E2499" s="1">
        <v>45273</v>
      </c>
      <c r="F2499" s="4">
        <v>6.75</v>
      </c>
      <c r="G2499" s="5">
        <v>1</v>
      </c>
      <c r="H2499" s="6" t="s">
        <v>139</v>
      </c>
      <c r="I2499" s="4">
        <f>_xlfn.XLOOKUP(C2499,'Dimension Data'!D:D,'Dimension Data'!C:C)</f>
        <v>6.31</v>
      </c>
      <c r="J2499">
        <f>Shipments[[#This Row],[Boxes]]*Shipments[[#This Row],[Cost_per_box]]</f>
        <v>6.31</v>
      </c>
    </row>
    <row r="2500" spans="1:10" x14ac:dyDescent="0.25">
      <c r="A2500" s="6" t="s">
        <v>2640</v>
      </c>
      <c r="B2500" s="6" t="s">
        <v>61</v>
      </c>
      <c r="C2500" s="6" t="s">
        <v>56</v>
      </c>
      <c r="D2500" s="6" t="s">
        <v>59</v>
      </c>
      <c r="E2500" s="1">
        <v>45222</v>
      </c>
      <c r="F2500" s="4">
        <v>1719</v>
      </c>
      <c r="G2500" s="5">
        <v>72</v>
      </c>
      <c r="H2500" s="6" t="s">
        <v>139</v>
      </c>
      <c r="I2500" s="4">
        <f>_xlfn.XLOOKUP(C2500,'Dimension Data'!D:D,'Dimension Data'!C:C)</f>
        <v>6.31</v>
      </c>
      <c r="J2500">
        <f>Shipments[[#This Row],[Boxes]]*Shipments[[#This Row],[Cost_per_box]]</f>
        <v>454.32</v>
      </c>
    </row>
    <row r="2501" spans="1:10" x14ac:dyDescent="0.25">
      <c r="A2501" s="6" t="s">
        <v>2641</v>
      </c>
      <c r="B2501" s="6" t="s">
        <v>61</v>
      </c>
      <c r="C2501" s="6" t="s">
        <v>69</v>
      </c>
      <c r="D2501" s="6" t="s">
        <v>24</v>
      </c>
      <c r="E2501" s="1">
        <v>45432</v>
      </c>
      <c r="F2501" s="4">
        <v>9024.75</v>
      </c>
      <c r="G2501" s="5">
        <v>452</v>
      </c>
      <c r="H2501" s="6" t="s">
        <v>139</v>
      </c>
      <c r="I2501" s="4">
        <f>_xlfn.XLOOKUP(C2501,'Dimension Data'!D:D,'Dimension Data'!C:C)</f>
        <v>7.73</v>
      </c>
      <c r="J2501">
        <f>Shipments[[#This Row],[Boxes]]*Shipments[[#This Row],[Cost_per_box]]</f>
        <v>3493.96</v>
      </c>
    </row>
    <row r="2502" spans="1:10" x14ac:dyDescent="0.25">
      <c r="A2502" s="6" t="s">
        <v>2642</v>
      </c>
      <c r="B2502" s="6" t="s">
        <v>61</v>
      </c>
      <c r="C2502" s="6" t="s">
        <v>73</v>
      </c>
      <c r="D2502" s="6" t="s">
        <v>39</v>
      </c>
      <c r="E2502" s="1">
        <v>45233</v>
      </c>
      <c r="F2502" s="4">
        <v>5289.75</v>
      </c>
      <c r="G2502" s="5">
        <v>265</v>
      </c>
      <c r="H2502" s="6" t="s">
        <v>139</v>
      </c>
      <c r="I2502" s="4">
        <f>_xlfn.XLOOKUP(C2502,'Dimension Data'!D:D,'Dimension Data'!C:C)</f>
        <v>3.68</v>
      </c>
      <c r="J2502">
        <f>Shipments[[#This Row],[Boxes]]*Shipments[[#This Row],[Cost_per_box]]</f>
        <v>975.2</v>
      </c>
    </row>
    <row r="2503" spans="1:10" x14ac:dyDescent="0.25">
      <c r="A2503" s="6" t="s">
        <v>2643</v>
      </c>
      <c r="B2503" s="6" t="s">
        <v>61</v>
      </c>
      <c r="C2503" s="6" t="s">
        <v>73</v>
      </c>
      <c r="D2503" s="6" t="s">
        <v>59</v>
      </c>
      <c r="E2503" s="1">
        <v>45152</v>
      </c>
      <c r="F2503" s="4">
        <v>2164.5</v>
      </c>
      <c r="G2503" s="5">
        <v>109</v>
      </c>
      <c r="H2503" s="6" t="s">
        <v>161</v>
      </c>
      <c r="I2503" s="4">
        <f>_xlfn.XLOOKUP(C2503,'Dimension Data'!D:D,'Dimension Data'!C:C)</f>
        <v>3.68</v>
      </c>
      <c r="J2503">
        <f>Shipments[[#This Row],[Boxes]]*Shipments[[#This Row],[Cost_per_box]]</f>
        <v>401.12</v>
      </c>
    </row>
    <row r="2504" spans="1:10" x14ac:dyDescent="0.25">
      <c r="A2504" s="6" t="s">
        <v>2644</v>
      </c>
      <c r="B2504" s="6" t="s">
        <v>61</v>
      </c>
      <c r="C2504" s="6" t="s">
        <v>78</v>
      </c>
      <c r="D2504" s="6" t="s">
        <v>24</v>
      </c>
      <c r="E2504" s="1">
        <v>45196</v>
      </c>
      <c r="F2504" s="4">
        <v>996.75</v>
      </c>
      <c r="G2504" s="5">
        <v>77</v>
      </c>
      <c r="H2504" s="6" t="s">
        <v>139</v>
      </c>
      <c r="I2504" s="4">
        <f>_xlfn.XLOOKUP(C2504,'Dimension Data'!D:D,'Dimension Data'!C:C)</f>
        <v>8.2200000000000006</v>
      </c>
      <c r="J2504">
        <f>Shipments[[#This Row],[Boxes]]*Shipments[[#This Row],[Cost_per_box]]</f>
        <v>632.94000000000005</v>
      </c>
    </row>
    <row r="2505" spans="1:10" x14ac:dyDescent="0.25">
      <c r="A2505" s="6" t="s">
        <v>2645</v>
      </c>
      <c r="B2505" s="6" t="s">
        <v>61</v>
      </c>
      <c r="C2505" s="6" t="s">
        <v>78</v>
      </c>
      <c r="D2505" s="6" t="s">
        <v>24</v>
      </c>
      <c r="E2505" s="1">
        <v>45495</v>
      </c>
      <c r="F2505" s="4">
        <v>4808.25</v>
      </c>
      <c r="G2505" s="5">
        <v>370</v>
      </c>
      <c r="H2505" s="6" t="s">
        <v>145</v>
      </c>
      <c r="I2505" s="4">
        <f>_xlfn.XLOOKUP(C2505,'Dimension Data'!D:D,'Dimension Data'!C:C)</f>
        <v>8.2200000000000006</v>
      </c>
      <c r="J2505">
        <f>Shipments[[#This Row],[Boxes]]*Shipments[[#This Row],[Cost_per_box]]</f>
        <v>3041.4</v>
      </c>
    </row>
    <row r="2506" spans="1:10" x14ac:dyDescent="0.25">
      <c r="A2506" s="6" t="s">
        <v>2646</v>
      </c>
      <c r="B2506" s="6" t="s">
        <v>61</v>
      </c>
      <c r="C2506" s="6" t="s">
        <v>78</v>
      </c>
      <c r="D2506" s="6" t="s">
        <v>59</v>
      </c>
      <c r="E2506" s="1">
        <v>45012</v>
      </c>
      <c r="F2506" s="4">
        <v>828</v>
      </c>
      <c r="G2506" s="5">
        <v>69</v>
      </c>
      <c r="H2506" s="6" t="s">
        <v>139</v>
      </c>
      <c r="I2506" s="4">
        <f>_xlfn.XLOOKUP(C2506,'Dimension Data'!D:D,'Dimension Data'!C:C)</f>
        <v>8.2200000000000006</v>
      </c>
      <c r="J2506">
        <f>Shipments[[#This Row],[Boxes]]*Shipments[[#This Row],[Cost_per_box]]</f>
        <v>567.18000000000006</v>
      </c>
    </row>
    <row r="2507" spans="1:10" x14ac:dyDescent="0.25">
      <c r="A2507" s="6" t="s">
        <v>2647</v>
      </c>
      <c r="B2507" s="6" t="s">
        <v>61</v>
      </c>
      <c r="C2507" s="6" t="s">
        <v>78</v>
      </c>
      <c r="D2507" s="6" t="s">
        <v>33</v>
      </c>
      <c r="E2507" s="1">
        <v>45537</v>
      </c>
      <c r="F2507" s="4">
        <v>9398.25</v>
      </c>
      <c r="G2507" s="5">
        <v>672</v>
      </c>
      <c r="H2507" s="6" t="s">
        <v>152</v>
      </c>
      <c r="I2507" s="4">
        <f>_xlfn.XLOOKUP(C2507,'Dimension Data'!D:D,'Dimension Data'!C:C)</f>
        <v>8.2200000000000006</v>
      </c>
      <c r="J2507">
        <f>Shipments[[#This Row],[Boxes]]*Shipments[[#This Row],[Cost_per_box]]</f>
        <v>5523.84</v>
      </c>
    </row>
    <row r="2508" spans="1:10" x14ac:dyDescent="0.25">
      <c r="A2508" s="6" t="s">
        <v>2648</v>
      </c>
      <c r="B2508" s="6" t="s">
        <v>61</v>
      </c>
      <c r="C2508" s="6" t="s">
        <v>82</v>
      </c>
      <c r="D2508" s="6" t="s">
        <v>24</v>
      </c>
      <c r="E2508" s="1">
        <v>45300</v>
      </c>
      <c r="F2508" s="4">
        <v>10899</v>
      </c>
      <c r="G2508" s="5">
        <v>519</v>
      </c>
      <c r="H2508" s="6" t="s">
        <v>139</v>
      </c>
      <c r="I2508" s="4">
        <f>_xlfn.XLOOKUP(C2508,'Dimension Data'!D:D,'Dimension Data'!C:C)</f>
        <v>10.23</v>
      </c>
      <c r="J2508">
        <f>Shipments[[#This Row],[Boxes]]*Shipments[[#This Row],[Cost_per_box]]</f>
        <v>5309.37</v>
      </c>
    </row>
    <row r="2509" spans="1:10" x14ac:dyDescent="0.25">
      <c r="A2509" s="6" t="s">
        <v>2649</v>
      </c>
      <c r="B2509" s="6" t="s">
        <v>61</v>
      </c>
      <c r="C2509" s="6" t="s">
        <v>82</v>
      </c>
      <c r="D2509" s="6" t="s">
        <v>24</v>
      </c>
      <c r="E2509" s="1">
        <v>45344</v>
      </c>
      <c r="F2509" s="4">
        <v>3028.5</v>
      </c>
      <c r="G2509" s="5">
        <v>179</v>
      </c>
      <c r="H2509" s="6" t="s">
        <v>139</v>
      </c>
      <c r="I2509" s="4">
        <f>_xlfn.XLOOKUP(C2509,'Dimension Data'!D:D,'Dimension Data'!C:C)</f>
        <v>10.23</v>
      </c>
      <c r="J2509">
        <f>Shipments[[#This Row],[Boxes]]*Shipments[[#This Row],[Cost_per_box]]</f>
        <v>1831.17</v>
      </c>
    </row>
    <row r="2510" spans="1:10" x14ac:dyDescent="0.25">
      <c r="A2510" s="6" t="s">
        <v>2650</v>
      </c>
      <c r="B2510" s="6" t="s">
        <v>61</v>
      </c>
      <c r="C2510" s="6" t="s">
        <v>82</v>
      </c>
      <c r="D2510" s="6" t="s">
        <v>24</v>
      </c>
      <c r="E2510" s="1">
        <v>45099</v>
      </c>
      <c r="F2510" s="4">
        <v>6075</v>
      </c>
      <c r="G2510" s="5">
        <v>304</v>
      </c>
      <c r="H2510" s="6" t="s">
        <v>139</v>
      </c>
      <c r="I2510" s="4">
        <f>_xlfn.XLOOKUP(C2510,'Dimension Data'!D:D,'Dimension Data'!C:C)</f>
        <v>10.23</v>
      </c>
      <c r="J2510">
        <f>Shipments[[#This Row],[Boxes]]*Shipments[[#This Row],[Cost_per_box]]</f>
        <v>3109.92</v>
      </c>
    </row>
    <row r="2511" spans="1:10" x14ac:dyDescent="0.25">
      <c r="A2511" s="6" t="s">
        <v>2651</v>
      </c>
      <c r="B2511" s="6" t="s">
        <v>61</v>
      </c>
      <c r="C2511" s="6" t="s">
        <v>82</v>
      </c>
      <c r="D2511" s="6" t="s">
        <v>59</v>
      </c>
      <c r="E2511" s="1">
        <v>45380</v>
      </c>
      <c r="F2511" s="4">
        <v>7742.25</v>
      </c>
      <c r="G2511" s="5">
        <v>408</v>
      </c>
      <c r="H2511" s="6" t="s">
        <v>139</v>
      </c>
      <c r="I2511" s="4">
        <f>_xlfn.XLOOKUP(C2511,'Dimension Data'!D:D,'Dimension Data'!C:C)</f>
        <v>10.23</v>
      </c>
      <c r="J2511">
        <f>Shipments[[#This Row],[Boxes]]*Shipments[[#This Row],[Cost_per_box]]</f>
        <v>4173.84</v>
      </c>
    </row>
    <row r="2512" spans="1:10" x14ac:dyDescent="0.25">
      <c r="A2512" s="6" t="s">
        <v>2652</v>
      </c>
      <c r="B2512" s="6" t="s">
        <v>61</v>
      </c>
      <c r="C2512" s="6" t="s">
        <v>86</v>
      </c>
      <c r="D2512" s="6" t="s">
        <v>52</v>
      </c>
      <c r="E2512" s="1">
        <v>44966</v>
      </c>
      <c r="F2512" s="4">
        <v>6752.25</v>
      </c>
      <c r="G2512" s="5">
        <v>483</v>
      </c>
      <c r="H2512" s="6" t="s">
        <v>139</v>
      </c>
      <c r="I2512" s="4">
        <f>_xlfn.XLOOKUP(C2512,'Dimension Data'!D:D,'Dimension Data'!C:C)</f>
        <v>4.74</v>
      </c>
      <c r="J2512">
        <f>Shipments[[#This Row],[Boxes]]*Shipments[[#This Row],[Cost_per_box]]</f>
        <v>2289.42</v>
      </c>
    </row>
    <row r="2513" spans="1:10" x14ac:dyDescent="0.25">
      <c r="A2513" s="6" t="s">
        <v>2653</v>
      </c>
      <c r="B2513" s="6" t="s">
        <v>61</v>
      </c>
      <c r="C2513" s="6" t="s">
        <v>86</v>
      </c>
      <c r="D2513" s="6" t="s">
        <v>52</v>
      </c>
      <c r="E2513" s="1">
        <v>45128</v>
      </c>
      <c r="F2513" s="4">
        <v>7976.25</v>
      </c>
      <c r="G2513" s="5">
        <v>614</v>
      </c>
      <c r="H2513" s="6" t="s">
        <v>139</v>
      </c>
      <c r="I2513" s="4">
        <f>_xlfn.XLOOKUP(C2513,'Dimension Data'!D:D,'Dimension Data'!C:C)</f>
        <v>4.74</v>
      </c>
      <c r="J2513">
        <f>Shipments[[#This Row],[Boxes]]*Shipments[[#This Row],[Cost_per_box]]</f>
        <v>2910.36</v>
      </c>
    </row>
    <row r="2514" spans="1:10" x14ac:dyDescent="0.25">
      <c r="A2514" s="6" t="s">
        <v>2654</v>
      </c>
      <c r="B2514" s="6" t="s">
        <v>61</v>
      </c>
      <c r="C2514" s="6" t="s">
        <v>86</v>
      </c>
      <c r="D2514" s="6" t="s">
        <v>24</v>
      </c>
      <c r="E2514" s="1">
        <v>45482</v>
      </c>
      <c r="F2514" s="4">
        <v>373.5</v>
      </c>
      <c r="G2514" s="5">
        <v>27</v>
      </c>
      <c r="H2514" s="6" t="s">
        <v>145</v>
      </c>
      <c r="I2514" s="4">
        <f>_xlfn.XLOOKUP(C2514,'Dimension Data'!D:D,'Dimension Data'!C:C)</f>
        <v>4.74</v>
      </c>
      <c r="J2514">
        <f>Shipments[[#This Row],[Boxes]]*Shipments[[#This Row],[Cost_per_box]]</f>
        <v>127.98</v>
      </c>
    </row>
    <row r="2515" spans="1:10" x14ac:dyDescent="0.25">
      <c r="A2515" s="6" t="s">
        <v>2655</v>
      </c>
      <c r="B2515" s="6" t="s">
        <v>61</v>
      </c>
      <c r="C2515" s="6" t="s">
        <v>86</v>
      </c>
      <c r="D2515" s="6" t="s">
        <v>45</v>
      </c>
      <c r="E2515" s="1">
        <v>45293</v>
      </c>
      <c r="F2515" s="4">
        <v>6903</v>
      </c>
      <c r="G2515" s="5">
        <v>531</v>
      </c>
      <c r="H2515" s="6" t="s">
        <v>139</v>
      </c>
      <c r="I2515" s="4">
        <f>_xlfn.XLOOKUP(C2515,'Dimension Data'!D:D,'Dimension Data'!C:C)</f>
        <v>4.74</v>
      </c>
      <c r="J2515">
        <f>Shipments[[#This Row],[Boxes]]*Shipments[[#This Row],[Cost_per_box]]</f>
        <v>2516.94</v>
      </c>
    </row>
    <row r="2516" spans="1:10" x14ac:dyDescent="0.25">
      <c r="A2516" s="6" t="s">
        <v>2656</v>
      </c>
      <c r="B2516" s="6" t="s">
        <v>61</v>
      </c>
      <c r="C2516" s="6" t="s">
        <v>86</v>
      </c>
      <c r="D2516" s="6" t="s">
        <v>59</v>
      </c>
      <c r="E2516" s="1">
        <v>45124</v>
      </c>
      <c r="F2516" s="4">
        <v>4506.75</v>
      </c>
      <c r="G2516" s="5">
        <v>282</v>
      </c>
      <c r="H2516" s="6" t="s">
        <v>139</v>
      </c>
      <c r="I2516" s="4">
        <f>_xlfn.XLOOKUP(C2516,'Dimension Data'!D:D,'Dimension Data'!C:C)</f>
        <v>4.74</v>
      </c>
      <c r="J2516">
        <f>Shipments[[#This Row],[Boxes]]*Shipments[[#This Row],[Cost_per_box]]</f>
        <v>1336.68</v>
      </c>
    </row>
    <row r="2517" spans="1:10" x14ac:dyDescent="0.25">
      <c r="A2517" s="6" t="s">
        <v>2657</v>
      </c>
      <c r="B2517" s="6" t="s">
        <v>61</v>
      </c>
      <c r="C2517" s="6" t="s">
        <v>86</v>
      </c>
      <c r="D2517" s="6" t="s">
        <v>33</v>
      </c>
      <c r="E2517" s="1">
        <v>45244</v>
      </c>
      <c r="F2517" s="4">
        <v>5764.5</v>
      </c>
      <c r="G2517" s="5">
        <v>385</v>
      </c>
      <c r="H2517" s="6" t="s">
        <v>139</v>
      </c>
      <c r="I2517" s="4">
        <f>_xlfn.XLOOKUP(C2517,'Dimension Data'!D:D,'Dimension Data'!C:C)</f>
        <v>4.74</v>
      </c>
      <c r="J2517">
        <f>Shipments[[#This Row],[Boxes]]*Shipments[[#This Row],[Cost_per_box]]</f>
        <v>1824.9</v>
      </c>
    </row>
    <row r="2518" spans="1:10" x14ac:dyDescent="0.25">
      <c r="A2518" s="6" t="s">
        <v>2658</v>
      </c>
      <c r="B2518" s="6" t="s">
        <v>61</v>
      </c>
      <c r="C2518" s="6" t="s">
        <v>86</v>
      </c>
      <c r="D2518" s="6" t="s">
        <v>39</v>
      </c>
      <c r="E2518" s="1">
        <v>45127</v>
      </c>
      <c r="F2518" s="4">
        <v>2682</v>
      </c>
      <c r="G2518" s="5">
        <v>168</v>
      </c>
      <c r="H2518" s="6" t="s">
        <v>139</v>
      </c>
      <c r="I2518" s="4">
        <f>_xlfn.XLOOKUP(C2518,'Dimension Data'!D:D,'Dimension Data'!C:C)</f>
        <v>4.74</v>
      </c>
      <c r="J2518">
        <f>Shipments[[#This Row],[Boxes]]*Shipments[[#This Row],[Cost_per_box]]</f>
        <v>796.32</v>
      </c>
    </row>
    <row r="2519" spans="1:10" x14ac:dyDescent="0.25">
      <c r="A2519" s="6" t="s">
        <v>2659</v>
      </c>
      <c r="B2519" s="6" t="s">
        <v>61</v>
      </c>
      <c r="C2519" s="6" t="s">
        <v>90</v>
      </c>
      <c r="D2519" s="6" t="s">
        <v>52</v>
      </c>
      <c r="E2519" s="1">
        <v>44949</v>
      </c>
      <c r="F2519" s="4">
        <v>6918.75</v>
      </c>
      <c r="G2519" s="5">
        <v>865</v>
      </c>
      <c r="H2519" s="6" t="s">
        <v>139</v>
      </c>
      <c r="I2519" s="4">
        <f>_xlfn.XLOOKUP(C2519,'Dimension Data'!D:D,'Dimension Data'!C:C)</f>
        <v>10.51</v>
      </c>
      <c r="J2519">
        <f>Shipments[[#This Row],[Boxes]]*Shipments[[#This Row],[Cost_per_box]]</f>
        <v>9091.15</v>
      </c>
    </row>
    <row r="2520" spans="1:10" x14ac:dyDescent="0.25">
      <c r="A2520" s="6" t="s">
        <v>2660</v>
      </c>
      <c r="B2520" s="6" t="s">
        <v>61</v>
      </c>
      <c r="C2520" s="6" t="s">
        <v>90</v>
      </c>
      <c r="D2520" s="6" t="s">
        <v>52</v>
      </c>
      <c r="E2520" s="1">
        <v>45327</v>
      </c>
      <c r="F2520" s="4">
        <v>4106.25</v>
      </c>
      <c r="G2520" s="5">
        <v>685</v>
      </c>
      <c r="H2520" s="6" t="s">
        <v>139</v>
      </c>
      <c r="I2520" s="4">
        <f>_xlfn.XLOOKUP(C2520,'Dimension Data'!D:D,'Dimension Data'!C:C)</f>
        <v>10.51</v>
      </c>
      <c r="J2520">
        <f>Shipments[[#This Row],[Boxes]]*Shipments[[#This Row],[Cost_per_box]]</f>
        <v>7199.3499999999995</v>
      </c>
    </row>
    <row r="2521" spans="1:10" x14ac:dyDescent="0.25">
      <c r="A2521" s="6" t="s">
        <v>2661</v>
      </c>
      <c r="B2521" s="6" t="s">
        <v>61</v>
      </c>
      <c r="C2521" s="6" t="s">
        <v>94</v>
      </c>
      <c r="D2521" s="6" t="s">
        <v>24</v>
      </c>
      <c r="E2521" s="1">
        <v>45047</v>
      </c>
      <c r="F2521" s="4">
        <v>4648.5</v>
      </c>
      <c r="G2521" s="5">
        <v>291</v>
      </c>
      <c r="H2521" s="6" t="s">
        <v>161</v>
      </c>
      <c r="I2521" s="4">
        <f>_xlfn.XLOOKUP(C2521,'Dimension Data'!D:D,'Dimension Data'!C:C)</f>
        <v>6.43</v>
      </c>
      <c r="J2521">
        <f>Shipments[[#This Row],[Boxes]]*Shipments[[#This Row],[Cost_per_box]]</f>
        <v>1871.1299999999999</v>
      </c>
    </row>
    <row r="2522" spans="1:10" x14ac:dyDescent="0.25">
      <c r="A2522" s="6" t="s">
        <v>2662</v>
      </c>
      <c r="B2522" s="6" t="s">
        <v>61</v>
      </c>
      <c r="C2522" s="6" t="s">
        <v>98</v>
      </c>
      <c r="D2522" s="6" t="s">
        <v>39</v>
      </c>
      <c r="E2522" s="1">
        <v>45293</v>
      </c>
      <c r="F2522" s="4">
        <v>2326.5</v>
      </c>
      <c r="G2522" s="5">
        <v>117</v>
      </c>
      <c r="H2522" s="6" t="s">
        <v>139</v>
      </c>
      <c r="I2522" s="4">
        <f>_xlfn.XLOOKUP(C2522,'Dimension Data'!D:D,'Dimension Data'!C:C)</f>
        <v>12.41</v>
      </c>
      <c r="J2522">
        <f>Shipments[[#This Row],[Boxes]]*Shipments[[#This Row],[Cost_per_box]]</f>
        <v>1451.97</v>
      </c>
    </row>
    <row r="2523" spans="1:10" x14ac:dyDescent="0.25">
      <c r="A2523" s="6" t="s">
        <v>2663</v>
      </c>
      <c r="B2523" s="6" t="s">
        <v>61</v>
      </c>
      <c r="C2523" s="6" t="s">
        <v>102</v>
      </c>
      <c r="D2523" s="6" t="s">
        <v>33</v>
      </c>
      <c r="E2523" s="1">
        <v>45296</v>
      </c>
      <c r="F2523" s="4">
        <v>2976.75</v>
      </c>
      <c r="G2523" s="5">
        <v>176</v>
      </c>
      <c r="H2523" s="6" t="s">
        <v>139</v>
      </c>
      <c r="I2523" s="4">
        <f>_xlfn.XLOOKUP(C2523,'Dimension Data'!D:D,'Dimension Data'!C:C)</f>
        <v>9.57</v>
      </c>
      <c r="J2523">
        <f>Shipments[[#This Row],[Boxes]]*Shipments[[#This Row],[Cost_per_box]]</f>
        <v>1684.3200000000002</v>
      </c>
    </row>
    <row r="2524" spans="1:10" x14ac:dyDescent="0.25">
      <c r="A2524" s="6" t="s">
        <v>2664</v>
      </c>
      <c r="B2524" s="6" t="s">
        <v>61</v>
      </c>
      <c r="C2524" s="6" t="s">
        <v>102</v>
      </c>
      <c r="D2524" s="6" t="s">
        <v>39</v>
      </c>
      <c r="E2524" s="1">
        <v>45533</v>
      </c>
      <c r="F2524" s="4">
        <v>4893.75</v>
      </c>
      <c r="G2524" s="5">
        <v>350</v>
      </c>
      <c r="H2524" s="6" t="s">
        <v>145</v>
      </c>
      <c r="I2524" s="4">
        <f>_xlfn.XLOOKUP(C2524,'Dimension Data'!D:D,'Dimension Data'!C:C)</f>
        <v>9.57</v>
      </c>
      <c r="J2524">
        <f>Shipments[[#This Row],[Boxes]]*Shipments[[#This Row],[Cost_per_box]]</f>
        <v>3349.5</v>
      </c>
    </row>
    <row r="2525" spans="1:10" x14ac:dyDescent="0.25">
      <c r="A2525" s="6" t="s">
        <v>2665</v>
      </c>
      <c r="B2525" s="6" t="s">
        <v>61</v>
      </c>
      <c r="C2525" s="6" t="s">
        <v>102</v>
      </c>
      <c r="D2525" s="6" t="s">
        <v>59</v>
      </c>
      <c r="E2525" s="1">
        <v>45238</v>
      </c>
      <c r="F2525" s="4">
        <v>5460.75</v>
      </c>
      <c r="G2525" s="5">
        <v>342</v>
      </c>
      <c r="H2525" s="6" t="s">
        <v>139</v>
      </c>
      <c r="I2525" s="4">
        <f>_xlfn.XLOOKUP(C2525,'Dimension Data'!D:D,'Dimension Data'!C:C)</f>
        <v>9.57</v>
      </c>
      <c r="J2525">
        <f>Shipments[[#This Row],[Boxes]]*Shipments[[#This Row],[Cost_per_box]]</f>
        <v>3272.94</v>
      </c>
    </row>
    <row r="2526" spans="1:10" x14ac:dyDescent="0.25">
      <c r="A2526" s="6" t="s">
        <v>2666</v>
      </c>
      <c r="B2526" s="6" t="s">
        <v>61</v>
      </c>
      <c r="C2526" s="6" t="s">
        <v>106</v>
      </c>
      <c r="D2526" s="6" t="s">
        <v>45</v>
      </c>
      <c r="E2526" s="1">
        <v>45496</v>
      </c>
      <c r="F2526" s="4">
        <v>3422.25</v>
      </c>
      <c r="G2526" s="5">
        <v>343</v>
      </c>
      <c r="H2526" s="6" t="s">
        <v>145</v>
      </c>
      <c r="I2526" s="4">
        <f>_xlfn.XLOOKUP(C2526,'Dimension Data'!D:D,'Dimension Data'!C:C)</f>
        <v>8.43</v>
      </c>
      <c r="J2526">
        <f>Shipments[[#This Row],[Boxes]]*Shipments[[#This Row],[Cost_per_box]]</f>
        <v>2891.49</v>
      </c>
    </row>
    <row r="2527" spans="1:10" x14ac:dyDescent="0.25">
      <c r="A2527" s="6" t="s">
        <v>2667</v>
      </c>
      <c r="B2527" s="6" t="s">
        <v>61</v>
      </c>
      <c r="C2527" s="6" t="s">
        <v>106</v>
      </c>
      <c r="D2527" s="6" t="s">
        <v>52</v>
      </c>
      <c r="E2527" s="1">
        <v>45366</v>
      </c>
      <c r="F2527" s="4">
        <v>6599.25</v>
      </c>
      <c r="G2527" s="5">
        <v>943</v>
      </c>
      <c r="H2527" s="6" t="s">
        <v>139</v>
      </c>
      <c r="I2527" s="4">
        <f>_xlfn.XLOOKUP(C2527,'Dimension Data'!D:D,'Dimension Data'!C:C)</f>
        <v>8.43</v>
      </c>
      <c r="J2527">
        <f>Shipments[[#This Row],[Boxes]]*Shipments[[#This Row],[Cost_per_box]]</f>
        <v>7949.49</v>
      </c>
    </row>
    <row r="2528" spans="1:10" x14ac:dyDescent="0.25">
      <c r="A2528" s="6" t="s">
        <v>2668</v>
      </c>
      <c r="B2528" s="6" t="s">
        <v>61</v>
      </c>
      <c r="C2528" s="6" t="s">
        <v>110</v>
      </c>
      <c r="D2528" s="6" t="s">
        <v>59</v>
      </c>
      <c r="E2528" s="1">
        <v>45295</v>
      </c>
      <c r="F2528" s="4">
        <v>1359</v>
      </c>
      <c r="G2528" s="5">
        <v>195</v>
      </c>
      <c r="H2528" s="6" t="s">
        <v>139</v>
      </c>
      <c r="I2528" s="4">
        <f>_xlfn.XLOOKUP(C2528,'Dimension Data'!D:D,'Dimension Data'!C:C)</f>
        <v>6.8</v>
      </c>
      <c r="J2528">
        <f>Shipments[[#This Row],[Boxes]]*Shipments[[#This Row],[Cost_per_box]]</f>
        <v>1326</v>
      </c>
    </row>
    <row r="2529" spans="1:10" x14ac:dyDescent="0.25">
      <c r="A2529" s="6" t="s">
        <v>2669</v>
      </c>
      <c r="B2529" s="6" t="s">
        <v>61</v>
      </c>
      <c r="C2529" s="6" t="s">
        <v>110</v>
      </c>
      <c r="D2529" s="6" t="s">
        <v>24</v>
      </c>
      <c r="E2529" s="1">
        <v>45483</v>
      </c>
      <c r="F2529" s="4">
        <v>4893.75</v>
      </c>
      <c r="G2529" s="5">
        <v>612</v>
      </c>
      <c r="H2529" s="6" t="s">
        <v>145</v>
      </c>
      <c r="I2529" s="4">
        <f>_xlfn.XLOOKUP(C2529,'Dimension Data'!D:D,'Dimension Data'!C:C)</f>
        <v>6.8</v>
      </c>
      <c r="J2529">
        <f>Shipments[[#This Row],[Boxes]]*Shipments[[#This Row],[Cost_per_box]]</f>
        <v>4161.5999999999995</v>
      </c>
    </row>
    <row r="2530" spans="1:10" x14ac:dyDescent="0.25">
      <c r="A2530" s="6" t="s">
        <v>2670</v>
      </c>
      <c r="B2530" s="6" t="s">
        <v>61</v>
      </c>
      <c r="C2530" s="6" t="s">
        <v>114</v>
      </c>
      <c r="D2530" s="6" t="s">
        <v>24</v>
      </c>
      <c r="E2530" s="1">
        <v>45504</v>
      </c>
      <c r="F2530" s="4">
        <v>8082</v>
      </c>
      <c r="G2530" s="5">
        <v>289</v>
      </c>
      <c r="H2530" s="6" t="s">
        <v>145</v>
      </c>
      <c r="I2530" s="4">
        <f>_xlfn.XLOOKUP(C2530,'Dimension Data'!D:D,'Dimension Data'!C:C)</f>
        <v>5.04</v>
      </c>
      <c r="J2530">
        <f>Shipments[[#This Row],[Boxes]]*Shipments[[#This Row],[Cost_per_box]]</f>
        <v>1456.56</v>
      </c>
    </row>
    <row r="2531" spans="1:10" x14ac:dyDescent="0.25">
      <c r="A2531" s="6" t="s">
        <v>2671</v>
      </c>
      <c r="B2531" s="6" t="s">
        <v>61</v>
      </c>
      <c r="C2531" s="6" t="s">
        <v>114</v>
      </c>
      <c r="D2531" s="6" t="s">
        <v>59</v>
      </c>
      <c r="E2531" s="1">
        <v>45266</v>
      </c>
      <c r="F2531" s="4">
        <v>8561.25</v>
      </c>
      <c r="G2531" s="5">
        <v>343</v>
      </c>
      <c r="H2531" s="6" t="s">
        <v>139</v>
      </c>
      <c r="I2531" s="4">
        <f>_xlfn.XLOOKUP(C2531,'Dimension Data'!D:D,'Dimension Data'!C:C)</f>
        <v>5.04</v>
      </c>
      <c r="J2531">
        <f>Shipments[[#This Row],[Boxes]]*Shipments[[#This Row],[Cost_per_box]]</f>
        <v>1728.72</v>
      </c>
    </row>
    <row r="2532" spans="1:10" x14ac:dyDescent="0.25">
      <c r="A2532" s="6" t="s">
        <v>2672</v>
      </c>
      <c r="B2532" s="6" t="s">
        <v>61</v>
      </c>
      <c r="C2532" s="6" t="s">
        <v>114</v>
      </c>
      <c r="D2532" s="6" t="s">
        <v>24</v>
      </c>
      <c r="E2532" s="1">
        <v>45040</v>
      </c>
      <c r="F2532" s="4">
        <v>1395</v>
      </c>
      <c r="G2532" s="5">
        <v>52</v>
      </c>
      <c r="H2532" s="6" t="s">
        <v>139</v>
      </c>
      <c r="I2532" s="4">
        <f>_xlfn.XLOOKUP(C2532,'Dimension Data'!D:D,'Dimension Data'!C:C)</f>
        <v>5.04</v>
      </c>
      <c r="J2532">
        <f>Shipments[[#This Row],[Boxes]]*Shipments[[#This Row],[Cost_per_box]]</f>
        <v>262.08</v>
      </c>
    </row>
    <row r="2533" spans="1:10" x14ac:dyDescent="0.25">
      <c r="A2533" s="6" t="s">
        <v>2673</v>
      </c>
      <c r="B2533" s="6" t="s">
        <v>61</v>
      </c>
      <c r="C2533" s="6" t="s">
        <v>118</v>
      </c>
      <c r="D2533" s="6" t="s">
        <v>52</v>
      </c>
      <c r="E2533" s="1">
        <v>45433</v>
      </c>
      <c r="F2533" s="4">
        <v>11947.5</v>
      </c>
      <c r="G2533" s="5">
        <v>1087</v>
      </c>
      <c r="H2533" s="6" t="s">
        <v>139</v>
      </c>
      <c r="I2533" s="4">
        <f>_xlfn.XLOOKUP(C2533,'Dimension Data'!D:D,'Dimension Data'!C:C)</f>
        <v>2.76</v>
      </c>
      <c r="J2533">
        <f>Shipments[[#This Row],[Boxes]]*Shipments[[#This Row],[Cost_per_box]]</f>
        <v>3000.12</v>
      </c>
    </row>
    <row r="2534" spans="1:10" x14ac:dyDescent="0.25">
      <c r="A2534" s="6" t="s">
        <v>2674</v>
      </c>
      <c r="B2534" s="6" t="s">
        <v>61</v>
      </c>
      <c r="C2534" s="6" t="s">
        <v>118</v>
      </c>
      <c r="D2534" s="6" t="s">
        <v>59</v>
      </c>
      <c r="E2534" s="1">
        <v>44946</v>
      </c>
      <c r="F2534" s="4">
        <v>13221</v>
      </c>
      <c r="G2534" s="5">
        <v>1202</v>
      </c>
      <c r="H2534" s="6" t="s">
        <v>139</v>
      </c>
      <c r="I2534" s="4">
        <f>_xlfn.XLOOKUP(C2534,'Dimension Data'!D:D,'Dimension Data'!C:C)</f>
        <v>2.76</v>
      </c>
      <c r="J2534">
        <f>Shipments[[#This Row],[Boxes]]*Shipments[[#This Row],[Cost_per_box]]</f>
        <v>3317.5199999999995</v>
      </c>
    </row>
    <row r="2535" spans="1:10" x14ac:dyDescent="0.25">
      <c r="A2535" s="6" t="s">
        <v>2675</v>
      </c>
      <c r="B2535" s="6" t="s">
        <v>61</v>
      </c>
      <c r="C2535" s="6" t="s">
        <v>118</v>
      </c>
      <c r="D2535" s="6" t="s">
        <v>52</v>
      </c>
      <c r="E2535" s="1">
        <v>45208</v>
      </c>
      <c r="F2535" s="4">
        <v>3883.5</v>
      </c>
      <c r="G2535" s="5">
        <v>354</v>
      </c>
      <c r="H2535" s="6" t="s">
        <v>139</v>
      </c>
      <c r="I2535" s="4">
        <f>_xlfn.XLOOKUP(C2535,'Dimension Data'!D:D,'Dimension Data'!C:C)</f>
        <v>2.76</v>
      </c>
      <c r="J2535">
        <f>Shipments[[#This Row],[Boxes]]*Shipments[[#This Row],[Cost_per_box]]</f>
        <v>977.04</v>
      </c>
    </row>
    <row r="2536" spans="1:10" x14ac:dyDescent="0.25">
      <c r="A2536" s="6" t="s">
        <v>2676</v>
      </c>
      <c r="B2536" s="6" t="s">
        <v>61</v>
      </c>
      <c r="C2536" s="6" t="s">
        <v>122</v>
      </c>
      <c r="D2536" s="6" t="s">
        <v>59</v>
      </c>
      <c r="E2536" s="1">
        <v>44929</v>
      </c>
      <c r="F2536" s="4">
        <v>3935.25</v>
      </c>
      <c r="G2536" s="5">
        <v>438</v>
      </c>
      <c r="H2536" s="6" t="s">
        <v>139</v>
      </c>
      <c r="I2536" s="4">
        <f>_xlfn.XLOOKUP(C2536,'Dimension Data'!D:D,'Dimension Data'!C:C)</f>
        <v>3.32</v>
      </c>
      <c r="J2536">
        <f>Shipments[[#This Row],[Boxes]]*Shipments[[#This Row],[Cost_per_box]]</f>
        <v>1454.1599999999999</v>
      </c>
    </row>
    <row r="2537" spans="1:10" x14ac:dyDescent="0.25">
      <c r="A2537" s="6" t="s">
        <v>2677</v>
      </c>
      <c r="B2537" s="6" t="s">
        <v>61</v>
      </c>
      <c r="C2537" s="6" t="s">
        <v>122</v>
      </c>
      <c r="D2537" s="6" t="s">
        <v>59</v>
      </c>
      <c r="E2537" s="1">
        <v>45355</v>
      </c>
      <c r="F2537" s="4">
        <v>4965.75</v>
      </c>
      <c r="G2537" s="5">
        <v>710</v>
      </c>
      <c r="H2537" s="6" t="s">
        <v>139</v>
      </c>
      <c r="I2537" s="4">
        <f>_xlfn.XLOOKUP(C2537,'Dimension Data'!D:D,'Dimension Data'!C:C)</f>
        <v>3.32</v>
      </c>
      <c r="J2537">
        <f>Shipments[[#This Row],[Boxes]]*Shipments[[#This Row],[Cost_per_box]]</f>
        <v>2357.1999999999998</v>
      </c>
    </row>
    <row r="2538" spans="1:10" x14ac:dyDescent="0.25">
      <c r="A2538" s="6" t="s">
        <v>2678</v>
      </c>
      <c r="B2538" s="6" t="s">
        <v>61</v>
      </c>
      <c r="C2538" s="6" t="s">
        <v>122</v>
      </c>
      <c r="D2538" s="6" t="s">
        <v>59</v>
      </c>
      <c r="E2538" s="1">
        <v>44958</v>
      </c>
      <c r="F2538" s="4">
        <v>679.5</v>
      </c>
      <c r="G2538" s="5">
        <v>85</v>
      </c>
      <c r="H2538" s="6" t="s">
        <v>139</v>
      </c>
      <c r="I2538" s="4">
        <f>_xlfn.XLOOKUP(C2538,'Dimension Data'!D:D,'Dimension Data'!C:C)</f>
        <v>3.32</v>
      </c>
      <c r="J2538">
        <f>Shipments[[#This Row],[Boxes]]*Shipments[[#This Row],[Cost_per_box]]</f>
        <v>282.2</v>
      </c>
    </row>
    <row r="2539" spans="1:10" x14ac:dyDescent="0.25">
      <c r="A2539" s="6" t="s">
        <v>2679</v>
      </c>
      <c r="B2539" s="6" t="s">
        <v>61</v>
      </c>
      <c r="C2539" s="6" t="s">
        <v>122</v>
      </c>
      <c r="D2539" s="6" t="s">
        <v>33</v>
      </c>
      <c r="E2539" s="1">
        <v>45274</v>
      </c>
      <c r="F2539" s="4">
        <v>2403</v>
      </c>
      <c r="G2539" s="5">
        <v>219</v>
      </c>
      <c r="H2539" s="6" t="s">
        <v>139</v>
      </c>
      <c r="I2539" s="4">
        <f>_xlfn.XLOOKUP(C2539,'Dimension Data'!D:D,'Dimension Data'!C:C)</f>
        <v>3.32</v>
      </c>
      <c r="J2539">
        <f>Shipments[[#This Row],[Boxes]]*Shipments[[#This Row],[Cost_per_box]]</f>
        <v>727.07999999999993</v>
      </c>
    </row>
    <row r="2540" spans="1:10" x14ac:dyDescent="0.25">
      <c r="A2540" s="6" t="s">
        <v>2680</v>
      </c>
      <c r="B2540" s="6" t="s">
        <v>61</v>
      </c>
      <c r="C2540" s="6" t="s">
        <v>122</v>
      </c>
      <c r="D2540" s="6" t="s">
        <v>59</v>
      </c>
      <c r="E2540" s="1">
        <v>45471</v>
      </c>
      <c r="F2540" s="4">
        <v>1100.25</v>
      </c>
      <c r="G2540" s="5">
        <v>111</v>
      </c>
      <c r="H2540" s="6" t="s">
        <v>139</v>
      </c>
      <c r="I2540" s="4">
        <f>_xlfn.XLOOKUP(C2540,'Dimension Data'!D:D,'Dimension Data'!C:C)</f>
        <v>3.32</v>
      </c>
      <c r="J2540">
        <f>Shipments[[#This Row],[Boxes]]*Shipments[[#This Row],[Cost_per_box]]</f>
        <v>368.52</v>
      </c>
    </row>
    <row r="2541" spans="1:10" x14ac:dyDescent="0.25">
      <c r="A2541" s="6" t="s">
        <v>2681</v>
      </c>
      <c r="B2541" s="6" t="s">
        <v>61</v>
      </c>
      <c r="C2541" s="6" t="s">
        <v>127</v>
      </c>
      <c r="D2541" s="6" t="s">
        <v>33</v>
      </c>
      <c r="E2541" s="1">
        <v>45246</v>
      </c>
      <c r="F2541" s="4">
        <v>1262.25</v>
      </c>
      <c r="G2541" s="5">
        <v>58</v>
      </c>
      <c r="H2541" s="6" t="s">
        <v>139</v>
      </c>
      <c r="I2541" s="4">
        <f>_xlfn.XLOOKUP(C2541,'Dimension Data'!D:D,'Dimension Data'!C:C)</f>
        <v>2.65</v>
      </c>
      <c r="J2541">
        <f>Shipments[[#This Row],[Boxes]]*Shipments[[#This Row],[Cost_per_box]]</f>
        <v>153.69999999999999</v>
      </c>
    </row>
    <row r="2542" spans="1:10" x14ac:dyDescent="0.25">
      <c r="A2542" s="6" t="s">
        <v>2682</v>
      </c>
      <c r="B2542" s="6" t="s">
        <v>61</v>
      </c>
      <c r="C2542" s="6" t="s">
        <v>127</v>
      </c>
      <c r="D2542" s="6" t="s">
        <v>52</v>
      </c>
      <c r="E2542" s="1">
        <v>45323</v>
      </c>
      <c r="F2542" s="4">
        <v>10680.75</v>
      </c>
      <c r="G2542" s="5">
        <v>535</v>
      </c>
      <c r="H2542" s="6" t="s">
        <v>139</v>
      </c>
      <c r="I2542" s="4">
        <f>_xlfn.XLOOKUP(C2542,'Dimension Data'!D:D,'Dimension Data'!C:C)</f>
        <v>2.65</v>
      </c>
      <c r="J2542">
        <f>Shipments[[#This Row],[Boxes]]*Shipments[[#This Row],[Cost_per_box]]</f>
        <v>1417.75</v>
      </c>
    </row>
    <row r="2543" spans="1:10" x14ac:dyDescent="0.25">
      <c r="A2543" s="6" t="s">
        <v>2683</v>
      </c>
      <c r="B2543" s="6" t="s">
        <v>61</v>
      </c>
      <c r="C2543" s="6" t="s">
        <v>127</v>
      </c>
      <c r="D2543" s="6" t="s">
        <v>52</v>
      </c>
      <c r="E2543" s="1">
        <v>45107</v>
      </c>
      <c r="F2543" s="4">
        <v>7650</v>
      </c>
      <c r="G2543" s="5">
        <v>348</v>
      </c>
      <c r="H2543" s="6" t="s">
        <v>161</v>
      </c>
      <c r="I2543" s="4">
        <f>_xlfn.XLOOKUP(C2543,'Dimension Data'!D:D,'Dimension Data'!C:C)</f>
        <v>2.65</v>
      </c>
      <c r="J2543">
        <f>Shipments[[#This Row],[Boxes]]*Shipments[[#This Row],[Cost_per_box]]</f>
        <v>922.19999999999993</v>
      </c>
    </row>
    <row r="2544" spans="1:10" x14ac:dyDescent="0.25">
      <c r="A2544" s="6" t="s">
        <v>2684</v>
      </c>
      <c r="B2544" s="6" t="s">
        <v>61</v>
      </c>
      <c r="C2544" s="6" t="s">
        <v>127</v>
      </c>
      <c r="D2544" s="6" t="s">
        <v>24</v>
      </c>
      <c r="E2544" s="1">
        <v>45323</v>
      </c>
      <c r="F2544" s="4">
        <v>7195.5</v>
      </c>
      <c r="G2544" s="5">
        <v>360</v>
      </c>
      <c r="H2544" s="6" t="s">
        <v>139</v>
      </c>
      <c r="I2544" s="4">
        <f>_xlfn.XLOOKUP(C2544,'Dimension Data'!D:D,'Dimension Data'!C:C)</f>
        <v>2.65</v>
      </c>
      <c r="J2544">
        <f>Shipments[[#This Row],[Boxes]]*Shipments[[#This Row],[Cost_per_box]]</f>
        <v>954</v>
      </c>
    </row>
    <row r="2545" spans="1:10" x14ac:dyDescent="0.25">
      <c r="A2545" s="6" t="s">
        <v>2685</v>
      </c>
      <c r="B2545" s="6" t="s">
        <v>61</v>
      </c>
      <c r="C2545" s="6" t="s">
        <v>127</v>
      </c>
      <c r="D2545" s="6" t="s">
        <v>39</v>
      </c>
      <c r="E2545" s="1">
        <v>44930</v>
      </c>
      <c r="F2545" s="4">
        <v>8120.25</v>
      </c>
      <c r="G2545" s="5">
        <v>452</v>
      </c>
      <c r="H2545" s="6" t="s">
        <v>139</v>
      </c>
      <c r="I2545" s="4">
        <f>_xlfn.XLOOKUP(C2545,'Dimension Data'!D:D,'Dimension Data'!C:C)</f>
        <v>2.65</v>
      </c>
      <c r="J2545">
        <f>Shipments[[#This Row],[Boxes]]*Shipments[[#This Row],[Cost_per_box]]</f>
        <v>1197.8</v>
      </c>
    </row>
    <row r="2546" spans="1:10" x14ac:dyDescent="0.25">
      <c r="A2546" s="6" t="s">
        <v>2686</v>
      </c>
      <c r="B2546" s="6" t="s">
        <v>61</v>
      </c>
      <c r="C2546" s="6" t="s">
        <v>127</v>
      </c>
      <c r="D2546" s="6" t="s">
        <v>52</v>
      </c>
      <c r="E2546" s="1">
        <v>45544</v>
      </c>
      <c r="F2546" s="4">
        <v>3807</v>
      </c>
      <c r="G2546" s="5">
        <v>201</v>
      </c>
      <c r="H2546" s="6" t="s">
        <v>152</v>
      </c>
      <c r="I2546" s="4">
        <f>_xlfn.XLOOKUP(C2546,'Dimension Data'!D:D,'Dimension Data'!C:C)</f>
        <v>2.65</v>
      </c>
      <c r="J2546">
        <f>Shipments[[#This Row],[Boxes]]*Shipments[[#This Row],[Cost_per_box]]</f>
        <v>532.65</v>
      </c>
    </row>
    <row r="2547" spans="1:10" x14ac:dyDescent="0.25">
      <c r="A2547" s="6" t="s">
        <v>2687</v>
      </c>
      <c r="B2547" s="6" t="s">
        <v>61</v>
      </c>
      <c r="C2547" s="6" t="s">
        <v>21</v>
      </c>
      <c r="D2547" s="6" t="s">
        <v>59</v>
      </c>
      <c r="E2547" s="1">
        <v>45250</v>
      </c>
      <c r="F2547" s="4">
        <v>7852.5</v>
      </c>
      <c r="G2547" s="5">
        <v>524</v>
      </c>
      <c r="H2547" s="6" t="s">
        <v>139</v>
      </c>
      <c r="I2547" s="4">
        <f>_xlfn.XLOOKUP(C2547,'Dimension Data'!D:D,'Dimension Data'!C:C)</f>
        <v>5.26</v>
      </c>
      <c r="J2547">
        <f>Shipments[[#This Row],[Boxes]]*Shipments[[#This Row],[Cost_per_box]]</f>
        <v>2756.24</v>
      </c>
    </row>
    <row r="2548" spans="1:10" x14ac:dyDescent="0.25">
      <c r="A2548" s="6" t="s">
        <v>2688</v>
      </c>
      <c r="B2548" s="6" t="s">
        <v>61</v>
      </c>
      <c r="C2548" s="6" t="s">
        <v>30</v>
      </c>
      <c r="D2548" s="6" t="s">
        <v>33</v>
      </c>
      <c r="E2548" s="1">
        <v>45316</v>
      </c>
      <c r="F2548" s="4">
        <v>5395.5</v>
      </c>
      <c r="G2548" s="5">
        <v>360</v>
      </c>
      <c r="H2548" s="6" t="s">
        <v>139</v>
      </c>
      <c r="I2548" s="4">
        <f>_xlfn.XLOOKUP(C2548,'Dimension Data'!D:D,'Dimension Data'!C:C)</f>
        <v>7.48</v>
      </c>
      <c r="J2548">
        <f>Shipments[[#This Row],[Boxes]]*Shipments[[#This Row],[Cost_per_box]]</f>
        <v>2692.8</v>
      </c>
    </row>
    <row r="2549" spans="1:10" x14ac:dyDescent="0.25">
      <c r="A2549" s="6" t="s">
        <v>2689</v>
      </c>
      <c r="B2549" s="6" t="s">
        <v>61</v>
      </c>
      <c r="C2549" s="6" t="s">
        <v>43</v>
      </c>
      <c r="D2549" s="6" t="s">
        <v>33</v>
      </c>
      <c r="E2549" s="1">
        <v>45215</v>
      </c>
      <c r="F2549" s="4">
        <v>17613</v>
      </c>
      <c r="G2549" s="5">
        <v>2936</v>
      </c>
      <c r="H2549" s="6" t="s">
        <v>139</v>
      </c>
      <c r="I2549" s="4">
        <f>_xlfn.XLOOKUP(C2549,'Dimension Data'!D:D,'Dimension Data'!C:C)</f>
        <v>3.85</v>
      </c>
      <c r="J2549">
        <f>Shipments[[#This Row],[Boxes]]*Shipments[[#This Row],[Cost_per_box]]</f>
        <v>11303.6</v>
      </c>
    </row>
    <row r="2550" spans="1:10" x14ac:dyDescent="0.25">
      <c r="A2550" s="6" t="s">
        <v>2690</v>
      </c>
      <c r="B2550" s="6" t="s">
        <v>61</v>
      </c>
      <c r="C2550" s="6" t="s">
        <v>43</v>
      </c>
      <c r="D2550" s="6" t="s">
        <v>45</v>
      </c>
      <c r="E2550" s="1">
        <v>45058</v>
      </c>
      <c r="F2550" s="4">
        <v>2011.5</v>
      </c>
      <c r="G2550" s="5">
        <v>403</v>
      </c>
      <c r="H2550" s="6" t="s">
        <v>139</v>
      </c>
      <c r="I2550" s="4">
        <f>_xlfn.XLOOKUP(C2550,'Dimension Data'!D:D,'Dimension Data'!C:C)</f>
        <v>3.85</v>
      </c>
      <c r="J2550">
        <f>Shipments[[#This Row],[Boxes]]*Shipments[[#This Row],[Cost_per_box]]</f>
        <v>1551.55</v>
      </c>
    </row>
    <row r="2551" spans="1:10" x14ac:dyDescent="0.25">
      <c r="A2551" s="6" t="s">
        <v>2691</v>
      </c>
      <c r="B2551" s="6" t="s">
        <v>61</v>
      </c>
      <c r="C2551" s="6" t="s">
        <v>43</v>
      </c>
      <c r="D2551" s="6" t="s">
        <v>33</v>
      </c>
      <c r="E2551" s="1">
        <v>45294</v>
      </c>
      <c r="F2551" s="4">
        <v>11207.25</v>
      </c>
      <c r="G2551" s="5">
        <v>1246</v>
      </c>
      <c r="H2551" s="6" t="s">
        <v>139</v>
      </c>
      <c r="I2551" s="4">
        <f>_xlfn.XLOOKUP(C2551,'Dimension Data'!D:D,'Dimension Data'!C:C)</f>
        <v>3.85</v>
      </c>
      <c r="J2551">
        <f>Shipments[[#This Row],[Boxes]]*Shipments[[#This Row],[Cost_per_box]]</f>
        <v>4797.1000000000004</v>
      </c>
    </row>
    <row r="2552" spans="1:10" x14ac:dyDescent="0.25">
      <c r="A2552" s="6" t="s">
        <v>2692</v>
      </c>
      <c r="B2552" s="6" t="s">
        <v>61</v>
      </c>
      <c r="C2552" s="6" t="s">
        <v>43</v>
      </c>
      <c r="D2552" s="6" t="s">
        <v>24</v>
      </c>
      <c r="E2552" s="1">
        <v>45141</v>
      </c>
      <c r="F2552" s="4">
        <v>1271.25</v>
      </c>
      <c r="G2552" s="5">
        <v>159</v>
      </c>
      <c r="H2552" s="6" t="s">
        <v>161</v>
      </c>
      <c r="I2552" s="4">
        <f>_xlfn.XLOOKUP(C2552,'Dimension Data'!D:D,'Dimension Data'!C:C)</f>
        <v>3.85</v>
      </c>
      <c r="J2552">
        <f>Shipments[[#This Row],[Boxes]]*Shipments[[#This Row],[Cost_per_box]]</f>
        <v>612.15</v>
      </c>
    </row>
    <row r="2553" spans="1:10" x14ac:dyDescent="0.25">
      <c r="A2553" s="6" t="s">
        <v>2693</v>
      </c>
      <c r="B2553" s="6" t="s">
        <v>61</v>
      </c>
      <c r="C2553" s="6" t="s">
        <v>50</v>
      </c>
      <c r="D2553" s="6" t="s">
        <v>45</v>
      </c>
      <c r="E2553" s="1">
        <v>45006</v>
      </c>
      <c r="F2553" s="4">
        <v>8428.5</v>
      </c>
      <c r="G2553" s="5">
        <v>1205</v>
      </c>
      <c r="H2553" s="6" t="s">
        <v>139</v>
      </c>
      <c r="I2553" s="4">
        <f>_xlfn.XLOOKUP(C2553,'Dimension Data'!D:D,'Dimension Data'!C:C)</f>
        <v>5.72</v>
      </c>
      <c r="J2553">
        <f>Shipments[[#This Row],[Boxes]]*Shipments[[#This Row],[Cost_per_box]]</f>
        <v>6892.5999999999995</v>
      </c>
    </row>
    <row r="2554" spans="1:10" x14ac:dyDescent="0.25">
      <c r="A2554" s="6" t="s">
        <v>2694</v>
      </c>
      <c r="B2554" s="6" t="s">
        <v>61</v>
      </c>
      <c r="C2554" s="6" t="s">
        <v>50</v>
      </c>
      <c r="D2554" s="6" t="s">
        <v>52</v>
      </c>
      <c r="E2554" s="1">
        <v>45357</v>
      </c>
      <c r="F2554" s="4">
        <v>1224</v>
      </c>
      <c r="G2554" s="5">
        <v>204</v>
      </c>
      <c r="H2554" s="6" t="s">
        <v>139</v>
      </c>
      <c r="I2554" s="4">
        <f>_xlfn.XLOOKUP(C2554,'Dimension Data'!D:D,'Dimension Data'!C:C)</f>
        <v>5.72</v>
      </c>
      <c r="J2554">
        <f>Shipments[[#This Row],[Boxes]]*Shipments[[#This Row],[Cost_per_box]]</f>
        <v>1166.8799999999999</v>
      </c>
    </row>
    <row r="2555" spans="1:10" x14ac:dyDescent="0.25">
      <c r="A2555" s="6" t="s">
        <v>2695</v>
      </c>
      <c r="B2555" s="6" t="s">
        <v>61</v>
      </c>
      <c r="C2555" s="6" t="s">
        <v>50</v>
      </c>
      <c r="D2555" s="6" t="s">
        <v>52</v>
      </c>
      <c r="E2555" s="1">
        <v>45257</v>
      </c>
      <c r="F2555" s="4">
        <v>2517.75</v>
      </c>
      <c r="G2555" s="5">
        <v>504</v>
      </c>
      <c r="H2555" s="6" t="s">
        <v>139</v>
      </c>
      <c r="I2555" s="4">
        <f>_xlfn.XLOOKUP(C2555,'Dimension Data'!D:D,'Dimension Data'!C:C)</f>
        <v>5.72</v>
      </c>
      <c r="J2555">
        <f>Shipments[[#This Row],[Boxes]]*Shipments[[#This Row],[Cost_per_box]]</f>
        <v>2882.8799999999997</v>
      </c>
    </row>
    <row r="2556" spans="1:10" x14ac:dyDescent="0.25">
      <c r="A2556" s="6" t="s">
        <v>2696</v>
      </c>
      <c r="B2556" s="6" t="s">
        <v>61</v>
      </c>
      <c r="C2556" s="6" t="s">
        <v>50</v>
      </c>
      <c r="D2556" s="6" t="s">
        <v>24</v>
      </c>
      <c r="E2556" s="1">
        <v>45498</v>
      </c>
      <c r="F2556" s="4">
        <v>713.25</v>
      </c>
      <c r="G2556" s="5">
        <v>90</v>
      </c>
      <c r="H2556" s="6" t="s">
        <v>145</v>
      </c>
      <c r="I2556" s="4">
        <f>_xlfn.XLOOKUP(C2556,'Dimension Data'!D:D,'Dimension Data'!C:C)</f>
        <v>5.72</v>
      </c>
      <c r="J2556">
        <f>Shipments[[#This Row],[Boxes]]*Shipments[[#This Row],[Cost_per_box]]</f>
        <v>514.79999999999995</v>
      </c>
    </row>
    <row r="2557" spans="1:10" x14ac:dyDescent="0.25">
      <c r="A2557" s="6" t="s">
        <v>2697</v>
      </c>
      <c r="B2557" s="6" t="s">
        <v>61</v>
      </c>
      <c r="C2557" s="6" t="s">
        <v>50</v>
      </c>
      <c r="D2557" s="6" t="s">
        <v>24</v>
      </c>
      <c r="E2557" s="1">
        <v>45188</v>
      </c>
      <c r="F2557" s="4">
        <v>6871.5</v>
      </c>
      <c r="G2557" s="5">
        <v>1375</v>
      </c>
      <c r="H2557" s="6" t="s">
        <v>139</v>
      </c>
      <c r="I2557" s="4">
        <f>_xlfn.XLOOKUP(C2557,'Dimension Data'!D:D,'Dimension Data'!C:C)</f>
        <v>5.72</v>
      </c>
      <c r="J2557">
        <f>Shipments[[#This Row],[Boxes]]*Shipments[[#This Row],[Cost_per_box]]</f>
        <v>7865</v>
      </c>
    </row>
    <row r="2558" spans="1:10" x14ac:dyDescent="0.25">
      <c r="A2558" s="6" t="s">
        <v>2698</v>
      </c>
      <c r="B2558" s="6" t="s">
        <v>61</v>
      </c>
      <c r="C2558" s="6" t="s">
        <v>50</v>
      </c>
      <c r="D2558" s="6" t="s">
        <v>33</v>
      </c>
      <c r="E2558" s="1">
        <v>45551</v>
      </c>
      <c r="F2558" s="4">
        <v>10527.75</v>
      </c>
      <c r="G2558" s="5">
        <v>1170</v>
      </c>
      <c r="H2558" s="6" t="s">
        <v>152</v>
      </c>
      <c r="I2558" s="4">
        <f>_xlfn.XLOOKUP(C2558,'Dimension Data'!D:D,'Dimension Data'!C:C)</f>
        <v>5.72</v>
      </c>
      <c r="J2558">
        <f>Shipments[[#This Row],[Boxes]]*Shipments[[#This Row],[Cost_per_box]]</f>
        <v>6692.4</v>
      </c>
    </row>
    <row r="2559" spans="1:10" x14ac:dyDescent="0.25">
      <c r="A2559" s="6" t="s">
        <v>2699</v>
      </c>
      <c r="B2559" s="6" t="s">
        <v>61</v>
      </c>
      <c r="C2559" s="6" t="s">
        <v>50</v>
      </c>
      <c r="D2559" s="6" t="s">
        <v>24</v>
      </c>
      <c r="E2559" s="1">
        <v>45184</v>
      </c>
      <c r="F2559" s="4">
        <v>3768.75</v>
      </c>
      <c r="G2559" s="5">
        <v>754</v>
      </c>
      <c r="H2559" s="6" t="s">
        <v>139</v>
      </c>
      <c r="I2559" s="4">
        <f>_xlfn.XLOOKUP(C2559,'Dimension Data'!D:D,'Dimension Data'!C:C)</f>
        <v>5.72</v>
      </c>
      <c r="J2559">
        <f>Shipments[[#This Row],[Boxes]]*Shipments[[#This Row],[Cost_per_box]]</f>
        <v>4312.88</v>
      </c>
    </row>
    <row r="2560" spans="1:10" x14ac:dyDescent="0.25">
      <c r="A2560" s="6" t="s">
        <v>2700</v>
      </c>
      <c r="B2560" s="6" t="s">
        <v>61</v>
      </c>
      <c r="C2560" s="6" t="s">
        <v>56</v>
      </c>
      <c r="D2560" s="6" t="s">
        <v>45</v>
      </c>
      <c r="E2560" s="1">
        <v>45118</v>
      </c>
      <c r="F2560" s="4">
        <v>1377</v>
      </c>
      <c r="G2560" s="5">
        <v>51</v>
      </c>
      <c r="H2560" s="6" t="s">
        <v>139</v>
      </c>
      <c r="I2560" s="4">
        <f>_xlfn.XLOOKUP(C2560,'Dimension Data'!D:D,'Dimension Data'!C:C)</f>
        <v>6.31</v>
      </c>
      <c r="J2560">
        <f>Shipments[[#This Row],[Boxes]]*Shipments[[#This Row],[Cost_per_box]]</f>
        <v>321.81</v>
      </c>
    </row>
    <row r="2561" spans="1:10" x14ac:dyDescent="0.25">
      <c r="A2561" s="6" t="s">
        <v>2701</v>
      </c>
      <c r="B2561" s="6" t="s">
        <v>61</v>
      </c>
      <c r="C2561" s="6" t="s">
        <v>56</v>
      </c>
      <c r="D2561" s="6" t="s">
        <v>24</v>
      </c>
      <c r="E2561" s="1">
        <v>45448</v>
      </c>
      <c r="F2561" s="4">
        <v>9585</v>
      </c>
      <c r="G2561" s="5">
        <v>343</v>
      </c>
      <c r="H2561" s="6" t="s">
        <v>139</v>
      </c>
      <c r="I2561" s="4">
        <f>_xlfn.XLOOKUP(C2561,'Dimension Data'!D:D,'Dimension Data'!C:C)</f>
        <v>6.31</v>
      </c>
      <c r="J2561">
        <f>Shipments[[#This Row],[Boxes]]*Shipments[[#This Row],[Cost_per_box]]</f>
        <v>2164.33</v>
      </c>
    </row>
    <row r="2562" spans="1:10" x14ac:dyDescent="0.25">
      <c r="A2562" s="6" t="s">
        <v>2702</v>
      </c>
      <c r="B2562" s="6" t="s">
        <v>61</v>
      </c>
      <c r="C2562" s="6" t="s">
        <v>64</v>
      </c>
      <c r="D2562" s="6" t="s">
        <v>24</v>
      </c>
      <c r="E2562" s="1">
        <v>45463</v>
      </c>
      <c r="F2562" s="4">
        <v>6358.5</v>
      </c>
      <c r="G2562" s="5">
        <v>265</v>
      </c>
      <c r="H2562" s="6" t="s">
        <v>139</v>
      </c>
      <c r="I2562" s="4">
        <f>_xlfn.XLOOKUP(C2562,'Dimension Data'!D:D,'Dimension Data'!C:C)</f>
        <v>9.94</v>
      </c>
      <c r="J2562">
        <f>Shipments[[#This Row],[Boxes]]*Shipments[[#This Row],[Cost_per_box]]</f>
        <v>2634.1</v>
      </c>
    </row>
    <row r="2563" spans="1:10" x14ac:dyDescent="0.25">
      <c r="A2563" s="6" t="s">
        <v>2703</v>
      </c>
      <c r="B2563" s="6" t="s">
        <v>61</v>
      </c>
      <c r="C2563" s="6" t="s">
        <v>64</v>
      </c>
      <c r="D2563" s="6" t="s">
        <v>33</v>
      </c>
      <c r="E2563" s="1">
        <v>45096</v>
      </c>
      <c r="F2563" s="4">
        <v>5490</v>
      </c>
      <c r="G2563" s="5">
        <v>220</v>
      </c>
      <c r="H2563" s="6" t="s">
        <v>139</v>
      </c>
      <c r="I2563" s="4">
        <f>_xlfn.XLOOKUP(C2563,'Dimension Data'!D:D,'Dimension Data'!C:C)</f>
        <v>9.94</v>
      </c>
      <c r="J2563">
        <f>Shipments[[#This Row],[Boxes]]*Shipments[[#This Row],[Cost_per_box]]</f>
        <v>2186.7999999999997</v>
      </c>
    </row>
    <row r="2564" spans="1:10" x14ac:dyDescent="0.25">
      <c r="A2564" s="6" t="s">
        <v>2704</v>
      </c>
      <c r="B2564" s="6" t="s">
        <v>61</v>
      </c>
      <c r="C2564" s="6" t="s">
        <v>64</v>
      </c>
      <c r="D2564" s="6" t="s">
        <v>24</v>
      </c>
      <c r="E2564" s="1">
        <v>45341</v>
      </c>
      <c r="F2564" s="4">
        <v>5402.25</v>
      </c>
      <c r="G2564" s="5">
        <v>201</v>
      </c>
      <c r="H2564" s="6" t="s">
        <v>139</v>
      </c>
      <c r="I2564" s="4">
        <f>_xlfn.XLOOKUP(C2564,'Dimension Data'!D:D,'Dimension Data'!C:C)</f>
        <v>9.94</v>
      </c>
      <c r="J2564">
        <f>Shipments[[#This Row],[Boxes]]*Shipments[[#This Row],[Cost_per_box]]</f>
        <v>1997.9399999999998</v>
      </c>
    </row>
    <row r="2565" spans="1:10" x14ac:dyDescent="0.25">
      <c r="A2565" s="6" t="s">
        <v>2705</v>
      </c>
      <c r="B2565" s="6" t="s">
        <v>61</v>
      </c>
      <c r="C2565" s="6" t="s">
        <v>64</v>
      </c>
      <c r="D2565" s="6" t="s">
        <v>59</v>
      </c>
      <c r="E2565" s="1">
        <v>45189</v>
      </c>
      <c r="F2565" s="4">
        <v>4961.25</v>
      </c>
      <c r="G2565" s="5">
        <v>207</v>
      </c>
      <c r="H2565" s="6" t="s">
        <v>139</v>
      </c>
      <c r="I2565" s="4">
        <f>_xlfn.XLOOKUP(C2565,'Dimension Data'!D:D,'Dimension Data'!C:C)</f>
        <v>9.94</v>
      </c>
      <c r="J2565">
        <f>Shipments[[#This Row],[Boxes]]*Shipments[[#This Row],[Cost_per_box]]</f>
        <v>2057.58</v>
      </c>
    </row>
    <row r="2566" spans="1:10" x14ac:dyDescent="0.25">
      <c r="A2566" s="6" t="s">
        <v>2706</v>
      </c>
      <c r="B2566" s="6" t="s">
        <v>61</v>
      </c>
      <c r="C2566" s="6" t="s">
        <v>64</v>
      </c>
      <c r="D2566" s="6" t="s">
        <v>24</v>
      </c>
      <c r="E2566" s="1">
        <v>45240</v>
      </c>
      <c r="F2566" s="4">
        <v>3946.5</v>
      </c>
      <c r="G2566" s="5">
        <v>158</v>
      </c>
      <c r="H2566" s="6" t="s">
        <v>139</v>
      </c>
      <c r="I2566" s="4">
        <f>_xlfn.XLOOKUP(C2566,'Dimension Data'!D:D,'Dimension Data'!C:C)</f>
        <v>9.94</v>
      </c>
      <c r="J2566">
        <f>Shipments[[#This Row],[Boxes]]*Shipments[[#This Row],[Cost_per_box]]</f>
        <v>1570.52</v>
      </c>
    </row>
    <row r="2567" spans="1:10" x14ac:dyDescent="0.25">
      <c r="A2567" s="6" t="s">
        <v>2707</v>
      </c>
      <c r="B2567" s="6" t="s">
        <v>61</v>
      </c>
      <c r="C2567" s="6" t="s">
        <v>64</v>
      </c>
      <c r="D2567" s="6" t="s">
        <v>45</v>
      </c>
      <c r="E2567" s="1">
        <v>44979</v>
      </c>
      <c r="F2567" s="4">
        <v>6608.25</v>
      </c>
      <c r="G2567" s="5">
        <v>265</v>
      </c>
      <c r="H2567" s="6" t="s">
        <v>139</v>
      </c>
      <c r="I2567" s="4">
        <f>_xlfn.XLOOKUP(C2567,'Dimension Data'!D:D,'Dimension Data'!C:C)</f>
        <v>9.94</v>
      </c>
      <c r="J2567">
        <f>Shipments[[#This Row],[Boxes]]*Shipments[[#This Row],[Cost_per_box]]</f>
        <v>2634.1</v>
      </c>
    </row>
    <row r="2568" spans="1:10" x14ac:dyDescent="0.25">
      <c r="A2568" s="6" t="s">
        <v>2708</v>
      </c>
      <c r="B2568" s="6" t="s">
        <v>61</v>
      </c>
      <c r="C2568" s="6" t="s">
        <v>64</v>
      </c>
      <c r="D2568" s="6" t="s">
        <v>59</v>
      </c>
      <c r="E2568" s="1">
        <v>45195</v>
      </c>
      <c r="F2568" s="4">
        <v>5451.75</v>
      </c>
      <c r="G2568" s="5">
        <v>195</v>
      </c>
      <c r="H2568" s="6" t="s">
        <v>139</v>
      </c>
      <c r="I2568" s="4">
        <f>_xlfn.XLOOKUP(C2568,'Dimension Data'!D:D,'Dimension Data'!C:C)</f>
        <v>9.94</v>
      </c>
      <c r="J2568">
        <f>Shipments[[#This Row],[Boxes]]*Shipments[[#This Row],[Cost_per_box]]</f>
        <v>1938.3</v>
      </c>
    </row>
    <row r="2569" spans="1:10" x14ac:dyDescent="0.25">
      <c r="A2569" s="6" t="s">
        <v>2709</v>
      </c>
      <c r="B2569" s="6" t="s">
        <v>61</v>
      </c>
      <c r="C2569" s="6" t="s">
        <v>69</v>
      </c>
      <c r="D2569" s="6" t="s">
        <v>24</v>
      </c>
      <c r="E2569" s="1">
        <v>45555</v>
      </c>
      <c r="F2569" s="4">
        <v>3294</v>
      </c>
      <c r="G2569" s="5">
        <v>150</v>
      </c>
      <c r="H2569" s="6" t="s">
        <v>152</v>
      </c>
      <c r="I2569" s="4">
        <f>_xlfn.XLOOKUP(C2569,'Dimension Data'!D:D,'Dimension Data'!C:C)</f>
        <v>7.73</v>
      </c>
      <c r="J2569">
        <f>Shipments[[#This Row],[Boxes]]*Shipments[[#This Row],[Cost_per_box]]</f>
        <v>1159.5</v>
      </c>
    </row>
    <row r="2570" spans="1:10" x14ac:dyDescent="0.25">
      <c r="A2570" s="6" t="s">
        <v>2710</v>
      </c>
      <c r="B2570" s="6" t="s">
        <v>61</v>
      </c>
      <c r="C2570" s="6" t="s">
        <v>69</v>
      </c>
      <c r="D2570" s="6" t="s">
        <v>52</v>
      </c>
      <c r="E2570" s="1">
        <v>45266</v>
      </c>
      <c r="F2570" s="4">
        <v>6212.25</v>
      </c>
      <c r="G2570" s="5">
        <v>311</v>
      </c>
      <c r="H2570" s="6" t="s">
        <v>139</v>
      </c>
      <c r="I2570" s="4">
        <f>_xlfn.XLOOKUP(C2570,'Dimension Data'!D:D,'Dimension Data'!C:C)</f>
        <v>7.73</v>
      </c>
      <c r="J2570">
        <f>Shipments[[#This Row],[Boxes]]*Shipments[[#This Row],[Cost_per_box]]</f>
        <v>2404.0300000000002</v>
      </c>
    </row>
    <row r="2571" spans="1:10" x14ac:dyDescent="0.25">
      <c r="A2571" s="6" t="s">
        <v>2711</v>
      </c>
      <c r="B2571" s="6" t="s">
        <v>61</v>
      </c>
      <c r="C2571" s="6" t="s">
        <v>69</v>
      </c>
      <c r="D2571" s="6" t="s">
        <v>59</v>
      </c>
      <c r="E2571" s="1">
        <v>45469</v>
      </c>
      <c r="F2571" s="4">
        <v>4702.5</v>
      </c>
      <c r="G2571" s="5">
        <v>248</v>
      </c>
      <c r="H2571" s="6" t="s">
        <v>139</v>
      </c>
      <c r="I2571" s="4">
        <f>_xlfn.XLOOKUP(C2571,'Dimension Data'!D:D,'Dimension Data'!C:C)</f>
        <v>7.73</v>
      </c>
      <c r="J2571">
        <f>Shipments[[#This Row],[Boxes]]*Shipments[[#This Row],[Cost_per_box]]</f>
        <v>1917.0400000000002</v>
      </c>
    </row>
    <row r="2572" spans="1:10" x14ac:dyDescent="0.25">
      <c r="A2572" s="6" t="s">
        <v>2712</v>
      </c>
      <c r="B2572" s="6" t="s">
        <v>61</v>
      </c>
      <c r="C2572" s="6" t="s">
        <v>78</v>
      </c>
      <c r="D2572" s="6" t="s">
        <v>33</v>
      </c>
      <c r="E2572" s="1">
        <v>45111</v>
      </c>
      <c r="F2572" s="4">
        <v>3721.5</v>
      </c>
      <c r="G2572" s="5">
        <v>266</v>
      </c>
      <c r="H2572" s="6" t="s">
        <v>139</v>
      </c>
      <c r="I2572" s="4">
        <f>_xlfn.XLOOKUP(C2572,'Dimension Data'!D:D,'Dimension Data'!C:C)</f>
        <v>8.2200000000000006</v>
      </c>
      <c r="J2572">
        <f>Shipments[[#This Row],[Boxes]]*Shipments[[#This Row],[Cost_per_box]]</f>
        <v>2186.52</v>
      </c>
    </row>
    <row r="2573" spans="1:10" x14ac:dyDescent="0.25">
      <c r="A2573" s="6" t="s">
        <v>2713</v>
      </c>
      <c r="B2573" s="6" t="s">
        <v>61</v>
      </c>
      <c r="C2573" s="6" t="s">
        <v>78</v>
      </c>
      <c r="D2573" s="6" t="s">
        <v>45</v>
      </c>
      <c r="E2573" s="1">
        <v>45244</v>
      </c>
      <c r="F2573" s="4">
        <v>1586.25</v>
      </c>
      <c r="G2573" s="5">
        <v>123</v>
      </c>
      <c r="H2573" s="6" t="s">
        <v>139</v>
      </c>
      <c r="I2573" s="4">
        <f>_xlfn.XLOOKUP(C2573,'Dimension Data'!D:D,'Dimension Data'!C:C)</f>
        <v>8.2200000000000006</v>
      </c>
      <c r="J2573">
        <f>Shipments[[#This Row],[Boxes]]*Shipments[[#This Row],[Cost_per_box]]</f>
        <v>1011.0600000000001</v>
      </c>
    </row>
    <row r="2574" spans="1:10" x14ac:dyDescent="0.25">
      <c r="A2574" s="6" t="s">
        <v>2714</v>
      </c>
      <c r="B2574" s="6" t="s">
        <v>61</v>
      </c>
      <c r="C2574" s="6" t="s">
        <v>78</v>
      </c>
      <c r="D2574" s="6" t="s">
        <v>39</v>
      </c>
      <c r="E2574" s="1">
        <v>45540</v>
      </c>
      <c r="F2574" s="4">
        <v>12170.25</v>
      </c>
      <c r="G2574" s="5">
        <v>761</v>
      </c>
      <c r="H2574" s="6" t="s">
        <v>152</v>
      </c>
      <c r="I2574" s="4">
        <f>_xlfn.XLOOKUP(C2574,'Dimension Data'!D:D,'Dimension Data'!C:C)</f>
        <v>8.2200000000000006</v>
      </c>
      <c r="J2574">
        <f>Shipments[[#This Row],[Boxes]]*Shipments[[#This Row],[Cost_per_box]]</f>
        <v>6255.42</v>
      </c>
    </row>
    <row r="2575" spans="1:10" x14ac:dyDescent="0.25">
      <c r="A2575" s="6" t="s">
        <v>2715</v>
      </c>
      <c r="B2575" s="6" t="s">
        <v>61</v>
      </c>
      <c r="C2575" s="6" t="s">
        <v>78</v>
      </c>
      <c r="D2575" s="6" t="s">
        <v>24</v>
      </c>
      <c r="E2575" s="1">
        <v>45093</v>
      </c>
      <c r="F2575" s="4">
        <v>10003.5</v>
      </c>
      <c r="G2575" s="5">
        <v>626</v>
      </c>
      <c r="H2575" s="6" t="s">
        <v>139</v>
      </c>
      <c r="I2575" s="4">
        <f>_xlfn.XLOOKUP(C2575,'Dimension Data'!D:D,'Dimension Data'!C:C)</f>
        <v>8.2200000000000006</v>
      </c>
      <c r="J2575">
        <f>Shipments[[#This Row],[Boxes]]*Shipments[[#This Row],[Cost_per_box]]</f>
        <v>5145.72</v>
      </c>
    </row>
    <row r="2576" spans="1:10" x14ac:dyDescent="0.25">
      <c r="A2576" s="6" t="s">
        <v>2716</v>
      </c>
      <c r="B2576" s="6" t="s">
        <v>61</v>
      </c>
      <c r="C2576" s="6" t="s">
        <v>78</v>
      </c>
      <c r="D2576" s="6" t="s">
        <v>52</v>
      </c>
      <c r="E2576" s="1">
        <v>45135</v>
      </c>
      <c r="F2576" s="4">
        <v>4394.25</v>
      </c>
      <c r="G2576" s="5">
        <v>339</v>
      </c>
      <c r="H2576" s="6" t="s">
        <v>139</v>
      </c>
      <c r="I2576" s="4">
        <f>_xlfn.XLOOKUP(C2576,'Dimension Data'!D:D,'Dimension Data'!C:C)</f>
        <v>8.2200000000000006</v>
      </c>
      <c r="J2576">
        <f>Shipments[[#This Row],[Boxes]]*Shipments[[#This Row],[Cost_per_box]]</f>
        <v>2786.5800000000004</v>
      </c>
    </row>
    <row r="2577" spans="1:10" x14ac:dyDescent="0.25">
      <c r="A2577" s="6" t="s">
        <v>2717</v>
      </c>
      <c r="B2577" s="6" t="s">
        <v>61</v>
      </c>
      <c r="C2577" s="6" t="s">
        <v>78</v>
      </c>
      <c r="D2577" s="6" t="s">
        <v>45</v>
      </c>
      <c r="E2577" s="1">
        <v>45377</v>
      </c>
      <c r="F2577" s="4">
        <v>1638</v>
      </c>
      <c r="G2577" s="5">
        <v>126</v>
      </c>
      <c r="H2577" s="6" t="s">
        <v>139</v>
      </c>
      <c r="I2577" s="4">
        <f>_xlfn.XLOOKUP(C2577,'Dimension Data'!D:D,'Dimension Data'!C:C)</f>
        <v>8.2200000000000006</v>
      </c>
      <c r="J2577">
        <f>Shipments[[#This Row],[Boxes]]*Shipments[[#This Row],[Cost_per_box]]</f>
        <v>1035.72</v>
      </c>
    </row>
    <row r="2578" spans="1:10" x14ac:dyDescent="0.25">
      <c r="A2578" s="6" t="s">
        <v>2718</v>
      </c>
      <c r="B2578" s="6" t="s">
        <v>61</v>
      </c>
      <c r="C2578" s="6" t="s">
        <v>90</v>
      </c>
      <c r="D2578" s="6" t="s">
        <v>24</v>
      </c>
      <c r="E2578" s="1">
        <v>45029</v>
      </c>
      <c r="F2578" s="4">
        <v>1845</v>
      </c>
      <c r="G2578" s="5">
        <v>264</v>
      </c>
      <c r="H2578" s="6" t="s">
        <v>139</v>
      </c>
      <c r="I2578" s="4">
        <f>_xlfn.XLOOKUP(C2578,'Dimension Data'!D:D,'Dimension Data'!C:C)</f>
        <v>10.51</v>
      </c>
      <c r="J2578">
        <f>Shipments[[#This Row],[Boxes]]*Shipments[[#This Row],[Cost_per_box]]</f>
        <v>2774.64</v>
      </c>
    </row>
    <row r="2579" spans="1:10" x14ac:dyDescent="0.25">
      <c r="A2579" s="6" t="s">
        <v>2719</v>
      </c>
      <c r="B2579" s="6" t="s">
        <v>61</v>
      </c>
      <c r="C2579" s="6" t="s">
        <v>90</v>
      </c>
      <c r="D2579" s="6" t="s">
        <v>39</v>
      </c>
      <c r="E2579" s="1">
        <v>45566</v>
      </c>
      <c r="F2579" s="4">
        <v>3921.75</v>
      </c>
      <c r="G2579" s="5">
        <v>436</v>
      </c>
      <c r="H2579" s="6" t="s">
        <v>152</v>
      </c>
      <c r="I2579" s="4">
        <f>_xlfn.XLOOKUP(C2579,'Dimension Data'!D:D,'Dimension Data'!C:C)</f>
        <v>10.51</v>
      </c>
      <c r="J2579">
        <f>Shipments[[#This Row],[Boxes]]*Shipments[[#This Row],[Cost_per_box]]</f>
        <v>4582.3599999999997</v>
      </c>
    </row>
    <row r="2580" spans="1:10" x14ac:dyDescent="0.25">
      <c r="A2580" s="6" t="s">
        <v>2720</v>
      </c>
      <c r="B2580" s="6" t="s">
        <v>61</v>
      </c>
      <c r="C2580" s="6" t="s">
        <v>90</v>
      </c>
      <c r="D2580" s="6" t="s">
        <v>24</v>
      </c>
      <c r="E2580" s="1">
        <v>45104</v>
      </c>
      <c r="F2580" s="4">
        <v>8777.25</v>
      </c>
      <c r="G2580" s="5">
        <v>1254</v>
      </c>
      <c r="H2580" s="6" t="s">
        <v>139</v>
      </c>
      <c r="I2580" s="4">
        <f>_xlfn.XLOOKUP(C2580,'Dimension Data'!D:D,'Dimension Data'!C:C)</f>
        <v>10.51</v>
      </c>
      <c r="J2580">
        <f>Shipments[[#This Row],[Boxes]]*Shipments[[#This Row],[Cost_per_box]]</f>
        <v>13179.539999999999</v>
      </c>
    </row>
    <row r="2581" spans="1:10" x14ac:dyDescent="0.25">
      <c r="A2581" s="6" t="s">
        <v>2721</v>
      </c>
      <c r="B2581" s="6" t="s">
        <v>61</v>
      </c>
      <c r="C2581" s="6" t="s">
        <v>90</v>
      </c>
      <c r="D2581" s="6" t="s">
        <v>52</v>
      </c>
      <c r="E2581" s="1">
        <v>45502</v>
      </c>
      <c r="F2581" s="4">
        <v>8664.75</v>
      </c>
      <c r="G2581" s="5">
        <v>1445</v>
      </c>
      <c r="H2581" s="6" t="s">
        <v>145</v>
      </c>
      <c r="I2581" s="4">
        <f>_xlfn.XLOOKUP(C2581,'Dimension Data'!D:D,'Dimension Data'!C:C)</f>
        <v>10.51</v>
      </c>
      <c r="J2581">
        <f>Shipments[[#This Row],[Boxes]]*Shipments[[#This Row],[Cost_per_box]]</f>
        <v>15186.949999999999</v>
      </c>
    </row>
    <row r="2582" spans="1:10" x14ac:dyDescent="0.25">
      <c r="A2582" s="6" t="s">
        <v>2722</v>
      </c>
      <c r="B2582" s="6" t="s">
        <v>61</v>
      </c>
      <c r="C2582" s="6" t="s">
        <v>90</v>
      </c>
      <c r="D2582" s="6" t="s">
        <v>33</v>
      </c>
      <c r="E2582" s="1">
        <v>45414</v>
      </c>
      <c r="F2582" s="4">
        <v>6340.5</v>
      </c>
      <c r="G2582" s="5">
        <v>1057</v>
      </c>
      <c r="H2582" s="6" t="s">
        <v>139</v>
      </c>
      <c r="I2582" s="4">
        <f>_xlfn.XLOOKUP(C2582,'Dimension Data'!D:D,'Dimension Data'!C:C)</f>
        <v>10.51</v>
      </c>
      <c r="J2582">
        <f>Shipments[[#This Row],[Boxes]]*Shipments[[#This Row],[Cost_per_box]]</f>
        <v>11109.07</v>
      </c>
    </row>
    <row r="2583" spans="1:10" x14ac:dyDescent="0.25">
      <c r="A2583" s="6" t="s">
        <v>2723</v>
      </c>
      <c r="B2583" s="6" t="s">
        <v>61</v>
      </c>
      <c r="C2583" s="6" t="s">
        <v>90</v>
      </c>
      <c r="D2583" s="6" t="s">
        <v>39</v>
      </c>
      <c r="E2583" s="1">
        <v>45240</v>
      </c>
      <c r="F2583" s="4">
        <v>6252.75</v>
      </c>
      <c r="G2583" s="5">
        <v>695</v>
      </c>
      <c r="H2583" s="6" t="s">
        <v>139</v>
      </c>
      <c r="I2583" s="4">
        <f>_xlfn.XLOOKUP(C2583,'Dimension Data'!D:D,'Dimension Data'!C:C)</f>
        <v>10.51</v>
      </c>
      <c r="J2583">
        <f>Shipments[[#This Row],[Boxes]]*Shipments[[#This Row],[Cost_per_box]]</f>
        <v>7304.45</v>
      </c>
    </row>
    <row r="2584" spans="1:10" x14ac:dyDescent="0.25">
      <c r="A2584" s="6" t="s">
        <v>2724</v>
      </c>
      <c r="B2584" s="6" t="s">
        <v>61</v>
      </c>
      <c r="C2584" s="6" t="s">
        <v>94</v>
      </c>
      <c r="D2584" s="6" t="s">
        <v>59</v>
      </c>
      <c r="E2584" s="1">
        <v>45180</v>
      </c>
      <c r="F2584" s="4">
        <v>1329.75</v>
      </c>
      <c r="G2584" s="5">
        <v>89</v>
      </c>
      <c r="H2584" s="6" t="s">
        <v>139</v>
      </c>
      <c r="I2584" s="4">
        <f>_xlfn.XLOOKUP(C2584,'Dimension Data'!D:D,'Dimension Data'!C:C)</f>
        <v>6.43</v>
      </c>
      <c r="J2584">
        <f>Shipments[[#This Row],[Boxes]]*Shipments[[#This Row],[Cost_per_box]]</f>
        <v>572.27</v>
      </c>
    </row>
    <row r="2585" spans="1:10" x14ac:dyDescent="0.25">
      <c r="A2585" s="6" t="s">
        <v>2725</v>
      </c>
      <c r="B2585" s="6" t="s">
        <v>61</v>
      </c>
      <c r="C2585" s="6" t="s">
        <v>98</v>
      </c>
      <c r="D2585" s="6" t="s">
        <v>52</v>
      </c>
      <c r="E2585" s="1">
        <v>45233</v>
      </c>
      <c r="F2585" s="4">
        <v>3215.25</v>
      </c>
      <c r="G2585" s="5">
        <v>179</v>
      </c>
      <c r="H2585" s="6" t="s">
        <v>139</v>
      </c>
      <c r="I2585" s="4">
        <f>_xlfn.XLOOKUP(C2585,'Dimension Data'!D:D,'Dimension Data'!C:C)</f>
        <v>12.41</v>
      </c>
      <c r="J2585">
        <f>Shipments[[#This Row],[Boxes]]*Shipments[[#This Row],[Cost_per_box]]</f>
        <v>2221.39</v>
      </c>
    </row>
    <row r="2586" spans="1:10" x14ac:dyDescent="0.25">
      <c r="A2586" s="6" t="s">
        <v>2726</v>
      </c>
      <c r="B2586" s="6" t="s">
        <v>61</v>
      </c>
      <c r="C2586" s="6" t="s">
        <v>98</v>
      </c>
      <c r="D2586" s="6" t="s">
        <v>24</v>
      </c>
      <c r="E2586" s="1">
        <v>45208</v>
      </c>
      <c r="F2586" s="4">
        <v>4657.5</v>
      </c>
      <c r="G2586" s="5">
        <v>222</v>
      </c>
      <c r="H2586" s="6" t="s">
        <v>139</v>
      </c>
      <c r="I2586" s="4">
        <f>_xlfn.XLOOKUP(C2586,'Dimension Data'!D:D,'Dimension Data'!C:C)</f>
        <v>12.41</v>
      </c>
      <c r="J2586">
        <f>Shipments[[#This Row],[Boxes]]*Shipments[[#This Row],[Cost_per_box]]</f>
        <v>2755.02</v>
      </c>
    </row>
    <row r="2587" spans="1:10" x14ac:dyDescent="0.25">
      <c r="A2587" s="6" t="s">
        <v>2727</v>
      </c>
      <c r="B2587" s="6" t="s">
        <v>61</v>
      </c>
      <c r="C2587" s="6" t="s">
        <v>98</v>
      </c>
      <c r="D2587" s="6" t="s">
        <v>52</v>
      </c>
      <c r="E2587" s="1">
        <v>45461</v>
      </c>
      <c r="F2587" s="4">
        <v>5125.5</v>
      </c>
      <c r="G2587" s="5">
        <v>302</v>
      </c>
      <c r="H2587" s="6" t="s">
        <v>139</v>
      </c>
      <c r="I2587" s="4">
        <f>_xlfn.XLOOKUP(C2587,'Dimension Data'!D:D,'Dimension Data'!C:C)</f>
        <v>12.41</v>
      </c>
      <c r="J2587">
        <f>Shipments[[#This Row],[Boxes]]*Shipments[[#This Row],[Cost_per_box]]</f>
        <v>3747.82</v>
      </c>
    </row>
    <row r="2588" spans="1:10" x14ac:dyDescent="0.25">
      <c r="A2588" s="6" t="s">
        <v>2728</v>
      </c>
      <c r="B2588" s="6" t="s">
        <v>61</v>
      </c>
      <c r="C2588" s="6" t="s">
        <v>98</v>
      </c>
      <c r="D2588" s="6" t="s">
        <v>59</v>
      </c>
      <c r="E2588" s="1">
        <v>45021</v>
      </c>
      <c r="F2588" s="4">
        <v>8349.75</v>
      </c>
      <c r="G2588" s="5">
        <v>464</v>
      </c>
      <c r="H2588" s="6" t="s">
        <v>139</v>
      </c>
      <c r="I2588" s="4">
        <f>_xlfn.XLOOKUP(C2588,'Dimension Data'!D:D,'Dimension Data'!C:C)</f>
        <v>12.41</v>
      </c>
      <c r="J2588">
        <f>Shipments[[#This Row],[Boxes]]*Shipments[[#This Row],[Cost_per_box]]</f>
        <v>5758.24</v>
      </c>
    </row>
    <row r="2589" spans="1:10" x14ac:dyDescent="0.25">
      <c r="A2589" s="6" t="s">
        <v>2729</v>
      </c>
      <c r="B2589" s="6" t="s">
        <v>61</v>
      </c>
      <c r="C2589" s="6" t="s">
        <v>102</v>
      </c>
      <c r="D2589" s="6" t="s">
        <v>24</v>
      </c>
      <c r="E2589" s="1">
        <v>45202</v>
      </c>
      <c r="F2589" s="4">
        <v>14436</v>
      </c>
      <c r="G2589" s="5">
        <v>903</v>
      </c>
      <c r="H2589" s="6" t="s">
        <v>139</v>
      </c>
      <c r="I2589" s="4">
        <f>_xlfn.XLOOKUP(C2589,'Dimension Data'!D:D,'Dimension Data'!C:C)</f>
        <v>9.57</v>
      </c>
      <c r="J2589">
        <f>Shipments[[#This Row],[Boxes]]*Shipments[[#This Row],[Cost_per_box]]</f>
        <v>8641.7100000000009</v>
      </c>
    </row>
    <row r="2590" spans="1:10" x14ac:dyDescent="0.25">
      <c r="A2590" s="6" t="s">
        <v>2730</v>
      </c>
      <c r="B2590" s="6" t="s">
        <v>61</v>
      </c>
      <c r="C2590" s="6" t="s">
        <v>102</v>
      </c>
      <c r="D2590" s="6" t="s">
        <v>24</v>
      </c>
      <c r="E2590" s="1">
        <v>45132</v>
      </c>
      <c r="F2590" s="4">
        <v>13212</v>
      </c>
      <c r="G2590" s="5">
        <v>778</v>
      </c>
      <c r="H2590" s="6" t="s">
        <v>139</v>
      </c>
      <c r="I2590" s="4">
        <f>_xlfn.XLOOKUP(C2590,'Dimension Data'!D:D,'Dimension Data'!C:C)</f>
        <v>9.57</v>
      </c>
      <c r="J2590">
        <f>Shipments[[#This Row],[Boxes]]*Shipments[[#This Row],[Cost_per_box]]</f>
        <v>7445.46</v>
      </c>
    </row>
    <row r="2591" spans="1:10" x14ac:dyDescent="0.25">
      <c r="A2591" s="6" t="s">
        <v>2731</v>
      </c>
      <c r="B2591" s="6" t="s">
        <v>61</v>
      </c>
      <c r="C2591" s="6" t="s">
        <v>102</v>
      </c>
      <c r="D2591" s="6" t="s">
        <v>52</v>
      </c>
      <c r="E2591" s="1">
        <v>45436</v>
      </c>
      <c r="F2591" s="4">
        <v>6185.25</v>
      </c>
      <c r="G2591" s="5">
        <v>387</v>
      </c>
      <c r="H2591" s="6" t="s">
        <v>139</v>
      </c>
      <c r="I2591" s="4">
        <f>_xlfn.XLOOKUP(C2591,'Dimension Data'!D:D,'Dimension Data'!C:C)</f>
        <v>9.57</v>
      </c>
      <c r="J2591">
        <f>Shipments[[#This Row],[Boxes]]*Shipments[[#This Row],[Cost_per_box]]</f>
        <v>3703.59</v>
      </c>
    </row>
    <row r="2592" spans="1:10" x14ac:dyDescent="0.25">
      <c r="A2592" s="6" t="s">
        <v>2732</v>
      </c>
      <c r="B2592" s="6" t="s">
        <v>61</v>
      </c>
      <c r="C2592" s="6" t="s">
        <v>106</v>
      </c>
      <c r="D2592" s="6" t="s">
        <v>24</v>
      </c>
      <c r="E2592" s="1">
        <v>44995</v>
      </c>
      <c r="F2592" s="4">
        <v>6738.75</v>
      </c>
      <c r="G2592" s="5">
        <v>843</v>
      </c>
      <c r="H2592" s="6" t="s">
        <v>139</v>
      </c>
      <c r="I2592" s="4">
        <f>_xlfn.XLOOKUP(C2592,'Dimension Data'!D:D,'Dimension Data'!C:C)</f>
        <v>8.43</v>
      </c>
      <c r="J2592">
        <f>Shipments[[#This Row],[Boxes]]*Shipments[[#This Row],[Cost_per_box]]</f>
        <v>7106.49</v>
      </c>
    </row>
    <row r="2593" spans="1:10" x14ac:dyDescent="0.25">
      <c r="A2593" s="6" t="s">
        <v>2733</v>
      </c>
      <c r="B2593" s="6" t="s">
        <v>61</v>
      </c>
      <c r="C2593" s="6" t="s">
        <v>106</v>
      </c>
      <c r="D2593" s="6" t="s">
        <v>59</v>
      </c>
      <c r="E2593" s="1">
        <v>45499</v>
      </c>
      <c r="F2593" s="4">
        <v>10075.5</v>
      </c>
      <c r="G2593" s="5">
        <v>1008</v>
      </c>
      <c r="H2593" s="6" t="s">
        <v>145</v>
      </c>
      <c r="I2593" s="4">
        <f>_xlfn.XLOOKUP(C2593,'Dimension Data'!D:D,'Dimension Data'!C:C)</f>
        <v>8.43</v>
      </c>
      <c r="J2593">
        <f>Shipments[[#This Row],[Boxes]]*Shipments[[#This Row],[Cost_per_box]]</f>
        <v>8497.44</v>
      </c>
    </row>
    <row r="2594" spans="1:10" x14ac:dyDescent="0.25">
      <c r="A2594" s="6" t="s">
        <v>2734</v>
      </c>
      <c r="B2594" s="6" t="s">
        <v>61</v>
      </c>
      <c r="C2594" s="6" t="s">
        <v>106</v>
      </c>
      <c r="D2594" s="6" t="s">
        <v>45</v>
      </c>
      <c r="E2594" s="1">
        <v>45281</v>
      </c>
      <c r="F2594" s="4">
        <v>600.75</v>
      </c>
      <c r="G2594" s="5">
        <v>86</v>
      </c>
      <c r="H2594" s="6" t="s">
        <v>139</v>
      </c>
      <c r="I2594" s="4">
        <f>_xlfn.XLOOKUP(C2594,'Dimension Data'!D:D,'Dimension Data'!C:C)</f>
        <v>8.43</v>
      </c>
      <c r="J2594">
        <f>Shipments[[#This Row],[Boxes]]*Shipments[[#This Row],[Cost_per_box]]</f>
        <v>724.98</v>
      </c>
    </row>
    <row r="2595" spans="1:10" x14ac:dyDescent="0.25">
      <c r="A2595" s="6" t="s">
        <v>2735</v>
      </c>
      <c r="B2595" s="6" t="s">
        <v>61</v>
      </c>
      <c r="C2595" s="6" t="s">
        <v>110</v>
      </c>
      <c r="D2595" s="6" t="s">
        <v>33</v>
      </c>
      <c r="E2595" s="1">
        <v>45310</v>
      </c>
      <c r="F2595" s="4">
        <v>11106</v>
      </c>
      <c r="G2595" s="5">
        <v>1010</v>
      </c>
      <c r="H2595" s="6" t="s">
        <v>139</v>
      </c>
      <c r="I2595" s="4">
        <f>_xlfn.XLOOKUP(C2595,'Dimension Data'!D:D,'Dimension Data'!C:C)</f>
        <v>6.8</v>
      </c>
      <c r="J2595">
        <f>Shipments[[#This Row],[Boxes]]*Shipments[[#This Row],[Cost_per_box]]</f>
        <v>6868</v>
      </c>
    </row>
    <row r="2596" spans="1:10" x14ac:dyDescent="0.25">
      <c r="A2596" s="6" t="s">
        <v>2736</v>
      </c>
      <c r="B2596" s="6" t="s">
        <v>61</v>
      </c>
      <c r="C2596" s="6" t="s">
        <v>110</v>
      </c>
      <c r="D2596" s="6" t="s">
        <v>24</v>
      </c>
      <c r="E2596" s="1">
        <v>45159</v>
      </c>
      <c r="F2596" s="4">
        <v>14805</v>
      </c>
      <c r="G2596" s="5">
        <v>1645</v>
      </c>
      <c r="H2596" s="6" t="s">
        <v>139</v>
      </c>
      <c r="I2596" s="4">
        <f>_xlfn.XLOOKUP(C2596,'Dimension Data'!D:D,'Dimension Data'!C:C)</f>
        <v>6.8</v>
      </c>
      <c r="J2596">
        <f>Shipments[[#This Row],[Boxes]]*Shipments[[#This Row],[Cost_per_box]]</f>
        <v>11186</v>
      </c>
    </row>
    <row r="2597" spans="1:10" x14ac:dyDescent="0.25">
      <c r="A2597" s="6" t="s">
        <v>2737</v>
      </c>
      <c r="B2597" s="6" t="s">
        <v>61</v>
      </c>
      <c r="C2597" s="6" t="s">
        <v>110</v>
      </c>
      <c r="D2597" s="6" t="s">
        <v>59</v>
      </c>
      <c r="E2597" s="1">
        <v>45034</v>
      </c>
      <c r="F2597" s="4">
        <v>12611.25</v>
      </c>
      <c r="G2597" s="5">
        <v>1802</v>
      </c>
      <c r="H2597" s="6" t="s">
        <v>139</v>
      </c>
      <c r="I2597" s="4">
        <f>_xlfn.XLOOKUP(C2597,'Dimension Data'!D:D,'Dimension Data'!C:C)</f>
        <v>6.8</v>
      </c>
      <c r="J2597">
        <f>Shipments[[#This Row],[Boxes]]*Shipments[[#This Row],[Cost_per_box]]</f>
        <v>12253.6</v>
      </c>
    </row>
    <row r="2598" spans="1:10" x14ac:dyDescent="0.25">
      <c r="A2598" s="6" t="s">
        <v>2738</v>
      </c>
      <c r="B2598" s="6" t="s">
        <v>61</v>
      </c>
      <c r="C2598" s="6" t="s">
        <v>110</v>
      </c>
      <c r="D2598" s="6" t="s">
        <v>59</v>
      </c>
      <c r="E2598" s="1">
        <v>45012</v>
      </c>
      <c r="F2598" s="4">
        <v>9812.25</v>
      </c>
      <c r="G2598" s="5">
        <v>1227</v>
      </c>
      <c r="H2598" s="6" t="s">
        <v>139</v>
      </c>
      <c r="I2598" s="4">
        <f>_xlfn.XLOOKUP(C2598,'Dimension Data'!D:D,'Dimension Data'!C:C)</f>
        <v>6.8</v>
      </c>
      <c r="J2598">
        <f>Shipments[[#This Row],[Boxes]]*Shipments[[#This Row],[Cost_per_box]]</f>
        <v>8343.6</v>
      </c>
    </row>
    <row r="2599" spans="1:10" x14ac:dyDescent="0.25">
      <c r="A2599" s="6" t="s">
        <v>2739</v>
      </c>
      <c r="B2599" s="6" t="s">
        <v>61</v>
      </c>
      <c r="C2599" s="6" t="s">
        <v>110</v>
      </c>
      <c r="D2599" s="6" t="s">
        <v>33</v>
      </c>
      <c r="E2599" s="1">
        <v>45196</v>
      </c>
      <c r="F2599" s="4">
        <v>4509</v>
      </c>
      <c r="G2599" s="5">
        <v>564</v>
      </c>
      <c r="H2599" s="6" t="s">
        <v>139</v>
      </c>
      <c r="I2599" s="4">
        <f>_xlfn.XLOOKUP(C2599,'Dimension Data'!D:D,'Dimension Data'!C:C)</f>
        <v>6.8</v>
      </c>
      <c r="J2599">
        <f>Shipments[[#This Row],[Boxes]]*Shipments[[#This Row],[Cost_per_box]]</f>
        <v>3835.2</v>
      </c>
    </row>
    <row r="2600" spans="1:10" x14ac:dyDescent="0.25">
      <c r="A2600" s="6" t="s">
        <v>2740</v>
      </c>
      <c r="B2600" s="6" t="s">
        <v>61</v>
      </c>
      <c r="C2600" s="6" t="s">
        <v>114</v>
      </c>
      <c r="D2600" s="6" t="s">
        <v>59</v>
      </c>
      <c r="E2600" s="1">
        <v>45112</v>
      </c>
      <c r="F2600" s="4">
        <v>4529.25</v>
      </c>
      <c r="G2600" s="5">
        <v>168</v>
      </c>
      <c r="H2600" s="6" t="s">
        <v>139</v>
      </c>
      <c r="I2600" s="4">
        <f>_xlfn.XLOOKUP(C2600,'Dimension Data'!D:D,'Dimension Data'!C:C)</f>
        <v>5.04</v>
      </c>
      <c r="J2600">
        <f>Shipments[[#This Row],[Boxes]]*Shipments[[#This Row],[Cost_per_box]]</f>
        <v>846.72</v>
      </c>
    </row>
    <row r="2601" spans="1:10" x14ac:dyDescent="0.25">
      <c r="A2601" s="6" t="s">
        <v>2741</v>
      </c>
      <c r="B2601" s="6" t="s">
        <v>61</v>
      </c>
      <c r="C2601" s="6" t="s">
        <v>114</v>
      </c>
      <c r="D2601" s="6" t="s">
        <v>45</v>
      </c>
      <c r="E2601" s="1">
        <v>45503</v>
      </c>
      <c r="F2601" s="4">
        <v>9094.5</v>
      </c>
      <c r="G2601" s="5">
        <v>350</v>
      </c>
      <c r="H2601" s="6" t="s">
        <v>145</v>
      </c>
      <c r="I2601" s="4">
        <f>_xlfn.XLOOKUP(C2601,'Dimension Data'!D:D,'Dimension Data'!C:C)</f>
        <v>5.04</v>
      </c>
      <c r="J2601">
        <f>Shipments[[#This Row],[Boxes]]*Shipments[[#This Row],[Cost_per_box]]</f>
        <v>1764</v>
      </c>
    </row>
    <row r="2602" spans="1:10" x14ac:dyDescent="0.25">
      <c r="A2602" s="6" t="s">
        <v>2742</v>
      </c>
      <c r="B2602" s="6" t="s">
        <v>61</v>
      </c>
      <c r="C2602" s="6" t="s">
        <v>114</v>
      </c>
      <c r="D2602" s="6" t="s">
        <v>52</v>
      </c>
      <c r="E2602" s="1">
        <v>45281</v>
      </c>
      <c r="F2602" s="4">
        <v>6801.75</v>
      </c>
      <c r="G2602" s="5">
        <v>273</v>
      </c>
      <c r="H2602" s="6" t="s">
        <v>139</v>
      </c>
      <c r="I2602" s="4">
        <f>_xlfn.XLOOKUP(C2602,'Dimension Data'!D:D,'Dimension Data'!C:C)</f>
        <v>5.04</v>
      </c>
      <c r="J2602">
        <f>Shipments[[#This Row],[Boxes]]*Shipments[[#This Row],[Cost_per_box]]</f>
        <v>1375.92</v>
      </c>
    </row>
    <row r="2603" spans="1:10" x14ac:dyDescent="0.25">
      <c r="A2603" s="6" t="s">
        <v>2743</v>
      </c>
      <c r="B2603" s="6" t="s">
        <v>61</v>
      </c>
      <c r="C2603" s="6" t="s">
        <v>114</v>
      </c>
      <c r="D2603" s="6" t="s">
        <v>45</v>
      </c>
      <c r="E2603" s="1">
        <v>45131</v>
      </c>
      <c r="F2603" s="4">
        <v>2085.75</v>
      </c>
      <c r="G2603" s="5">
        <v>84</v>
      </c>
      <c r="H2603" s="6" t="s">
        <v>139</v>
      </c>
      <c r="I2603" s="4">
        <f>_xlfn.XLOOKUP(C2603,'Dimension Data'!D:D,'Dimension Data'!C:C)</f>
        <v>5.04</v>
      </c>
      <c r="J2603">
        <f>Shipments[[#This Row],[Boxes]]*Shipments[[#This Row],[Cost_per_box]]</f>
        <v>423.36</v>
      </c>
    </row>
    <row r="2604" spans="1:10" x14ac:dyDescent="0.25">
      <c r="A2604" s="6" t="s">
        <v>2744</v>
      </c>
      <c r="B2604" s="6" t="s">
        <v>61</v>
      </c>
      <c r="C2604" s="6" t="s">
        <v>118</v>
      </c>
      <c r="D2604" s="6" t="s">
        <v>52</v>
      </c>
      <c r="E2604" s="1">
        <v>45135</v>
      </c>
      <c r="F2604" s="4">
        <v>12514.5</v>
      </c>
      <c r="G2604" s="5">
        <v>1043</v>
      </c>
      <c r="H2604" s="6" t="s">
        <v>139</v>
      </c>
      <c r="I2604" s="4">
        <f>_xlfn.XLOOKUP(C2604,'Dimension Data'!D:D,'Dimension Data'!C:C)</f>
        <v>2.76</v>
      </c>
      <c r="J2604">
        <f>Shipments[[#This Row],[Boxes]]*Shipments[[#This Row],[Cost_per_box]]</f>
        <v>2878.68</v>
      </c>
    </row>
    <row r="2605" spans="1:10" x14ac:dyDescent="0.25">
      <c r="A2605" s="6" t="s">
        <v>2745</v>
      </c>
      <c r="B2605" s="6" t="s">
        <v>61</v>
      </c>
      <c r="C2605" s="6" t="s">
        <v>118</v>
      </c>
      <c r="D2605" s="6" t="s">
        <v>59</v>
      </c>
      <c r="E2605" s="1">
        <v>45495</v>
      </c>
      <c r="F2605" s="4">
        <v>13054.5</v>
      </c>
      <c r="G2605" s="5">
        <v>1632</v>
      </c>
      <c r="H2605" s="6" t="s">
        <v>145</v>
      </c>
      <c r="I2605" s="4">
        <f>_xlfn.XLOOKUP(C2605,'Dimension Data'!D:D,'Dimension Data'!C:C)</f>
        <v>2.76</v>
      </c>
      <c r="J2605">
        <f>Shipments[[#This Row],[Boxes]]*Shipments[[#This Row],[Cost_per_box]]</f>
        <v>4504.32</v>
      </c>
    </row>
    <row r="2606" spans="1:10" x14ac:dyDescent="0.25">
      <c r="A2606" s="6" t="s">
        <v>2746</v>
      </c>
      <c r="B2606" s="6" t="s">
        <v>61</v>
      </c>
      <c r="C2606" s="6" t="s">
        <v>118</v>
      </c>
      <c r="D2606" s="6" t="s">
        <v>24</v>
      </c>
      <c r="E2606" s="1">
        <v>45237</v>
      </c>
      <c r="F2606" s="4">
        <v>12156.75</v>
      </c>
      <c r="G2606" s="5">
        <v>1106</v>
      </c>
      <c r="H2606" s="6" t="s">
        <v>139</v>
      </c>
      <c r="I2606" s="4">
        <f>_xlfn.XLOOKUP(C2606,'Dimension Data'!D:D,'Dimension Data'!C:C)</f>
        <v>2.76</v>
      </c>
      <c r="J2606">
        <f>Shipments[[#This Row],[Boxes]]*Shipments[[#This Row],[Cost_per_box]]</f>
        <v>3052.56</v>
      </c>
    </row>
    <row r="2607" spans="1:10" x14ac:dyDescent="0.25">
      <c r="A2607" s="6" t="s">
        <v>2747</v>
      </c>
      <c r="B2607" s="6" t="s">
        <v>61</v>
      </c>
      <c r="C2607" s="6" t="s">
        <v>118</v>
      </c>
      <c r="D2607" s="6" t="s">
        <v>45</v>
      </c>
      <c r="E2607" s="1">
        <v>45092</v>
      </c>
      <c r="F2607" s="4">
        <v>12345.75</v>
      </c>
      <c r="G2607" s="5">
        <v>1235</v>
      </c>
      <c r="H2607" s="6" t="s">
        <v>139</v>
      </c>
      <c r="I2607" s="4">
        <f>_xlfn.XLOOKUP(C2607,'Dimension Data'!D:D,'Dimension Data'!C:C)</f>
        <v>2.76</v>
      </c>
      <c r="J2607">
        <f>Shipments[[#This Row],[Boxes]]*Shipments[[#This Row],[Cost_per_box]]</f>
        <v>3408.6</v>
      </c>
    </row>
    <row r="2608" spans="1:10" x14ac:dyDescent="0.25">
      <c r="A2608" s="6" t="s">
        <v>2748</v>
      </c>
      <c r="B2608" s="6" t="s">
        <v>61</v>
      </c>
      <c r="C2608" s="6" t="s">
        <v>122</v>
      </c>
      <c r="D2608" s="6" t="s">
        <v>33</v>
      </c>
      <c r="E2608" s="1">
        <v>45320</v>
      </c>
      <c r="F2608" s="4">
        <v>13941</v>
      </c>
      <c r="G2608" s="5">
        <v>1268</v>
      </c>
      <c r="H2608" s="6" t="s">
        <v>139</v>
      </c>
      <c r="I2608" s="4">
        <f>_xlfn.XLOOKUP(C2608,'Dimension Data'!D:D,'Dimension Data'!C:C)</f>
        <v>3.32</v>
      </c>
      <c r="J2608">
        <f>Shipments[[#This Row],[Boxes]]*Shipments[[#This Row],[Cost_per_box]]</f>
        <v>4209.76</v>
      </c>
    </row>
    <row r="2609" spans="1:10" x14ac:dyDescent="0.25">
      <c r="A2609" s="6" t="s">
        <v>2749</v>
      </c>
      <c r="B2609" s="6" t="s">
        <v>61</v>
      </c>
      <c r="C2609" s="6" t="s">
        <v>122</v>
      </c>
      <c r="D2609" s="6" t="s">
        <v>24</v>
      </c>
      <c r="E2609" s="1">
        <v>45349</v>
      </c>
      <c r="F2609" s="4">
        <v>567</v>
      </c>
      <c r="G2609" s="5">
        <v>63</v>
      </c>
      <c r="H2609" s="6" t="s">
        <v>139</v>
      </c>
      <c r="I2609" s="4">
        <f>_xlfn.XLOOKUP(C2609,'Dimension Data'!D:D,'Dimension Data'!C:C)</f>
        <v>3.32</v>
      </c>
      <c r="J2609">
        <f>Shipments[[#This Row],[Boxes]]*Shipments[[#This Row],[Cost_per_box]]</f>
        <v>209.16</v>
      </c>
    </row>
    <row r="2610" spans="1:10" x14ac:dyDescent="0.25">
      <c r="A2610" s="6" t="s">
        <v>2750</v>
      </c>
      <c r="B2610" s="6" t="s">
        <v>61</v>
      </c>
      <c r="C2610" s="6" t="s">
        <v>127</v>
      </c>
      <c r="D2610" s="6" t="s">
        <v>24</v>
      </c>
      <c r="E2610" s="1">
        <v>45131</v>
      </c>
      <c r="F2610" s="4">
        <v>3894.75</v>
      </c>
      <c r="G2610" s="5">
        <v>178</v>
      </c>
      <c r="H2610" s="6" t="s">
        <v>139</v>
      </c>
      <c r="I2610" s="4">
        <f>_xlfn.XLOOKUP(C2610,'Dimension Data'!D:D,'Dimension Data'!C:C)</f>
        <v>2.65</v>
      </c>
      <c r="J2610">
        <f>Shipments[[#This Row],[Boxes]]*Shipments[[#This Row],[Cost_per_box]]</f>
        <v>471.7</v>
      </c>
    </row>
    <row r="2611" spans="1:10" x14ac:dyDescent="0.25">
      <c r="A2611" s="6" t="s">
        <v>2751</v>
      </c>
      <c r="B2611" s="6" t="s">
        <v>61</v>
      </c>
      <c r="C2611" s="6" t="s">
        <v>127</v>
      </c>
      <c r="D2611" s="6" t="s">
        <v>39</v>
      </c>
      <c r="E2611" s="1">
        <v>45481</v>
      </c>
      <c r="F2611" s="4">
        <v>7141.5</v>
      </c>
      <c r="G2611" s="5">
        <v>325</v>
      </c>
      <c r="H2611" s="6" t="s">
        <v>145</v>
      </c>
      <c r="I2611" s="4">
        <f>_xlfn.XLOOKUP(C2611,'Dimension Data'!D:D,'Dimension Data'!C:C)</f>
        <v>2.65</v>
      </c>
      <c r="J2611">
        <f>Shipments[[#This Row],[Boxes]]*Shipments[[#This Row],[Cost_per_box]]</f>
        <v>861.25</v>
      </c>
    </row>
    <row r="2612" spans="1:10" x14ac:dyDescent="0.25">
      <c r="A2612" s="6" t="s">
        <v>2752</v>
      </c>
      <c r="B2612" s="6" t="s">
        <v>61</v>
      </c>
      <c r="C2612" s="6" t="s">
        <v>127</v>
      </c>
      <c r="D2612" s="6" t="s">
        <v>33</v>
      </c>
      <c r="E2612" s="1">
        <v>44952</v>
      </c>
      <c r="F2612" s="4">
        <v>9569.25</v>
      </c>
      <c r="G2612" s="5">
        <v>504</v>
      </c>
      <c r="H2612" s="6" t="s">
        <v>139</v>
      </c>
      <c r="I2612" s="4">
        <f>_xlfn.XLOOKUP(C2612,'Dimension Data'!D:D,'Dimension Data'!C:C)</f>
        <v>2.65</v>
      </c>
      <c r="J2612">
        <f>Shipments[[#This Row],[Boxes]]*Shipments[[#This Row],[Cost_per_box]]</f>
        <v>1335.6</v>
      </c>
    </row>
    <row r="2613" spans="1:10" x14ac:dyDescent="0.25">
      <c r="A2613" s="6" t="s">
        <v>2753</v>
      </c>
      <c r="B2613" s="6" t="s">
        <v>61</v>
      </c>
      <c r="C2613" s="6" t="s">
        <v>127</v>
      </c>
      <c r="D2613" s="6" t="s">
        <v>39</v>
      </c>
      <c r="E2613" s="1">
        <v>45285</v>
      </c>
      <c r="F2613" s="4">
        <v>2445.75</v>
      </c>
      <c r="G2613" s="5">
        <v>129</v>
      </c>
      <c r="H2613" s="6" t="s">
        <v>139</v>
      </c>
      <c r="I2613" s="4">
        <f>_xlfn.XLOOKUP(C2613,'Dimension Data'!D:D,'Dimension Data'!C:C)</f>
        <v>2.65</v>
      </c>
      <c r="J2613">
        <f>Shipments[[#This Row],[Boxes]]*Shipments[[#This Row],[Cost_per_box]]</f>
        <v>341.84999999999997</v>
      </c>
    </row>
    <row r="2614" spans="1:10" x14ac:dyDescent="0.25">
      <c r="A2614" s="6" t="s">
        <v>2754</v>
      </c>
      <c r="B2614" s="6" t="s">
        <v>61</v>
      </c>
      <c r="C2614" s="6" t="s">
        <v>21</v>
      </c>
      <c r="D2614" s="6" t="s">
        <v>24</v>
      </c>
      <c r="E2614" s="1">
        <v>45098</v>
      </c>
      <c r="F2614" s="4">
        <v>3732.75</v>
      </c>
      <c r="G2614" s="5">
        <v>267</v>
      </c>
      <c r="H2614" s="6" t="s">
        <v>139</v>
      </c>
      <c r="I2614" s="4">
        <f>_xlfn.XLOOKUP(C2614,'Dimension Data'!D:D,'Dimension Data'!C:C)</f>
        <v>5.26</v>
      </c>
      <c r="J2614">
        <f>Shipments[[#This Row],[Boxes]]*Shipments[[#This Row],[Cost_per_box]]</f>
        <v>1404.4199999999998</v>
      </c>
    </row>
    <row r="2615" spans="1:10" x14ac:dyDescent="0.25">
      <c r="A2615" s="6" t="s">
        <v>2755</v>
      </c>
      <c r="B2615" s="6" t="s">
        <v>61</v>
      </c>
      <c r="C2615" s="6" t="s">
        <v>21</v>
      </c>
      <c r="D2615" s="6" t="s">
        <v>33</v>
      </c>
      <c r="E2615" s="1">
        <v>45078</v>
      </c>
      <c r="F2615" s="4">
        <v>5321.25</v>
      </c>
      <c r="G2615" s="5">
        <v>410</v>
      </c>
      <c r="H2615" s="6" t="s">
        <v>139</v>
      </c>
      <c r="I2615" s="4">
        <f>_xlfn.XLOOKUP(C2615,'Dimension Data'!D:D,'Dimension Data'!C:C)</f>
        <v>5.26</v>
      </c>
      <c r="J2615">
        <f>Shipments[[#This Row],[Boxes]]*Shipments[[#This Row],[Cost_per_box]]</f>
        <v>2156.6</v>
      </c>
    </row>
    <row r="2616" spans="1:10" x14ac:dyDescent="0.25">
      <c r="A2616" s="6" t="s">
        <v>2756</v>
      </c>
      <c r="B2616" s="6" t="s">
        <v>61</v>
      </c>
      <c r="C2616" s="6" t="s">
        <v>21</v>
      </c>
      <c r="D2616" s="6" t="s">
        <v>39</v>
      </c>
      <c r="E2616" s="1">
        <v>45244</v>
      </c>
      <c r="F2616" s="4">
        <v>5773.5</v>
      </c>
      <c r="G2616" s="5">
        <v>361</v>
      </c>
      <c r="H2616" s="6" t="s">
        <v>139</v>
      </c>
      <c r="I2616" s="4">
        <f>_xlfn.XLOOKUP(C2616,'Dimension Data'!D:D,'Dimension Data'!C:C)</f>
        <v>5.26</v>
      </c>
      <c r="J2616">
        <f>Shipments[[#This Row],[Boxes]]*Shipments[[#This Row],[Cost_per_box]]</f>
        <v>1898.86</v>
      </c>
    </row>
    <row r="2617" spans="1:10" x14ac:dyDescent="0.25">
      <c r="A2617" s="6" t="s">
        <v>2757</v>
      </c>
      <c r="B2617" s="6" t="s">
        <v>61</v>
      </c>
      <c r="C2617" s="6" t="s">
        <v>21</v>
      </c>
      <c r="D2617" s="6" t="s">
        <v>59</v>
      </c>
      <c r="E2617" s="1">
        <v>45286</v>
      </c>
      <c r="F2617" s="4">
        <v>1732.5</v>
      </c>
      <c r="G2617" s="5">
        <v>109</v>
      </c>
      <c r="H2617" s="6" t="s">
        <v>139</v>
      </c>
      <c r="I2617" s="4">
        <f>_xlfn.XLOOKUP(C2617,'Dimension Data'!D:D,'Dimension Data'!C:C)</f>
        <v>5.26</v>
      </c>
      <c r="J2617">
        <f>Shipments[[#This Row],[Boxes]]*Shipments[[#This Row],[Cost_per_box]]</f>
        <v>573.34</v>
      </c>
    </row>
    <row r="2618" spans="1:10" x14ac:dyDescent="0.25">
      <c r="A2618" s="6" t="s">
        <v>2758</v>
      </c>
      <c r="B2618" s="6" t="s">
        <v>61</v>
      </c>
      <c r="C2618" s="6" t="s">
        <v>30</v>
      </c>
      <c r="D2618" s="6" t="s">
        <v>24</v>
      </c>
      <c r="E2618" s="1">
        <v>44964</v>
      </c>
      <c r="F2618" s="4">
        <v>3728.25</v>
      </c>
      <c r="G2618" s="5">
        <v>249</v>
      </c>
      <c r="H2618" s="6" t="s">
        <v>139</v>
      </c>
      <c r="I2618" s="4">
        <f>_xlfn.XLOOKUP(C2618,'Dimension Data'!D:D,'Dimension Data'!C:C)</f>
        <v>7.48</v>
      </c>
      <c r="J2618">
        <f>Shipments[[#This Row],[Boxes]]*Shipments[[#This Row],[Cost_per_box]]</f>
        <v>1862.5200000000002</v>
      </c>
    </row>
    <row r="2619" spans="1:10" x14ac:dyDescent="0.25">
      <c r="A2619" s="6" t="s">
        <v>2759</v>
      </c>
      <c r="B2619" s="6" t="s">
        <v>61</v>
      </c>
      <c r="C2619" s="6" t="s">
        <v>37</v>
      </c>
      <c r="D2619" s="6" t="s">
        <v>52</v>
      </c>
      <c r="E2619" s="1">
        <v>45110</v>
      </c>
      <c r="F2619" s="4">
        <v>3735</v>
      </c>
      <c r="G2619" s="5">
        <v>374</v>
      </c>
      <c r="H2619" s="6" t="s">
        <v>139</v>
      </c>
      <c r="I2619" s="4">
        <f>_xlfn.XLOOKUP(C2619,'Dimension Data'!D:D,'Dimension Data'!C:C)</f>
        <v>5.15</v>
      </c>
      <c r="J2619">
        <f>Shipments[[#This Row],[Boxes]]*Shipments[[#This Row],[Cost_per_box]]</f>
        <v>1926.1000000000001</v>
      </c>
    </row>
    <row r="2620" spans="1:10" x14ac:dyDescent="0.25">
      <c r="A2620" s="6" t="s">
        <v>2760</v>
      </c>
      <c r="B2620" s="6" t="s">
        <v>61</v>
      </c>
      <c r="C2620" s="6" t="s">
        <v>43</v>
      </c>
      <c r="D2620" s="6" t="s">
        <v>24</v>
      </c>
      <c r="E2620" s="1">
        <v>45302</v>
      </c>
      <c r="F2620" s="4">
        <v>1386</v>
      </c>
      <c r="G2620" s="5">
        <v>154</v>
      </c>
      <c r="H2620" s="6" t="s">
        <v>139</v>
      </c>
      <c r="I2620" s="4">
        <f>_xlfn.XLOOKUP(C2620,'Dimension Data'!D:D,'Dimension Data'!C:C)</f>
        <v>3.85</v>
      </c>
      <c r="J2620">
        <f>Shipments[[#This Row],[Boxes]]*Shipments[[#This Row],[Cost_per_box]]</f>
        <v>592.9</v>
      </c>
    </row>
    <row r="2621" spans="1:10" x14ac:dyDescent="0.25">
      <c r="A2621" s="6" t="s">
        <v>2761</v>
      </c>
      <c r="B2621" s="6" t="s">
        <v>61</v>
      </c>
      <c r="C2621" s="6" t="s">
        <v>43</v>
      </c>
      <c r="D2621" s="6" t="s">
        <v>45</v>
      </c>
      <c r="E2621" s="1">
        <v>45233</v>
      </c>
      <c r="F2621" s="4">
        <v>5373</v>
      </c>
      <c r="G2621" s="5">
        <v>597</v>
      </c>
      <c r="H2621" s="6" t="s">
        <v>139</v>
      </c>
      <c r="I2621" s="4">
        <f>_xlfn.XLOOKUP(C2621,'Dimension Data'!D:D,'Dimension Data'!C:C)</f>
        <v>3.85</v>
      </c>
      <c r="J2621">
        <f>Shipments[[#This Row],[Boxes]]*Shipments[[#This Row],[Cost_per_box]]</f>
        <v>2298.4500000000003</v>
      </c>
    </row>
    <row r="2622" spans="1:10" x14ac:dyDescent="0.25">
      <c r="A2622" s="6" t="s">
        <v>2762</v>
      </c>
      <c r="B2622" s="6" t="s">
        <v>61</v>
      </c>
      <c r="C2622" s="6" t="s">
        <v>43</v>
      </c>
      <c r="D2622" s="6" t="s">
        <v>52</v>
      </c>
      <c r="E2622" s="1">
        <v>45092</v>
      </c>
      <c r="F2622" s="4">
        <v>6995.25</v>
      </c>
      <c r="G2622" s="5">
        <v>1000</v>
      </c>
      <c r="H2622" s="6" t="s">
        <v>139</v>
      </c>
      <c r="I2622" s="4">
        <f>_xlfn.XLOOKUP(C2622,'Dimension Data'!D:D,'Dimension Data'!C:C)</f>
        <v>3.85</v>
      </c>
      <c r="J2622">
        <f>Shipments[[#This Row],[Boxes]]*Shipments[[#This Row],[Cost_per_box]]</f>
        <v>3850</v>
      </c>
    </row>
    <row r="2623" spans="1:10" x14ac:dyDescent="0.25">
      <c r="A2623" s="6" t="s">
        <v>2763</v>
      </c>
      <c r="B2623" s="6" t="s">
        <v>61</v>
      </c>
      <c r="C2623" s="6" t="s">
        <v>43</v>
      </c>
      <c r="D2623" s="6" t="s">
        <v>59</v>
      </c>
      <c r="E2623" s="1">
        <v>45502</v>
      </c>
      <c r="F2623" s="4">
        <v>7105.5</v>
      </c>
      <c r="G2623" s="5">
        <v>1185</v>
      </c>
      <c r="H2623" s="6" t="s">
        <v>145</v>
      </c>
      <c r="I2623" s="4">
        <f>_xlfn.XLOOKUP(C2623,'Dimension Data'!D:D,'Dimension Data'!C:C)</f>
        <v>3.85</v>
      </c>
      <c r="J2623">
        <f>Shipments[[#This Row],[Boxes]]*Shipments[[#This Row],[Cost_per_box]]</f>
        <v>4562.25</v>
      </c>
    </row>
    <row r="2624" spans="1:10" x14ac:dyDescent="0.25">
      <c r="A2624" s="6" t="s">
        <v>2764</v>
      </c>
      <c r="B2624" s="6" t="s">
        <v>61</v>
      </c>
      <c r="C2624" s="6" t="s">
        <v>50</v>
      </c>
      <c r="D2624" s="6" t="s">
        <v>33</v>
      </c>
      <c r="E2624" s="1">
        <v>45288</v>
      </c>
      <c r="F2624" s="4">
        <v>4263.75</v>
      </c>
      <c r="G2624" s="5">
        <v>853</v>
      </c>
      <c r="H2624" s="6" t="s">
        <v>139</v>
      </c>
      <c r="I2624" s="4">
        <f>_xlfn.XLOOKUP(C2624,'Dimension Data'!D:D,'Dimension Data'!C:C)</f>
        <v>5.72</v>
      </c>
      <c r="J2624">
        <f>Shipments[[#This Row],[Boxes]]*Shipments[[#This Row],[Cost_per_box]]</f>
        <v>4879.16</v>
      </c>
    </row>
    <row r="2625" spans="1:10" x14ac:dyDescent="0.25">
      <c r="A2625" s="6" t="s">
        <v>2765</v>
      </c>
      <c r="B2625" s="6" t="s">
        <v>61</v>
      </c>
      <c r="C2625" s="6" t="s">
        <v>50</v>
      </c>
      <c r="D2625" s="6" t="s">
        <v>24</v>
      </c>
      <c r="E2625" s="1">
        <v>45187</v>
      </c>
      <c r="F2625" s="4">
        <v>285.75</v>
      </c>
      <c r="G2625" s="5">
        <v>41</v>
      </c>
      <c r="H2625" s="6" t="s">
        <v>161</v>
      </c>
      <c r="I2625" s="4">
        <f>_xlfn.XLOOKUP(C2625,'Dimension Data'!D:D,'Dimension Data'!C:C)</f>
        <v>5.72</v>
      </c>
      <c r="J2625">
        <f>Shipments[[#This Row],[Boxes]]*Shipments[[#This Row],[Cost_per_box]]</f>
        <v>234.51999999999998</v>
      </c>
    </row>
    <row r="2626" spans="1:10" x14ac:dyDescent="0.25">
      <c r="A2626" s="6" t="s">
        <v>2766</v>
      </c>
      <c r="B2626" s="6" t="s">
        <v>61</v>
      </c>
      <c r="C2626" s="6" t="s">
        <v>50</v>
      </c>
      <c r="D2626" s="6" t="s">
        <v>24</v>
      </c>
      <c r="E2626" s="1">
        <v>45098</v>
      </c>
      <c r="F2626" s="4">
        <v>5280.75</v>
      </c>
      <c r="G2626" s="5">
        <v>881</v>
      </c>
      <c r="H2626" s="6" t="s">
        <v>161</v>
      </c>
      <c r="I2626" s="4">
        <f>_xlfn.XLOOKUP(C2626,'Dimension Data'!D:D,'Dimension Data'!C:C)</f>
        <v>5.72</v>
      </c>
      <c r="J2626">
        <f>Shipments[[#This Row],[Boxes]]*Shipments[[#This Row],[Cost_per_box]]</f>
        <v>5039.32</v>
      </c>
    </row>
    <row r="2627" spans="1:10" x14ac:dyDescent="0.25">
      <c r="A2627" s="6" t="s">
        <v>2767</v>
      </c>
      <c r="B2627" s="6" t="s">
        <v>61</v>
      </c>
      <c r="C2627" s="6" t="s">
        <v>50</v>
      </c>
      <c r="D2627" s="6" t="s">
        <v>52</v>
      </c>
      <c r="E2627" s="1">
        <v>45439</v>
      </c>
      <c r="F2627" s="4">
        <v>8561.25</v>
      </c>
      <c r="G2627" s="5">
        <v>952</v>
      </c>
      <c r="H2627" s="6" t="s">
        <v>139</v>
      </c>
      <c r="I2627" s="4">
        <f>_xlfn.XLOOKUP(C2627,'Dimension Data'!D:D,'Dimension Data'!C:C)</f>
        <v>5.72</v>
      </c>
      <c r="J2627">
        <f>Shipments[[#This Row],[Boxes]]*Shipments[[#This Row],[Cost_per_box]]</f>
        <v>5445.44</v>
      </c>
    </row>
    <row r="2628" spans="1:10" x14ac:dyDescent="0.25">
      <c r="A2628" s="6" t="s">
        <v>2768</v>
      </c>
      <c r="B2628" s="6" t="s">
        <v>61</v>
      </c>
      <c r="C2628" s="6" t="s">
        <v>50</v>
      </c>
      <c r="D2628" s="6" t="s">
        <v>24</v>
      </c>
      <c r="E2628" s="1">
        <v>45330</v>
      </c>
      <c r="F2628" s="4">
        <v>6320.25</v>
      </c>
      <c r="G2628" s="5">
        <v>1054</v>
      </c>
      <c r="H2628" s="6" t="s">
        <v>139</v>
      </c>
      <c r="I2628" s="4">
        <f>_xlfn.XLOOKUP(C2628,'Dimension Data'!D:D,'Dimension Data'!C:C)</f>
        <v>5.72</v>
      </c>
      <c r="J2628">
        <f>Shipments[[#This Row],[Boxes]]*Shipments[[#This Row],[Cost_per_box]]</f>
        <v>6028.88</v>
      </c>
    </row>
    <row r="2629" spans="1:10" x14ac:dyDescent="0.25">
      <c r="A2629" s="6" t="s">
        <v>2769</v>
      </c>
      <c r="B2629" s="6" t="s">
        <v>61</v>
      </c>
      <c r="C2629" s="6" t="s">
        <v>56</v>
      </c>
      <c r="D2629" s="6" t="s">
        <v>45</v>
      </c>
      <c r="E2629" s="1">
        <v>44949</v>
      </c>
      <c r="F2629" s="4">
        <v>6662.25</v>
      </c>
      <c r="G2629" s="5">
        <v>257</v>
      </c>
      <c r="H2629" s="6" t="s">
        <v>139</v>
      </c>
      <c r="I2629" s="4">
        <f>_xlfn.XLOOKUP(C2629,'Dimension Data'!D:D,'Dimension Data'!C:C)</f>
        <v>6.31</v>
      </c>
      <c r="J2629">
        <f>Shipments[[#This Row],[Boxes]]*Shipments[[#This Row],[Cost_per_box]]</f>
        <v>1621.6699999999998</v>
      </c>
    </row>
    <row r="2630" spans="1:10" x14ac:dyDescent="0.25">
      <c r="A2630" s="6" t="s">
        <v>2770</v>
      </c>
      <c r="B2630" s="6" t="s">
        <v>61</v>
      </c>
      <c r="C2630" s="6" t="s">
        <v>56</v>
      </c>
      <c r="D2630" s="6" t="s">
        <v>59</v>
      </c>
      <c r="E2630" s="1">
        <v>44932</v>
      </c>
      <c r="F2630" s="4">
        <v>3096</v>
      </c>
      <c r="G2630" s="5">
        <v>115</v>
      </c>
      <c r="H2630" s="6" t="s">
        <v>139</v>
      </c>
      <c r="I2630" s="4">
        <f>_xlfn.XLOOKUP(C2630,'Dimension Data'!D:D,'Dimension Data'!C:C)</f>
        <v>6.31</v>
      </c>
      <c r="J2630">
        <f>Shipments[[#This Row],[Boxes]]*Shipments[[#This Row],[Cost_per_box]]</f>
        <v>725.65</v>
      </c>
    </row>
    <row r="2631" spans="1:10" x14ac:dyDescent="0.25">
      <c r="A2631" s="6" t="s">
        <v>2771</v>
      </c>
      <c r="B2631" s="6" t="s">
        <v>61</v>
      </c>
      <c r="C2631" s="6" t="s">
        <v>64</v>
      </c>
      <c r="D2631" s="6" t="s">
        <v>59</v>
      </c>
      <c r="E2631" s="1">
        <v>45345</v>
      </c>
      <c r="F2631" s="4">
        <v>5343.75</v>
      </c>
      <c r="G2631" s="5">
        <v>198</v>
      </c>
      <c r="H2631" s="6" t="s">
        <v>139</v>
      </c>
      <c r="I2631" s="4">
        <f>_xlfn.XLOOKUP(C2631,'Dimension Data'!D:D,'Dimension Data'!C:C)</f>
        <v>9.94</v>
      </c>
      <c r="J2631">
        <f>Shipments[[#This Row],[Boxes]]*Shipments[[#This Row],[Cost_per_box]]</f>
        <v>1968.12</v>
      </c>
    </row>
    <row r="2632" spans="1:10" x14ac:dyDescent="0.25">
      <c r="A2632" s="6" t="s">
        <v>2772</v>
      </c>
      <c r="B2632" s="6" t="s">
        <v>61</v>
      </c>
      <c r="C2632" s="6" t="s">
        <v>69</v>
      </c>
      <c r="D2632" s="6" t="s">
        <v>33</v>
      </c>
      <c r="E2632" s="1">
        <v>45273</v>
      </c>
      <c r="F2632" s="4">
        <v>10275.75</v>
      </c>
      <c r="G2632" s="5">
        <v>541</v>
      </c>
      <c r="H2632" s="6" t="s">
        <v>139</v>
      </c>
      <c r="I2632" s="4">
        <f>_xlfn.XLOOKUP(C2632,'Dimension Data'!D:D,'Dimension Data'!C:C)</f>
        <v>7.73</v>
      </c>
      <c r="J2632">
        <f>Shipments[[#This Row],[Boxes]]*Shipments[[#This Row],[Cost_per_box]]</f>
        <v>4181.93</v>
      </c>
    </row>
    <row r="2633" spans="1:10" x14ac:dyDescent="0.25">
      <c r="A2633" s="6" t="s">
        <v>2773</v>
      </c>
      <c r="B2633" s="6" t="s">
        <v>61</v>
      </c>
      <c r="C2633" s="6" t="s">
        <v>69</v>
      </c>
      <c r="D2633" s="6" t="s">
        <v>59</v>
      </c>
      <c r="E2633" s="1">
        <v>44967</v>
      </c>
      <c r="F2633" s="4">
        <v>3865.5</v>
      </c>
      <c r="G2633" s="5">
        <v>185</v>
      </c>
      <c r="H2633" s="6" t="s">
        <v>139</v>
      </c>
      <c r="I2633" s="4">
        <f>_xlfn.XLOOKUP(C2633,'Dimension Data'!D:D,'Dimension Data'!C:C)</f>
        <v>7.73</v>
      </c>
      <c r="J2633">
        <f>Shipments[[#This Row],[Boxes]]*Shipments[[#This Row],[Cost_per_box]]</f>
        <v>1430.0500000000002</v>
      </c>
    </row>
    <row r="2634" spans="1:10" x14ac:dyDescent="0.25">
      <c r="A2634" s="6" t="s">
        <v>2774</v>
      </c>
      <c r="B2634" s="6" t="s">
        <v>61</v>
      </c>
      <c r="C2634" s="6" t="s">
        <v>69</v>
      </c>
      <c r="D2634" s="6" t="s">
        <v>24</v>
      </c>
      <c r="E2634" s="1">
        <v>45384</v>
      </c>
      <c r="F2634" s="4">
        <v>2400.75</v>
      </c>
      <c r="G2634" s="5">
        <v>115</v>
      </c>
      <c r="H2634" s="6" t="s">
        <v>139</v>
      </c>
      <c r="I2634" s="4">
        <f>_xlfn.XLOOKUP(C2634,'Dimension Data'!D:D,'Dimension Data'!C:C)</f>
        <v>7.73</v>
      </c>
      <c r="J2634">
        <f>Shipments[[#This Row],[Boxes]]*Shipments[[#This Row],[Cost_per_box]]</f>
        <v>888.95</v>
      </c>
    </row>
    <row r="2635" spans="1:10" x14ac:dyDescent="0.25">
      <c r="A2635" s="6" t="s">
        <v>2775</v>
      </c>
      <c r="B2635" s="6" t="s">
        <v>61</v>
      </c>
      <c r="C2635" s="6" t="s">
        <v>69</v>
      </c>
      <c r="D2635" s="6" t="s">
        <v>39</v>
      </c>
      <c r="E2635" s="1">
        <v>45083</v>
      </c>
      <c r="F2635" s="4">
        <v>3890.25</v>
      </c>
      <c r="G2635" s="5">
        <v>195</v>
      </c>
      <c r="H2635" s="6" t="s">
        <v>139</v>
      </c>
      <c r="I2635" s="4">
        <f>_xlfn.XLOOKUP(C2635,'Dimension Data'!D:D,'Dimension Data'!C:C)</f>
        <v>7.73</v>
      </c>
      <c r="J2635">
        <f>Shipments[[#This Row],[Boxes]]*Shipments[[#This Row],[Cost_per_box]]</f>
        <v>1507.3500000000001</v>
      </c>
    </row>
    <row r="2636" spans="1:10" x14ac:dyDescent="0.25">
      <c r="A2636" s="6" t="s">
        <v>2776</v>
      </c>
      <c r="B2636" s="6" t="s">
        <v>61</v>
      </c>
      <c r="C2636" s="6" t="s">
        <v>69</v>
      </c>
      <c r="D2636" s="6" t="s">
        <v>24</v>
      </c>
      <c r="E2636" s="1">
        <v>45321</v>
      </c>
      <c r="F2636" s="4">
        <v>14055.75</v>
      </c>
      <c r="G2636" s="5">
        <v>740</v>
      </c>
      <c r="H2636" s="6" t="s">
        <v>139</v>
      </c>
      <c r="I2636" s="4">
        <f>_xlfn.XLOOKUP(C2636,'Dimension Data'!D:D,'Dimension Data'!C:C)</f>
        <v>7.73</v>
      </c>
      <c r="J2636">
        <f>Shipments[[#This Row],[Boxes]]*Shipments[[#This Row],[Cost_per_box]]</f>
        <v>5720.2000000000007</v>
      </c>
    </row>
    <row r="2637" spans="1:10" x14ac:dyDescent="0.25">
      <c r="A2637" s="6" t="s">
        <v>2777</v>
      </c>
      <c r="B2637" s="6" t="s">
        <v>61</v>
      </c>
      <c r="C2637" s="6" t="s">
        <v>78</v>
      </c>
      <c r="D2637" s="6" t="s">
        <v>52</v>
      </c>
      <c r="E2637" s="1">
        <v>44985</v>
      </c>
      <c r="F2637" s="4">
        <v>4189.5</v>
      </c>
      <c r="G2637" s="5">
        <v>300</v>
      </c>
      <c r="H2637" s="6" t="s">
        <v>139</v>
      </c>
      <c r="I2637" s="4">
        <f>_xlfn.XLOOKUP(C2637,'Dimension Data'!D:D,'Dimension Data'!C:C)</f>
        <v>8.2200000000000006</v>
      </c>
      <c r="J2637">
        <f>Shipments[[#This Row],[Boxes]]*Shipments[[#This Row],[Cost_per_box]]</f>
        <v>2466</v>
      </c>
    </row>
    <row r="2638" spans="1:10" x14ac:dyDescent="0.25">
      <c r="A2638" s="6" t="s">
        <v>2778</v>
      </c>
      <c r="B2638" s="6" t="s">
        <v>61</v>
      </c>
      <c r="C2638" s="6" t="s">
        <v>78</v>
      </c>
      <c r="D2638" s="6" t="s">
        <v>59</v>
      </c>
      <c r="E2638" s="1">
        <v>44978</v>
      </c>
      <c r="F2638" s="4">
        <v>5870.25</v>
      </c>
      <c r="G2638" s="5">
        <v>367</v>
      </c>
      <c r="H2638" s="6" t="s">
        <v>139</v>
      </c>
      <c r="I2638" s="4">
        <f>_xlfn.XLOOKUP(C2638,'Dimension Data'!D:D,'Dimension Data'!C:C)</f>
        <v>8.2200000000000006</v>
      </c>
      <c r="J2638">
        <f>Shipments[[#This Row],[Boxes]]*Shipments[[#This Row],[Cost_per_box]]</f>
        <v>3016.7400000000002</v>
      </c>
    </row>
    <row r="2639" spans="1:10" x14ac:dyDescent="0.25">
      <c r="A2639" s="6" t="s">
        <v>2779</v>
      </c>
      <c r="B2639" s="6" t="s">
        <v>61</v>
      </c>
      <c r="C2639" s="6" t="s">
        <v>78</v>
      </c>
      <c r="D2639" s="6" t="s">
        <v>24</v>
      </c>
      <c r="E2639" s="1">
        <v>45196</v>
      </c>
      <c r="F2639" s="4">
        <v>6041.25</v>
      </c>
      <c r="G2639" s="5">
        <v>504</v>
      </c>
      <c r="H2639" s="6" t="s">
        <v>139</v>
      </c>
      <c r="I2639" s="4">
        <f>_xlfn.XLOOKUP(C2639,'Dimension Data'!D:D,'Dimension Data'!C:C)</f>
        <v>8.2200000000000006</v>
      </c>
      <c r="J2639">
        <f>Shipments[[#This Row],[Boxes]]*Shipments[[#This Row],[Cost_per_box]]</f>
        <v>4142.88</v>
      </c>
    </row>
    <row r="2640" spans="1:10" x14ac:dyDescent="0.25">
      <c r="A2640" s="6" t="s">
        <v>2780</v>
      </c>
      <c r="B2640" s="6" t="s">
        <v>61</v>
      </c>
      <c r="C2640" s="6" t="s">
        <v>78</v>
      </c>
      <c r="D2640" s="6" t="s">
        <v>59</v>
      </c>
      <c r="E2640" s="1">
        <v>45093</v>
      </c>
      <c r="F2640" s="4">
        <v>4146.75</v>
      </c>
      <c r="G2640" s="5">
        <v>260</v>
      </c>
      <c r="H2640" s="6" t="s">
        <v>139</v>
      </c>
      <c r="I2640" s="4">
        <f>_xlfn.XLOOKUP(C2640,'Dimension Data'!D:D,'Dimension Data'!C:C)</f>
        <v>8.2200000000000006</v>
      </c>
      <c r="J2640">
        <f>Shipments[[#This Row],[Boxes]]*Shipments[[#This Row],[Cost_per_box]]</f>
        <v>2137.2000000000003</v>
      </c>
    </row>
    <row r="2641" spans="1:10" x14ac:dyDescent="0.25">
      <c r="A2641" s="6" t="s">
        <v>2781</v>
      </c>
      <c r="B2641" s="6" t="s">
        <v>61</v>
      </c>
      <c r="C2641" s="6" t="s">
        <v>78</v>
      </c>
      <c r="D2641" s="6" t="s">
        <v>39</v>
      </c>
      <c r="E2641" s="1">
        <v>45209</v>
      </c>
      <c r="F2641" s="4">
        <v>1725.75</v>
      </c>
      <c r="G2641" s="5">
        <v>124</v>
      </c>
      <c r="H2641" s="6" t="s">
        <v>139</v>
      </c>
      <c r="I2641" s="4">
        <f>_xlfn.XLOOKUP(C2641,'Dimension Data'!D:D,'Dimension Data'!C:C)</f>
        <v>8.2200000000000006</v>
      </c>
      <c r="J2641">
        <f>Shipments[[#This Row],[Boxes]]*Shipments[[#This Row],[Cost_per_box]]</f>
        <v>1019.2800000000001</v>
      </c>
    </row>
    <row r="2642" spans="1:10" x14ac:dyDescent="0.25">
      <c r="A2642" s="6" t="s">
        <v>2782</v>
      </c>
      <c r="B2642" s="6" t="s">
        <v>61</v>
      </c>
      <c r="C2642" s="6" t="s">
        <v>78</v>
      </c>
      <c r="D2642" s="6" t="s">
        <v>59</v>
      </c>
      <c r="E2642" s="1">
        <v>45105</v>
      </c>
      <c r="F2642" s="4">
        <v>1361.25</v>
      </c>
      <c r="G2642" s="5">
        <v>86</v>
      </c>
      <c r="H2642" s="6" t="s">
        <v>139</v>
      </c>
      <c r="I2642" s="4">
        <f>_xlfn.XLOOKUP(C2642,'Dimension Data'!D:D,'Dimension Data'!C:C)</f>
        <v>8.2200000000000006</v>
      </c>
      <c r="J2642">
        <f>Shipments[[#This Row],[Boxes]]*Shipments[[#This Row],[Cost_per_box]]</f>
        <v>706.92000000000007</v>
      </c>
    </row>
    <row r="2643" spans="1:10" x14ac:dyDescent="0.25">
      <c r="A2643" s="6" t="s">
        <v>2783</v>
      </c>
      <c r="B2643" s="6" t="s">
        <v>61</v>
      </c>
      <c r="C2643" s="6" t="s">
        <v>82</v>
      </c>
      <c r="D2643" s="6" t="s">
        <v>24</v>
      </c>
      <c r="E2643" s="1">
        <v>45161</v>
      </c>
      <c r="F2643" s="4">
        <v>4700.25</v>
      </c>
      <c r="G2643" s="5">
        <v>224</v>
      </c>
      <c r="H2643" s="6" t="s">
        <v>139</v>
      </c>
      <c r="I2643" s="4">
        <f>_xlfn.XLOOKUP(C2643,'Dimension Data'!D:D,'Dimension Data'!C:C)</f>
        <v>10.23</v>
      </c>
      <c r="J2643">
        <f>Shipments[[#This Row],[Boxes]]*Shipments[[#This Row],[Cost_per_box]]</f>
        <v>2291.52</v>
      </c>
    </row>
    <row r="2644" spans="1:10" x14ac:dyDescent="0.25">
      <c r="A2644" s="6" t="s">
        <v>2784</v>
      </c>
      <c r="B2644" s="6" t="s">
        <v>61</v>
      </c>
      <c r="C2644" s="6" t="s">
        <v>82</v>
      </c>
      <c r="D2644" s="6" t="s">
        <v>24</v>
      </c>
      <c r="E2644" s="1">
        <v>44942</v>
      </c>
      <c r="F2644" s="4">
        <v>7290</v>
      </c>
      <c r="G2644" s="5">
        <v>384</v>
      </c>
      <c r="H2644" s="6" t="s">
        <v>139</v>
      </c>
      <c r="I2644" s="4">
        <f>_xlfn.XLOOKUP(C2644,'Dimension Data'!D:D,'Dimension Data'!C:C)</f>
        <v>10.23</v>
      </c>
      <c r="J2644">
        <f>Shipments[[#This Row],[Boxes]]*Shipments[[#This Row],[Cost_per_box]]</f>
        <v>3928.32</v>
      </c>
    </row>
    <row r="2645" spans="1:10" x14ac:dyDescent="0.25">
      <c r="A2645" s="6" t="s">
        <v>2785</v>
      </c>
      <c r="B2645" s="6" t="s">
        <v>61</v>
      </c>
      <c r="C2645" s="6" t="s">
        <v>86</v>
      </c>
      <c r="D2645" s="6" t="s">
        <v>24</v>
      </c>
      <c r="E2645" s="1">
        <v>45229</v>
      </c>
      <c r="F2645" s="4">
        <v>9144</v>
      </c>
      <c r="G2645" s="5">
        <v>610</v>
      </c>
      <c r="H2645" s="6" t="s">
        <v>139</v>
      </c>
      <c r="I2645" s="4">
        <f>_xlfn.XLOOKUP(C2645,'Dimension Data'!D:D,'Dimension Data'!C:C)</f>
        <v>4.74</v>
      </c>
      <c r="J2645">
        <f>Shipments[[#This Row],[Boxes]]*Shipments[[#This Row],[Cost_per_box]]</f>
        <v>2891.4</v>
      </c>
    </row>
    <row r="2646" spans="1:10" x14ac:dyDescent="0.25">
      <c r="A2646" s="6" t="s">
        <v>2786</v>
      </c>
      <c r="B2646" s="6" t="s">
        <v>61</v>
      </c>
      <c r="C2646" s="6" t="s">
        <v>86</v>
      </c>
      <c r="D2646" s="6" t="s">
        <v>52</v>
      </c>
      <c r="E2646" s="1">
        <v>45331</v>
      </c>
      <c r="F2646" s="4">
        <v>11862</v>
      </c>
      <c r="G2646" s="5">
        <v>698</v>
      </c>
      <c r="H2646" s="6" t="s">
        <v>139</v>
      </c>
      <c r="I2646" s="4">
        <f>_xlfn.XLOOKUP(C2646,'Dimension Data'!D:D,'Dimension Data'!C:C)</f>
        <v>4.74</v>
      </c>
      <c r="J2646">
        <f>Shipments[[#This Row],[Boxes]]*Shipments[[#This Row],[Cost_per_box]]</f>
        <v>3308.52</v>
      </c>
    </row>
    <row r="2647" spans="1:10" x14ac:dyDescent="0.25">
      <c r="A2647" s="6" t="s">
        <v>2787</v>
      </c>
      <c r="B2647" s="6" t="s">
        <v>61</v>
      </c>
      <c r="C2647" s="6" t="s">
        <v>90</v>
      </c>
      <c r="D2647" s="6" t="s">
        <v>45</v>
      </c>
      <c r="E2647" s="1">
        <v>44981</v>
      </c>
      <c r="F2647" s="4">
        <v>3467.25</v>
      </c>
      <c r="G2647" s="5">
        <v>578</v>
      </c>
      <c r="H2647" s="6" t="s">
        <v>139</v>
      </c>
      <c r="I2647" s="4">
        <f>_xlfn.XLOOKUP(C2647,'Dimension Data'!D:D,'Dimension Data'!C:C)</f>
        <v>10.51</v>
      </c>
      <c r="J2647">
        <f>Shipments[[#This Row],[Boxes]]*Shipments[[#This Row],[Cost_per_box]]</f>
        <v>6074.78</v>
      </c>
    </row>
    <row r="2648" spans="1:10" x14ac:dyDescent="0.25">
      <c r="A2648" s="6" t="s">
        <v>2788</v>
      </c>
      <c r="B2648" s="6" t="s">
        <v>61</v>
      </c>
      <c r="C2648" s="6" t="s">
        <v>90</v>
      </c>
      <c r="D2648" s="6" t="s">
        <v>52</v>
      </c>
      <c r="E2648" s="1">
        <v>44974</v>
      </c>
      <c r="F2648" s="4">
        <v>1896.75</v>
      </c>
      <c r="G2648" s="5">
        <v>271</v>
      </c>
      <c r="H2648" s="6" t="s">
        <v>139</v>
      </c>
      <c r="I2648" s="4">
        <f>_xlfn.XLOOKUP(C2648,'Dimension Data'!D:D,'Dimension Data'!C:C)</f>
        <v>10.51</v>
      </c>
      <c r="J2648">
        <f>Shipments[[#This Row],[Boxes]]*Shipments[[#This Row],[Cost_per_box]]</f>
        <v>2848.21</v>
      </c>
    </row>
    <row r="2649" spans="1:10" x14ac:dyDescent="0.25">
      <c r="A2649" s="6" t="s">
        <v>2789</v>
      </c>
      <c r="B2649" s="6" t="s">
        <v>61</v>
      </c>
      <c r="C2649" s="6" t="s">
        <v>90</v>
      </c>
      <c r="D2649" s="6" t="s">
        <v>24</v>
      </c>
      <c r="E2649" s="1">
        <v>45411</v>
      </c>
      <c r="F2649" s="4">
        <v>5919.75</v>
      </c>
      <c r="G2649" s="5">
        <v>846</v>
      </c>
      <c r="H2649" s="6" t="s">
        <v>139</v>
      </c>
      <c r="I2649" s="4">
        <f>_xlfn.XLOOKUP(C2649,'Dimension Data'!D:D,'Dimension Data'!C:C)</f>
        <v>10.51</v>
      </c>
      <c r="J2649">
        <f>Shipments[[#This Row],[Boxes]]*Shipments[[#This Row],[Cost_per_box]]</f>
        <v>8891.4599999999991</v>
      </c>
    </row>
    <row r="2650" spans="1:10" x14ac:dyDescent="0.25">
      <c r="A2650" s="6" t="s">
        <v>2790</v>
      </c>
      <c r="B2650" s="6" t="s">
        <v>61</v>
      </c>
      <c r="C2650" s="6" t="s">
        <v>90</v>
      </c>
      <c r="D2650" s="6" t="s">
        <v>59</v>
      </c>
      <c r="E2650" s="1">
        <v>45062</v>
      </c>
      <c r="F2650" s="4">
        <v>670.5</v>
      </c>
      <c r="G2650" s="5">
        <v>84</v>
      </c>
      <c r="H2650" s="6" t="s">
        <v>139</v>
      </c>
      <c r="I2650" s="4">
        <f>_xlfn.XLOOKUP(C2650,'Dimension Data'!D:D,'Dimension Data'!C:C)</f>
        <v>10.51</v>
      </c>
      <c r="J2650">
        <f>Shipments[[#This Row],[Boxes]]*Shipments[[#This Row],[Cost_per_box]]</f>
        <v>882.84</v>
      </c>
    </row>
    <row r="2651" spans="1:10" x14ac:dyDescent="0.25">
      <c r="A2651" s="6" t="s">
        <v>2791</v>
      </c>
      <c r="B2651" s="6" t="s">
        <v>61</v>
      </c>
      <c r="C2651" s="6" t="s">
        <v>90</v>
      </c>
      <c r="D2651" s="6" t="s">
        <v>24</v>
      </c>
      <c r="E2651" s="1">
        <v>45100</v>
      </c>
      <c r="F2651" s="4">
        <v>13016.25</v>
      </c>
      <c r="G2651" s="5">
        <v>1628</v>
      </c>
      <c r="H2651" s="6" t="s">
        <v>139</v>
      </c>
      <c r="I2651" s="4">
        <f>_xlfn.XLOOKUP(C2651,'Dimension Data'!D:D,'Dimension Data'!C:C)</f>
        <v>10.51</v>
      </c>
      <c r="J2651">
        <f>Shipments[[#This Row],[Boxes]]*Shipments[[#This Row],[Cost_per_box]]</f>
        <v>17110.28</v>
      </c>
    </row>
    <row r="2652" spans="1:10" x14ac:dyDescent="0.25">
      <c r="A2652" s="6" t="s">
        <v>2792</v>
      </c>
      <c r="B2652" s="6" t="s">
        <v>61</v>
      </c>
      <c r="C2652" s="6" t="s">
        <v>90</v>
      </c>
      <c r="D2652" s="6" t="s">
        <v>52</v>
      </c>
      <c r="E2652" s="1">
        <v>45237</v>
      </c>
      <c r="F2652" s="4">
        <v>7557.75</v>
      </c>
      <c r="G2652" s="5">
        <v>945</v>
      </c>
      <c r="H2652" s="6" t="s">
        <v>139</v>
      </c>
      <c r="I2652" s="4">
        <f>_xlfn.XLOOKUP(C2652,'Dimension Data'!D:D,'Dimension Data'!C:C)</f>
        <v>10.51</v>
      </c>
      <c r="J2652">
        <f>Shipments[[#This Row],[Boxes]]*Shipments[[#This Row],[Cost_per_box]]</f>
        <v>9931.9499999999989</v>
      </c>
    </row>
    <row r="2653" spans="1:10" x14ac:dyDescent="0.25">
      <c r="A2653" s="6" t="s">
        <v>2793</v>
      </c>
      <c r="B2653" s="6" t="s">
        <v>61</v>
      </c>
      <c r="C2653" s="6" t="s">
        <v>94</v>
      </c>
      <c r="D2653" s="6" t="s">
        <v>59</v>
      </c>
      <c r="E2653" s="1">
        <v>45250</v>
      </c>
      <c r="F2653" s="4">
        <v>4414.5</v>
      </c>
      <c r="G2653" s="5">
        <v>260</v>
      </c>
      <c r="H2653" s="6" t="s">
        <v>139</v>
      </c>
      <c r="I2653" s="4">
        <f>_xlfn.XLOOKUP(C2653,'Dimension Data'!D:D,'Dimension Data'!C:C)</f>
        <v>6.43</v>
      </c>
      <c r="J2653">
        <f>Shipments[[#This Row],[Boxes]]*Shipments[[#This Row],[Cost_per_box]]</f>
        <v>1671.8</v>
      </c>
    </row>
    <row r="2654" spans="1:10" x14ac:dyDescent="0.25">
      <c r="A2654" s="6" t="s">
        <v>2794</v>
      </c>
      <c r="B2654" s="6" t="s">
        <v>61</v>
      </c>
      <c r="C2654" s="6" t="s">
        <v>94</v>
      </c>
      <c r="D2654" s="6" t="s">
        <v>24</v>
      </c>
      <c r="E2654" s="1">
        <v>44974</v>
      </c>
      <c r="F2654" s="4">
        <v>6516</v>
      </c>
      <c r="G2654" s="5">
        <v>435</v>
      </c>
      <c r="H2654" s="6" t="s">
        <v>139</v>
      </c>
      <c r="I2654" s="4">
        <f>_xlfn.XLOOKUP(C2654,'Dimension Data'!D:D,'Dimension Data'!C:C)</f>
        <v>6.43</v>
      </c>
      <c r="J2654">
        <f>Shipments[[#This Row],[Boxes]]*Shipments[[#This Row],[Cost_per_box]]</f>
        <v>2797.0499999999997</v>
      </c>
    </row>
    <row r="2655" spans="1:10" x14ac:dyDescent="0.25">
      <c r="A2655" s="6" t="s">
        <v>2795</v>
      </c>
      <c r="B2655" s="6" t="s">
        <v>61</v>
      </c>
      <c r="C2655" s="6" t="s">
        <v>94</v>
      </c>
      <c r="D2655" s="6" t="s">
        <v>45</v>
      </c>
      <c r="E2655" s="1">
        <v>45499</v>
      </c>
      <c r="F2655" s="4">
        <v>5937.75</v>
      </c>
      <c r="G2655" s="5">
        <v>372</v>
      </c>
      <c r="H2655" s="6" t="s">
        <v>145</v>
      </c>
      <c r="I2655" s="4">
        <f>_xlfn.XLOOKUP(C2655,'Dimension Data'!D:D,'Dimension Data'!C:C)</f>
        <v>6.43</v>
      </c>
      <c r="J2655">
        <f>Shipments[[#This Row],[Boxes]]*Shipments[[#This Row],[Cost_per_box]]</f>
        <v>2391.96</v>
      </c>
    </row>
    <row r="2656" spans="1:10" x14ac:dyDescent="0.25">
      <c r="A2656" s="6" t="s">
        <v>2796</v>
      </c>
      <c r="B2656" s="6" t="s">
        <v>61</v>
      </c>
      <c r="C2656" s="6" t="s">
        <v>94</v>
      </c>
      <c r="D2656" s="6" t="s">
        <v>59</v>
      </c>
      <c r="E2656" s="1">
        <v>45261</v>
      </c>
      <c r="F2656" s="4">
        <v>6954.75</v>
      </c>
      <c r="G2656" s="5">
        <v>387</v>
      </c>
      <c r="H2656" s="6" t="s">
        <v>139</v>
      </c>
      <c r="I2656" s="4">
        <f>_xlfn.XLOOKUP(C2656,'Dimension Data'!D:D,'Dimension Data'!C:C)</f>
        <v>6.43</v>
      </c>
      <c r="J2656">
        <f>Shipments[[#This Row],[Boxes]]*Shipments[[#This Row],[Cost_per_box]]</f>
        <v>2488.41</v>
      </c>
    </row>
    <row r="2657" spans="1:10" x14ac:dyDescent="0.25">
      <c r="A2657" s="6" t="s">
        <v>2797</v>
      </c>
      <c r="B2657" s="6" t="s">
        <v>61</v>
      </c>
      <c r="C2657" s="6" t="s">
        <v>94</v>
      </c>
      <c r="D2657" s="6" t="s">
        <v>24</v>
      </c>
      <c r="E2657" s="1">
        <v>45168</v>
      </c>
      <c r="F2657" s="4">
        <v>7589.25</v>
      </c>
      <c r="G2657" s="5">
        <v>506</v>
      </c>
      <c r="H2657" s="6" t="s">
        <v>139</v>
      </c>
      <c r="I2657" s="4">
        <f>_xlfn.XLOOKUP(C2657,'Dimension Data'!D:D,'Dimension Data'!C:C)</f>
        <v>6.43</v>
      </c>
      <c r="J2657">
        <f>Shipments[[#This Row],[Boxes]]*Shipments[[#This Row],[Cost_per_box]]</f>
        <v>3253.58</v>
      </c>
    </row>
    <row r="2658" spans="1:10" x14ac:dyDescent="0.25">
      <c r="A2658" s="6" t="s">
        <v>2798</v>
      </c>
      <c r="B2658" s="6" t="s">
        <v>61</v>
      </c>
      <c r="C2658" s="6" t="s">
        <v>94</v>
      </c>
      <c r="D2658" s="6" t="s">
        <v>52</v>
      </c>
      <c r="E2658" s="1">
        <v>45517</v>
      </c>
      <c r="F2658" s="4">
        <v>5422.5</v>
      </c>
      <c r="G2658" s="5">
        <v>388</v>
      </c>
      <c r="H2658" s="6" t="s">
        <v>145</v>
      </c>
      <c r="I2658" s="4">
        <f>_xlfn.XLOOKUP(C2658,'Dimension Data'!D:D,'Dimension Data'!C:C)</f>
        <v>6.43</v>
      </c>
      <c r="J2658">
        <f>Shipments[[#This Row],[Boxes]]*Shipments[[#This Row],[Cost_per_box]]</f>
        <v>2494.8399999999997</v>
      </c>
    </row>
    <row r="2659" spans="1:10" x14ac:dyDescent="0.25">
      <c r="A2659" s="6" t="s">
        <v>2799</v>
      </c>
      <c r="B2659" s="6" t="s">
        <v>61</v>
      </c>
      <c r="C2659" s="6" t="s">
        <v>94</v>
      </c>
      <c r="D2659" s="6" t="s">
        <v>59</v>
      </c>
      <c r="E2659" s="1">
        <v>45120</v>
      </c>
      <c r="F2659" s="4">
        <v>5782.5</v>
      </c>
      <c r="G2659" s="5">
        <v>362</v>
      </c>
      <c r="H2659" s="6" t="s">
        <v>139</v>
      </c>
      <c r="I2659" s="4">
        <f>_xlfn.XLOOKUP(C2659,'Dimension Data'!D:D,'Dimension Data'!C:C)</f>
        <v>6.43</v>
      </c>
      <c r="J2659">
        <f>Shipments[[#This Row],[Boxes]]*Shipments[[#This Row],[Cost_per_box]]</f>
        <v>2327.66</v>
      </c>
    </row>
    <row r="2660" spans="1:10" x14ac:dyDescent="0.25">
      <c r="A2660" s="6" t="s">
        <v>2800</v>
      </c>
      <c r="B2660" s="6" t="s">
        <v>61</v>
      </c>
      <c r="C2660" s="6" t="s">
        <v>98</v>
      </c>
      <c r="D2660" s="6" t="s">
        <v>24</v>
      </c>
      <c r="E2660" s="1">
        <v>45419</v>
      </c>
      <c r="F2660" s="4">
        <v>7679.25</v>
      </c>
      <c r="G2660" s="5">
        <v>366</v>
      </c>
      <c r="H2660" s="6" t="s">
        <v>139</v>
      </c>
      <c r="I2660" s="4">
        <f>_xlfn.XLOOKUP(C2660,'Dimension Data'!D:D,'Dimension Data'!C:C)</f>
        <v>12.41</v>
      </c>
      <c r="J2660">
        <f>Shipments[[#This Row],[Boxes]]*Shipments[[#This Row],[Cost_per_box]]</f>
        <v>4542.0600000000004</v>
      </c>
    </row>
    <row r="2661" spans="1:10" x14ac:dyDescent="0.25">
      <c r="A2661" s="6" t="s">
        <v>2801</v>
      </c>
      <c r="B2661" s="6" t="s">
        <v>61</v>
      </c>
      <c r="C2661" s="6" t="s">
        <v>98</v>
      </c>
      <c r="D2661" s="6" t="s">
        <v>24</v>
      </c>
      <c r="E2661" s="1">
        <v>45544</v>
      </c>
      <c r="F2661" s="4">
        <v>8637.75</v>
      </c>
      <c r="G2661" s="5">
        <v>480</v>
      </c>
      <c r="H2661" s="6" t="s">
        <v>152</v>
      </c>
      <c r="I2661" s="4">
        <f>_xlfn.XLOOKUP(C2661,'Dimension Data'!D:D,'Dimension Data'!C:C)</f>
        <v>12.41</v>
      </c>
      <c r="J2661">
        <f>Shipments[[#This Row],[Boxes]]*Shipments[[#This Row],[Cost_per_box]]</f>
        <v>5956.8</v>
      </c>
    </row>
    <row r="2662" spans="1:10" x14ac:dyDescent="0.25">
      <c r="A2662" s="6" t="s">
        <v>2802</v>
      </c>
      <c r="B2662" s="6" t="s">
        <v>61</v>
      </c>
      <c r="C2662" s="6" t="s">
        <v>102</v>
      </c>
      <c r="D2662" s="6" t="s">
        <v>24</v>
      </c>
      <c r="E2662" s="1">
        <v>45541</v>
      </c>
      <c r="F2662" s="4">
        <v>276.75</v>
      </c>
      <c r="G2662" s="5">
        <v>19</v>
      </c>
      <c r="H2662" s="6" t="s">
        <v>152</v>
      </c>
      <c r="I2662" s="4">
        <f>_xlfn.XLOOKUP(C2662,'Dimension Data'!D:D,'Dimension Data'!C:C)</f>
        <v>9.57</v>
      </c>
      <c r="J2662">
        <f>Shipments[[#This Row],[Boxes]]*Shipments[[#This Row],[Cost_per_box]]</f>
        <v>181.83</v>
      </c>
    </row>
    <row r="2663" spans="1:10" x14ac:dyDescent="0.25">
      <c r="A2663" s="6" t="s">
        <v>2803</v>
      </c>
      <c r="B2663" s="6" t="s">
        <v>61</v>
      </c>
      <c r="C2663" s="6" t="s">
        <v>102</v>
      </c>
      <c r="D2663" s="6" t="s">
        <v>24</v>
      </c>
      <c r="E2663" s="1">
        <v>45240</v>
      </c>
      <c r="F2663" s="4">
        <v>10181.25</v>
      </c>
      <c r="G2663" s="5">
        <v>679</v>
      </c>
      <c r="H2663" s="6" t="s">
        <v>139</v>
      </c>
      <c r="I2663" s="4">
        <f>_xlfn.XLOOKUP(C2663,'Dimension Data'!D:D,'Dimension Data'!C:C)</f>
        <v>9.57</v>
      </c>
      <c r="J2663">
        <f>Shipments[[#This Row],[Boxes]]*Shipments[[#This Row],[Cost_per_box]]</f>
        <v>6498.03</v>
      </c>
    </row>
    <row r="2664" spans="1:10" x14ac:dyDescent="0.25">
      <c r="A2664" s="6" t="s">
        <v>2804</v>
      </c>
      <c r="B2664" s="6" t="s">
        <v>61</v>
      </c>
      <c r="C2664" s="6" t="s">
        <v>102</v>
      </c>
      <c r="D2664" s="6" t="s">
        <v>52</v>
      </c>
      <c r="E2664" s="1">
        <v>45553</v>
      </c>
      <c r="F2664" s="4">
        <v>9333</v>
      </c>
      <c r="G2664" s="5">
        <v>623</v>
      </c>
      <c r="H2664" s="6" t="s">
        <v>152</v>
      </c>
      <c r="I2664" s="4">
        <f>_xlfn.XLOOKUP(C2664,'Dimension Data'!D:D,'Dimension Data'!C:C)</f>
        <v>9.57</v>
      </c>
      <c r="J2664">
        <f>Shipments[[#This Row],[Boxes]]*Shipments[[#This Row],[Cost_per_box]]</f>
        <v>5962.1100000000006</v>
      </c>
    </row>
    <row r="2665" spans="1:10" x14ac:dyDescent="0.25">
      <c r="A2665" s="6" t="s">
        <v>2805</v>
      </c>
      <c r="B2665" s="6" t="s">
        <v>61</v>
      </c>
      <c r="C2665" s="6" t="s">
        <v>102</v>
      </c>
      <c r="D2665" s="6" t="s">
        <v>24</v>
      </c>
      <c r="E2665" s="1">
        <v>44966</v>
      </c>
      <c r="F2665" s="4">
        <v>1296</v>
      </c>
      <c r="G2665" s="5">
        <v>93</v>
      </c>
      <c r="H2665" s="6" t="s">
        <v>139</v>
      </c>
      <c r="I2665" s="4">
        <f>_xlfn.XLOOKUP(C2665,'Dimension Data'!D:D,'Dimension Data'!C:C)</f>
        <v>9.57</v>
      </c>
      <c r="J2665">
        <f>Shipments[[#This Row],[Boxes]]*Shipments[[#This Row],[Cost_per_box]]</f>
        <v>890.01</v>
      </c>
    </row>
    <row r="2666" spans="1:10" x14ac:dyDescent="0.25">
      <c r="A2666" s="6" t="s">
        <v>2806</v>
      </c>
      <c r="B2666" s="6" t="s">
        <v>61</v>
      </c>
      <c r="C2666" s="6" t="s">
        <v>102</v>
      </c>
      <c r="D2666" s="6" t="s">
        <v>52</v>
      </c>
      <c r="E2666" s="1">
        <v>45271</v>
      </c>
      <c r="F2666" s="4">
        <v>12903.75</v>
      </c>
      <c r="G2666" s="5">
        <v>922</v>
      </c>
      <c r="H2666" s="6" t="s">
        <v>139</v>
      </c>
      <c r="I2666" s="4">
        <f>_xlfn.XLOOKUP(C2666,'Dimension Data'!D:D,'Dimension Data'!C:C)</f>
        <v>9.57</v>
      </c>
      <c r="J2666">
        <f>Shipments[[#This Row],[Boxes]]*Shipments[[#This Row],[Cost_per_box]]</f>
        <v>8823.5400000000009</v>
      </c>
    </row>
    <row r="2667" spans="1:10" x14ac:dyDescent="0.25">
      <c r="A2667" s="6" t="s">
        <v>2807</v>
      </c>
      <c r="B2667" s="6" t="s">
        <v>61</v>
      </c>
      <c r="C2667" s="6" t="s">
        <v>102</v>
      </c>
      <c r="D2667" s="6" t="s">
        <v>24</v>
      </c>
      <c r="E2667" s="1">
        <v>45380</v>
      </c>
      <c r="F2667" s="4">
        <v>5141.25</v>
      </c>
      <c r="G2667" s="5">
        <v>286</v>
      </c>
      <c r="H2667" s="6" t="s">
        <v>139</v>
      </c>
      <c r="I2667" s="4">
        <f>_xlfn.XLOOKUP(C2667,'Dimension Data'!D:D,'Dimension Data'!C:C)</f>
        <v>9.57</v>
      </c>
      <c r="J2667">
        <f>Shipments[[#This Row],[Boxes]]*Shipments[[#This Row],[Cost_per_box]]</f>
        <v>2737.02</v>
      </c>
    </row>
    <row r="2668" spans="1:10" x14ac:dyDescent="0.25">
      <c r="A2668" s="6" t="s">
        <v>2808</v>
      </c>
      <c r="B2668" s="6" t="s">
        <v>61</v>
      </c>
      <c r="C2668" s="6" t="s">
        <v>102</v>
      </c>
      <c r="D2668" s="6" t="s">
        <v>59</v>
      </c>
      <c r="E2668" s="1">
        <v>45274</v>
      </c>
      <c r="F2668" s="4">
        <v>6743.25</v>
      </c>
      <c r="G2668" s="5">
        <v>482</v>
      </c>
      <c r="H2668" s="6" t="s">
        <v>139</v>
      </c>
      <c r="I2668" s="4">
        <f>_xlfn.XLOOKUP(C2668,'Dimension Data'!D:D,'Dimension Data'!C:C)</f>
        <v>9.57</v>
      </c>
      <c r="J2668">
        <f>Shipments[[#This Row],[Boxes]]*Shipments[[#This Row],[Cost_per_box]]</f>
        <v>4612.74</v>
      </c>
    </row>
    <row r="2669" spans="1:10" x14ac:dyDescent="0.25">
      <c r="A2669" s="6" t="s">
        <v>2809</v>
      </c>
      <c r="B2669" s="6" t="s">
        <v>61</v>
      </c>
      <c r="C2669" s="6" t="s">
        <v>106</v>
      </c>
      <c r="D2669" s="6" t="s">
        <v>24</v>
      </c>
      <c r="E2669" s="1">
        <v>45236</v>
      </c>
      <c r="F2669" s="4">
        <v>807.75</v>
      </c>
      <c r="G2669" s="5">
        <v>116</v>
      </c>
      <c r="H2669" s="6" t="s">
        <v>139</v>
      </c>
      <c r="I2669" s="4">
        <f>_xlfn.XLOOKUP(C2669,'Dimension Data'!D:D,'Dimension Data'!C:C)</f>
        <v>8.43</v>
      </c>
      <c r="J2669">
        <f>Shipments[[#This Row],[Boxes]]*Shipments[[#This Row],[Cost_per_box]]</f>
        <v>977.88</v>
      </c>
    </row>
    <row r="2670" spans="1:10" x14ac:dyDescent="0.25">
      <c r="A2670" s="6" t="s">
        <v>2810</v>
      </c>
      <c r="B2670" s="6" t="s">
        <v>61</v>
      </c>
      <c r="C2670" s="6" t="s">
        <v>106</v>
      </c>
      <c r="D2670" s="6" t="s">
        <v>45</v>
      </c>
      <c r="E2670" s="1">
        <v>45539</v>
      </c>
      <c r="F2670" s="4">
        <v>112.5</v>
      </c>
      <c r="G2670" s="5">
        <v>11</v>
      </c>
      <c r="H2670" s="6" t="s">
        <v>152</v>
      </c>
      <c r="I2670" s="4">
        <f>_xlfn.XLOOKUP(C2670,'Dimension Data'!D:D,'Dimension Data'!C:C)</f>
        <v>8.43</v>
      </c>
      <c r="J2670">
        <f>Shipments[[#This Row],[Boxes]]*Shipments[[#This Row],[Cost_per_box]]</f>
        <v>92.72999999999999</v>
      </c>
    </row>
    <row r="2671" spans="1:10" x14ac:dyDescent="0.25">
      <c r="A2671" s="6" t="s">
        <v>2811</v>
      </c>
      <c r="B2671" s="6" t="s">
        <v>61</v>
      </c>
      <c r="C2671" s="6" t="s">
        <v>106</v>
      </c>
      <c r="D2671" s="6" t="s">
        <v>52</v>
      </c>
      <c r="E2671" s="1">
        <v>45097</v>
      </c>
      <c r="F2671" s="4">
        <v>5334.75</v>
      </c>
      <c r="G2671" s="5">
        <v>593</v>
      </c>
      <c r="H2671" s="6" t="s">
        <v>161</v>
      </c>
      <c r="I2671" s="4">
        <f>_xlfn.XLOOKUP(C2671,'Dimension Data'!D:D,'Dimension Data'!C:C)</f>
        <v>8.43</v>
      </c>
      <c r="J2671">
        <f>Shipments[[#This Row],[Boxes]]*Shipments[[#This Row],[Cost_per_box]]</f>
        <v>4998.99</v>
      </c>
    </row>
    <row r="2672" spans="1:10" x14ac:dyDescent="0.25">
      <c r="A2672" s="6" t="s">
        <v>2812</v>
      </c>
      <c r="B2672" s="6" t="s">
        <v>61</v>
      </c>
      <c r="C2672" s="6" t="s">
        <v>106</v>
      </c>
      <c r="D2672" s="6" t="s">
        <v>24</v>
      </c>
      <c r="E2672" s="1">
        <v>45246</v>
      </c>
      <c r="F2672" s="4">
        <v>7375.5</v>
      </c>
      <c r="G2672" s="5">
        <v>1054</v>
      </c>
      <c r="H2672" s="6" t="s">
        <v>139</v>
      </c>
      <c r="I2672" s="4">
        <f>_xlfn.XLOOKUP(C2672,'Dimension Data'!D:D,'Dimension Data'!C:C)</f>
        <v>8.43</v>
      </c>
      <c r="J2672">
        <f>Shipments[[#This Row],[Boxes]]*Shipments[[#This Row],[Cost_per_box]]</f>
        <v>8885.2199999999993</v>
      </c>
    </row>
    <row r="2673" spans="1:10" x14ac:dyDescent="0.25">
      <c r="A2673" s="6" t="s">
        <v>2813</v>
      </c>
      <c r="B2673" s="6" t="s">
        <v>61</v>
      </c>
      <c r="C2673" s="6" t="s">
        <v>110</v>
      </c>
      <c r="D2673" s="6" t="s">
        <v>45</v>
      </c>
      <c r="E2673" s="1">
        <v>45138</v>
      </c>
      <c r="F2673" s="4">
        <v>4837.5</v>
      </c>
      <c r="G2673" s="5">
        <v>440</v>
      </c>
      <c r="H2673" s="6" t="s">
        <v>139</v>
      </c>
      <c r="I2673" s="4">
        <f>_xlfn.XLOOKUP(C2673,'Dimension Data'!D:D,'Dimension Data'!C:C)</f>
        <v>6.8</v>
      </c>
      <c r="J2673">
        <f>Shipments[[#This Row],[Boxes]]*Shipments[[#This Row],[Cost_per_box]]</f>
        <v>2992</v>
      </c>
    </row>
    <row r="2674" spans="1:10" x14ac:dyDescent="0.25">
      <c r="A2674" s="6" t="s">
        <v>2814</v>
      </c>
      <c r="B2674" s="6" t="s">
        <v>61</v>
      </c>
      <c r="C2674" s="6" t="s">
        <v>110</v>
      </c>
      <c r="D2674" s="6" t="s">
        <v>45</v>
      </c>
      <c r="E2674" s="1">
        <v>44971</v>
      </c>
      <c r="F2674" s="4">
        <v>3863.25</v>
      </c>
      <c r="G2674" s="5">
        <v>552</v>
      </c>
      <c r="H2674" s="6" t="s">
        <v>161</v>
      </c>
      <c r="I2674" s="4">
        <f>_xlfn.XLOOKUP(C2674,'Dimension Data'!D:D,'Dimension Data'!C:C)</f>
        <v>6.8</v>
      </c>
      <c r="J2674">
        <f>Shipments[[#This Row],[Boxes]]*Shipments[[#This Row],[Cost_per_box]]</f>
        <v>3753.6</v>
      </c>
    </row>
    <row r="2675" spans="1:10" x14ac:dyDescent="0.25">
      <c r="A2675" s="6" t="s">
        <v>2815</v>
      </c>
      <c r="B2675" s="6" t="s">
        <v>61</v>
      </c>
      <c r="C2675" s="6" t="s">
        <v>110</v>
      </c>
      <c r="D2675" s="6" t="s">
        <v>45</v>
      </c>
      <c r="E2675" s="1">
        <v>45280</v>
      </c>
      <c r="F2675" s="4">
        <v>3314.25</v>
      </c>
      <c r="G2675" s="5">
        <v>332</v>
      </c>
      <c r="H2675" s="6" t="s">
        <v>161</v>
      </c>
      <c r="I2675" s="4">
        <f>_xlfn.XLOOKUP(C2675,'Dimension Data'!D:D,'Dimension Data'!C:C)</f>
        <v>6.8</v>
      </c>
      <c r="J2675">
        <f>Shipments[[#This Row],[Boxes]]*Shipments[[#This Row],[Cost_per_box]]</f>
        <v>2257.6</v>
      </c>
    </row>
    <row r="2676" spans="1:10" x14ac:dyDescent="0.25">
      <c r="A2676" s="6" t="s">
        <v>2816</v>
      </c>
      <c r="B2676" s="6" t="s">
        <v>61</v>
      </c>
      <c r="C2676" s="6" t="s">
        <v>110</v>
      </c>
      <c r="D2676" s="6" t="s">
        <v>24</v>
      </c>
      <c r="E2676" s="1">
        <v>45478</v>
      </c>
      <c r="F2676" s="4">
        <v>14208.75</v>
      </c>
      <c r="G2676" s="5">
        <v>1579</v>
      </c>
      <c r="H2676" s="6" t="s">
        <v>145</v>
      </c>
      <c r="I2676" s="4">
        <f>_xlfn.XLOOKUP(C2676,'Dimension Data'!D:D,'Dimension Data'!C:C)</f>
        <v>6.8</v>
      </c>
      <c r="J2676">
        <f>Shipments[[#This Row],[Boxes]]*Shipments[[#This Row],[Cost_per_box]]</f>
        <v>10737.199999999999</v>
      </c>
    </row>
    <row r="2677" spans="1:10" x14ac:dyDescent="0.25">
      <c r="A2677" s="6" t="s">
        <v>2817</v>
      </c>
      <c r="B2677" s="6" t="s">
        <v>61</v>
      </c>
      <c r="C2677" s="6" t="s">
        <v>110</v>
      </c>
      <c r="D2677" s="6" t="s">
        <v>33</v>
      </c>
      <c r="E2677" s="1">
        <v>44981</v>
      </c>
      <c r="F2677" s="4">
        <v>2391.75</v>
      </c>
      <c r="G2677" s="5">
        <v>240</v>
      </c>
      <c r="H2677" s="6" t="s">
        <v>139</v>
      </c>
      <c r="I2677" s="4">
        <f>_xlfn.XLOOKUP(C2677,'Dimension Data'!D:D,'Dimension Data'!C:C)</f>
        <v>6.8</v>
      </c>
      <c r="J2677">
        <f>Shipments[[#This Row],[Boxes]]*Shipments[[#This Row],[Cost_per_box]]</f>
        <v>1632</v>
      </c>
    </row>
    <row r="2678" spans="1:10" x14ac:dyDescent="0.25">
      <c r="A2678" s="6" t="s">
        <v>2818</v>
      </c>
      <c r="B2678" s="6" t="s">
        <v>61</v>
      </c>
      <c r="C2678" s="6" t="s">
        <v>114</v>
      </c>
      <c r="D2678" s="6" t="s">
        <v>24</v>
      </c>
      <c r="E2678" s="1">
        <v>44957</v>
      </c>
      <c r="F2678" s="4">
        <v>2076.75</v>
      </c>
      <c r="G2678" s="5">
        <v>77</v>
      </c>
      <c r="H2678" s="6" t="s">
        <v>139</v>
      </c>
      <c r="I2678" s="4">
        <f>_xlfn.XLOOKUP(C2678,'Dimension Data'!D:D,'Dimension Data'!C:C)</f>
        <v>5.04</v>
      </c>
      <c r="J2678">
        <f>Shipments[[#This Row],[Boxes]]*Shipments[[#This Row],[Cost_per_box]]</f>
        <v>388.08</v>
      </c>
    </row>
    <row r="2679" spans="1:10" x14ac:dyDescent="0.25">
      <c r="A2679" s="6" t="s">
        <v>2819</v>
      </c>
      <c r="B2679" s="6" t="s">
        <v>61</v>
      </c>
      <c r="C2679" s="6" t="s">
        <v>118</v>
      </c>
      <c r="D2679" s="6" t="s">
        <v>33</v>
      </c>
      <c r="E2679" s="1">
        <v>45280</v>
      </c>
      <c r="F2679" s="4">
        <v>1086.75</v>
      </c>
      <c r="G2679" s="5">
        <v>99</v>
      </c>
      <c r="H2679" s="6" t="s">
        <v>139</v>
      </c>
      <c r="I2679" s="4">
        <f>_xlfn.XLOOKUP(C2679,'Dimension Data'!D:D,'Dimension Data'!C:C)</f>
        <v>2.76</v>
      </c>
      <c r="J2679">
        <f>Shipments[[#This Row],[Boxes]]*Shipments[[#This Row],[Cost_per_box]]</f>
        <v>273.23999999999995</v>
      </c>
    </row>
    <row r="2680" spans="1:10" x14ac:dyDescent="0.25">
      <c r="A2680" s="6" t="s">
        <v>2820</v>
      </c>
      <c r="B2680" s="6" t="s">
        <v>61</v>
      </c>
      <c r="C2680" s="6" t="s">
        <v>118</v>
      </c>
      <c r="D2680" s="6" t="s">
        <v>52</v>
      </c>
      <c r="E2680" s="1">
        <v>45455</v>
      </c>
      <c r="F2680" s="4">
        <v>17599.5</v>
      </c>
      <c r="G2680" s="5">
        <v>1467</v>
      </c>
      <c r="H2680" s="6" t="s">
        <v>139</v>
      </c>
      <c r="I2680" s="4">
        <f>_xlfn.XLOOKUP(C2680,'Dimension Data'!D:D,'Dimension Data'!C:C)</f>
        <v>2.76</v>
      </c>
      <c r="J2680">
        <f>Shipments[[#This Row],[Boxes]]*Shipments[[#This Row],[Cost_per_box]]</f>
        <v>4048.9199999999996</v>
      </c>
    </row>
    <row r="2681" spans="1:10" x14ac:dyDescent="0.25">
      <c r="A2681" s="6" t="s">
        <v>2821</v>
      </c>
      <c r="B2681" s="6" t="s">
        <v>61</v>
      </c>
      <c r="C2681" s="6" t="s">
        <v>118</v>
      </c>
      <c r="D2681" s="6" t="s">
        <v>52</v>
      </c>
      <c r="E2681" s="1">
        <v>45072</v>
      </c>
      <c r="F2681" s="4">
        <v>12519</v>
      </c>
      <c r="G2681" s="5">
        <v>1044</v>
      </c>
      <c r="H2681" s="6" t="s">
        <v>139</v>
      </c>
      <c r="I2681" s="4">
        <f>_xlfn.XLOOKUP(C2681,'Dimension Data'!D:D,'Dimension Data'!C:C)</f>
        <v>2.76</v>
      </c>
      <c r="J2681">
        <f>Shipments[[#This Row],[Boxes]]*Shipments[[#This Row],[Cost_per_box]]</f>
        <v>2881.4399999999996</v>
      </c>
    </row>
    <row r="2682" spans="1:10" x14ac:dyDescent="0.25">
      <c r="A2682" s="6" t="s">
        <v>2822</v>
      </c>
      <c r="B2682" s="6" t="s">
        <v>61</v>
      </c>
      <c r="C2682" s="6" t="s">
        <v>118</v>
      </c>
      <c r="D2682" s="6" t="s">
        <v>59</v>
      </c>
      <c r="E2682" s="1">
        <v>45539</v>
      </c>
      <c r="F2682" s="4">
        <v>2576.25</v>
      </c>
      <c r="G2682" s="5">
        <v>258</v>
      </c>
      <c r="H2682" s="6" t="s">
        <v>152</v>
      </c>
      <c r="I2682" s="4">
        <f>_xlfn.XLOOKUP(C2682,'Dimension Data'!D:D,'Dimension Data'!C:C)</f>
        <v>2.76</v>
      </c>
      <c r="J2682">
        <f>Shipments[[#This Row],[Boxes]]*Shipments[[#This Row],[Cost_per_box]]</f>
        <v>712.07999999999993</v>
      </c>
    </row>
    <row r="2683" spans="1:10" x14ac:dyDescent="0.25">
      <c r="A2683" s="6" t="s">
        <v>2823</v>
      </c>
      <c r="B2683" s="6" t="s">
        <v>61</v>
      </c>
      <c r="C2683" s="6" t="s">
        <v>122</v>
      </c>
      <c r="D2683" s="6" t="s">
        <v>24</v>
      </c>
      <c r="E2683" s="1">
        <v>45250</v>
      </c>
      <c r="F2683" s="4">
        <v>285.75</v>
      </c>
      <c r="G2683" s="5">
        <v>29</v>
      </c>
      <c r="H2683" s="6" t="s">
        <v>139</v>
      </c>
      <c r="I2683" s="4">
        <f>_xlfn.XLOOKUP(C2683,'Dimension Data'!D:D,'Dimension Data'!C:C)</f>
        <v>3.32</v>
      </c>
      <c r="J2683">
        <f>Shipments[[#This Row],[Boxes]]*Shipments[[#This Row],[Cost_per_box]]</f>
        <v>96.28</v>
      </c>
    </row>
    <row r="2684" spans="1:10" x14ac:dyDescent="0.25">
      <c r="A2684" s="6" t="s">
        <v>2824</v>
      </c>
      <c r="B2684" s="6" t="s">
        <v>61</v>
      </c>
      <c r="C2684" s="6" t="s">
        <v>122</v>
      </c>
      <c r="D2684" s="6" t="s">
        <v>24</v>
      </c>
      <c r="E2684" s="1">
        <v>45194</v>
      </c>
      <c r="F2684" s="4">
        <v>3512.25</v>
      </c>
      <c r="G2684" s="5">
        <v>391</v>
      </c>
      <c r="H2684" s="6" t="s">
        <v>139</v>
      </c>
      <c r="I2684" s="4">
        <f>_xlfn.XLOOKUP(C2684,'Dimension Data'!D:D,'Dimension Data'!C:C)</f>
        <v>3.32</v>
      </c>
      <c r="J2684">
        <f>Shipments[[#This Row],[Boxes]]*Shipments[[#This Row],[Cost_per_box]]</f>
        <v>1298.1199999999999</v>
      </c>
    </row>
    <row r="2685" spans="1:10" x14ac:dyDescent="0.25">
      <c r="A2685" s="6" t="s">
        <v>2825</v>
      </c>
      <c r="B2685" s="6" t="s">
        <v>61</v>
      </c>
      <c r="C2685" s="6" t="s">
        <v>122</v>
      </c>
      <c r="D2685" s="6" t="s">
        <v>33</v>
      </c>
      <c r="E2685" s="1">
        <v>45287</v>
      </c>
      <c r="F2685" s="4">
        <v>2929.5</v>
      </c>
      <c r="G2685" s="5">
        <v>293</v>
      </c>
      <c r="H2685" s="6" t="s">
        <v>139</v>
      </c>
      <c r="I2685" s="4">
        <f>_xlfn.XLOOKUP(C2685,'Dimension Data'!D:D,'Dimension Data'!C:C)</f>
        <v>3.32</v>
      </c>
      <c r="J2685">
        <f>Shipments[[#This Row],[Boxes]]*Shipments[[#This Row],[Cost_per_box]]</f>
        <v>972.76</v>
      </c>
    </row>
    <row r="2686" spans="1:10" x14ac:dyDescent="0.25">
      <c r="A2686" s="6" t="s">
        <v>2826</v>
      </c>
      <c r="B2686" s="6" t="s">
        <v>61</v>
      </c>
      <c r="C2686" s="6" t="s">
        <v>122</v>
      </c>
      <c r="D2686" s="6" t="s">
        <v>52</v>
      </c>
      <c r="E2686" s="1">
        <v>45132</v>
      </c>
      <c r="F2686" s="4">
        <v>6999.75</v>
      </c>
      <c r="G2686" s="5">
        <v>875</v>
      </c>
      <c r="H2686" s="6" t="s">
        <v>139</v>
      </c>
      <c r="I2686" s="4">
        <f>_xlfn.XLOOKUP(C2686,'Dimension Data'!D:D,'Dimension Data'!C:C)</f>
        <v>3.32</v>
      </c>
      <c r="J2686">
        <f>Shipments[[#This Row],[Boxes]]*Shipments[[#This Row],[Cost_per_box]]</f>
        <v>2905</v>
      </c>
    </row>
    <row r="2687" spans="1:10" x14ac:dyDescent="0.25">
      <c r="A2687" s="6" t="s">
        <v>2827</v>
      </c>
      <c r="B2687" s="6" t="s">
        <v>61</v>
      </c>
      <c r="C2687" s="6" t="s">
        <v>122</v>
      </c>
      <c r="D2687" s="6" t="s">
        <v>39</v>
      </c>
      <c r="E2687" s="1">
        <v>45163</v>
      </c>
      <c r="F2687" s="4">
        <v>2261.25</v>
      </c>
      <c r="G2687" s="5">
        <v>283</v>
      </c>
      <c r="H2687" s="6" t="s">
        <v>139</v>
      </c>
      <c r="I2687" s="4">
        <f>_xlfn.XLOOKUP(C2687,'Dimension Data'!D:D,'Dimension Data'!C:C)</f>
        <v>3.32</v>
      </c>
      <c r="J2687">
        <f>Shipments[[#This Row],[Boxes]]*Shipments[[#This Row],[Cost_per_box]]</f>
        <v>939.56</v>
      </c>
    </row>
    <row r="2688" spans="1:10" x14ac:dyDescent="0.25">
      <c r="A2688" s="6" t="s">
        <v>2828</v>
      </c>
      <c r="B2688" s="6" t="s">
        <v>61</v>
      </c>
      <c r="C2688" s="6" t="s">
        <v>122</v>
      </c>
      <c r="D2688" s="6" t="s">
        <v>33</v>
      </c>
      <c r="E2688" s="1">
        <v>45393</v>
      </c>
      <c r="F2688" s="4">
        <v>2819.25</v>
      </c>
      <c r="G2688" s="5">
        <v>403</v>
      </c>
      <c r="H2688" s="6" t="s">
        <v>139</v>
      </c>
      <c r="I2688" s="4">
        <f>_xlfn.XLOOKUP(C2688,'Dimension Data'!D:D,'Dimension Data'!C:C)</f>
        <v>3.32</v>
      </c>
      <c r="J2688">
        <f>Shipments[[#This Row],[Boxes]]*Shipments[[#This Row],[Cost_per_box]]</f>
        <v>1337.96</v>
      </c>
    </row>
    <row r="2689" spans="1:10" x14ac:dyDescent="0.25">
      <c r="A2689" s="6" t="s">
        <v>2829</v>
      </c>
      <c r="B2689" s="6" t="s">
        <v>61</v>
      </c>
      <c r="C2689" s="6" t="s">
        <v>127</v>
      </c>
      <c r="D2689" s="6" t="s">
        <v>52</v>
      </c>
      <c r="E2689" s="1">
        <v>45128</v>
      </c>
      <c r="F2689" s="4">
        <v>11283.75</v>
      </c>
      <c r="G2689" s="5">
        <v>594</v>
      </c>
      <c r="H2689" s="6" t="s">
        <v>139</v>
      </c>
      <c r="I2689" s="4">
        <f>_xlfn.XLOOKUP(C2689,'Dimension Data'!D:D,'Dimension Data'!C:C)</f>
        <v>2.65</v>
      </c>
      <c r="J2689">
        <f>Shipments[[#This Row],[Boxes]]*Shipments[[#This Row],[Cost_per_box]]</f>
        <v>1574.1</v>
      </c>
    </row>
    <row r="2690" spans="1:10" x14ac:dyDescent="0.25">
      <c r="A2690" s="6" t="s">
        <v>2830</v>
      </c>
      <c r="B2690" s="6" t="s">
        <v>61</v>
      </c>
      <c r="C2690" s="6" t="s">
        <v>127</v>
      </c>
      <c r="D2690" s="6" t="s">
        <v>45</v>
      </c>
      <c r="E2690" s="1">
        <v>44929</v>
      </c>
      <c r="F2690" s="4">
        <v>8354.25</v>
      </c>
      <c r="G2690" s="5">
        <v>380</v>
      </c>
      <c r="H2690" s="6" t="s">
        <v>139</v>
      </c>
      <c r="I2690" s="4">
        <f>_xlfn.XLOOKUP(C2690,'Dimension Data'!D:D,'Dimension Data'!C:C)</f>
        <v>2.65</v>
      </c>
      <c r="J2690">
        <f>Shipments[[#This Row],[Boxes]]*Shipments[[#This Row],[Cost_per_box]]</f>
        <v>1007</v>
      </c>
    </row>
    <row r="2691" spans="1:10" x14ac:dyDescent="0.25">
      <c r="A2691" s="6" t="s">
        <v>2831</v>
      </c>
      <c r="B2691" s="6" t="s">
        <v>61</v>
      </c>
      <c r="C2691" s="6" t="s">
        <v>127</v>
      </c>
      <c r="D2691" s="6" t="s">
        <v>59</v>
      </c>
      <c r="E2691" s="1">
        <v>44972</v>
      </c>
      <c r="F2691" s="4">
        <v>4133.25</v>
      </c>
      <c r="G2691" s="5">
        <v>197</v>
      </c>
      <c r="H2691" s="6" t="s">
        <v>139</v>
      </c>
      <c r="I2691" s="4">
        <f>_xlfn.XLOOKUP(C2691,'Dimension Data'!D:D,'Dimension Data'!C:C)</f>
        <v>2.65</v>
      </c>
      <c r="J2691">
        <f>Shipments[[#This Row],[Boxes]]*Shipments[[#This Row],[Cost_per_box]]</f>
        <v>522.04999999999995</v>
      </c>
    </row>
    <row r="2692" spans="1:10" x14ac:dyDescent="0.25">
      <c r="A2692" s="6" t="s">
        <v>2832</v>
      </c>
      <c r="B2692" s="6" t="s">
        <v>61</v>
      </c>
      <c r="C2692" s="6" t="s">
        <v>127</v>
      </c>
      <c r="D2692" s="6" t="s">
        <v>52</v>
      </c>
      <c r="E2692" s="1">
        <v>45349</v>
      </c>
      <c r="F2692" s="4">
        <v>10593</v>
      </c>
      <c r="G2692" s="5">
        <v>505</v>
      </c>
      <c r="H2692" s="6" t="s">
        <v>139</v>
      </c>
      <c r="I2692" s="4">
        <f>_xlfn.XLOOKUP(C2692,'Dimension Data'!D:D,'Dimension Data'!C:C)</f>
        <v>2.65</v>
      </c>
      <c r="J2692">
        <f>Shipments[[#This Row],[Boxes]]*Shipments[[#This Row],[Cost_per_box]]</f>
        <v>1338.25</v>
      </c>
    </row>
    <row r="2693" spans="1:10" x14ac:dyDescent="0.25">
      <c r="A2693" s="6" t="s">
        <v>2833</v>
      </c>
      <c r="B2693" s="6" t="s">
        <v>61</v>
      </c>
      <c r="C2693" s="6" t="s">
        <v>21</v>
      </c>
      <c r="D2693" s="6" t="s">
        <v>59</v>
      </c>
      <c r="E2693" s="1">
        <v>45238</v>
      </c>
      <c r="F2693" s="4">
        <v>6867</v>
      </c>
      <c r="G2693" s="5">
        <v>430</v>
      </c>
      <c r="H2693" s="6" t="s">
        <v>139</v>
      </c>
      <c r="I2693" s="4">
        <f>_xlfn.XLOOKUP(C2693,'Dimension Data'!D:D,'Dimension Data'!C:C)</f>
        <v>5.26</v>
      </c>
      <c r="J2693">
        <f>Shipments[[#This Row],[Boxes]]*Shipments[[#This Row],[Cost_per_box]]</f>
        <v>2261.7999999999997</v>
      </c>
    </row>
    <row r="2694" spans="1:10" x14ac:dyDescent="0.25">
      <c r="A2694" s="6" t="s">
        <v>2834</v>
      </c>
      <c r="B2694" s="6" t="s">
        <v>61</v>
      </c>
      <c r="C2694" s="6" t="s">
        <v>21</v>
      </c>
      <c r="D2694" s="6" t="s">
        <v>52</v>
      </c>
      <c r="E2694" s="1">
        <v>45541</v>
      </c>
      <c r="F2694" s="4">
        <v>2414.25</v>
      </c>
      <c r="G2694" s="5">
        <v>186</v>
      </c>
      <c r="H2694" s="6" t="s">
        <v>152</v>
      </c>
      <c r="I2694" s="4">
        <f>_xlfn.XLOOKUP(C2694,'Dimension Data'!D:D,'Dimension Data'!C:C)</f>
        <v>5.26</v>
      </c>
      <c r="J2694">
        <f>Shipments[[#This Row],[Boxes]]*Shipments[[#This Row],[Cost_per_box]]</f>
        <v>978.36</v>
      </c>
    </row>
    <row r="2695" spans="1:10" x14ac:dyDescent="0.25">
      <c r="A2695" s="6" t="s">
        <v>2835</v>
      </c>
      <c r="B2695" s="6" t="s">
        <v>61</v>
      </c>
      <c r="C2695" s="6" t="s">
        <v>21</v>
      </c>
      <c r="D2695" s="6" t="s">
        <v>24</v>
      </c>
      <c r="E2695" s="1">
        <v>45512</v>
      </c>
      <c r="F2695" s="4">
        <v>5181.75</v>
      </c>
      <c r="G2695" s="5">
        <v>324</v>
      </c>
      <c r="H2695" s="6" t="s">
        <v>145</v>
      </c>
      <c r="I2695" s="4">
        <f>_xlfn.XLOOKUP(C2695,'Dimension Data'!D:D,'Dimension Data'!C:C)</f>
        <v>5.26</v>
      </c>
      <c r="J2695">
        <f>Shipments[[#This Row],[Boxes]]*Shipments[[#This Row],[Cost_per_box]]</f>
        <v>1704.24</v>
      </c>
    </row>
    <row r="2696" spans="1:10" x14ac:dyDescent="0.25">
      <c r="A2696" s="6" t="s">
        <v>2836</v>
      </c>
      <c r="B2696" s="6" t="s">
        <v>61</v>
      </c>
      <c r="C2696" s="6" t="s">
        <v>21</v>
      </c>
      <c r="D2696" s="6" t="s">
        <v>59</v>
      </c>
      <c r="E2696" s="1">
        <v>45009</v>
      </c>
      <c r="F2696" s="4">
        <v>1998</v>
      </c>
      <c r="G2696" s="5">
        <v>143</v>
      </c>
      <c r="H2696" s="6" t="s">
        <v>139</v>
      </c>
      <c r="I2696" s="4">
        <f>_xlfn.XLOOKUP(C2696,'Dimension Data'!D:D,'Dimension Data'!C:C)</f>
        <v>5.26</v>
      </c>
      <c r="J2696">
        <f>Shipments[[#This Row],[Boxes]]*Shipments[[#This Row],[Cost_per_box]]</f>
        <v>752.18</v>
      </c>
    </row>
    <row r="2697" spans="1:10" x14ac:dyDescent="0.25">
      <c r="A2697" s="6" t="s">
        <v>2837</v>
      </c>
      <c r="B2697" s="6" t="s">
        <v>61</v>
      </c>
      <c r="C2697" s="6" t="s">
        <v>30</v>
      </c>
      <c r="D2697" s="6" t="s">
        <v>45</v>
      </c>
      <c r="E2697" s="1">
        <v>45463</v>
      </c>
      <c r="F2697" s="4">
        <v>6115.5</v>
      </c>
      <c r="G2697" s="5">
        <v>383</v>
      </c>
      <c r="H2697" s="6" t="s">
        <v>139</v>
      </c>
      <c r="I2697" s="4">
        <f>_xlfn.XLOOKUP(C2697,'Dimension Data'!D:D,'Dimension Data'!C:C)</f>
        <v>7.48</v>
      </c>
      <c r="J2697">
        <f>Shipments[[#This Row],[Boxes]]*Shipments[[#This Row],[Cost_per_box]]</f>
        <v>2864.84</v>
      </c>
    </row>
    <row r="2698" spans="1:10" x14ac:dyDescent="0.25">
      <c r="A2698" s="6" t="s">
        <v>2838</v>
      </c>
      <c r="B2698" s="6" t="s">
        <v>61</v>
      </c>
      <c r="C2698" s="6" t="s">
        <v>43</v>
      </c>
      <c r="D2698" s="6" t="s">
        <v>45</v>
      </c>
      <c r="E2698" s="1">
        <v>45448</v>
      </c>
      <c r="F2698" s="4">
        <v>2326.5</v>
      </c>
      <c r="G2698" s="5">
        <v>333</v>
      </c>
      <c r="H2698" s="6" t="s">
        <v>161</v>
      </c>
      <c r="I2698" s="4">
        <f>_xlfn.XLOOKUP(C2698,'Dimension Data'!D:D,'Dimension Data'!C:C)</f>
        <v>3.85</v>
      </c>
      <c r="J2698">
        <f>Shipments[[#This Row],[Boxes]]*Shipments[[#This Row],[Cost_per_box]]</f>
        <v>1282.05</v>
      </c>
    </row>
    <row r="2699" spans="1:10" x14ac:dyDescent="0.25">
      <c r="A2699" s="6" t="s">
        <v>2839</v>
      </c>
      <c r="B2699" s="6" t="s">
        <v>61</v>
      </c>
      <c r="C2699" s="6" t="s">
        <v>43</v>
      </c>
      <c r="D2699" s="6" t="s">
        <v>59</v>
      </c>
      <c r="E2699" s="1">
        <v>45128</v>
      </c>
      <c r="F2699" s="4">
        <v>4169.25</v>
      </c>
      <c r="G2699" s="5">
        <v>834</v>
      </c>
      <c r="H2699" s="6" t="s">
        <v>139</v>
      </c>
      <c r="I2699" s="4">
        <f>_xlfn.XLOOKUP(C2699,'Dimension Data'!D:D,'Dimension Data'!C:C)</f>
        <v>3.85</v>
      </c>
      <c r="J2699">
        <f>Shipments[[#This Row],[Boxes]]*Shipments[[#This Row],[Cost_per_box]]</f>
        <v>3210.9</v>
      </c>
    </row>
    <row r="2700" spans="1:10" x14ac:dyDescent="0.25">
      <c r="A2700" s="6" t="s">
        <v>2840</v>
      </c>
      <c r="B2700" s="6" t="s">
        <v>61</v>
      </c>
      <c r="C2700" s="6" t="s">
        <v>43</v>
      </c>
      <c r="D2700" s="6" t="s">
        <v>24</v>
      </c>
      <c r="E2700" s="1">
        <v>45286</v>
      </c>
      <c r="F2700" s="4">
        <v>2949.75</v>
      </c>
      <c r="G2700" s="5">
        <v>492</v>
      </c>
      <c r="H2700" s="6" t="s">
        <v>139</v>
      </c>
      <c r="I2700" s="4">
        <f>_xlfn.XLOOKUP(C2700,'Dimension Data'!D:D,'Dimension Data'!C:C)</f>
        <v>3.85</v>
      </c>
      <c r="J2700">
        <f>Shipments[[#This Row],[Boxes]]*Shipments[[#This Row],[Cost_per_box]]</f>
        <v>1894.2</v>
      </c>
    </row>
    <row r="2701" spans="1:10" x14ac:dyDescent="0.25">
      <c r="A2701" s="6" t="s">
        <v>2841</v>
      </c>
      <c r="B2701" s="6" t="s">
        <v>61</v>
      </c>
      <c r="C2701" s="6" t="s">
        <v>43</v>
      </c>
      <c r="D2701" s="6" t="s">
        <v>39</v>
      </c>
      <c r="E2701" s="1">
        <v>45265</v>
      </c>
      <c r="F2701" s="4">
        <v>10401.75</v>
      </c>
      <c r="G2701" s="5">
        <v>1156</v>
      </c>
      <c r="H2701" s="6" t="s">
        <v>139</v>
      </c>
      <c r="I2701" s="4">
        <f>_xlfn.XLOOKUP(C2701,'Dimension Data'!D:D,'Dimension Data'!C:C)</f>
        <v>3.85</v>
      </c>
      <c r="J2701">
        <f>Shipments[[#This Row],[Boxes]]*Shipments[[#This Row],[Cost_per_box]]</f>
        <v>4450.6000000000004</v>
      </c>
    </row>
    <row r="2702" spans="1:10" x14ac:dyDescent="0.25">
      <c r="A2702" s="6" t="s">
        <v>2842</v>
      </c>
      <c r="B2702" s="6" t="s">
        <v>61</v>
      </c>
      <c r="C2702" s="6" t="s">
        <v>43</v>
      </c>
      <c r="D2702" s="6" t="s">
        <v>45</v>
      </c>
      <c r="E2702" s="1">
        <v>45555</v>
      </c>
      <c r="F2702" s="4">
        <v>7753.5</v>
      </c>
      <c r="G2702" s="5">
        <v>970</v>
      </c>
      <c r="H2702" s="6" t="s">
        <v>152</v>
      </c>
      <c r="I2702" s="4">
        <f>_xlfn.XLOOKUP(C2702,'Dimension Data'!D:D,'Dimension Data'!C:C)</f>
        <v>3.85</v>
      </c>
      <c r="J2702">
        <f>Shipments[[#This Row],[Boxes]]*Shipments[[#This Row],[Cost_per_box]]</f>
        <v>3734.5</v>
      </c>
    </row>
    <row r="2703" spans="1:10" x14ac:dyDescent="0.25">
      <c r="A2703" s="6" t="s">
        <v>2843</v>
      </c>
      <c r="B2703" s="6" t="s">
        <v>61</v>
      </c>
      <c r="C2703" s="6" t="s">
        <v>43</v>
      </c>
      <c r="D2703" s="6" t="s">
        <v>52</v>
      </c>
      <c r="E2703" s="1">
        <v>45036</v>
      </c>
      <c r="F2703" s="4">
        <v>3651.75</v>
      </c>
      <c r="G2703" s="5">
        <v>522</v>
      </c>
      <c r="H2703" s="6" t="s">
        <v>139</v>
      </c>
      <c r="I2703" s="4">
        <f>_xlfn.XLOOKUP(C2703,'Dimension Data'!D:D,'Dimension Data'!C:C)</f>
        <v>3.85</v>
      </c>
      <c r="J2703">
        <f>Shipments[[#This Row],[Boxes]]*Shipments[[#This Row],[Cost_per_box]]</f>
        <v>2009.7</v>
      </c>
    </row>
    <row r="2704" spans="1:10" x14ac:dyDescent="0.25">
      <c r="A2704" s="6" t="s">
        <v>2844</v>
      </c>
      <c r="B2704" s="6" t="s">
        <v>61</v>
      </c>
      <c r="C2704" s="6" t="s">
        <v>43</v>
      </c>
      <c r="D2704" s="6" t="s">
        <v>33</v>
      </c>
      <c r="E2704" s="1">
        <v>45278</v>
      </c>
      <c r="F2704" s="4">
        <v>5897.25</v>
      </c>
      <c r="G2704" s="5">
        <v>656</v>
      </c>
      <c r="H2704" s="6" t="s">
        <v>139</v>
      </c>
      <c r="I2704" s="4">
        <f>_xlfn.XLOOKUP(C2704,'Dimension Data'!D:D,'Dimension Data'!C:C)</f>
        <v>3.85</v>
      </c>
      <c r="J2704">
        <f>Shipments[[#This Row],[Boxes]]*Shipments[[#This Row],[Cost_per_box]]</f>
        <v>2525.6</v>
      </c>
    </row>
    <row r="2705" spans="1:10" x14ac:dyDescent="0.25">
      <c r="A2705" s="6" t="s">
        <v>2845</v>
      </c>
      <c r="B2705" s="6" t="s">
        <v>61</v>
      </c>
      <c r="C2705" s="6" t="s">
        <v>43</v>
      </c>
      <c r="D2705" s="6" t="s">
        <v>52</v>
      </c>
      <c r="E2705" s="1">
        <v>45126</v>
      </c>
      <c r="F2705" s="4">
        <v>9402.75</v>
      </c>
      <c r="G2705" s="5">
        <v>1045</v>
      </c>
      <c r="H2705" s="6" t="s">
        <v>139</v>
      </c>
      <c r="I2705" s="4">
        <f>_xlfn.XLOOKUP(C2705,'Dimension Data'!D:D,'Dimension Data'!C:C)</f>
        <v>3.85</v>
      </c>
      <c r="J2705">
        <f>Shipments[[#This Row],[Boxes]]*Shipments[[#This Row],[Cost_per_box]]</f>
        <v>4023.25</v>
      </c>
    </row>
    <row r="2706" spans="1:10" x14ac:dyDescent="0.25">
      <c r="A2706" s="6" t="s">
        <v>2846</v>
      </c>
      <c r="B2706" s="6" t="s">
        <v>61</v>
      </c>
      <c r="C2706" s="6" t="s">
        <v>50</v>
      </c>
      <c r="D2706" s="6" t="s">
        <v>33</v>
      </c>
      <c r="E2706" s="1">
        <v>45204</v>
      </c>
      <c r="F2706" s="4">
        <v>3678.75</v>
      </c>
      <c r="G2706" s="5">
        <v>614</v>
      </c>
      <c r="H2706" s="6" t="s">
        <v>139</v>
      </c>
      <c r="I2706" s="4">
        <f>_xlfn.XLOOKUP(C2706,'Dimension Data'!D:D,'Dimension Data'!C:C)</f>
        <v>5.72</v>
      </c>
      <c r="J2706">
        <f>Shipments[[#This Row],[Boxes]]*Shipments[[#This Row],[Cost_per_box]]</f>
        <v>3512.08</v>
      </c>
    </row>
    <row r="2707" spans="1:10" x14ac:dyDescent="0.25">
      <c r="A2707" s="6" t="s">
        <v>2847</v>
      </c>
      <c r="B2707" s="6" t="s">
        <v>61</v>
      </c>
      <c r="C2707" s="6" t="s">
        <v>50</v>
      </c>
      <c r="D2707" s="6" t="s">
        <v>59</v>
      </c>
      <c r="E2707" s="1">
        <v>45323</v>
      </c>
      <c r="F2707" s="4">
        <v>1163.25</v>
      </c>
      <c r="G2707" s="5">
        <v>146</v>
      </c>
      <c r="H2707" s="6" t="s">
        <v>139</v>
      </c>
      <c r="I2707" s="4">
        <f>_xlfn.XLOOKUP(C2707,'Dimension Data'!D:D,'Dimension Data'!C:C)</f>
        <v>5.72</v>
      </c>
      <c r="J2707">
        <f>Shipments[[#This Row],[Boxes]]*Shipments[[#This Row],[Cost_per_box]]</f>
        <v>835.12</v>
      </c>
    </row>
    <row r="2708" spans="1:10" x14ac:dyDescent="0.25">
      <c r="A2708" s="6" t="s">
        <v>2848</v>
      </c>
      <c r="B2708" s="6" t="s">
        <v>61</v>
      </c>
      <c r="C2708" s="6" t="s">
        <v>56</v>
      </c>
      <c r="D2708" s="6" t="s">
        <v>24</v>
      </c>
      <c r="E2708" s="1">
        <v>45224</v>
      </c>
      <c r="F2708" s="4">
        <v>3537</v>
      </c>
      <c r="G2708" s="5">
        <v>137</v>
      </c>
      <c r="H2708" s="6" t="s">
        <v>139</v>
      </c>
      <c r="I2708" s="4">
        <f>_xlfn.XLOOKUP(C2708,'Dimension Data'!D:D,'Dimension Data'!C:C)</f>
        <v>6.31</v>
      </c>
      <c r="J2708">
        <f>Shipments[[#This Row],[Boxes]]*Shipments[[#This Row],[Cost_per_box]]</f>
        <v>864.46999999999991</v>
      </c>
    </row>
    <row r="2709" spans="1:10" x14ac:dyDescent="0.25">
      <c r="A2709" s="6" t="s">
        <v>2849</v>
      </c>
      <c r="B2709" s="6" t="s">
        <v>61</v>
      </c>
      <c r="C2709" s="6" t="s">
        <v>56</v>
      </c>
      <c r="D2709" s="6" t="s">
        <v>33</v>
      </c>
      <c r="E2709" s="1">
        <v>45099</v>
      </c>
      <c r="F2709" s="4">
        <v>1703.25</v>
      </c>
      <c r="G2709" s="5">
        <v>71</v>
      </c>
      <c r="H2709" s="6" t="s">
        <v>139</v>
      </c>
      <c r="I2709" s="4">
        <f>_xlfn.XLOOKUP(C2709,'Dimension Data'!D:D,'Dimension Data'!C:C)</f>
        <v>6.31</v>
      </c>
      <c r="J2709">
        <f>Shipments[[#This Row],[Boxes]]*Shipments[[#This Row],[Cost_per_box]]</f>
        <v>448.01</v>
      </c>
    </row>
    <row r="2710" spans="1:10" x14ac:dyDescent="0.25">
      <c r="A2710" s="6" t="s">
        <v>2850</v>
      </c>
      <c r="B2710" s="6" t="s">
        <v>61</v>
      </c>
      <c r="C2710" s="6" t="s">
        <v>56</v>
      </c>
      <c r="D2710" s="6" t="s">
        <v>39</v>
      </c>
      <c r="E2710" s="1">
        <v>45313</v>
      </c>
      <c r="F2710" s="4">
        <v>1307.25</v>
      </c>
      <c r="G2710" s="5">
        <v>55</v>
      </c>
      <c r="H2710" s="6" t="s">
        <v>139</v>
      </c>
      <c r="I2710" s="4">
        <f>_xlfn.XLOOKUP(C2710,'Dimension Data'!D:D,'Dimension Data'!C:C)</f>
        <v>6.31</v>
      </c>
      <c r="J2710">
        <f>Shipments[[#This Row],[Boxes]]*Shipments[[#This Row],[Cost_per_box]]</f>
        <v>347.04999999999995</v>
      </c>
    </row>
    <row r="2711" spans="1:10" x14ac:dyDescent="0.25">
      <c r="A2711" s="6" t="s">
        <v>2851</v>
      </c>
      <c r="B2711" s="6" t="s">
        <v>61</v>
      </c>
      <c r="C2711" s="6" t="s">
        <v>56</v>
      </c>
      <c r="D2711" s="6" t="s">
        <v>52</v>
      </c>
      <c r="E2711" s="1">
        <v>44960</v>
      </c>
      <c r="F2711" s="4">
        <v>3510</v>
      </c>
      <c r="G2711" s="5">
        <v>135</v>
      </c>
      <c r="H2711" s="6" t="s">
        <v>139</v>
      </c>
      <c r="I2711" s="4">
        <f>_xlfn.XLOOKUP(C2711,'Dimension Data'!D:D,'Dimension Data'!C:C)</f>
        <v>6.31</v>
      </c>
      <c r="J2711">
        <f>Shipments[[#This Row],[Boxes]]*Shipments[[#This Row],[Cost_per_box]]</f>
        <v>851.84999999999991</v>
      </c>
    </row>
    <row r="2712" spans="1:10" x14ac:dyDescent="0.25">
      <c r="A2712" s="6" t="s">
        <v>2852</v>
      </c>
      <c r="B2712" s="6" t="s">
        <v>61</v>
      </c>
      <c r="C2712" s="6" t="s">
        <v>56</v>
      </c>
      <c r="D2712" s="6" t="s">
        <v>52</v>
      </c>
      <c r="E2712" s="1">
        <v>45121</v>
      </c>
      <c r="F2712" s="4">
        <v>5238</v>
      </c>
      <c r="G2712" s="5">
        <v>194</v>
      </c>
      <c r="H2712" s="6" t="s">
        <v>139</v>
      </c>
      <c r="I2712" s="4">
        <f>_xlfn.XLOOKUP(C2712,'Dimension Data'!D:D,'Dimension Data'!C:C)</f>
        <v>6.31</v>
      </c>
      <c r="J2712">
        <f>Shipments[[#This Row],[Boxes]]*Shipments[[#This Row],[Cost_per_box]]</f>
        <v>1224.1399999999999</v>
      </c>
    </row>
    <row r="2713" spans="1:10" x14ac:dyDescent="0.25">
      <c r="A2713" s="6" t="s">
        <v>2853</v>
      </c>
      <c r="B2713" s="6" t="s">
        <v>61</v>
      </c>
      <c r="C2713" s="6" t="s">
        <v>56</v>
      </c>
      <c r="D2713" s="6" t="s">
        <v>52</v>
      </c>
      <c r="E2713" s="1">
        <v>45405</v>
      </c>
      <c r="F2713" s="4">
        <v>324</v>
      </c>
      <c r="G2713" s="5">
        <v>13</v>
      </c>
      <c r="H2713" s="6" t="s">
        <v>139</v>
      </c>
      <c r="I2713" s="4">
        <f>_xlfn.XLOOKUP(C2713,'Dimension Data'!D:D,'Dimension Data'!C:C)</f>
        <v>6.31</v>
      </c>
      <c r="J2713">
        <f>Shipments[[#This Row],[Boxes]]*Shipments[[#This Row],[Cost_per_box]]</f>
        <v>82.03</v>
      </c>
    </row>
    <row r="2714" spans="1:10" x14ac:dyDescent="0.25">
      <c r="A2714" s="6" t="s">
        <v>2854</v>
      </c>
      <c r="B2714" s="6" t="s">
        <v>61</v>
      </c>
      <c r="C2714" s="6" t="s">
        <v>64</v>
      </c>
      <c r="D2714" s="6" t="s">
        <v>33</v>
      </c>
      <c r="E2714" s="1">
        <v>45099</v>
      </c>
      <c r="F2714" s="4">
        <v>5710.5</v>
      </c>
      <c r="G2714" s="5">
        <v>220</v>
      </c>
      <c r="H2714" s="6" t="s">
        <v>139</v>
      </c>
      <c r="I2714" s="4">
        <f>_xlfn.XLOOKUP(C2714,'Dimension Data'!D:D,'Dimension Data'!C:C)</f>
        <v>9.94</v>
      </c>
      <c r="J2714">
        <f>Shipments[[#This Row],[Boxes]]*Shipments[[#This Row],[Cost_per_box]]</f>
        <v>2186.7999999999997</v>
      </c>
    </row>
    <row r="2715" spans="1:10" x14ac:dyDescent="0.25">
      <c r="A2715" s="6" t="s">
        <v>2855</v>
      </c>
      <c r="B2715" s="6" t="s">
        <v>61</v>
      </c>
      <c r="C2715" s="6" t="s">
        <v>64</v>
      </c>
      <c r="D2715" s="6" t="s">
        <v>33</v>
      </c>
      <c r="E2715" s="1">
        <v>45449</v>
      </c>
      <c r="F2715" s="4">
        <v>6653.25</v>
      </c>
      <c r="G2715" s="5">
        <v>238</v>
      </c>
      <c r="H2715" s="6" t="s">
        <v>139</v>
      </c>
      <c r="I2715" s="4">
        <f>_xlfn.XLOOKUP(C2715,'Dimension Data'!D:D,'Dimension Data'!C:C)</f>
        <v>9.94</v>
      </c>
      <c r="J2715">
        <f>Shipments[[#This Row],[Boxes]]*Shipments[[#This Row],[Cost_per_box]]</f>
        <v>2365.7199999999998</v>
      </c>
    </row>
    <row r="2716" spans="1:10" x14ac:dyDescent="0.25">
      <c r="A2716" s="6" t="s">
        <v>2856</v>
      </c>
      <c r="B2716" s="6" t="s">
        <v>61</v>
      </c>
      <c r="C2716" s="6" t="s">
        <v>64</v>
      </c>
      <c r="D2716" s="6" t="s">
        <v>24</v>
      </c>
      <c r="E2716" s="1">
        <v>45356</v>
      </c>
      <c r="F2716" s="4">
        <v>5694.75</v>
      </c>
      <c r="G2716" s="5">
        <v>220</v>
      </c>
      <c r="H2716" s="6" t="s">
        <v>139</v>
      </c>
      <c r="I2716" s="4">
        <f>_xlfn.XLOOKUP(C2716,'Dimension Data'!D:D,'Dimension Data'!C:C)</f>
        <v>9.94</v>
      </c>
      <c r="J2716">
        <f>Shipments[[#This Row],[Boxes]]*Shipments[[#This Row],[Cost_per_box]]</f>
        <v>2186.7999999999997</v>
      </c>
    </row>
    <row r="2717" spans="1:10" x14ac:dyDescent="0.25">
      <c r="A2717" s="6" t="s">
        <v>2857</v>
      </c>
      <c r="B2717" s="6" t="s">
        <v>61</v>
      </c>
      <c r="C2717" s="6" t="s">
        <v>64</v>
      </c>
      <c r="D2717" s="6" t="s">
        <v>52</v>
      </c>
      <c r="E2717" s="1">
        <v>45125</v>
      </c>
      <c r="F2717" s="4">
        <v>4806</v>
      </c>
      <c r="G2717" s="5">
        <v>201</v>
      </c>
      <c r="H2717" s="6" t="s">
        <v>139</v>
      </c>
      <c r="I2717" s="4">
        <f>_xlfn.XLOOKUP(C2717,'Dimension Data'!D:D,'Dimension Data'!C:C)</f>
        <v>9.94</v>
      </c>
      <c r="J2717">
        <f>Shipments[[#This Row],[Boxes]]*Shipments[[#This Row],[Cost_per_box]]</f>
        <v>1997.9399999999998</v>
      </c>
    </row>
    <row r="2718" spans="1:10" x14ac:dyDescent="0.25">
      <c r="A2718" s="6" t="s">
        <v>2858</v>
      </c>
      <c r="B2718" s="6" t="s">
        <v>61</v>
      </c>
      <c r="C2718" s="6" t="s">
        <v>64</v>
      </c>
      <c r="D2718" s="6" t="s">
        <v>59</v>
      </c>
      <c r="E2718" s="1">
        <v>45049</v>
      </c>
      <c r="F2718" s="4">
        <v>5593.5</v>
      </c>
      <c r="G2718" s="5">
        <v>200</v>
      </c>
      <c r="H2718" s="6" t="s">
        <v>139</v>
      </c>
      <c r="I2718" s="4">
        <f>_xlfn.XLOOKUP(C2718,'Dimension Data'!D:D,'Dimension Data'!C:C)</f>
        <v>9.94</v>
      </c>
      <c r="J2718">
        <f>Shipments[[#This Row],[Boxes]]*Shipments[[#This Row],[Cost_per_box]]</f>
        <v>1988</v>
      </c>
    </row>
    <row r="2719" spans="1:10" x14ac:dyDescent="0.25">
      <c r="A2719" s="6" t="s">
        <v>2859</v>
      </c>
      <c r="B2719" s="6" t="s">
        <v>61</v>
      </c>
      <c r="C2719" s="6" t="s">
        <v>69</v>
      </c>
      <c r="D2719" s="6" t="s">
        <v>24</v>
      </c>
      <c r="E2719" s="1">
        <v>45446</v>
      </c>
      <c r="F2719" s="4">
        <v>3885.75</v>
      </c>
      <c r="G2719" s="5">
        <v>186</v>
      </c>
      <c r="H2719" s="6" t="s">
        <v>139</v>
      </c>
      <c r="I2719" s="4">
        <f>_xlfn.XLOOKUP(C2719,'Dimension Data'!D:D,'Dimension Data'!C:C)</f>
        <v>7.73</v>
      </c>
      <c r="J2719">
        <f>Shipments[[#This Row],[Boxes]]*Shipments[[#This Row],[Cost_per_box]]</f>
        <v>1437.78</v>
      </c>
    </row>
    <row r="2720" spans="1:10" x14ac:dyDescent="0.25">
      <c r="A2720" s="6" t="s">
        <v>2860</v>
      </c>
      <c r="B2720" s="6" t="s">
        <v>61</v>
      </c>
      <c r="C2720" s="6" t="s">
        <v>69</v>
      </c>
      <c r="D2720" s="6" t="s">
        <v>52</v>
      </c>
      <c r="E2720" s="1">
        <v>45523</v>
      </c>
      <c r="F2720" s="4">
        <v>10210.5</v>
      </c>
      <c r="G2720" s="5">
        <v>487</v>
      </c>
      <c r="H2720" s="6" t="s">
        <v>145</v>
      </c>
      <c r="I2720" s="4">
        <f>_xlfn.XLOOKUP(C2720,'Dimension Data'!D:D,'Dimension Data'!C:C)</f>
        <v>7.73</v>
      </c>
      <c r="J2720">
        <f>Shipments[[#This Row],[Boxes]]*Shipments[[#This Row],[Cost_per_box]]</f>
        <v>3764.51</v>
      </c>
    </row>
    <row r="2721" spans="1:10" x14ac:dyDescent="0.25">
      <c r="A2721" s="6" t="s">
        <v>2861</v>
      </c>
      <c r="B2721" s="6" t="s">
        <v>61</v>
      </c>
      <c r="C2721" s="6" t="s">
        <v>69</v>
      </c>
      <c r="D2721" s="6" t="s">
        <v>52</v>
      </c>
      <c r="E2721" s="1">
        <v>45341</v>
      </c>
      <c r="F2721" s="4">
        <v>319.5</v>
      </c>
      <c r="G2721" s="5">
        <v>15</v>
      </c>
      <c r="H2721" s="6" t="s">
        <v>139</v>
      </c>
      <c r="I2721" s="4">
        <f>_xlfn.XLOOKUP(C2721,'Dimension Data'!D:D,'Dimension Data'!C:C)</f>
        <v>7.73</v>
      </c>
      <c r="J2721">
        <f>Shipments[[#This Row],[Boxes]]*Shipments[[#This Row],[Cost_per_box]]</f>
        <v>115.95</v>
      </c>
    </row>
    <row r="2722" spans="1:10" x14ac:dyDescent="0.25">
      <c r="A2722" s="6" t="s">
        <v>2862</v>
      </c>
      <c r="B2722" s="6" t="s">
        <v>61</v>
      </c>
      <c r="C2722" s="6" t="s">
        <v>69</v>
      </c>
      <c r="D2722" s="6" t="s">
        <v>33</v>
      </c>
      <c r="E2722" s="1">
        <v>45537</v>
      </c>
      <c r="F2722" s="4">
        <v>2004.75</v>
      </c>
      <c r="G2722" s="5">
        <v>96</v>
      </c>
      <c r="H2722" s="6" t="s">
        <v>152</v>
      </c>
      <c r="I2722" s="4">
        <f>_xlfn.XLOOKUP(C2722,'Dimension Data'!D:D,'Dimension Data'!C:C)</f>
        <v>7.73</v>
      </c>
      <c r="J2722">
        <f>Shipments[[#This Row],[Boxes]]*Shipments[[#This Row],[Cost_per_box]]</f>
        <v>742.08</v>
      </c>
    </row>
    <row r="2723" spans="1:10" x14ac:dyDescent="0.25">
      <c r="A2723" s="6" t="s">
        <v>2863</v>
      </c>
      <c r="B2723" s="6" t="s">
        <v>61</v>
      </c>
      <c r="C2723" s="6" t="s">
        <v>69</v>
      </c>
      <c r="D2723" s="6" t="s">
        <v>45</v>
      </c>
      <c r="E2723" s="1">
        <v>45462</v>
      </c>
      <c r="F2723" s="4">
        <v>7857</v>
      </c>
      <c r="G2723" s="5">
        <v>358</v>
      </c>
      <c r="H2723" s="6" t="s">
        <v>139</v>
      </c>
      <c r="I2723" s="4">
        <f>_xlfn.XLOOKUP(C2723,'Dimension Data'!D:D,'Dimension Data'!C:C)</f>
        <v>7.73</v>
      </c>
      <c r="J2723">
        <f>Shipments[[#This Row],[Boxes]]*Shipments[[#This Row],[Cost_per_box]]</f>
        <v>2767.34</v>
      </c>
    </row>
    <row r="2724" spans="1:10" x14ac:dyDescent="0.25">
      <c r="A2724" s="6" t="s">
        <v>2864</v>
      </c>
      <c r="B2724" s="6" t="s">
        <v>61</v>
      </c>
      <c r="C2724" s="6" t="s">
        <v>69</v>
      </c>
      <c r="D2724" s="6" t="s">
        <v>39</v>
      </c>
      <c r="E2724" s="1">
        <v>45223</v>
      </c>
      <c r="F2724" s="4">
        <v>2880</v>
      </c>
      <c r="G2724" s="5">
        <v>138</v>
      </c>
      <c r="H2724" s="6" t="s">
        <v>139</v>
      </c>
      <c r="I2724" s="4">
        <f>_xlfn.XLOOKUP(C2724,'Dimension Data'!D:D,'Dimension Data'!C:C)</f>
        <v>7.73</v>
      </c>
      <c r="J2724">
        <f>Shipments[[#This Row],[Boxes]]*Shipments[[#This Row],[Cost_per_box]]</f>
        <v>1066.74</v>
      </c>
    </row>
    <row r="2725" spans="1:10" x14ac:dyDescent="0.25">
      <c r="A2725" s="6" t="s">
        <v>2865</v>
      </c>
      <c r="B2725" s="6" t="s">
        <v>61</v>
      </c>
      <c r="C2725" s="6" t="s">
        <v>69</v>
      </c>
      <c r="D2725" s="6" t="s">
        <v>45</v>
      </c>
      <c r="E2725" s="1">
        <v>44979</v>
      </c>
      <c r="F2725" s="4">
        <v>675</v>
      </c>
      <c r="G2725" s="5">
        <v>31</v>
      </c>
      <c r="H2725" s="6" t="s">
        <v>139</v>
      </c>
      <c r="I2725" s="4">
        <f>_xlfn.XLOOKUP(C2725,'Dimension Data'!D:D,'Dimension Data'!C:C)</f>
        <v>7.73</v>
      </c>
      <c r="J2725">
        <f>Shipments[[#This Row],[Boxes]]*Shipments[[#This Row],[Cost_per_box]]</f>
        <v>239.63000000000002</v>
      </c>
    </row>
    <row r="2726" spans="1:10" x14ac:dyDescent="0.25">
      <c r="A2726" s="6" t="s">
        <v>2866</v>
      </c>
      <c r="B2726" s="6" t="s">
        <v>61</v>
      </c>
      <c r="C2726" s="6" t="s">
        <v>69</v>
      </c>
      <c r="D2726" s="6" t="s">
        <v>59</v>
      </c>
      <c r="E2726" s="1">
        <v>45285</v>
      </c>
      <c r="F2726" s="4">
        <v>5595.75</v>
      </c>
      <c r="G2726" s="5">
        <v>280</v>
      </c>
      <c r="H2726" s="6" t="s">
        <v>139</v>
      </c>
      <c r="I2726" s="4">
        <f>_xlfn.XLOOKUP(C2726,'Dimension Data'!D:D,'Dimension Data'!C:C)</f>
        <v>7.73</v>
      </c>
      <c r="J2726">
        <f>Shipments[[#This Row],[Boxes]]*Shipments[[#This Row],[Cost_per_box]]</f>
        <v>2164.4</v>
      </c>
    </row>
    <row r="2727" spans="1:10" x14ac:dyDescent="0.25">
      <c r="A2727" s="6" t="s">
        <v>2867</v>
      </c>
      <c r="B2727" s="6" t="s">
        <v>61</v>
      </c>
      <c r="C2727" s="6" t="s">
        <v>78</v>
      </c>
      <c r="D2727" s="6" t="s">
        <v>59</v>
      </c>
      <c r="E2727" s="1">
        <v>44930</v>
      </c>
      <c r="F2727" s="4">
        <v>4104</v>
      </c>
      <c r="G2727" s="5">
        <v>257</v>
      </c>
      <c r="H2727" s="6" t="s">
        <v>139</v>
      </c>
      <c r="I2727" s="4">
        <f>_xlfn.XLOOKUP(C2727,'Dimension Data'!D:D,'Dimension Data'!C:C)</f>
        <v>8.2200000000000006</v>
      </c>
      <c r="J2727">
        <f>Shipments[[#This Row],[Boxes]]*Shipments[[#This Row],[Cost_per_box]]</f>
        <v>2112.54</v>
      </c>
    </row>
    <row r="2728" spans="1:10" x14ac:dyDescent="0.25">
      <c r="A2728" s="6" t="s">
        <v>2868</v>
      </c>
      <c r="B2728" s="6" t="s">
        <v>61</v>
      </c>
      <c r="C2728" s="6" t="s">
        <v>78</v>
      </c>
      <c r="D2728" s="6" t="s">
        <v>33</v>
      </c>
      <c r="E2728" s="1">
        <v>45498</v>
      </c>
      <c r="F2728" s="4">
        <v>297</v>
      </c>
      <c r="G2728" s="5">
        <v>20</v>
      </c>
      <c r="H2728" s="6" t="s">
        <v>145</v>
      </c>
      <c r="I2728" s="4">
        <f>_xlfn.XLOOKUP(C2728,'Dimension Data'!D:D,'Dimension Data'!C:C)</f>
        <v>8.2200000000000006</v>
      </c>
      <c r="J2728">
        <f>Shipments[[#This Row],[Boxes]]*Shipments[[#This Row],[Cost_per_box]]</f>
        <v>164.4</v>
      </c>
    </row>
    <row r="2729" spans="1:10" x14ac:dyDescent="0.25">
      <c r="A2729" s="6" t="s">
        <v>2869</v>
      </c>
      <c r="B2729" s="6" t="s">
        <v>61</v>
      </c>
      <c r="C2729" s="6" t="s">
        <v>78</v>
      </c>
      <c r="D2729" s="6" t="s">
        <v>52</v>
      </c>
      <c r="E2729" s="1">
        <v>45147</v>
      </c>
      <c r="F2729" s="4">
        <v>10653.75</v>
      </c>
      <c r="G2729" s="5">
        <v>820</v>
      </c>
      <c r="H2729" s="6" t="s">
        <v>139</v>
      </c>
      <c r="I2729" s="4">
        <f>_xlfn.XLOOKUP(C2729,'Dimension Data'!D:D,'Dimension Data'!C:C)</f>
        <v>8.2200000000000006</v>
      </c>
      <c r="J2729">
        <f>Shipments[[#This Row],[Boxes]]*Shipments[[#This Row],[Cost_per_box]]</f>
        <v>6740.4000000000005</v>
      </c>
    </row>
    <row r="2730" spans="1:10" x14ac:dyDescent="0.25">
      <c r="A2730" s="6" t="s">
        <v>2870</v>
      </c>
      <c r="B2730" s="6" t="s">
        <v>61</v>
      </c>
      <c r="C2730" s="6" t="s">
        <v>78</v>
      </c>
      <c r="D2730" s="6" t="s">
        <v>45</v>
      </c>
      <c r="E2730" s="1">
        <v>44991</v>
      </c>
      <c r="F2730" s="4">
        <v>9315</v>
      </c>
      <c r="G2730" s="5">
        <v>666</v>
      </c>
      <c r="H2730" s="6" t="s">
        <v>139</v>
      </c>
      <c r="I2730" s="4">
        <f>_xlfn.XLOOKUP(C2730,'Dimension Data'!D:D,'Dimension Data'!C:C)</f>
        <v>8.2200000000000006</v>
      </c>
      <c r="J2730">
        <f>Shipments[[#This Row],[Boxes]]*Shipments[[#This Row],[Cost_per_box]]</f>
        <v>5474.52</v>
      </c>
    </row>
    <row r="2731" spans="1:10" x14ac:dyDescent="0.25">
      <c r="A2731" s="6" t="s">
        <v>2871</v>
      </c>
      <c r="B2731" s="6" t="s">
        <v>61</v>
      </c>
      <c r="C2731" s="6" t="s">
        <v>78</v>
      </c>
      <c r="D2731" s="6" t="s">
        <v>52</v>
      </c>
      <c r="E2731" s="1">
        <v>45163</v>
      </c>
      <c r="F2731" s="4">
        <v>15419.25</v>
      </c>
      <c r="G2731" s="5">
        <v>1102</v>
      </c>
      <c r="H2731" s="6" t="s">
        <v>161</v>
      </c>
      <c r="I2731" s="4">
        <f>_xlfn.XLOOKUP(C2731,'Dimension Data'!D:D,'Dimension Data'!C:C)</f>
        <v>8.2200000000000006</v>
      </c>
      <c r="J2731">
        <f>Shipments[[#This Row],[Boxes]]*Shipments[[#This Row],[Cost_per_box]]</f>
        <v>9058.44</v>
      </c>
    </row>
    <row r="2732" spans="1:10" x14ac:dyDescent="0.25">
      <c r="A2732" s="6" t="s">
        <v>2872</v>
      </c>
      <c r="B2732" s="6" t="s">
        <v>61</v>
      </c>
      <c r="C2732" s="6" t="s">
        <v>78</v>
      </c>
      <c r="D2732" s="6" t="s">
        <v>24</v>
      </c>
      <c r="E2732" s="1">
        <v>45560</v>
      </c>
      <c r="F2732" s="4">
        <v>2830.5</v>
      </c>
      <c r="G2732" s="5">
        <v>218</v>
      </c>
      <c r="H2732" s="6" t="s">
        <v>152</v>
      </c>
      <c r="I2732" s="4">
        <f>_xlfn.XLOOKUP(C2732,'Dimension Data'!D:D,'Dimension Data'!C:C)</f>
        <v>8.2200000000000006</v>
      </c>
      <c r="J2732">
        <f>Shipments[[#This Row],[Boxes]]*Shipments[[#This Row],[Cost_per_box]]</f>
        <v>1791.96</v>
      </c>
    </row>
    <row r="2733" spans="1:10" x14ac:dyDescent="0.25">
      <c r="A2733" s="6" t="s">
        <v>2873</v>
      </c>
      <c r="B2733" s="6" t="s">
        <v>61</v>
      </c>
      <c r="C2733" s="6" t="s">
        <v>82</v>
      </c>
      <c r="D2733" s="6" t="s">
        <v>24</v>
      </c>
      <c r="E2733" s="1">
        <v>45105</v>
      </c>
      <c r="F2733" s="4">
        <v>4018.5</v>
      </c>
      <c r="G2733" s="5">
        <v>212</v>
      </c>
      <c r="H2733" s="6" t="s">
        <v>139</v>
      </c>
      <c r="I2733" s="4">
        <f>_xlfn.XLOOKUP(C2733,'Dimension Data'!D:D,'Dimension Data'!C:C)</f>
        <v>10.23</v>
      </c>
      <c r="J2733">
        <f>Shipments[[#This Row],[Boxes]]*Shipments[[#This Row],[Cost_per_box]]</f>
        <v>2168.7600000000002</v>
      </c>
    </row>
    <row r="2734" spans="1:10" x14ac:dyDescent="0.25">
      <c r="A2734" s="6" t="s">
        <v>2874</v>
      </c>
      <c r="B2734" s="6" t="s">
        <v>61</v>
      </c>
      <c r="C2734" s="6" t="s">
        <v>86</v>
      </c>
      <c r="D2734" s="6" t="s">
        <v>33</v>
      </c>
      <c r="E2734" s="1">
        <v>45475</v>
      </c>
      <c r="F2734" s="4">
        <v>5757.75</v>
      </c>
      <c r="G2734" s="5">
        <v>384</v>
      </c>
      <c r="H2734" s="6" t="s">
        <v>145</v>
      </c>
      <c r="I2734" s="4">
        <f>_xlfn.XLOOKUP(C2734,'Dimension Data'!D:D,'Dimension Data'!C:C)</f>
        <v>4.74</v>
      </c>
      <c r="J2734">
        <f>Shipments[[#This Row],[Boxes]]*Shipments[[#This Row],[Cost_per_box]]</f>
        <v>1820.16</v>
      </c>
    </row>
    <row r="2735" spans="1:10" x14ac:dyDescent="0.25">
      <c r="A2735" s="6" t="s">
        <v>2875</v>
      </c>
      <c r="B2735" s="6" t="s">
        <v>61</v>
      </c>
      <c r="C2735" s="6" t="s">
        <v>86</v>
      </c>
      <c r="D2735" s="6" t="s">
        <v>52</v>
      </c>
      <c r="E2735" s="1">
        <v>44974</v>
      </c>
      <c r="F2735" s="4">
        <v>7242.75</v>
      </c>
      <c r="G2735" s="5">
        <v>518</v>
      </c>
      <c r="H2735" s="6" t="s">
        <v>139</v>
      </c>
      <c r="I2735" s="4">
        <f>_xlfn.XLOOKUP(C2735,'Dimension Data'!D:D,'Dimension Data'!C:C)</f>
        <v>4.74</v>
      </c>
      <c r="J2735">
        <f>Shipments[[#This Row],[Boxes]]*Shipments[[#This Row],[Cost_per_box]]</f>
        <v>2455.3200000000002</v>
      </c>
    </row>
    <row r="2736" spans="1:10" x14ac:dyDescent="0.25">
      <c r="A2736" s="6" t="s">
        <v>2876</v>
      </c>
      <c r="B2736" s="6" t="s">
        <v>61</v>
      </c>
      <c r="C2736" s="6" t="s">
        <v>86</v>
      </c>
      <c r="D2736" s="6" t="s">
        <v>45</v>
      </c>
      <c r="E2736" s="1">
        <v>45254</v>
      </c>
      <c r="F2736" s="4">
        <v>420.75</v>
      </c>
      <c r="G2736" s="5">
        <v>25</v>
      </c>
      <c r="H2736" s="6" t="s">
        <v>139</v>
      </c>
      <c r="I2736" s="4">
        <f>_xlfn.XLOOKUP(C2736,'Dimension Data'!D:D,'Dimension Data'!C:C)</f>
        <v>4.74</v>
      </c>
      <c r="J2736">
        <f>Shipments[[#This Row],[Boxes]]*Shipments[[#This Row],[Cost_per_box]]</f>
        <v>118.5</v>
      </c>
    </row>
    <row r="2737" spans="1:10" x14ac:dyDescent="0.25">
      <c r="A2737" s="6" t="s">
        <v>2877</v>
      </c>
      <c r="B2737" s="6" t="s">
        <v>61</v>
      </c>
      <c r="C2737" s="6" t="s">
        <v>90</v>
      </c>
      <c r="D2737" s="6" t="s">
        <v>24</v>
      </c>
      <c r="E2737" s="1">
        <v>44946</v>
      </c>
      <c r="F2737" s="4">
        <v>2097</v>
      </c>
      <c r="G2737" s="5">
        <v>300</v>
      </c>
      <c r="H2737" s="6" t="s">
        <v>139</v>
      </c>
      <c r="I2737" s="4">
        <f>_xlfn.XLOOKUP(C2737,'Dimension Data'!D:D,'Dimension Data'!C:C)</f>
        <v>10.51</v>
      </c>
      <c r="J2737">
        <f>Shipments[[#This Row],[Boxes]]*Shipments[[#This Row],[Cost_per_box]]</f>
        <v>3153</v>
      </c>
    </row>
    <row r="2738" spans="1:10" x14ac:dyDescent="0.25">
      <c r="A2738" s="6" t="s">
        <v>2878</v>
      </c>
      <c r="B2738" s="6" t="s">
        <v>61</v>
      </c>
      <c r="C2738" s="6" t="s">
        <v>90</v>
      </c>
      <c r="D2738" s="6" t="s">
        <v>59</v>
      </c>
      <c r="E2738" s="1">
        <v>45288</v>
      </c>
      <c r="F2738" s="4">
        <v>12107.25</v>
      </c>
      <c r="G2738" s="5">
        <v>1730</v>
      </c>
      <c r="H2738" s="6" t="s">
        <v>139</v>
      </c>
      <c r="I2738" s="4">
        <f>_xlfn.XLOOKUP(C2738,'Dimension Data'!D:D,'Dimension Data'!C:C)</f>
        <v>10.51</v>
      </c>
      <c r="J2738">
        <f>Shipments[[#This Row],[Boxes]]*Shipments[[#This Row],[Cost_per_box]]</f>
        <v>18182.3</v>
      </c>
    </row>
    <row r="2739" spans="1:10" x14ac:dyDescent="0.25">
      <c r="A2739" s="6" t="s">
        <v>2879</v>
      </c>
      <c r="B2739" s="6" t="s">
        <v>61</v>
      </c>
      <c r="C2739" s="6" t="s">
        <v>94</v>
      </c>
      <c r="D2739" s="6" t="s">
        <v>24</v>
      </c>
      <c r="E2739" s="1">
        <v>45182</v>
      </c>
      <c r="F2739" s="4">
        <v>5656.5</v>
      </c>
      <c r="G2739" s="5">
        <v>405</v>
      </c>
      <c r="H2739" s="6" t="s">
        <v>139</v>
      </c>
      <c r="I2739" s="4">
        <f>_xlfn.XLOOKUP(C2739,'Dimension Data'!D:D,'Dimension Data'!C:C)</f>
        <v>6.43</v>
      </c>
      <c r="J2739">
        <f>Shipments[[#This Row],[Boxes]]*Shipments[[#This Row],[Cost_per_box]]</f>
        <v>2604.15</v>
      </c>
    </row>
    <row r="2740" spans="1:10" x14ac:dyDescent="0.25">
      <c r="A2740" s="6" t="s">
        <v>2880</v>
      </c>
      <c r="B2740" s="6" t="s">
        <v>61</v>
      </c>
      <c r="C2740" s="6" t="s">
        <v>94</v>
      </c>
      <c r="D2740" s="6" t="s">
        <v>24</v>
      </c>
      <c r="E2740" s="1">
        <v>45036</v>
      </c>
      <c r="F2740" s="4">
        <v>7114.5</v>
      </c>
      <c r="G2740" s="5">
        <v>419</v>
      </c>
      <c r="H2740" s="6" t="s">
        <v>161</v>
      </c>
      <c r="I2740" s="4">
        <f>_xlfn.XLOOKUP(C2740,'Dimension Data'!D:D,'Dimension Data'!C:C)</f>
        <v>6.43</v>
      </c>
      <c r="J2740">
        <f>Shipments[[#This Row],[Boxes]]*Shipments[[#This Row],[Cost_per_box]]</f>
        <v>2694.17</v>
      </c>
    </row>
    <row r="2741" spans="1:10" x14ac:dyDescent="0.25">
      <c r="A2741" s="6" t="s">
        <v>2881</v>
      </c>
      <c r="B2741" s="6" t="s">
        <v>61</v>
      </c>
      <c r="C2741" s="6" t="s">
        <v>94</v>
      </c>
      <c r="D2741" s="6" t="s">
        <v>24</v>
      </c>
      <c r="E2741" s="1">
        <v>45288</v>
      </c>
      <c r="F2741" s="4">
        <v>6786</v>
      </c>
      <c r="G2741" s="5">
        <v>425</v>
      </c>
      <c r="H2741" s="6" t="s">
        <v>139</v>
      </c>
      <c r="I2741" s="4">
        <f>_xlfn.XLOOKUP(C2741,'Dimension Data'!D:D,'Dimension Data'!C:C)</f>
        <v>6.43</v>
      </c>
      <c r="J2741">
        <f>Shipments[[#This Row],[Boxes]]*Shipments[[#This Row],[Cost_per_box]]</f>
        <v>2732.75</v>
      </c>
    </row>
    <row r="2742" spans="1:10" x14ac:dyDescent="0.25">
      <c r="A2742" s="6" t="s">
        <v>2882</v>
      </c>
      <c r="B2742" s="6" t="s">
        <v>61</v>
      </c>
      <c r="C2742" s="6" t="s">
        <v>94</v>
      </c>
      <c r="D2742" s="6" t="s">
        <v>45</v>
      </c>
      <c r="E2742" s="1">
        <v>45523</v>
      </c>
      <c r="F2742" s="4">
        <v>4099.5</v>
      </c>
      <c r="G2742" s="5">
        <v>228</v>
      </c>
      <c r="H2742" s="6" t="s">
        <v>145</v>
      </c>
      <c r="I2742" s="4">
        <f>_xlfn.XLOOKUP(C2742,'Dimension Data'!D:D,'Dimension Data'!C:C)</f>
        <v>6.43</v>
      </c>
      <c r="J2742">
        <f>Shipments[[#This Row],[Boxes]]*Shipments[[#This Row],[Cost_per_box]]</f>
        <v>1466.04</v>
      </c>
    </row>
    <row r="2743" spans="1:10" x14ac:dyDescent="0.25">
      <c r="A2743" s="6" t="s">
        <v>2883</v>
      </c>
      <c r="B2743" s="6" t="s">
        <v>61</v>
      </c>
      <c r="C2743" s="6" t="s">
        <v>98</v>
      </c>
      <c r="D2743" s="6" t="s">
        <v>24</v>
      </c>
      <c r="E2743" s="1">
        <v>45288</v>
      </c>
      <c r="F2743" s="4">
        <v>2261.25</v>
      </c>
      <c r="G2743" s="5">
        <v>134</v>
      </c>
      <c r="H2743" s="6" t="s">
        <v>139</v>
      </c>
      <c r="I2743" s="4">
        <f>_xlfn.XLOOKUP(C2743,'Dimension Data'!D:D,'Dimension Data'!C:C)</f>
        <v>12.41</v>
      </c>
      <c r="J2743">
        <f>Shipments[[#This Row],[Boxes]]*Shipments[[#This Row],[Cost_per_box]]</f>
        <v>1662.94</v>
      </c>
    </row>
    <row r="2744" spans="1:10" x14ac:dyDescent="0.25">
      <c r="A2744" s="6" t="s">
        <v>2884</v>
      </c>
      <c r="B2744" s="6" t="s">
        <v>61</v>
      </c>
      <c r="C2744" s="6" t="s">
        <v>98</v>
      </c>
      <c r="D2744" s="6" t="s">
        <v>52</v>
      </c>
      <c r="E2744" s="1">
        <v>45219</v>
      </c>
      <c r="F2744" s="4">
        <v>5301</v>
      </c>
      <c r="G2744" s="5">
        <v>295</v>
      </c>
      <c r="H2744" s="6" t="s">
        <v>139</v>
      </c>
      <c r="I2744" s="4">
        <f>_xlfn.XLOOKUP(C2744,'Dimension Data'!D:D,'Dimension Data'!C:C)</f>
        <v>12.41</v>
      </c>
      <c r="J2744">
        <f>Shipments[[#This Row],[Boxes]]*Shipments[[#This Row],[Cost_per_box]]</f>
        <v>3660.95</v>
      </c>
    </row>
    <row r="2745" spans="1:10" x14ac:dyDescent="0.25">
      <c r="A2745" s="6" t="s">
        <v>2885</v>
      </c>
      <c r="B2745" s="6" t="s">
        <v>61</v>
      </c>
      <c r="C2745" s="6" t="s">
        <v>98</v>
      </c>
      <c r="D2745" s="6" t="s">
        <v>33</v>
      </c>
      <c r="E2745" s="1">
        <v>45085</v>
      </c>
      <c r="F2745" s="4">
        <v>7544.25</v>
      </c>
      <c r="G2745" s="5">
        <v>420</v>
      </c>
      <c r="H2745" s="6" t="s">
        <v>139</v>
      </c>
      <c r="I2745" s="4">
        <f>_xlfn.XLOOKUP(C2745,'Dimension Data'!D:D,'Dimension Data'!C:C)</f>
        <v>12.41</v>
      </c>
      <c r="J2745">
        <f>Shipments[[#This Row],[Boxes]]*Shipments[[#This Row],[Cost_per_box]]</f>
        <v>5212.2</v>
      </c>
    </row>
    <row r="2746" spans="1:10" x14ac:dyDescent="0.25">
      <c r="A2746" s="6" t="s">
        <v>2886</v>
      </c>
      <c r="B2746" s="6" t="s">
        <v>61</v>
      </c>
      <c r="C2746" s="6" t="s">
        <v>98</v>
      </c>
      <c r="D2746" s="6" t="s">
        <v>39</v>
      </c>
      <c r="E2746" s="1">
        <v>45254</v>
      </c>
      <c r="F2746" s="4">
        <v>4824</v>
      </c>
      <c r="G2746" s="5">
        <v>268</v>
      </c>
      <c r="H2746" s="6" t="s">
        <v>139</v>
      </c>
      <c r="I2746" s="4">
        <f>_xlfn.XLOOKUP(C2746,'Dimension Data'!D:D,'Dimension Data'!C:C)</f>
        <v>12.41</v>
      </c>
      <c r="J2746">
        <f>Shipments[[#This Row],[Boxes]]*Shipments[[#This Row],[Cost_per_box]]</f>
        <v>3325.88</v>
      </c>
    </row>
    <row r="2747" spans="1:10" x14ac:dyDescent="0.25">
      <c r="A2747" s="6" t="s">
        <v>2887</v>
      </c>
      <c r="B2747" s="6" t="s">
        <v>61</v>
      </c>
      <c r="C2747" s="6" t="s">
        <v>98</v>
      </c>
      <c r="D2747" s="6" t="s">
        <v>59</v>
      </c>
      <c r="E2747" s="1">
        <v>45110</v>
      </c>
      <c r="F2747" s="4">
        <v>681.75</v>
      </c>
      <c r="G2747" s="5">
        <v>33</v>
      </c>
      <c r="H2747" s="6" t="s">
        <v>139</v>
      </c>
      <c r="I2747" s="4">
        <f>_xlfn.XLOOKUP(C2747,'Dimension Data'!D:D,'Dimension Data'!C:C)</f>
        <v>12.41</v>
      </c>
      <c r="J2747">
        <f>Shipments[[#This Row],[Boxes]]*Shipments[[#This Row],[Cost_per_box]]</f>
        <v>409.53000000000003</v>
      </c>
    </row>
    <row r="2748" spans="1:10" x14ac:dyDescent="0.25">
      <c r="A2748" s="6" t="s">
        <v>2888</v>
      </c>
      <c r="B2748" s="6" t="s">
        <v>61</v>
      </c>
      <c r="C2748" s="6" t="s">
        <v>102</v>
      </c>
      <c r="D2748" s="6" t="s">
        <v>33</v>
      </c>
      <c r="E2748" s="1">
        <v>44931</v>
      </c>
      <c r="F2748" s="4">
        <v>9976.5</v>
      </c>
      <c r="G2748" s="5">
        <v>587</v>
      </c>
      <c r="H2748" s="6" t="s">
        <v>139</v>
      </c>
      <c r="I2748" s="4">
        <f>_xlfn.XLOOKUP(C2748,'Dimension Data'!D:D,'Dimension Data'!C:C)</f>
        <v>9.57</v>
      </c>
      <c r="J2748">
        <f>Shipments[[#This Row],[Boxes]]*Shipments[[#This Row],[Cost_per_box]]</f>
        <v>5617.59</v>
      </c>
    </row>
    <row r="2749" spans="1:10" x14ac:dyDescent="0.25">
      <c r="A2749" s="6" t="s">
        <v>2889</v>
      </c>
      <c r="B2749" s="6" t="s">
        <v>61</v>
      </c>
      <c r="C2749" s="6" t="s">
        <v>106</v>
      </c>
      <c r="D2749" s="6" t="s">
        <v>33</v>
      </c>
      <c r="E2749" s="1">
        <v>45208</v>
      </c>
      <c r="F2749" s="4">
        <v>8901</v>
      </c>
      <c r="G2749" s="5">
        <v>1272</v>
      </c>
      <c r="H2749" s="6" t="s">
        <v>139</v>
      </c>
      <c r="I2749" s="4">
        <f>_xlfn.XLOOKUP(C2749,'Dimension Data'!D:D,'Dimension Data'!C:C)</f>
        <v>8.43</v>
      </c>
      <c r="J2749">
        <f>Shipments[[#This Row],[Boxes]]*Shipments[[#This Row],[Cost_per_box]]</f>
        <v>10722.96</v>
      </c>
    </row>
    <row r="2750" spans="1:10" x14ac:dyDescent="0.25">
      <c r="A2750" s="6" t="s">
        <v>2890</v>
      </c>
      <c r="B2750" s="6" t="s">
        <v>61</v>
      </c>
      <c r="C2750" s="6" t="s">
        <v>106</v>
      </c>
      <c r="D2750" s="6" t="s">
        <v>45</v>
      </c>
      <c r="E2750" s="1">
        <v>45274</v>
      </c>
      <c r="F2750" s="4">
        <v>2389.5</v>
      </c>
      <c r="G2750" s="5">
        <v>342</v>
      </c>
      <c r="H2750" s="6" t="s">
        <v>139</v>
      </c>
      <c r="I2750" s="4">
        <f>_xlfn.XLOOKUP(C2750,'Dimension Data'!D:D,'Dimension Data'!C:C)</f>
        <v>8.43</v>
      </c>
      <c r="J2750">
        <f>Shipments[[#This Row],[Boxes]]*Shipments[[#This Row],[Cost_per_box]]</f>
        <v>2883.06</v>
      </c>
    </row>
    <row r="2751" spans="1:10" x14ac:dyDescent="0.25">
      <c r="A2751" s="6" t="s">
        <v>2891</v>
      </c>
      <c r="B2751" s="6" t="s">
        <v>61</v>
      </c>
      <c r="C2751" s="6" t="s">
        <v>110</v>
      </c>
      <c r="D2751" s="6" t="s">
        <v>59</v>
      </c>
      <c r="E2751" s="1">
        <v>45134</v>
      </c>
      <c r="F2751" s="4">
        <v>650.25</v>
      </c>
      <c r="G2751" s="5">
        <v>93</v>
      </c>
      <c r="H2751" s="6" t="s">
        <v>139</v>
      </c>
      <c r="I2751" s="4">
        <f>_xlfn.XLOOKUP(C2751,'Dimension Data'!D:D,'Dimension Data'!C:C)</f>
        <v>6.8</v>
      </c>
      <c r="J2751">
        <f>Shipments[[#This Row],[Boxes]]*Shipments[[#This Row],[Cost_per_box]]</f>
        <v>632.4</v>
      </c>
    </row>
    <row r="2752" spans="1:10" x14ac:dyDescent="0.25">
      <c r="A2752" s="6" t="s">
        <v>2892</v>
      </c>
      <c r="B2752" s="6" t="s">
        <v>61</v>
      </c>
      <c r="C2752" s="6" t="s">
        <v>110</v>
      </c>
      <c r="D2752" s="6" t="s">
        <v>45</v>
      </c>
      <c r="E2752" s="1">
        <v>45266</v>
      </c>
      <c r="F2752" s="4">
        <v>7470</v>
      </c>
      <c r="G2752" s="5">
        <v>680</v>
      </c>
      <c r="H2752" s="6" t="s">
        <v>139</v>
      </c>
      <c r="I2752" s="4">
        <f>_xlfn.XLOOKUP(C2752,'Dimension Data'!D:D,'Dimension Data'!C:C)</f>
        <v>6.8</v>
      </c>
      <c r="J2752">
        <f>Shipments[[#This Row],[Boxes]]*Shipments[[#This Row],[Cost_per_box]]</f>
        <v>4624</v>
      </c>
    </row>
    <row r="2753" spans="1:10" x14ac:dyDescent="0.25">
      <c r="A2753" s="6" t="s">
        <v>2893</v>
      </c>
      <c r="B2753" s="6" t="s">
        <v>61</v>
      </c>
      <c r="C2753" s="6" t="s">
        <v>110</v>
      </c>
      <c r="D2753" s="6" t="s">
        <v>45</v>
      </c>
      <c r="E2753" s="1">
        <v>45202</v>
      </c>
      <c r="F2753" s="4">
        <v>2621.25</v>
      </c>
      <c r="G2753" s="5">
        <v>292</v>
      </c>
      <c r="H2753" s="6" t="s">
        <v>139</v>
      </c>
      <c r="I2753" s="4">
        <f>_xlfn.XLOOKUP(C2753,'Dimension Data'!D:D,'Dimension Data'!C:C)</f>
        <v>6.8</v>
      </c>
      <c r="J2753">
        <f>Shipments[[#This Row],[Boxes]]*Shipments[[#This Row],[Cost_per_box]]</f>
        <v>1985.6</v>
      </c>
    </row>
    <row r="2754" spans="1:10" x14ac:dyDescent="0.25">
      <c r="A2754" s="6" t="s">
        <v>2894</v>
      </c>
      <c r="B2754" s="6" t="s">
        <v>61</v>
      </c>
      <c r="C2754" s="6" t="s">
        <v>110</v>
      </c>
      <c r="D2754" s="6" t="s">
        <v>45</v>
      </c>
      <c r="E2754" s="1">
        <v>45555</v>
      </c>
      <c r="F2754" s="4">
        <v>4171.5</v>
      </c>
      <c r="G2754" s="5">
        <v>522</v>
      </c>
      <c r="H2754" s="6" t="s">
        <v>152</v>
      </c>
      <c r="I2754" s="4">
        <f>_xlfn.XLOOKUP(C2754,'Dimension Data'!D:D,'Dimension Data'!C:C)</f>
        <v>6.8</v>
      </c>
      <c r="J2754">
        <f>Shipments[[#This Row],[Boxes]]*Shipments[[#This Row],[Cost_per_box]]</f>
        <v>3549.6</v>
      </c>
    </row>
    <row r="2755" spans="1:10" x14ac:dyDescent="0.25">
      <c r="A2755" s="6" t="s">
        <v>2895</v>
      </c>
      <c r="B2755" s="6" t="s">
        <v>61</v>
      </c>
      <c r="C2755" s="6" t="s">
        <v>114</v>
      </c>
      <c r="D2755" s="6" t="s">
        <v>52</v>
      </c>
      <c r="E2755" s="1">
        <v>45342</v>
      </c>
      <c r="F2755" s="4">
        <v>1379.25</v>
      </c>
      <c r="G2755" s="5">
        <v>54</v>
      </c>
      <c r="H2755" s="6" t="s">
        <v>139</v>
      </c>
      <c r="I2755" s="4">
        <f>_xlfn.XLOOKUP(C2755,'Dimension Data'!D:D,'Dimension Data'!C:C)</f>
        <v>5.04</v>
      </c>
      <c r="J2755">
        <f>Shipments[[#This Row],[Boxes]]*Shipments[[#This Row],[Cost_per_box]]</f>
        <v>272.16000000000003</v>
      </c>
    </row>
    <row r="2756" spans="1:10" x14ac:dyDescent="0.25">
      <c r="A2756" s="6" t="s">
        <v>2896</v>
      </c>
      <c r="B2756" s="6" t="s">
        <v>61</v>
      </c>
      <c r="C2756" s="6" t="s">
        <v>114</v>
      </c>
      <c r="D2756" s="6" t="s">
        <v>52</v>
      </c>
      <c r="E2756" s="1">
        <v>45245</v>
      </c>
      <c r="F2756" s="4">
        <v>9076.5</v>
      </c>
      <c r="G2756" s="5">
        <v>350</v>
      </c>
      <c r="H2756" s="6" t="s">
        <v>139</v>
      </c>
      <c r="I2756" s="4">
        <f>_xlfn.XLOOKUP(C2756,'Dimension Data'!D:D,'Dimension Data'!C:C)</f>
        <v>5.04</v>
      </c>
      <c r="J2756">
        <f>Shipments[[#This Row],[Boxes]]*Shipments[[#This Row],[Cost_per_box]]</f>
        <v>1764</v>
      </c>
    </row>
    <row r="2757" spans="1:10" x14ac:dyDescent="0.25">
      <c r="A2757" s="6" t="s">
        <v>2897</v>
      </c>
      <c r="B2757" s="6" t="s">
        <v>61</v>
      </c>
      <c r="C2757" s="6" t="s">
        <v>118</v>
      </c>
      <c r="D2757" s="6" t="s">
        <v>33</v>
      </c>
      <c r="E2757" s="1">
        <v>45219</v>
      </c>
      <c r="F2757" s="4">
        <v>2758.5</v>
      </c>
      <c r="G2757" s="5">
        <v>276</v>
      </c>
      <c r="H2757" s="6" t="s">
        <v>139</v>
      </c>
      <c r="I2757" s="4">
        <f>_xlfn.XLOOKUP(C2757,'Dimension Data'!D:D,'Dimension Data'!C:C)</f>
        <v>2.76</v>
      </c>
      <c r="J2757">
        <f>Shipments[[#This Row],[Boxes]]*Shipments[[#This Row],[Cost_per_box]]</f>
        <v>761.76</v>
      </c>
    </row>
    <row r="2758" spans="1:10" x14ac:dyDescent="0.25">
      <c r="A2758" s="6" t="s">
        <v>2898</v>
      </c>
      <c r="B2758" s="6" t="s">
        <v>61</v>
      </c>
      <c r="C2758" s="6" t="s">
        <v>118</v>
      </c>
      <c r="D2758" s="6" t="s">
        <v>52</v>
      </c>
      <c r="E2758" s="1">
        <v>45317</v>
      </c>
      <c r="F2758" s="4">
        <v>9031.5</v>
      </c>
      <c r="G2758" s="5">
        <v>1129</v>
      </c>
      <c r="H2758" s="6" t="s">
        <v>139</v>
      </c>
      <c r="I2758" s="4">
        <f>_xlfn.XLOOKUP(C2758,'Dimension Data'!D:D,'Dimension Data'!C:C)</f>
        <v>2.76</v>
      </c>
      <c r="J2758">
        <f>Shipments[[#This Row],[Boxes]]*Shipments[[#This Row],[Cost_per_box]]</f>
        <v>3116.04</v>
      </c>
    </row>
    <row r="2759" spans="1:10" x14ac:dyDescent="0.25">
      <c r="A2759" s="6" t="s">
        <v>2899</v>
      </c>
      <c r="B2759" s="6" t="s">
        <v>61</v>
      </c>
      <c r="C2759" s="6" t="s">
        <v>118</v>
      </c>
      <c r="D2759" s="6" t="s">
        <v>45</v>
      </c>
      <c r="E2759" s="1">
        <v>45104</v>
      </c>
      <c r="F2759" s="4">
        <v>504</v>
      </c>
      <c r="G2759" s="5">
        <v>42</v>
      </c>
      <c r="H2759" s="6" t="s">
        <v>139</v>
      </c>
      <c r="I2759" s="4">
        <f>_xlfn.XLOOKUP(C2759,'Dimension Data'!D:D,'Dimension Data'!C:C)</f>
        <v>2.76</v>
      </c>
      <c r="J2759">
        <f>Shipments[[#This Row],[Boxes]]*Shipments[[#This Row],[Cost_per_box]]</f>
        <v>115.91999999999999</v>
      </c>
    </row>
    <row r="2760" spans="1:10" x14ac:dyDescent="0.25">
      <c r="A2760" s="6" t="s">
        <v>2900</v>
      </c>
      <c r="B2760" s="6" t="s">
        <v>61</v>
      </c>
      <c r="C2760" s="6" t="s">
        <v>118</v>
      </c>
      <c r="D2760" s="6" t="s">
        <v>59</v>
      </c>
      <c r="E2760" s="1">
        <v>45551</v>
      </c>
      <c r="F2760" s="4">
        <v>5094</v>
      </c>
      <c r="G2760" s="5">
        <v>566</v>
      </c>
      <c r="H2760" s="6" t="s">
        <v>152</v>
      </c>
      <c r="I2760" s="4">
        <f>_xlfn.XLOOKUP(C2760,'Dimension Data'!D:D,'Dimension Data'!C:C)</f>
        <v>2.76</v>
      </c>
      <c r="J2760">
        <f>Shipments[[#This Row],[Boxes]]*Shipments[[#This Row],[Cost_per_box]]</f>
        <v>1562.1599999999999</v>
      </c>
    </row>
    <row r="2761" spans="1:10" x14ac:dyDescent="0.25">
      <c r="A2761" s="6" t="s">
        <v>2901</v>
      </c>
      <c r="B2761" s="6" t="s">
        <v>61</v>
      </c>
      <c r="C2761" s="6" t="s">
        <v>122</v>
      </c>
      <c r="D2761" s="6" t="s">
        <v>24</v>
      </c>
      <c r="E2761" s="1">
        <v>44957</v>
      </c>
      <c r="F2761" s="4">
        <v>9508.5</v>
      </c>
      <c r="G2761" s="5">
        <v>1359</v>
      </c>
      <c r="H2761" s="6" t="s">
        <v>139</v>
      </c>
      <c r="I2761" s="4">
        <f>_xlfn.XLOOKUP(C2761,'Dimension Data'!D:D,'Dimension Data'!C:C)</f>
        <v>3.32</v>
      </c>
      <c r="J2761">
        <f>Shipments[[#This Row],[Boxes]]*Shipments[[#This Row],[Cost_per_box]]</f>
        <v>4511.88</v>
      </c>
    </row>
    <row r="2762" spans="1:10" x14ac:dyDescent="0.25">
      <c r="A2762" s="6" t="s">
        <v>2902</v>
      </c>
      <c r="B2762" s="6" t="s">
        <v>61</v>
      </c>
      <c r="C2762" s="6" t="s">
        <v>122</v>
      </c>
      <c r="D2762" s="6" t="s">
        <v>33</v>
      </c>
      <c r="E2762" s="1">
        <v>45041</v>
      </c>
      <c r="F2762" s="4">
        <v>1059.75</v>
      </c>
      <c r="G2762" s="5">
        <v>106</v>
      </c>
      <c r="H2762" s="6" t="s">
        <v>139</v>
      </c>
      <c r="I2762" s="4">
        <f>_xlfn.XLOOKUP(C2762,'Dimension Data'!D:D,'Dimension Data'!C:C)</f>
        <v>3.32</v>
      </c>
      <c r="J2762">
        <f>Shipments[[#This Row],[Boxes]]*Shipments[[#This Row],[Cost_per_box]]</f>
        <v>351.91999999999996</v>
      </c>
    </row>
    <row r="2763" spans="1:10" x14ac:dyDescent="0.25">
      <c r="A2763" s="6" t="s">
        <v>2903</v>
      </c>
      <c r="B2763" s="6" t="s">
        <v>61</v>
      </c>
      <c r="C2763" s="6" t="s">
        <v>127</v>
      </c>
      <c r="D2763" s="6" t="s">
        <v>24</v>
      </c>
      <c r="E2763" s="1">
        <v>44957</v>
      </c>
      <c r="F2763" s="4">
        <v>5028.75</v>
      </c>
      <c r="G2763" s="5">
        <v>229</v>
      </c>
      <c r="H2763" s="6" t="s">
        <v>139</v>
      </c>
      <c r="I2763" s="4">
        <f>_xlfn.XLOOKUP(C2763,'Dimension Data'!D:D,'Dimension Data'!C:C)</f>
        <v>2.65</v>
      </c>
      <c r="J2763">
        <f>Shipments[[#This Row],[Boxes]]*Shipments[[#This Row],[Cost_per_box]]</f>
        <v>606.85</v>
      </c>
    </row>
    <row r="2764" spans="1:10" x14ac:dyDescent="0.25">
      <c r="A2764" s="6" t="s">
        <v>2904</v>
      </c>
      <c r="B2764" s="6" t="s">
        <v>61</v>
      </c>
      <c r="C2764" s="6" t="s">
        <v>127</v>
      </c>
      <c r="D2764" s="6" t="s">
        <v>39</v>
      </c>
      <c r="E2764" s="1">
        <v>45471</v>
      </c>
      <c r="F2764" s="4">
        <v>10674</v>
      </c>
      <c r="G2764" s="5">
        <v>486</v>
      </c>
      <c r="H2764" s="6" t="s">
        <v>139</v>
      </c>
      <c r="I2764" s="4">
        <f>_xlfn.XLOOKUP(C2764,'Dimension Data'!D:D,'Dimension Data'!C:C)</f>
        <v>2.65</v>
      </c>
      <c r="J2764">
        <f>Shipments[[#This Row],[Boxes]]*Shipments[[#This Row],[Cost_per_box]]</f>
        <v>1287.8999999999999</v>
      </c>
    </row>
    <row r="2765" spans="1:10" x14ac:dyDescent="0.25">
      <c r="A2765" s="6" t="s">
        <v>2905</v>
      </c>
      <c r="B2765" s="6" t="s">
        <v>61</v>
      </c>
      <c r="C2765" s="6" t="s">
        <v>127</v>
      </c>
      <c r="D2765" s="6" t="s">
        <v>24</v>
      </c>
      <c r="E2765" s="1">
        <v>45233</v>
      </c>
      <c r="F2765" s="4">
        <v>3282.75</v>
      </c>
      <c r="G2765" s="5">
        <v>173</v>
      </c>
      <c r="H2765" s="6" t="s">
        <v>139</v>
      </c>
      <c r="I2765" s="4">
        <f>_xlfn.XLOOKUP(C2765,'Dimension Data'!D:D,'Dimension Data'!C:C)</f>
        <v>2.65</v>
      </c>
      <c r="J2765">
        <f>Shipments[[#This Row],[Boxes]]*Shipments[[#This Row],[Cost_per_box]]</f>
        <v>458.45</v>
      </c>
    </row>
    <row r="2766" spans="1:10" x14ac:dyDescent="0.25">
      <c r="A2766" s="6" t="s">
        <v>2906</v>
      </c>
      <c r="B2766" s="6" t="s">
        <v>61</v>
      </c>
      <c r="C2766" s="6" t="s">
        <v>127</v>
      </c>
      <c r="D2766" s="6" t="s">
        <v>52</v>
      </c>
      <c r="E2766" s="1">
        <v>44967</v>
      </c>
      <c r="F2766" s="4">
        <v>9531</v>
      </c>
      <c r="G2766" s="5">
        <v>477</v>
      </c>
      <c r="H2766" s="6" t="s">
        <v>139</v>
      </c>
      <c r="I2766" s="4">
        <f>_xlfn.XLOOKUP(C2766,'Dimension Data'!D:D,'Dimension Data'!C:C)</f>
        <v>2.65</v>
      </c>
      <c r="J2766">
        <f>Shipments[[#This Row],[Boxes]]*Shipments[[#This Row],[Cost_per_box]]</f>
        <v>1264.05</v>
      </c>
    </row>
    <row r="2767" spans="1:10" x14ac:dyDescent="0.25">
      <c r="A2767" s="6" t="s">
        <v>2907</v>
      </c>
      <c r="B2767" s="6" t="s">
        <v>61</v>
      </c>
      <c r="C2767" s="6" t="s">
        <v>21</v>
      </c>
      <c r="D2767" s="6" t="s">
        <v>33</v>
      </c>
      <c r="E2767" s="1">
        <v>45233</v>
      </c>
      <c r="F2767" s="4">
        <v>220.5</v>
      </c>
      <c r="G2767" s="5">
        <v>15</v>
      </c>
      <c r="H2767" s="6" t="s">
        <v>139</v>
      </c>
      <c r="I2767" s="4">
        <f>_xlfn.XLOOKUP(C2767,'Dimension Data'!D:D,'Dimension Data'!C:C)</f>
        <v>5.26</v>
      </c>
      <c r="J2767">
        <f>Shipments[[#This Row],[Boxes]]*Shipments[[#This Row],[Cost_per_box]]</f>
        <v>78.899999999999991</v>
      </c>
    </row>
    <row r="2768" spans="1:10" x14ac:dyDescent="0.25">
      <c r="A2768" s="6" t="s">
        <v>2908</v>
      </c>
      <c r="B2768" s="6" t="s">
        <v>61</v>
      </c>
      <c r="C2768" s="6" t="s">
        <v>21</v>
      </c>
      <c r="D2768" s="6" t="s">
        <v>24</v>
      </c>
      <c r="E2768" s="1">
        <v>45114</v>
      </c>
      <c r="F2768" s="4">
        <v>17604</v>
      </c>
      <c r="G2768" s="5">
        <v>1258</v>
      </c>
      <c r="H2768" s="6" t="s">
        <v>139</v>
      </c>
      <c r="I2768" s="4">
        <f>_xlfn.XLOOKUP(C2768,'Dimension Data'!D:D,'Dimension Data'!C:C)</f>
        <v>5.26</v>
      </c>
      <c r="J2768">
        <f>Shipments[[#This Row],[Boxes]]*Shipments[[#This Row],[Cost_per_box]]</f>
        <v>6617.08</v>
      </c>
    </row>
    <row r="2769" spans="1:10" x14ac:dyDescent="0.25">
      <c r="A2769" s="6" t="s">
        <v>2909</v>
      </c>
      <c r="B2769" s="6" t="s">
        <v>61</v>
      </c>
      <c r="C2769" s="6" t="s">
        <v>21</v>
      </c>
      <c r="D2769" s="6" t="s">
        <v>59</v>
      </c>
      <c r="E2769" s="1">
        <v>45282</v>
      </c>
      <c r="F2769" s="4">
        <v>382.5</v>
      </c>
      <c r="G2769" s="5">
        <v>28</v>
      </c>
      <c r="H2769" s="6" t="s">
        <v>139</v>
      </c>
      <c r="I2769" s="4">
        <f>_xlfn.XLOOKUP(C2769,'Dimension Data'!D:D,'Dimension Data'!C:C)</f>
        <v>5.26</v>
      </c>
      <c r="J2769">
        <f>Shipments[[#This Row],[Boxes]]*Shipments[[#This Row],[Cost_per_box]]</f>
        <v>147.28</v>
      </c>
    </row>
    <row r="2770" spans="1:10" x14ac:dyDescent="0.25">
      <c r="A2770" s="6" t="s">
        <v>2910</v>
      </c>
      <c r="B2770" s="6" t="s">
        <v>61</v>
      </c>
      <c r="C2770" s="6" t="s">
        <v>21</v>
      </c>
      <c r="D2770" s="6" t="s">
        <v>24</v>
      </c>
      <c r="E2770" s="1">
        <v>45127</v>
      </c>
      <c r="F2770" s="4">
        <v>1986.75</v>
      </c>
      <c r="G2770" s="5">
        <v>125</v>
      </c>
      <c r="H2770" s="6" t="s">
        <v>139</v>
      </c>
      <c r="I2770" s="4">
        <f>_xlfn.XLOOKUP(C2770,'Dimension Data'!D:D,'Dimension Data'!C:C)</f>
        <v>5.26</v>
      </c>
      <c r="J2770">
        <f>Shipments[[#This Row],[Boxes]]*Shipments[[#This Row],[Cost_per_box]]</f>
        <v>657.5</v>
      </c>
    </row>
    <row r="2771" spans="1:10" x14ac:dyDescent="0.25">
      <c r="A2771" s="6" t="s">
        <v>2911</v>
      </c>
      <c r="B2771" s="6" t="s">
        <v>61</v>
      </c>
      <c r="C2771" s="6" t="s">
        <v>43</v>
      </c>
      <c r="D2771" s="6" t="s">
        <v>52</v>
      </c>
      <c r="E2771" s="1">
        <v>45278</v>
      </c>
      <c r="F2771" s="4">
        <v>3217.5</v>
      </c>
      <c r="G2771" s="5">
        <v>537</v>
      </c>
      <c r="H2771" s="6" t="s">
        <v>139</v>
      </c>
      <c r="I2771" s="4">
        <f>_xlfn.XLOOKUP(C2771,'Dimension Data'!D:D,'Dimension Data'!C:C)</f>
        <v>3.85</v>
      </c>
      <c r="J2771">
        <f>Shipments[[#This Row],[Boxes]]*Shipments[[#This Row],[Cost_per_box]]</f>
        <v>2067.4500000000003</v>
      </c>
    </row>
    <row r="2772" spans="1:10" x14ac:dyDescent="0.25">
      <c r="A2772" s="6" t="s">
        <v>2912</v>
      </c>
      <c r="B2772" s="6" t="s">
        <v>61</v>
      </c>
      <c r="C2772" s="6" t="s">
        <v>43</v>
      </c>
      <c r="D2772" s="6" t="s">
        <v>39</v>
      </c>
      <c r="E2772" s="1">
        <v>45211</v>
      </c>
      <c r="F2772" s="4">
        <v>5143.5</v>
      </c>
      <c r="G2772" s="5">
        <v>1029</v>
      </c>
      <c r="H2772" s="6" t="s">
        <v>139</v>
      </c>
      <c r="I2772" s="4">
        <f>_xlfn.XLOOKUP(C2772,'Dimension Data'!D:D,'Dimension Data'!C:C)</f>
        <v>3.85</v>
      </c>
      <c r="J2772">
        <f>Shipments[[#This Row],[Boxes]]*Shipments[[#This Row],[Cost_per_box]]</f>
        <v>3961.65</v>
      </c>
    </row>
    <row r="2773" spans="1:10" x14ac:dyDescent="0.25">
      <c r="A2773" s="6" t="s">
        <v>2913</v>
      </c>
      <c r="B2773" s="6" t="s">
        <v>61</v>
      </c>
      <c r="C2773" s="6" t="s">
        <v>43</v>
      </c>
      <c r="D2773" s="6" t="s">
        <v>52</v>
      </c>
      <c r="E2773" s="1">
        <v>45323</v>
      </c>
      <c r="F2773" s="4">
        <v>14735.25</v>
      </c>
      <c r="G2773" s="5">
        <v>2106</v>
      </c>
      <c r="H2773" s="6" t="s">
        <v>139</v>
      </c>
      <c r="I2773" s="4">
        <f>_xlfn.XLOOKUP(C2773,'Dimension Data'!D:D,'Dimension Data'!C:C)</f>
        <v>3.85</v>
      </c>
      <c r="J2773">
        <f>Shipments[[#This Row],[Boxes]]*Shipments[[#This Row],[Cost_per_box]]</f>
        <v>8108.1</v>
      </c>
    </row>
    <row r="2774" spans="1:10" x14ac:dyDescent="0.25">
      <c r="A2774" s="6" t="s">
        <v>2914</v>
      </c>
      <c r="B2774" s="6" t="s">
        <v>61</v>
      </c>
      <c r="C2774" s="6" t="s">
        <v>43</v>
      </c>
      <c r="D2774" s="6" t="s">
        <v>24</v>
      </c>
      <c r="E2774" s="1">
        <v>45196</v>
      </c>
      <c r="F2774" s="4">
        <v>8604</v>
      </c>
      <c r="G2774" s="5">
        <v>1721</v>
      </c>
      <c r="H2774" s="6" t="s">
        <v>161</v>
      </c>
      <c r="I2774" s="4">
        <f>_xlfn.XLOOKUP(C2774,'Dimension Data'!D:D,'Dimension Data'!C:C)</f>
        <v>3.85</v>
      </c>
      <c r="J2774">
        <f>Shipments[[#This Row],[Boxes]]*Shipments[[#This Row],[Cost_per_box]]</f>
        <v>6625.85</v>
      </c>
    </row>
    <row r="2775" spans="1:10" x14ac:dyDescent="0.25">
      <c r="A2775" s="6" t="s">
        <v>2915</v>
      </c>
      <c r="B2775" s="6" t="s">
        <v>61</v>
      </c>
      <c r="C2775" s="6" t="s">
        <v>43</v>
      </c>
      <c r="D2775" s="6" t="s">
        <v>45</v>
      </c>
      <c r="E2775" s="1">
        <v>45113</v>
      </c>
      <c r="F2775" s="4">
        <v>4227.75</v>
      </c>
      <c r="G2775" s="5">
        <v>470</v>
      </c>
      <c r="H2775" s="6" t="s">
        <v>139</v>
      </c>
      <c r="I2775" s="4">
        <f>_xlfn.XLOOKUP(C2775,'Dimension Data'!D:D,'Dimension Data'!C:C)</f>
        <v>3.85</v>
      </c>
      <c r="J2775">
        <f>Shipments[[#This Row],[Boxes]]*Shipments[[#This Row],[Cost_per_box]]</f>
        <v>1809.5</v>
      </c>
    </row>
    <row r="2776" spans="1:10" x14ac:dyDescent="0.25">
      <c r="A2776" s="6" t="s">
        <v>2916</v>
      </c>
      <c r="B2776" s="6" t="s">
        <v>61</v>
      </c>
      <c r="C2776" s="6" t="s">
        <v>43</v>
      </c>
      <c r="D2776" s="6" t="s">
        <v>59</v>
      </c>
      <c r="E2776" s="1">
        <v>45054</v>
      </c>
      <c r="F2776" s="4">
        <v>6885</v>
      </c>
      <c r="G2776" s="5">
        <v>1148</v>
      </c>
      <c r="H2776" s="6" t="s">
        <v>139</v>
      </c>
      <c r="I2776" s="4">
        <f>_xlfn.XLOOKUP(C2776,'Dimension Data'!D:D,'Dimension Data'!C:C)</f>
        <v>3.85</v>
      </c>
      <c r="J2776">
        <f>Shipments[[#This Row],[Boxes]]*Shipments[[#This Row],[Cost_per_box]]</f>
        <v>4419.8</v>
      </c>
    </row>
    <row r="2777" spans="1:10" x14ac:dyDescent="0.25">
      <c r="A2777" s="6" t="s">
        <v>2917</v>
      </c>
      <c r="B2777" s="6" t="s">
        <v>61</v>
      </c>
      <c r="C2777" s="6" t="s">
        <v>50</v>
      </c>
      <c r="D2777" s="6" t="s">
        <v>33</v>
      </c>
      <c r="E2777" s="1">
        <v>45117</v>
      </c>
      <c r="F2777" s="4">
        <v>2081.25</v>
      </c>
      <c r="G2777" s="5">
        <v>417</v>
      </c>
      <c r="H2777" s="6" t="s">
        <v>139</v>
      </c>
      <c r="I2777" s="4">
        <f>_xlfn.XLOOKUP(C2777,'Dimension Data'!D:D,'Dimension Data'!C:C)</f>
        <v>5.72</v>
      </c>
      <c r="J2777">
        <f>Shipments[[#This Row],[Boxes]]*Shipments[[#This Row],[Cost_per_box]]</f>
        <v>2385.2399999999998</v>
      </c>
    </row>
    <row r="2778" spans="1:10" x14ac:dyDescent="0.25">
      <c r="A2778" s="6" t="s">
        <v>2918</v>
      </c>
      <c r="B2778" s="6" t="s">
        <v>61</v>
      </c>
      <c r="C2778" s="6" t="s">
        <v>50</v>
      </c>
      <c r="D2778" s="6" t="s">
        <v>52</v>
      </c>
      <c r="E2778" s="1">
        <v>45121</v>
      </c>
      <c r="F2778" s="4">
        <v>4439.25</v>
      </c>
      <c r="G2778" s="5">
        <v>555</v>
      </c>
      <c r="H2778" s="6" t="s">
        <v>139</v>
      </c>
      <c r="I2778" s="4">
        <f>_xlfn.XLOOKUP(C2778,'Dimension Data'!D:D,'Dimension Data'!C:C)</f>
        <v>5.72</v>
      </c>
      <c r="J2778">
        <f>Shipments[[#This Row],[Boxes]]*Shipments[[#This Row],[Cost_per_box]]</f>
        <v>3174.6</v>
      </c>
    </row>
    <row r="2779" spans="1:10" x14ac:dyDescent="0.25">
      <c r="A2779" s="6" t="s">
        <v>2919</v>
      </c>
      <c r="B2779" s="6" t="s">
        <v>61</v>
      </c>
      <c r="C2779" s="6" t="s">
        <v>50</v>
      </c>
      <c r="D2779" s="6" t="s">
        <v>24</v>
      </c>
      <c r="E2779" s="1">
        <v>45223</v>
      </c>
      <c r="F2779" s="4">
        <v>519.75</v>
      </c>
      <c r="G2779" s="5">
        <v>58</v>
      </c>
      <c r="H2779" s="6" t="s">
        <v>139</v>
      </c>
      <c r="I2779" s="4">
        <f>_xlfn.XLOOKUP(C2779,'Dimension Data'!D:D,'Dimension Data'!C:C)</f>
        <v>5.72</v>
      </c>
      <c r="J2779">
        <f>Shipments[[#This Row],[Boxes]]*Shipments[[#This Row],[Cost_per_box]]</f>
        <v>331.76</v>
      </c>
    </row>
    <row r="2780" spans="1:10" x14ac:dyDescent="0.25">
      <c r="A2780" s="6" t="s">
        <v>2920</v>
      </c>
      <c r="B2780" s="6" t="s">
        <v>61</v>
      </c>
      <c r="C2780" s="6" t="s">
        <v>50</v>
      </c>
      <c r="D2780" s="6" t="s">
        <v>52</v>
      </c>
      <c r="E2780" s="1">
        <v>45266</v>
      </c>
      <c r="F2780" s="4">
        <v>1154.25</v>
      </c>
      <c r="G2780" s="5">
        <v>231</v>
      </c>
      <c r="H2780" s="6" t="s">
        <v>139</v>
      </c>
      <c r="I2780" s="4">
        <f>_xlfn.XLOOKUP(C2780,'Dimension Data'!D:D,'Dimension Data'!C:C)</f>
        <v>5.72</v>
      </c>
      <c r="J2780">
        <f>Shipments[[#This Row],[Boxes]]*Shipments[[#This Row],[Cost_per_box]]</f>
        <v>1321.32</v>
      </c>
    </row>
    <row r="2781" spans="1:10" x14ac:dyDescent="0.25">
      <c r="A2781" s="6" t="s">
        <v>2921</v>
      </c>
      <c r="B2781" s="6" t="s">
        <v>61</v>
      </c>
      <c r="C2781" s="6" t="s">
        <v>50</v>
      </c>
      <c r="D2781" s="6" t="s">
        <v>24</v>
      </c>
      <c r="E2781" s="1">
        <v>45009</v>
      </c>
      <c r="F2781" s="4">
        <v>1228.5</v>
      </c>
      <c r="G2781" s="5">
        <v>176</v>
      </c>
      <c r="H2781" s="6" t="s">
        <v>139</v>
      </c>
      <c r="I2781" s="4">
        <f>_xlfn.XLOOKUP(C2781,'Dimension Data'!D:D,'Dimension Data'!C:C)</f>
        <v>5.72</v>
      </c>
      <c r="J2781">
        <f>Shipments[[#This Row],[Boxes]]*Shipments[[#This Row],[Cost_per_box]]</f>
        <v>1006.7199999999999</v>
      </c>
    </row>
    <row r="2782" spans="1:10" x14ac:dyDescent="0.25">
      <c r="A2782" s="6" t="s">
        <v>2922</v>
      </c>
      <c r="B2782" s="6" t="s">
        <v>61</v>
      </c>
      <c r="C2782" s="6" t="s">
        <v>50</v>
      </c>
      <c r="D2782" s="6" t="s">
        <v>59</v>
      </c>
      <c r="E2782" s="1">
        <v>45308</v>
      </c>
      <c r="F2782" s="4">
        <v>3669.75</v>
      </c>
      <c r="G2782" s="5">
        <v>612</v>
      </c>
      <c r="H2782" s="6" t="s">
        <v>139</v>
      </c>
      <c r="I2782" s="4">
        <f>_xlfn.XLOOKUP(C2782,'Dimension Data'!D:D,'Dimension Data'!C:C)</f>
        <v>5.72</v>
      </c>
      <c r="J2782">
        <f>Shipments[[#This Row],[Boxes]]*Shipments[[#This Row],[Cost_per_box]]</f>
        <v>3500.64</v>
      </c>
    </row>
    <row r="2783" spans="1:10" x14ac:dyDescent="0.25">
      <c r="A2783" s="6" t="s">
        <v>2923</v>
      </c>
      <c r="B2783" s="6" t="s">
        <v>61</v>
      </c>
      <c r="C2783" s="6" t="s">
        <v>56</v>
      </c>
      <c r="D2783" s="6" t="s">
        <v>45</v>
      </c>
      <c r="E2783" s="1">
        <v>45266</v>
      </c>
      <c r="F2783" s="4">
        <v>5343.75</v>
      </c>
      <c r="G2783" s="5">
        <v>191</v>
      </c>
      <c r="H2783" s="6" t="s">
        <v>139</v>
      </c>
      <c r="I2783" s="4">
        <f>_xlfn.XLOOKUP(C2783,'Dimension Data'!D:D,'Dimension Data'!C:C)</f>
        <v>6.31</v>
      </c>
      <c r="J2783">
        <f>Shipments[[#This Row],[Boxes]]*Shipments[[#This Row],[Cost_per_box]]</f>
        <v>1205.21</v>
      </c>
    </row>
    <row r="2784" spans="1:10" x14ac:dyDescent="0.25">
      <c r="A2784" s="6" t="s">
        <v>2924</v>
      </c>
      <c r="B2784" s="6" t="s">
        <v>61</v>
      </c>
      <c r="C2784" s="6" t="s">
        <v>64</v>
      </c>
      <c r="D2784" s="6" t="s">
        <v>59</v>
      </c>
      <c r="E2784" s="1">
        <v>45188</v>
      </c>
      <c r="F2784" s="4">
        <v>5841</v>
      </c>
      <c r="G2784" s="5">
        <v>244</v>
      </c>
      <c r="H2784" s="6" t="s">
        <v>139</v>
      </c>
      <c r="I2784" s="4">
        <f>_xlfn.XLOOKUP(C2784,'Dimension Data'!D:D,'Dimension Data'!C:C)</f>
        <v>9.94</v>
      </c>
      <c r="J2784">
        <f>Shipments[[#This Row],[Boxes]]*Shipments[[#This Row],[Cost_per_box]]</f>
        <v>2425.3599999999997</v>
      </c>
    </row>
    <row r="2785" spans="1:10" x14ac:dyDescent="0.25">
      <c r="A2785" s="6" t="s">
        <v>2925</v>
      </c>
      <c r="B2785" s="6" t="s">
        <v>61</v>
      </c>
      <c r="C2785" s="6" t="s">
        <v>64</v>
      </c>
      <c r="D2785" s="6" t="s">
        <v>59</v>
      </c>
      <c r="E2785" s="1">
        <v>45327</v>
      </c>
      <c r="F2785" s="4">
        <v>5829.75</v>
      </c>
      <c r="G2785" s="5">
        <v>225</v>
      </c>
      <c r="H2785" s="6" t="s">
        <v>139</v>
      </c>
      <c r="I2785" s="4">
        <f>_xlfn.XLOOKUP(C2785,'Dimension Data'!D:D,'Dimension Data'!C:C)</f>
        <v>9.94</v>
      </c>
      <c r="J2785">
        <f>Shipments[[#This Row],[Boxes]]*Shipments[[#This Row],[Cost_per_box]]</f>
        <v>2236.5</v>
      </c>
    </row>
    <row r="2786" spans="1:10" x14ac:dyDescent="0.25">
      <c r="A2786" s="6" t="s">
        <v>2926</v>
      </c>
      <c r="B2786" s="6" t="s">
        <v>61</v>
      </c>
      <c r="C2786" s="6" t="s">
        <v>64</v>
      </c>
      <c r="D2786" s="6" t="s">
        <v>39</v>
      </c>
      <c r="E2786" s="1">
        <v>45335</v>
      </c>
      <c r="F2786" s="4">
        <v>5559.75</v>
      </c>
      <c r="G2786" s="5">
        <v>206</v>
      </c>
      <c r="H2786" s="6" t="s">
        <v>139</v>
      </c>
      <c r="I2786" s="4">
        <f>_xlfn.XLOOKUP(C2786,'Dimension Data'!D:D,'Dimension Data'!C:C)</f>
        <v>9.94</v>
      </c>
      <c r="J2786">
        <f>Shipments[[#This Row],[Boxes]]*Shipments[[#This Row],[Cost_per_box]]</f>
        <v>2047.6399999999999</v>
      </c>
    </row>
    <row r="2787" spans="1:10" x14ac:dyDescent="0.25">
      <c r="A2787" s="6" t="s">
        <v>2927</v>
      </c>
      <c r="B2787" s="6" t="s">
        <v>61</v>
      </c>
      <c r="C2787" s="6" t="s">
        <v>69</v>
      </c>
      <c r="D2787" s="6" t="s">
        <v>33</v>
      </c>
      <c r="E2787" s="1">
        <v>45301</v>
      </c>
      <c r="F2787" s="4">
        <v>8016.75</v>
      </c>
      <c r="G2787" s="5">
        <v>365</v>
      </c>
      <c r="H2787" s="6" t="s">
        <v>139</v>
      </c>
      <c r="I2787" s="4">
        <f>_xlfn.XLOOKUP(C2787,'Dimension Data'!D:D,'Dimension Data'!C:C)</f>
        <v>7.73</v>
      </c>
      <c r="J2787">
        <f>Shipments[[#This Row],[Boxes]]*Shipments[[#This Row],[Cost_per_box]]</f>
        <v>2821.4500000000003</v>
      </c>
    </row>
    <row r="2788" spans="1:10" x14ac:dyDescent="0.25">
      <c r="A2788" s="6" t="s">
        <v>2928</v>
      </c>
      <c r="B2788" s="6" t="s">
        <v>61</v>
      </c>
      <c r="C2788" s="6" t="s">
        <v>69</v>
      </c>
      <c r="D2788" s="6" t="s">
        <v>45</v>
      </c>
      <c r="E2788" s="1">
        <v>45148</v>
      </c>
      <c r="F2788" s="4">
        <v>11139.75</v>
      </c>
      <c r="G2788" s="5">
        <v>507</v>
      </c>
      <c r="H2788" s="6" t="s">
        <v>139</v>
      </c>
      <c r="I2788" s="4">
        <f>_xlfn.XLOOKUP(C2788,'Dimension Data'!D:D,'Dimension Data'!C:C)</f>
        <v>7.73</v>
      </c>
      <c r="J2788">
        <f>Shipments[[#This Row],[Boxes]]*Shipments[[#This Row],[Cost_per_box]]</f>
        <v>3919.11</v>
      </c>
    </row>
    <row r="2789" spans="1:10" x14ac:dyDescent="0.25">
      <c r="A2789" s="6" t="s">
        <v>2929</v>
      </c>
      <c r="B2789" s="6" t="s">
        <v>61</v>
      </c>
      <c r="C2789" s="6" t="s">
        <v>69</v>
      </c>
      <c r="D2789" s="6" t="s">
        <v>33</v>
      </c>
      <c r="E2789" s="1">
        <v>45502</v>
      </c>
      <c r="F2789" s="4">
        <v>5564.25</v>
      </c>
      <c r="G2789" s="5">
        <v>310</v>
      </c>
      <c r="H2789" s="6" t="s">
        <v>145</v>
      </c>
      <c r="I2789" s="4">
        <f>_xlfn.XLOOKUP(C2789,'Dimension Data'!D:D,'Dimension Data'!C:C)</f>
        <v>7.73</v>
      </c>
      <c r="J2789">
        <f>Shipments[[#This Row],[Boxes]]*Shipments[[#This Row],[Cost_per_box]]</f>
        <v>2396.3000000000002</v>
      </c>
    </row>
    <row r="2790" spans="1:10" x14ac:dyDescent="0.25">
      <c r="A2790" s="6" t="s">
        <v>2930</v>
      </c>
      <c r="B2790" s="6" t="s">
        <v>61</v>
      </c>
      <c r="C2790" s="6" t="s">
        <v>78</v>
      </c>
      <c r="D2790" s="6" t="s">
        <v>52</v>
      </c>
      <c r="E2790" s="1">
        <v>45268</v>
      </c>
      <c r="F2790" s="4">
        <v>3260.25</v>
      </c>
      <c r="G2790" s="5">
        <v>251</v>
      </c>
      <c r="H2790" s="6" t="s">
        <v>139</v>
      </c>
      <c r="I2790" s="4">
        <f>_xlfn.XLOOKUP(C2790,'Dimension Data'!D:D,'Dimension Data'!C:C)</f>
        <v>8.2200000000000006</v>
      </c>
      <c r="J2790">
        <f>Shipments[[#This Row],[Boxes]]*Shipments[[#This Row],[Cost_per_box]]</f>
        <v>2063.2200000000003</v>
      </c>
    </row>
    <row r="2791" spans="1:10" x14ac:dyDescent="0.25">
      <c r="A2791" s="6" t="s">
        <v>2931</v>
      </c>
      <c r="B2791" s="6" t="s">
        <v>61</v>
      </c>
      <c r="C2791" s="6" t="s">
        <v>78</v>
      </c>
      <c r="D2791" s="6" t="s">
        <v>24</v>
      </c>
      <c r="E2791" s="1">
        <v>45503</v>
      </c>
      <c r="F2791" s="4">
        <v>17615.25</v>
      </c>
      <c r="G2791" s="5">
        <v>1468</v>
      </c>
      <c r="H2791" s="6" t="s">
        <v>145</v>
      </c>
      <c r="I2791" s="4">
        <f>_xlfn.XLOOKUP(C2791,'Dimension Data'!D:D,'Dimension Data'!C:C)</f>
        <v>8.2200000000000006</v>
      </c>
      <c r="J2791">
        <f>Shipments[[#This Row],[Boxes]]*Shipments[[#This Row],[Cost_per_box]]</f>
        <v>12066.960000000001</v>
      </c>
    </row>
    <row r="2792" spans="1:10" x14ac:dyDescent="0.25">
      <c r="A2792" s="6" t="s">
        <v>2932</v>
      </c>
      <c r="B2792" s="6" t="s">
        <v>61</v>
      </c>
      <c r="C2792" s="6" t="s">
        <v>78</v>
      </c>
      <c r="D2792" s="6" t="s">
        <v>59</v>
      </c>
      <c r="E2792" s="1">
        <v>45296</v>
      </c>
      <c r="F2792" s="4">
        <v>13038.75</v>
      </c>
      <c r="G2792" s="5">
        <v>932</v>
      </c>
      <c r="H2792" s="6" t="s">
        <v>139</v>
      </c>
      <c r="I2792" s="4">
        <f>_xlfn.XLOOKUP(C2792,'Dimension Data'!D:D,'Dimension Data'!C:C)</f>
        <v>8.2200000000000006</v>
      </c>
      <c r="J2792">
        <f>Shipments[[#This Row],[Boxes]]*Shipments[[#This Row],[Cost_per_box]]</f>
        <v>7661.0400000000009</v>
      </c>
    </row>
    <row r="2793" spans="1:10" x14ac:dyDescent="0.25">
      <c r="A2793" s="6" t="s">
        <v>2933</v>
      </c>
      <c r="B2793" s="6" t="s">
        <v>61</v>
      </c>
      <c r="C2793" s="6" t="s">
        <v>82</v>
      </c>
      <c r="D2793" s="6" t="s">
        <v>45</v>
      </c>
      <c r="E2793" s="1">
        <v>44984</v>
      </c>
      <c r="F2793" s="4">
        <v>3532.5</v>
      </c>
      <c r="G2793" s="5">
        <v>169</v>
      </c>
      <c r="H2793" s="6" t="s">
        <v>139</v>
      </c>
      <c r="I2793" s="4">
        <f>_xlfn.XLOOKUP(C2793,'Dimension Data'!D:D,'Dimension Data'!C:C)</f>
        <v>10.23</v>
      </c>
      <c r="J2793">
        <f>Shipments[[#This Row],[Boxes]]*Shipments[[#This Row],[Cost_per_box]]</f>
        <v>1728.8700000000001</v>
      </c>
    </row>
    <row r="2794" spans="1:10" x14ac:dyDescent="0.25">
      <c r="A2794" s="6" t="s">
        <v>2934</v>
      </c>
      <c r="B2794" s="6" t="s">
        <v>61</v>
      </c>
      <c r="C2794" s="6" t="s">
        <v>86</v>
      </c>
      <c r="D2794" s="6" t="s">
        <v>45</v>
      </c>
      <c r="E2794" s="1">
        <v>45455</v>
      </c>
      <c r="F2794" s="4">
        <v>12739.5</v>
      </c>
      <c r="G2794" s="5">
        <v>850</v>
      </c>
      <c r="H2794" s="6" t="s">
        <v>139</v>
      </c>
      <c r="I2794" s="4">
        <f>_xlfn.XLOOKUP(C2794,'Dimension Data'!D:D,'Dimension Data'!C:C)</f>
        <v>4.74</v>
      </c>
      <c r="J2794">
        <f>Shipments[[#This Row],[Boxes]]*Shipments[[#This Row],[Cost_per_box]]</f>
        <v>4029</v>
      </c>
    </row>
    <row r="2795" spans="1:10" x14ac:dyDescent="0.25">
      <c r="A2795" s="6" t="s">
        <v>2935</v>
      </c>
      <c r="B2795" s="6" t="s">
        <v>61</v>
      </c>
      <c r="C2795" s="6" t="s">
        <v>86</v>
      </c>
      <c r="D2795" s="6" t="s">
        <v>59</v>
      </c>
      <c r="E2795" s="1">
        <v>45463</v>
      </c>
      <c r="F2795" s="4">
        <v>4482</v>
      </c>
      <c r="G2795" s="5">
        <v>281</v>
      </c>
      <c r="H2795" s="6" t="s">
        <v>139</v>
      </c>
      <c r="I2795" s="4">
        <f>_xlfn.XLOOKUP(C2795,'Dimension Data'!D:D,'Dimension Data'!C:C)</f>
        <v>4.74</v>
      </c>
      <c r="J2795">
        <f>Shipments[[#This Row],[Boxes]]*Shipments[[#This Row],[Cost_per_box]]</f>
        <v>1331.94</v>
      </c>
    </row>
    <row r="2796" spans="1:10" x14ac:dyDescent="0.25">
      <c r="A2796" s="6" t="s">
        <v>2936</v>
      </c>
      <c r="B2796" s="6" t="s">
        <v>61</v>
      </c>
      <c r="C2796" s="6" t="s">
        <v>86</v>
      </c>
      <c r="D2796" s="6" t="s">
        <v>24</v>
      </c>
      <c r="E2796" s="1">
        <v>45244</v>
      </c>
      <c r="F2796" s="4">
        <v>10561.5</v>
      </c>
      <c r="G2796" s="5">
        <v>755</v>
      </c>
      <c r="H2796" s="6" t="s">
        <v>139</v>
      </c>
      <c r="I2796" s="4">
        <f>_xlfn.XLOOKUP(C2796,'Dimension Data'!D:D,'Dimension Data'!C:C)</f>
        <v>4.74</v>
      </c>
      <c r="J2796">
        <f>Shipments[[#This Row],[Boxes]]*Shipments[[#This Row],[Cost_per_box]]</f>
        <v>3578.7000000000003</v>
      </c>
    </row>
    <row r="2797" spans="1:10" x14ac:dyDescent="0.25">
      <c r="A2797" s="6" t="s">
        <v>2937</v>
      </c>
      <c r="B2797" s="6" t="s">
        <v>61</v>
      </c>
      <c r="C2797" s="6" t="s">
        <v>86</v>
      </c>
      <c r="D2797" s="6" t="s">
        <v>52</v>
      </c>
      <c r="E2797" s="1">
        <v>45315</v>
      </c>
      <c r="F2797" s="4">
        <v>4342.5</v>
      </c>
      <c r="G2797" s="5">
        <v>290</v>
      </c>
      <c r="H2797" s="6" t="s">
        <v>139</v>
      </c>
      <c r="I2797" s="4">
        <f>_xlfn.XLOOKUP(C2797,'Dimension Data'!D:D,'Dimension Data'!C:C)</f>
        <v>4.74</v>
      </c>
      <c r="J2797">
        <f>Shipments[[#This Row],[Boxes]]*Shipments[[#This Row],[Cost_per_box]]</f>
        <v>1374.6000000000001</v>
      </c>
    </row>
    <row r="2798" spans="1:10" x14ac:dyDescent="0.25">
      <c r="A2798" s="6" t="s">
        <v>2938</v>
      </c>
      <c r="B2798" s="6" t="s">
        <v>61</v>
      </c>
      <c r="C2798" s="6" t="s">
        <v>86</v>
      </c>
      <c r="D2798" s="6" t="s">
        <v>59</v>
      </c>
      <c r="E2798" s="1">
        <v>44987</v>
      </c>
      <c r="F2798" s="4">
        <v>4927.5</v>
      </c>
      <c r="G2798" s="5">
        <v>308</v>
      </c>
      <c r="H2798" s="6" t="s">
        <v>139</v>
      </c>
      <c r="I2798" s="4">
        <f>_xlfn.XLOOKUP(C2798,'Dimension Data'!D:D,'Dimension Data'!C:C)</f>
        <v>4.74</v>
      </c>
      <c r="J2798">
        <f>Shipments[[#This Row],[Boxes]]*Shipments[[#This Row],[Cost_per_box]]</f>
        <v>1459.92</v>
      </c>
    </row>
    <row r="2799" spans="1:10" x14ac:dyDescent="0.25">
      <c r="A2799" s="6" t="s">
        <v>2939</v>
      </c>
      <c r="B2799" s="6" t="s">
        <v>61</v>
      </c>
      <c r="C2799" s="6" t="s">
        <v>90</v>
      </c>
      <c r="D2799" s="6" t="s">
        <v>24</v>
      </c>
      <c r="E2799" s="1">
        <v>45313</v>
      </c>
      <c r="F2799" s="4">
        <v>9373.5</v>
      </c>
      <c r="G2799" s="5">
        <v>1340</v>
      </c>
      <c r="H2799" s="6" t="s">
        <v>139</v>
      </c>
      <c r="I2799" s="4">
        <f>_xlfn.XLOOKUP(C2799,'Dimension Data'!D:D,'Dimension Data'!C:C)</f>
        <v>10.51</v>
      </c>
      <c r="J2799">
        <f>Shipments[[#This Row],[Boxes]]*Shipments[[#This Row],[Cost_per_box]]</f>
        <v>14083.4</v>
      </c>
    </row>
    <row r="2800" spans="1:10" x14ac:dyDescent="0.25">
      <c r="A2800" s="6" t="s">
        <v>2940</v>
      </c>
      <c r="B2800" s="6" t="s">
        <v>61</v>
      </c>
      <c r="C2800" s="6" t="s">
        <v>90</v>
      </c>
      <c r="D2800" s="6" t="s">
        <v>24</v>
      </c>
      <c r="E2800" s="1">
        <v>45189</v>
      </c>
      <c r="F2800" s="4">
        <v>2875.5</v>
      </c>
      <c r="G2800" s="5">
        <v>360</v>
      </c>
      <c r="H2800" s="6" t="s">
        <v>139</v>
      </c>
      <c r="I2800" s="4">
        <f>_xlfn.XLOOKUP(C2800,'Dimension Data'!D:D,'Dimension Data'!C:C)</f>
        <v>10.51</v>
      </c>
      <c r="J2800">
        <f>Shipments[[#This Row],[Boxes]]*Shipments[[#This Row],[Cost_per_box]]</f>
        <v>3783.6</v>
      </c>
    </row>
    <row r="2801" spans="1:10" x14ac:dyDescent="0.25">
      <c r="A2801" s="6" t="s">
        <v>2941</v>
      </c>
      <c r="B2801" s="6" t="s">
        <v>61</v>
      </c>
      <c r="C2801" s="6" t="s">
        <v>90</v>
      </c>
      <c r="D2801" s="6" t="s">
        <v>33</v>
      </c>
      <c r="E2801" s="1">
        <v>45226</v>
      </c>
      <c r="F2801" s="4">
        <v>1152</v>
      </c>
      <c r="G2801" s="5">
        <v>192</v>
      </c>
      <c r="H2801" s="6" t="s">
        <v>139</v>
      </c>
      <c r="I2801" s="4">
        <f>_xlfn.XLOOKUP(C2801,'Dimension Data'!D:D,'Dimension Data'!C:C)</f>
        <v>10.51</v>
      </c>
      <c r="J2801">
        <f>Shipments[[#This Row],[Boxes]]*Shipments[[#This Row],[Cost_per_box]]</f>
        <v>2017.92</v>
      </c>
    </row>
    <row r="2802" spans="1:10" x14ac:dyDescent="0.25">
      <c r="A2802" s="6" t="s">
        <v>2942</v>
      </c>
      <c r="B2802" s="6" t="s">
        <v>61</v>
      </c>
      <c r="C2802" s="6" t="s">
        <v>90</v>
      </c>
      <c r="D2802" s="6" t="s">
        <v>39</v>
      </c>
      <c r="E2802" s="1">
        <v>45085</v>
      </c>
      <c r="F2802" s="4">
        <v>2468.25</v>
      </c>
      <c r="G2802" s="5">
        <v>275</v>
      </c>
      <c r="H2802" s="6" t="s">
        <v>139</v>
      </c>
      <c r="I2802" s="4">
        <f>_xlfn.XLOOKUP(C2802,'Dimension Data'!D:D,'Dimension Data'!C:C)</f>
        <v>10.51</v>
      </c>
      <c r="J2802">
        <f>Shipments[[#This Row],[Boxes]]*Shipments[[#This Row],[Cost_per_box]]</f>
        <v>2890.25</v>
      </c>
    </row>
    <row r="2803" spans="1:10" x14ac:dyDescent="0.25">
      <c r="A2803" s="6" t="s">
        <v>2943</v>
      </c>
      <c r="B2803" s="6" t="s">
        <v>61</v>
      </c>
      <c r="C2803" s="6" t="s">
        <v>90</v>
      </c>
      <c r="D2803" s="6" t="s">
        <v>52</v>
      </c>
      <c r="E2803" s="1">
        <v>44963</v>
      </c>
      <c r="F2803" s="4">
        <v>555.75</v>
      </c>
      <c r="G2803" s="5">
        <v>80</v>
      </c>
      <c r="H2803" s="6" t="s">
        <v>139</v>
      </c>
      <c r="I2803" s="4">
        <f>_xlfn.XLOOKUP(C2803,'Dimension Data'!D:D,'Dimension Data'!C:C)</f>
        <v>10.51</v>
      </c>
      <c r="J2803">
        <f>Shipments[[#This Row],[Boxes]]*Shipments[[#This Row],[Cost_per_box]]</f>
        <v>840.8</v>
      </c>
    </row>
    <row r="2804" spans="1:10" x14ac:dyDescent="0.25">
      <c r="A2804" s="6" t="s">
        <v>2944</v>
      </c>
      <c r="B2804" s="6" t="s">
        <v>61</v>
      </c>
      <c r="C2804" s="6" t="s">
        <v>94</v>
      </c>
      <c r="D2804" s="6" t="s">
        <v>59</v>
      </c>
      <c r="E2804" s="1">
        <v>45460</v>
      </c>
      <c r="F2804" s="4">
        <v>5013</v>
      </c>
      <c r="G2804" s="5">
        <v>314</v>
      </c>
      <c r="H2804" s="6" t="s">
        <v>139</v>
      </c>
      <c r="I2804" s="4">
        <f>_xlfn.XLOOKUP(C2804,'Dimension Data'!D:D,'Dimension Data'!C:C)</f>
        <v>6.43</v>
      </c>
      <c r="J2804">
        <f>Shipments[[#This Row],[Boxes]]*Shipments[[#This Row],[Cost_per_box]]</f>
        <v>2019.02</v>
      </c>
    </row>
    <row r="2805" spans="1:10" x14ac:dyDescent="0.25">
      <c r="A2805" s="6" t="s">
        <v>2945</v>
      </c>
      <c r="B2805" s="6" t="s">
        <v>61</v>
      </c>
      <c r="C2805" s="6" t="s">
        <v>94</v>
      </c>
      <c r="D2805" s="6" t="s">
        <v>33</v>
      </c>
      <c r="E2805" s="1">
        <v>45476</v>
      </c>
      <c r="F2805" s="4">
        <v>9888.75</v>
      </c>
      <c r="G2805" s="5">
        <v>619</v>
      </c>
      <c r="H2805" s="6" t="s">
        <v>145</v>
      </c>
      <c r="I2805" s="4">
        <f>_xlfn.XLOOKUP(C2805,'Dimension Data'!D:D,'Dimension Data'!C:C)</f>
        <v>6.43</v>
      </c>
      <c r="J2805">
        <f>Shipments[[#This Row],[Boxes]]*Shipments[[#This Row],[Cost_per_box]]</f>
        <v>3980.1699999999996</v>
      </c>
    </row>
    <row r="2806" spans="1:10" x14ac:dyDescent="0.25">
      <c r="A2806" s="6" t="s">
        <v>2946</v>
      </c>
      <c r="B2806" s="6" t="s">
        <v>61</v>
      </c>
      <c r="C2806" s="6" t="s">
        <v>102</v>
      </c>
      <c r="D2806" s="6" t="s">
        <v>33</v>
      </c>
      <c r="E2806" s="1">
        <v>45497</v>
      </c>
      <c r="F2806" s="4">
        <v>5931</v>
      </c>
      <c r="G2806" s="5">
        <v>424</v>
      </c>
      <c r="H2806" s="6" t="s">
        <v>145</v>
      </c>
      <c r="I2806" s="4">
        <f>_xlfn.XLOOKUP(C2806,'Dimension Data'!D:D,'Dimension Data'!C:C)</f>
        <v>9.57</v>
      </c>
      <c r="J2806">
        <f>Shipments[[#This Row],[Boxes]]*Shipments[[#This Row],[Cost_per_box]]</f>
        <v>4057.6800000000003</v>
      </c>
    </row>
    <row r="2807" spans="1:10" x14ac:dyDescent="0.25">
      <c r="A2807" s="6" t="s">
        <v>2947</v>
      </c>
      <c r="B2807" s="6" t="s">
        <v>61</v>
      </c>
      <c r="C2807" s="6" t="s">
        <v>102</v>
      </c>
      <c r="D2807" s="6" t="s">
        <v>24</v>
      </c>
      <c r="E2807" s="1">
        <v>45468</v>
      </c>
      <c r="F2807" s="4">
        <v>14132.25</v>
      </c>
      <c r="G2807" s="5">
        <v>1010</v>
      </c>
      <c r="H2807" s="6" t="s">
        <v>139</v>
      </c>
      <c r="I2807" s="4">
        <f>_xlfn.XLOOKUP(C2807,'Dimension Data'!D:D,'Dimension Data'!C:C)</f>
        <v>9.57</v>
      </c>
      <c r="J2807">
        <f>Shipments[[#This Row],[Boxes]]*Shipments[[#This Row],[Cost_per_box]]</f>
        <v>9665.7000000000007</v>
      </c>
    </row>
    <row r="2808" spans="1:10" x14ac:dyDescent="0.25">
      <c r="A2808" s="6" t="s">
        <v>2948</v>
      </c>
      <c r="B2808" s="6" t="s">
        <v>61</v>
      </c>
      <c r="C2808" s="6" t="s">
        <v>102</v>
      </c>
      <c r="D2808" s="6" t="s">
        <v>59</v>
      </c>
      <c r="E2808" s="1">
        <v>45502</v>
      </c>
      <c r="F2808" s="4">
        <v>12953.25</v>
      </c>
      <c r="G2808" s="5">
        <v>810</v>
      </c>
      <c r="H2808" s="6" t="s">
        <v>145</v>
      </c>
      <c r="I2808" s="4">
        <f>_xlfn.XLOOKUP(C2808,'Dimension Data'!D:D,'Dimension Data'!C:C)</f>
        <v>9.57</v>
      </c>
      <c r="J2808">
        <f>Shipments[[#This Row],[Boxes]]*Shipments[[#This Row],[Cost_per_box]]</f>
        <v>7751.7</v>
      </c>
    </row>
    <row r="2809" spans="1:10" x14ac:dyDescent="0.25">
      <c r="A2809" s="6" t="s">
        <v>2949</v>
      </c>
      <c r="B2809" s="6" t="s">
        <v>61</v>
      </c>
      <c r="C2809" s="6" t="s">
        <v>106</v>
      </c>
      <c r="D2809" s="6" t="s">
        <v>24</v>
      </c>
      <c r="E2809" s="1">
        <v>45288</v>
      </c>
      <c r="F2809" s="4">
        <v>4578.75</v>
      </c>
      <c r="G2809" s="5">
        <v>655</v>
      </c>
      <c r="H2809" s="6" t="s">
        <v>139</v>
      </c>
      <c r="I2809" s="4">
        <f>_xlfn.XLOOKUP(C2809,'Dimension Data'!D:D,'Dimension Data'!C:C)</f>
        <v>8.43</v>
      </c>
      <c r="J2809">
        <f>Shipments[[#This Row],[Boxes]]*Shipments[[#This Row],[Cost_per_box]]</f>
        <v>5521.65</v>
      </c>
    </row>
    <row r="2810" spans="1:10" x14ac:dyDescent="0.25">
      <c r="A2810" s="6" t="s">
        <v>2950</v>
      </c>
      <c r="B2810" s="6" t="s">
        <v>61</v>
      </c>
      <c r="C2810" s="6" t="s">
        <v>110</v>
      </c>
      <c r="D2810" s="6" t="s">
        <v>24</v>
      </c>
      <c r="E2810" s="1">
        <v>45349</v>
      </c>
      <c r="F2810" s="4">
        <v>15711.75</v>
      </c>
      <c r="G2810" s="5">
        <v>1429</v>
      </c>
      <c r="H2810" s="6" t="s">
        <v>139</v>
      </c>
      <c r="I2810" s="4">
        <f>_xlfn.XLOOKUP(C2810,'Dimension Data'!D:D,'Dimension Data'!C:C)</f>
        <v>6.8</v>
      </c>
      <c r="J2810">
        <f>Shipments[[#This Row],[Boxes]]*Shipments[[#This Row],[Cost_per_box]]</f>
        <v>9717.1999999999989</v>
      </c>
    </row>
    <row r="2811" spans="1:10" x14ac:dyDescent="0.25">
      <c r="A2811" s="6" t="s">
        <v>2951</v>
      </c>
      <c r="B2811" s="6" t="s">
        <v>61</v>
      </c>
      <c r="C2811" s="6" t="s">
        <v>110</v>
      </c>
      <c r="D2811" s="6" t="s">
        <v>24</v>
      </c>
      <c r="E2811" s="1">
        <v>45422</v>
      </c>
      <c r="F2811" s="4">
        <v>7762.5</v>
      </c>
      <c r="G2811" s="5">
        <v>971</v>
      </c>
      <c r="H2811" s="6" t="s">
        <v>139</v>
      </c>
      <c r="I2811" s="4">
        <f>_xlfn.XLOOKUP(C2811,'Dimension Data'!D:D,'Dimension Data'!C:C)</f>
        <v>6.8</v>
      </c>
      <c r="J2811">
        <f>Shipments[[#This Row],[Boxes]]*Shipments[[#This Row],[Cost_per_box]]</f>
        <v>6602.8</v>
      </c>
    </row>
    <row r="2812" spans="1:10" x14ac:dyDescent="0.25">
      <c r="A2812" s="6" t="s">
        <v>2952</v>
      </c>
      <c r="B2812" s="6" t="s">
        <v>61</v>
      </c>
      <c r="C2812" s="6" t="s">
        <v>110</v>
      </c>
      <c r="D2812" s="6" t="s">
        <v>33</v>
      </c>
      <c r="E2812" s="1">
        <v>44949</v>
      </c>
      <c r="F2812" s="4">
        <v>10145.25</v>
      </c>
      <c r="G2812" s="5">
        <v>1015</v>
      </c>
      <c r="H2812" s="6" t="s">
        <v>139</v>
      </c>
      <c r="I2812" s="4">
        <f>_xlfn.XLOOKUP(C2812,'Dimension Data'!D:D,'Dimension Data'!C:C)</f>
        <v>6.8</v>
      </c>
      <c r="J2812">
        <f>Shipments[[#This Row],[Boxes]]*Shipments[[#This Row],[Cost_per_box]]</f>
        <v>6902</v>
      </c>
    </row>
    <row r="2813" spans="1:10" x14ac:dyDescent="0.25">
      <c r="A2813" s="6" t="s">
        <v>2953</v>
      </c>
      <c r="B2813" s="6" t="s">
        <v>61</v>
      </c>
      <c r="C2813" s="6" t="s">
        <v>110</v>
      </c>
      <c r="D2813" s="6" t="s">
        <v>52</v>
      </c>
      <c r="E2813" s="1">
        <v>45203</v>
      </c>
      <c r="F2813" s="4">
        <v>7632</v>
      </c>
      <c r="G2813" s="5">
        <v>954</v>
      </c>
      <c r="H2813" s="6" t="s">
        <v>139</v>
      </c>
      <c r="I2813" s="4">
        <f>_xlfn.XLOOKUP(C2813,'Dimension Data'!D:D,'Dimension Data'!C:C)</f>
        <v>6.8</v>
      </c>
      <c r="J2813">
        <f>Shipments[[#This Row],[Boxes]]*Shipments[[#This Row],[Cost_per_box]]</f>
        <v>6487.2</v>
      </c>
    </row>
    <row r="2814" spans="1:10" x14ac:dyDescent="0.25">
      <c r="A2814" s="6" t="s">
        <v>2954</v>
      </c>
      <c r="B2814" s="6" t="s">
        <v>61</v>
      </c>
      <c r="C2814" s="6" t="s">
        <v>110</v>
      </c>
      <c r="D2814" s="6" t="s">
        <v>33</v>
      </c>
      <c r="E2814" s="1">
        <v>45369</v>
      </c>
      <c r="F2814" s="4">
        <v>1712.25</v>
      </c>
      <c r="G2814" s="5">
        <v>172</v>
      </c>
      <c r="H2814" s="6" t="s">
        <v>139</v>
      </c>
      <c r="I2814" s="4">
        <f>_xlfn.XLOOKUP(C2814,'Dimension Data'!D:D,'Dimension Data'!C:C)</f>
        <v>6.8</v>
      </c>
      <c r="J2814">
        <f>Shipments[[#This Row],[Boxes]]*Shipments[[#This Row],[Cost_per_box]]</f>
        <v>1169.5999999999999</v>
      </c>
    </row>
    <row r="2815" spans="1:10" x14ac:dyDescent="0.25">
      <c r="A2815" s="6" t="s">
        <v>2955</v>
      </c>
      <c r="B2815" s="6" t="s">
        <v>61</v>
      </c>
      <c r="C2815" s="6" t="s">
        <v>110</v>
      </c>
      <c r="D2815" s="6" t="s">
        <v>39</v>
      </c>
      <c r="E2815" s="1">
        <v>45350</v>
      </c>
      <c r="F2815" s="4">
        <v>9006.75</v>
      </c>
      <c r="G2815" s="5">
        <v>1287</v>
      </c>
      <c r="H2815" s="6" t="s">
        <v>139</v>
      </c>
      <c r="I2815" s="4">
        <f>_xlfn.XLOOKUP(C2815,'Dimension Data'!D:D,'Dimension Data'!C:C)</f>
        <v>6.8</v>
      </c>
      <c r="J2815">
        <f>Shipments[[#This Row],[Boxes]]*Shipments[[#This Row],[Cost_per_box]]</f>
        <v>8751.6</v>
      </c>
    </row>
    <row r="2816" spans="1:10" x14ac:dyDescent="0.25">
      <c r="A2816" s="6" t="s">
        <v>2956</v>
      </c>
      <c r="B2816" s="6" t="s">
        <v>61</v>
      </c>
      <c r="C2816" s="6" t="s">
        <v>110</v>
      </c>
      <c r="D2816" s="6" t="s">
        <v>45</v>
      </c>
      <c r="E2816" s="1">
        <v>45216</v>
      </c>
      <c r="F2816" s="4">
        <v>1561.5</v>
      </c>
      <c r="G2816" s="5">
        <v>196</v>
      </c>
      <c r="H2816" s="6" t="s">
        <v>139</v>
      </c>
      <c r="I2816" s="4">
        <f>_xlfn.XLOOKUP(C2816,'Dimension Data'!D:D,'Dimension Data'!C:C)</f>
        <v>6.8</v>
      </c>
      <c r="J2816">
        <f>Shipments[[#This Row],[Boxes]]*Shipments[[#This Row],[Cost_per_box]]</f>
        <v>1332.8</v>
      </c>
    </row>
    <row r="2817" spans="1:10" x14ac:dyDescent="0.25">
      <c r="A2817" s="6" t="s">
        <v>2957</v>
      </c>
      <c r="B2817" s="6" t="s">
        <v>61</v>
      </c>
      <c r="C2817" s="6" t="s">
        <v>118</v>
      </c>
      <c r="D2817" s="6" t="s">
        <v>33</v>
      </c>
      <c r="E2817" s="1">
        <v>45259</v>
      </c>
      <c r="F2817" s="4">
        <v>9288</v>
      </c>
      <c r="G2817" s="5">
        <v>1032</v>
      </c>
      <c r="H2817" s="6" t="s">
        <v>139</v>
      </c>
      <c r="I2817" s="4">
        <f>_xlfn.XLOOKUP(C2817,'Dimension Data'!D:D,'Dimension Data'!C:C)</f>
        <v>2.76</v>
      </c>
      <c r="J2817">
        <f>Shipments[[#This Row],[Boxes]]*Shipments[[#This Row],[Cost_per_box]]</f>
        <v>2848.3199999999997</v>
      </c>
    </row>
    <row r="2818" spans="1:10" x14ac:dyDescent="0.25">
      <c r="A2818" s="6" t="s">
        <v>2958</v>
      </c>
      <c r="B2818" s="6" t="s">
        <v>61</v>
      </c>
      <c r="C2818" s="6" t="s">
        <v>118</v>
      </c>
      <c r="D2818" s="6" t="s">
        <v>45</v>
      </c>
      <c r="E2818" s="1">
        <v>45555</v>
      </c>
      <c r="F2818" s="4">
        <v>10147.5</v>
      </c>
      <c r="G2818" s="5">
        <v>1269</v>
      </c>
      <c r="H2818" s="6" t="s">
        <v>152</v>
      </c>
      <c r="I2818" s="4">
        <f>_xlfn.XLOOKUP(C2818,'Dimension Data'!D:D,'Dimension Data'!C:C)</f>
        <v>2.76</v>
      </c>
      <c r="J2818">
        <f>Shipments[[#This Row],[Boxes]]*Shipments[[#This Row],[Cost_per_box]]</f>
        <v>3502.4399999999996</v>
      </c>
    </row>
    <row r="2819" spans="1:10" x14ac:dyDescent="0.25">
      <c r="A2819" s="6" t="s">
        <v>2959</v>
      </c>
      <c r="B2819" s="6" t="s">
        <v>61</v>
      </c>
      <c r="C2819" s="6" t="s">
        <v>122</v>
      </c>
      <c r="D2819" s="6" t="s">
        <v>45</v>
      </c>
      <c r="E2819" s="1">
        <v>45559</v>
      </c>
      <c r="F2819" s="4">
        <v>2315.25</v>
      </c>
      <c r="G2819" s="5">
        <v>290</v>
      </c>
      <c r="H2819" s="6" t="s">
        <v>152</v>
      </c>
      <c r="I2819" s="4">
        <f>_xlfn.XLOOKUP(C2819,'Dimension Data'!D:D,'Dimension Data'!C:C)</f>
        <v>3.32</v>
      </c>
      <c r="J2819">
        <f>Shipments[[#This Row],[Boxes]]*Shipments[[#This Row],[Cost_per_box]]</f>
        <v>962.8</v>
      </c>
    </row>
    <row r="2820" spans="1:10" x14ac:dyDescent="0.25">
      <c r="A2820" s="6" t="s">
        <v>2960</v>
      </c>
      <c r="B2820" s="6" t="s">
        <v>61</v>
      </c>
      <c r="C2820" s="6" t="s">
        <v>122</v>
      </c>
      <c r="D2820" s="6" t="s">
        <v>33</v>
      </c>
      <c r="E2820" s="1">
        <v>45273</v>
      </c>
      <c r="F2820" s="4">
        <v>4826.25</v>
      </c>
      <c r="G2820" s="5">
        <v>690</v>
      </c>
      <c r="H2820" s="6" t="s">
        <v>139</v>
      </c>
      <c r="I2820" s="4">
        <f>_xlfn.XLOOKUP(C2820,'Dimension Data'!D:D,'Dimension Data'!C:C)</f>
        <v>3.32</v>
      </c>
      <c r="J2820">
        <f>Shipments[[#This Row],[Boxes]]*Shipments[[#This Row],[Cost_per_box]]</f>
        <v>2290.7999999999997</v>
      </c>
    </row>
    <row r="2821" spans="1:10" x14ac:dyDescent="0.25">
      <c r="A2821" s="6" t="s">
        <v>2961</v>
      </c>
      <c r="B2821" s="6" t="s">
        <v>61</v>
      </c>
      <c r="C2821" s="6" t="s">
        <v>122</v>
      </c>
      <c r="D2821" s="6" t="s">
        <v>59</v>
      </c>
      <c r="E2821" s="1">
        <v>44973</v>
      </c>
      <c r="F2821" s="4">
        <v>7002</v>
      </c>
      <c r="G2821" s="5">
        <v>637</v>
      </c>
      <c r="H2821" s="6" t="s">
        <v>139</v>
      </c>
      <c r="I2821" s="4">
        <f>_xlfn.XLOOKUP(C2821,'Dimension Data'!D:D,'Dimension Data'!C:C)</f>
        <v>3.32</v>
      </c>
      <c r="J2821">
        <f>Shipments[[#This Row],[Boxes]]*Shipments[[#This Row],[Cost_per_box]]</f>
        <v>2114.8399999999997</v>
      </c>
    </row>
    <row r="2822" spans="1:10" x14ac:dyDescent="0.25">
      <c r="A2822" s="6" t="s">
        <v>2962</v>
      </c>
      <c r="B2822" s="6" t="s">
        <v>61</v>
      </c>
      <c r="C2822" s="6" t="s">
        <v>122</v>
      </c>
      <c r="D2822" s="6" t="s">
        <v>33</v>
      </c>
      <c r="E2822" s="1">
        <v>45539</v>
      </c>
      <c r="F2822" s="4">
        <v>69.75</v>
      </c>
      <c r="G2822" s="5">
        <v>9</v>
      </c>
      <c r="H2822" s="6" t="s">
        <v>152</v>
      </c>
      <c r="I2822" s="4">
        <f>_xlfn.XLOOKUP(C2822,'Dimension Data'!D:D,'Dimension Data'!C:C)</f>
        <v>3.32</v>
      </c>
      <c r="J2822">
        <f>Shipments[[#This Row],[Boxes]]*Shipments[[#This Row],[Cost_per_box]]</f>
        <v>29.88</v>
      </c>
    </row>
    <row r="2823" spans="1:10" x14ac:dyDescent="0.25">
      <c r="A2823" s="6" t="s">
        <v>2963</v>
      </c>
      <c r="B2823" s="6" t="s">
        <v>61</v>
      </c>
      <c r="C2823" s="6" t="s">
        <v>127</v>
      </c>
      <c r="D2823" s="6" t="s">
        <v>33</v>
      </c>
      <c r="E2823" s="1">
        <v>44960</v>
      </c>
      <c r="F2823" s="4">
        <v>6826.5</v>
      </c>
      <c r="G2823" s="5">
        <v>360</v>
      </c>
      <c r="H2823" s="6" t="s">
        <v>139</v>
      </c>
      <c r="I2823" s="4">
        <f>_xlfn.XLOOKUP(C2823,'Dimension Data'!D:D,'Dimension Data'!C:C)</f>
        <v>2.65</v>
      </c>
      <c r="J2823">
        <f>Shipments[[#This Row],[Boxes]]*Shipments[[#This Row],[Cost_per_box]]</f>
        <v>954</v>
      </c>
    </row>
    <row r="2824" spans="1:10" x14ac:dyDescent="0.25">
      <c r="A2824" s="6" t="s">
        <v>2964</v>
      </c>
      <c r="B2824" s="6" t="s">
        <v>61</v>
      </c>
      <c r="C2824" s="6" t="s">
        <v>127</v>
      </c>
      <c r="D2824" s="6" t="s">
        <v>52</v>
      </c>
      <c r="E2824" s="1">
        <v>45195</v>
      </c>
      <c r="F2824" s="4">
        <v>8997.75</v>
      </c>
      <c r="G2824" s="5">
        <v>474</v>
      </c>
      <c r="H2824" s="6" t="s">
        <v>139</v>
      </c>
      <c r="I2824" s="4">
        <f>_xlfn.XLOOKUP(C2824,'Dimension Data'!D:D,'Dimension Data'!C:C)</f>
        <v>2.65</v>
      </c>
      <c r="J2824">
        <f>Shipments[[#This Row],[Boxes]]*Shipments[[#This Row],[Cost_per_box]]</f>
        <v>1256.0999999999999</v>
      </c>
    </row>
    <row r="2825" spans="1:10" x14ac:dyDescent="0.25">
      <c r="A2825" s="6" t="s">
        <v>2965</v>
      </c>
      <c r="B2825" s="6" t="s">
        <v>61</v>
      </c>
      <c r="C2825" s="6" t="s">
        <v>127</v>
      </c>
      <c r="D2825" s="6" t="s">
        <v>33</v>
      </c>
      <c r="E2825" s="1">
        <v>45506</v>
      </c>
      <c r="F2825" s="4">
        <v>3847.5</v>
      </c>
      <c r="G2825" s="5">
        <v>193</v>
      </c>
      <c r="H2825" s="6" t="s">
        <v>145</v>
      </c>
      <c r="I2825" s="4">
        <f>_xlfn.XLOOKUP(C2825,'Dimension Data'!D:D,'Dimension Data'!C:C)</f>
        <v>2.65</v>
      </c>
      <c r="J2825">
        <f>Shipments[[#This Row],[Boxes]]*Shipments[[#This Row],[Cost_per_box]]</f>
        <v>511.45</v>
      </c>
    </row>
    <row r="2826" spans="1:10" x14ac:dyDescent="0.25">
      <c r="A2826" s="6" t="s">
        <v>2966</v>
      </c>
      <c r="B2826" s="6" t="s">
        <v>61</v>
      </c>
      <c r="C2826" s="6" t="s">
        <v>127</v>
      </c>
      <c r="D2826" s="6" t="s">
        <v>33</v>
      </c>
      <c r="E2826" s="1">
        <v>45348</v>
      </c>
      <c r="F2826" s="4">
        <v>9945</v>
      </c>
      <c r="G2826" s="5">
        <v>498</v>
      </c>
      <c r="H2826" s="6" t="s">
        <v>139</v>
      </c>
      <c r="I2826" s="4">
        <f>_xlfn.XLOOKUP(C2826,'Dimension Data'!D:D,'Dimension Data'!C:C)</f>
        <v>2.65</v>
      </c>
      <c r="J2826">
        <f>Shipments[[#This Row],[Boxes]]*Shipments[[#This Row],[Cost_per_box]]</f>
        <v>1319.7</v>
      </c>
    </row>
    <row r="2827" spans="1:10" x14ac:dyDescent="0.25">
      <c r="A2827" s="6" t="s">
        <v>2967</v>
      </c>
      <c r="B2827" s="6" t="s">
        <v>61</v>
      </c>
      <c r="C2827" s="6" t="s">
        <v>127</v>
      </c>
      <c r="D2827" s="6" t="s">
        <v>33</v>
      </c>
      <c r="E2827" s="1">
        <v>45077</v>
      </c>
      <c r="F2827" s="4">
        <v>10566</v>
      </c>
      <c r="G2827" s="5">
        <v>504</v>
      </c>
      <c r="H2827" s="6" t="s">
        <v>139</v>
      </c>
      <c r="I2827" s="4">
        <f>_xlfn.XLOOKUP(C2827,'Dimension Data'!D:D,'Dimension Data'!C:C)</f>
        <v>2.65</v>
      </c>
      <c r="J2827">
        <f>Shipments[[#This Row],[Boxes]]*Shipments[[#This Row],[Cost_per_box]]</f>
        <v>1335.6</v>
      </c>
    </row>
    <row r="2828" spans="1:10" x14ac:dyDescent="0.25">
      <c r="A2828" s="6" t="s">
        <v>2968</v>
      </c>
      <c r="B2828" s="6" t="s">
        <v>61</v>
      </c>
      <c r="C2828" s="6" t="s">
        <v>127</v>
      </c>
      <c r="D2828" s="6" t="s">
        <v>33</v>
      </c>
      <c r="E2828" s="1">
        <v>45077</v>
      </c>
      <c r="F2828" s="4">
        <v>11965.5</v>
      </c>
      <c r="G2828" s="5">
        <v>630</v>
      </c>
      <c r="H2828" s="6" t="s">
        <v>139</v>
      </c>
      <c r="I2828" s="4">
        <f>_xlfn.XLOOKUP(C2828,'Dimension Data'!D:D,'Dimension Data'!C:C)</f>
        <v>2.65</v>
      </c>
      <c r="J2828">
        <f>Shipments[[#This Row],[Boxes]]*Shipments[[#This Row],[Cost_per_box]]</f>
        <v>1669.5</v>
      </c>
    </row>
    <row r="2829" spans="1:10" x14ac:dyDescent="0.25">
      <c r="A2829" s="6" t="s">
        <v>2969</v>
      </c>
      <c r="B2829" s="6" t="s">
        <v>61</v>
      </c>
      <c r="C2829" s="6" t="s">
        <v>127</v>
      </c>
      <c r="D2829" s="6" t="s">
        <v>45</v>
      </c>
      <c r="E2829" s="1">
        <v>45078</v>
      </c>
      <c r="F2829" s="4">
        <v>5931</v>
      </c>
      <c r="G2829" s="5">
        <v>283</v>
      </c>
      <c r="H2829" s="6" t="s">
        <v>139</v>
      </c>
      <c r="I2829" s="4">
        <f>_xlfn.XLOOKUP(C2829,'Dimension Data'!D:D,'Dimension Data'!C:C)</f>
        <v>2.65</v>
      </c>
      <c r="J2829">
        <f>Shipments[[#This Row],[Boxes]]*Shipments[[#This Row],[Cost_per_box]]</f>
        <v>749.94999999999993</v>
      </c>
    </row>
    <row r="2830" spans="1:10" x14ac:dyDescent="0.25">
      <c r="A2830" s="6" t="s">
        <v>2970</v>
      </c>
      <c r="B2830" s="6" t="s">
        <v>61</v>
      </c>
      <c r="C2830" s="6" t="s">
        <v>21</v>
      </c>
      <c r="D2830" s="6" t="s">
        <v>24</v>
      </c>
      <c r="E2830" s="1">
        <v>45513</v>
      </c>
      <c r="F2830" s="4">
        <v>12143.25</v>
      </c>
      <c r="G2830" s="5">
        <v>810</v>
      </c>
      <c r="H2830" s="6" t="s">
        <v>145</v>
      </c>
      <c r="I2830" s="4">
        <f>_xlfn.XLOOKUP(C2830,'Dimension Data'!D:D,'Dimension Data'!C:C)</f>
        <v>5.26</v>
      </c>
      <c r="J2830">
        <f>Shipments[[#This Row],[Boxes]]*Shipments[[#This Row],[Cost_per_box]]</f>
        <v>4260.5999999999995</v>
      </c>
    </row>
    <row r="2831" spans="1:10" x14ac:dyDescent="0.25">
      <c r="A2831" s="6" t="s">
        <v>2971</v>
      </c>
      <c r="B2831" s="6" t="s">
        <v>61</v>
      </c>
      <c r="C2831" s="6" t="s">
        <v>21</v>
      </c>
      <c r="D2831" s="6" t="s">
        <v>52</v>
      </c>
      <c r="E2831" s="1">
        <v>45519</v>
      </c>
      <c r="F2831" s="4">
        <v>5827.5</v>
      </c>
      <c r="G2831" s="5">
        <v>449</v>
      </c>
      <c r="H2831" s="6" t="s">
        <v>145</v>
      </c>
      <c r="I2831" s="4">
        <f>_xlfn.XLOOKUP(C2831,'Dimension Data'!D:D,'Dimension Data'!C:C)</f>
        <v>5.26</v>
      </c>
      <c r="J2831">
        <f>Shipments[[#This Row],[Boxes]]*Shipments[[#This Row],[Cost_per_box]]</f>
        <v>2361.7399999999998</v>
      </c>
    </row>
    <row r="2832" spans="1:10" x14ac:dyDescent="0.25">
      <c r="A2832" s="6" t="s">
        <v>2972</v>
      </c>
      <c r="B2832" s="6" t="s">
        <v>61</v>
      </c>
      <c r="C2832" s="6" t="s">
        <v>21</v>
      </c>
      <c r="D2832" s="6" t="s">
        <v>24</v>
      </c>
      <c r="E2832" s="1">
        <v>45030</v>
      </c>
      <c r="F2832" s="4">
        <v>555.75</v>
      </c>
      <c r="G2832" s="5">
        <v>40</v>
      </c>
      <c r="H2832" s="6" t="s">
        <v>139</v>
      </c>
      <c r="I2832" s="4">
        <f>_xlfn.XLOOKUP(C2832,'Dimension Data'!D:D,'Dimension Data'!C:C)</f>
        <v>5.26</v>
      </c>
      <c r="J2832">
        <f>Shipments[[#This Row],[Boxes]]*Shipments[[#This Row],[Cost_per_box]]</f>
        <v>210.39999999999998</v>
      </c>
    </row>
    <row r="2833" spans="1:10" x14ac:dyDescent="0.25">
      <c r="A2833" s="6" t="s">
        <v>2973</v>
      </c>
      <c r="B2833" s="6" t="s">
        <v>61</v>
      </c>
      <c r="C2833" s="6" t="s">
        <v>43</v>
      </c>
      <c r="D2833" s="6" t="s">
        <v>33</v>
      </c>
      <c r="E2833" s="1">
        <v>45295</v>
      </c>
      <c r="F2833" s="4">
        <v>14256</v>
      </c>
      <c r="G2833" s="5">
        <v>2376</v>
      </c>
      <c r="H2833" s="6" t="s">
        <v>139</v>
      </c>
      <c r="I2833" s="4">
        <f>_xlfn.XLOOKUP(C2833,'Dimension Data'!D:D,'Dimension Data'!C:C)</f>
        <v>3.85</v>
      </c>
      <c r="J2833">
        <f>Shipments[[#This Row],[Boxes]]*Shipments[[#This Row],[Cost_per_box]]</f>
        <v>9147.6</v>
      </c>
    </row>
    <row r="2834" spans="1:10" x14ac:dyDescent="0.25">
      <c r="A2834" s="6" t="s">
        <v>2974</v>
      </c>
      <c r="B2834" s="6" t="s">
        <v>61</v>
      </c>
      <c r="C2834" s="6" t="s">
        <v>43</v>
      </c>
      <c r="D2834" s="6" t="s">
        <v>24</v>
      </c>
      <c r="E2834" s="1">
        <v>45212</v>
      </c>
      <c r="F2834" s="4">
        <v>2702.25</v>
      </c>
      <c r="G2834" s="5">
        <v>451</v>
      </c>
      <c r="H2834" s="6" t="s">
        <v>139</v>
      </c>
      <c r="I2834" s="4">
        <f>_xlfn.XLOOKUP(C2834,'Dimension Data'!D:D,'Dimension Data'!C:C)</f>
        <v>3.85</v>
      </c>
      <c r="J2834">
        <f>Shipments[[#This Row],[Boxes]]*Shipments[[#This Row],[Cost_per_box]]</f>
        <v>1736.3500000000001</v>
      </c>
    </row>
    <row r="2835" spans="1:10" x14ac:dyDescent="0.25">
      <c r="A2835" s="6" t="s">
        <v>2975</v>
      </c>
      <c r="B2835" s="6" t="s">
        <v>61</v>
      </c>
      <c r="C2835" s="6" t="s">
        <v>43</v>
      </c>
      <c r="D2835" s="6" t="s">
        <v>59</v>
      </c>
      <c r="E2835" s="1">
        <v>45254</v>
      </c>
      <c r="F2835" s="4">
        <v>4169.25</v>
      </c>
      <c r="G2835" s="5">
        <v>695</v>
      </c>
      <c r="H2835" s="6" t="s">
        <v>139</v>
      </c>
      <c r="I2835" s="4">
        <f>_xlfn.XLOOKUP(C2835,'Dimension Data'!D:D,'Dimension Data'!C:C)</f>
        <v>3.85</v>
      </c>
      <c r="J2835">
        <f>Shipments[[#This Row],[Boxes]]*Shipments[[#This Row],[Cost_per_box]]</f>
        <v>2675.75</v>
      </c>
    </row>
    <row r="2836" spans="1:10" x14ac:dyDescent="0.25">
      <c r="A2836" s="6" t="s">
        <v>2976</v>
      </c>
      <c r="B2836" s="6" t="s">
        <v>61</v>
      </c>
      <c r="C2836" s="6" t="s">
        <v>50</v>
      </c>
      <c r="D2836" s="6" t="s">
        <v>52</v>
      </c>
      <c r="E2836" s="1">
        <v>45253</v>
      </c>
      <c r="F2836" s="4">
        <v>2115</v>
      </c>
      <c r="G2836" s="5">
        <v>265</v>
      </c>
      <c r="H2836" s="6" t="s">
        <v>139</v>
      </c>
      <c r="I2836" s="4">
        <f>_xlfn.XLOOKUP(C2836,'Dimension Data'!D:D,'Dimension Data'!C:C)</f>
        <v>5.72</v>
      </c>
      <c r="J2836">
        <f>Shipments[[#This Row],[Boxes]]*Shipments[[#This Row],[Cost_per_box]]</f>
        <v>1515.8</v>
      </c>
    </row>
    <row r="2837" spans="1:10" x14ac:dyDescent="0.25">
      <c r="A2837" s="6" t="s">
        <v>2977</v>
      </c>
      <c r="B2837" s="6" t="s">
        <v>61</v>
      </c>
      <c r="C2837" s="6" t="s">
        <v>50</v>
      </c>
      <c r="D2837" s="6" t="s">
        <v>59</v>
      </c>
      <c r="E2837" s="1">
        <v>45376</v>
      </c>
      <c r="F2837" s="4">
        <v>524.25</v>
      </c>
      <c r="G2837" s="5">
        <v>59</v>
      </c>
      <c r="H2837" s="6" t="s">
        <v>139</v>
      </c>
      <c r="I2837" s="4">
        <f>_xlfn.XLOOKUP(C2837,'Dimension Data'!D:D,'Dimension Data'!C:C)</f>
        <v>5.72</v>
      </c>
      <c r="J2837">
        <f>Shipments[[#This Row],[Boxes]]*Shipments[[#This Row],[Cost_per_box]]</f>
        <v>337.47999999999996</v>
      </c>
    </row>
    <row r="2838" spans="1:10" x14ac:dyDescent="0.25">
      <c r="A2838" s="6" t="s">
        <v>2978</v>
      </c>
      <c r="B2838" s="6" t="s">
        <v>61</v>
      </c>
      <c r="C2838" s="6" t="s">
        <v>50</v>
      </c>
      <c r="D2838" s="6" t="s">
        <v>45</v>
      </c>
      <c r="E2838" s="1">
        <v>45147</v>
      </c>
      <c r="F2838" s="4">
        <v>7913.25</v>
      </c>
      <c r="G2838" s="5">
        <v>1583</v>
      </c>
      <c r="H2838" s="6" t="s">
        <v>139</v>
      </c>
      <c r="I2838" s="4">
        <f>_xlfn.XLOOKUP(C2838,'Dimension Data'!D:D,'Dimension Data'!C:C)</f>
        <v>5.72</v>
      </c>
      <c r="J2838">
        <f>Shipments[[#This Row],[Boxes]]*Shipments[[#This Row],[Cost_per_box]]</f>
        <v>9054.76</v>
      </c>
    </row>
    <row r="2839" spans="1:10" x14ac:dyDescent="0.25">
      <c r="A2839" s="6" t="s">
        <v>2979</v>
      </c>
      <c r="B2839" s="6" t="s">
        <v>61</v>
      </c>
      <c r="C2839" s="6" t="s">
        <v>50</v>
      </c>
      <c r="D2839" s="6" t="s">
        <v>59</v>
      </c>
      <c r="E2839" s="1">
        <v>45118</v>
      </c>
      <c r="F2839" s="4">
        <v>3798</v>
      </c>
      <c r="G2839" s="5">
        <v>422</v>
      </c>
      <c r="H2839" s="6" t="s">
        <v>139</v>
      </c>
      <c r="I2839" s="4">
        <f>_xlfn.XLOOKUP(C2839,'Dimension Data'!D:D,'Dimension Data'!C:C)</f>
        <v>5.72</v>
      </c>
      <c r="J2839">
        <f>Shipments[[#This Row],[Boxes]]*Shipments[[#This Row],[Cost_per_box]]</f>
        <v>2413.8399999999997</v>
      </c>
    </row>
    <row r="2840" spans="1:10" x14ac:dyDescent="0.25">
      <c r="A2840" s="6" t="s">
        <v>2980</v>
      </c>
      <c r="B2840" s="6" t="s">
        <v>61</v>
      </c>
      <c r="C2840" s="6" t="s">
        <v>56</v>
      </c>
      <c r="D2840" s="6" t="s">
        <v>24</v>
      </c>
      <c r="E2840" s="1">
        <v>45258</v>
      </c>
      <c r="F2840" s="4">
        <v>371.25</v>
      </c>
      <c r="G2840" s="5">
        <v>16</v>
      </c>
      <c r="H2840" s="6" t="s">
        <v>139</v>
      </c>
      <c r="I2840" s="4">
        <f>_xlfn.XLOOKUP(C2840,'Dimension Data'!D:D,'Dimension Data'!C:C)</f>
        <v>6.31</v>
      </c>
      <c r="J2840">
        <f>Shipments[[#This Row],[Boxes]]*Shipments[[#This Row],[Cost_per_box]]</f>
        <v>100.96</v>
      </c>
    </row>
    <row r="2841" spans="1:10" x14ac:dyDescent="0.25">
      <c r="A2841" s="6" t="s">
        <v>2981</v>
      </c>
      <c r="B2841" s="6" t="s">
        <v>61</v>
      </c>
      <c r="C2841" s="6" t="s">
        <v>64</v>
      </c>
      <c r="D2841" s="6" t="s">
        <v>45</v>
      </c>
      <c r="E2841" s="1">
        <v>44938</v>
      </c>
      <c r="F2841" s="4">
        <v>6016.5</v>
      </c>
      <c r="G2841" s="5">
        <v>232</v>
      </c>
      <c r="H2841" s="6" t="s">
        <v>139</v>
      </c>
      <c r="I2841" s="4">
        <f>_xlfn.XLOOKUP(C2841,'Dimension Data'!D:D,'Dimension Data'!C:C)</f>
        <v>9.94</v>
      </c>
      <c r="J2841">
        <f>Shipments[[#This Row],[Boxes]]*Shipments[[#This Row],[Cost_per_box]]</f>
        <v>2306.08</v>
      </c>
    </row>
    <row r="2842" spans="1:10" x14ac:dyDescent="0.25">
      <c r="A2842" s="6" t="s">
        <v>2982</v>
      </c>
      <c r="B2842" s="6" t="s">
        <v>61</v>
      </c>
      <c r="C2842" s="6" t="s">
        <v>64</v>
      </c>
      <c r="D2842" s="6" t="s">
        <v>24</v>
      </c>
      <c r="E2842" s="1">
        <v>45552</v>
      </c>
      <c r="F2842" s="4">
        <v>5069.25</v>
      </c>
      <c r="G2842" s="5">
        <v>188</v>
      </c>
      <c r="H2842" s="6" t="s">
        <v>152</v>
      </c>
      <c r="I2842" s="4">
        <f>_xlfn.XLOOKUP(C2842,'Dimension Data'!D:D,'Dimension Data'!C:C)</f>
        <v>9.94</v>
      </c>
      <c r="J2842">
        <f>Shipments[[#This Row],[Boxes]]*Shipments[[#This Row],[Cost_per_box]]</f>
        <v>1868.7199999999998</v>
      </c>
    </row>
    <row r="2843" spans="1:10" x14ac:dyDescent="0.25">
      <c r="A2843" s="6" t="s">
        <v>2983</v>
      </c>
      <c r="B2843" s="6" t="s">
        <v>61</v>
      </c>
      <c r="C2843" s="6" t="s">
        <v>69</v>
      </c>
      <c r="D2843" s="6" t="s">
        <v>52</v>
      </c>
      <c r="E2843" s="1">
        <v>45161</v>
      </c>
      <c r="F2843" s="4">
        <v>3420</v>
      </c>
      <c r="G2843" s="5">
        <v>190</v>
      </c>
      <c r="H2843" s="6" t="s">
        <v>139</v>
      </c>
      <c r="I2843" s="4">
        <f>_xlfn.XLOOKUP(C2843,'Dimension Data'!D:D,'Dimension Data'!C:C)</f>
        <v>7.73</v>
      </c>
      <c r="J2843">
        <f>Shipments[[#This Row],[Boxes]]*Shipments[[#This Row],[Cost_per_box]]</f>
        <v>1468.7</v>
      </c>
    </row>
    <row r="2844" spans="1:10" x14ac:dyDescent="0.25">
      <c r="A2844" s="6" t="s">
        <v>2984</v>
      </c>
      <c r="B2844" s="6" t="s">
        <v>61</v>
      </c>
      <c r="C2844" s="6" t="s">
        <v>69</v>
      </c>
      <c r="D2844" s="6" t="s">
        <v>52</v>
      </c>
      <c r="E2844" s="1">
        <v>45106</v>
      </c>
      <c r="F2844" s="4">
        <v>3960</v>
      </c>
      <c r="G2844" s="5">
        <v>180</v>
      </c>
      <c r="H2844" s="6" t="s">
        <v>139</v>
      </c>
      <c r="I2844" s="4">
        <f>_xlfn.XLOOKUP(C2844,'Dimension Data'!D:D,'Dimension Data'!C:C)</f>
        <v>7.73</v>
      </c>
      <c r="J2844">
        <f>Shipments[[#This Row],[Boxes]]*Shipments[[#This Row],[Cost_per_box]]</f>
        <v>1391.4</v>
      </c>
    </row>
    <row r="2845" spans="1:10" x14ac:dyDescent="0.25">
      <c r="A2845" s="6" t="s">
        <v>2985</v>
      </c>
      <c r="B2845" s="6" t="s">
        <v>61</v>
      </c>
      <c r="C2845" s="6" t="s">
        <v>73</v>
      </c>
      <c r="D2845" s="6" t="s">
        <v>39</v>
      </c>
      <c r="E2845" s="1">
        <v>45240</v>
      </c>
      <c r="F2845" s="4">
        <v>1131.75</v>
      </c>
      <c r="G2845" s="5">
        <v>52</v>
      </c>
      <c r="H2845" s="6" t="s">
        <v>139</v>
      </c>
      <c r="I2845" s="4">
        <f>_xlfn.XLOOKUP(C2845,'Dimension Data'!D:D,'Dimension Data'!C:C)</f>
        <v>3.68</v>
      </c>
      <c r="J2845">
        <f>Shipments[[#This Row],[Boxes]]*Shipments[[#This Row],[Cost_per_box]]</f>
        <v>191.36</v>
      </c>
    </row>
    <row r="2846" spans="1:10" x14ac:dyDescent="0.25">
      <c r="A2846" s="6" t="s">
        <v>2986</v>
      </c>
      <c r="B2846" s="6" t="s">
        <v>61</v>
      </c>
      <c r="C2846" s="6" t="s">
        <v>73</v>
      </c>
      <c r="D2846" s="6" t="s">
        <v>59</v>
      </c>
      <c r="E2846" s="1">
        <v>45085</v>
      </c>
      <c r="F2846" s="4">
        <v>8509.5</v>
      </c>
      <c r="G2846" s="5">
        <v>448</v>
      </c>
      <c r="H2846" s="6" t="s">
        <v>139</v>
      </c>
      <c r="I2846" s="4">
        <f>_xlfn.XLOOKUP(C2846,'Dimension Data'!D:D,'Dimension Data'!C:C)</f>
        <v>3.68</v>
      </c>
      <c r="J2846">
        <f>Shipments[[#This Row],[Boxes]]*Shipments[[#This Row],[Cost_per_box]]</f>
        <v>1648.64</v>
      </c>
    </row>
    <row r="2847" spans="1:10" x14ac:dyDescent="0.25">
      <c r="A2847" s="6" t="s">
        <v>2987</v>
      </c>
      <c r="B2847" s="6" t="s">
        <v>61</v>
      </c>
      <c r="C2847" s="6" t="s">
        <v>78</v>
      </c>
      <c r="D2847" s="6" t="s">
        <v>24</v>
      </c>
      <c r="E2847" s="1">
        <v>45540</v>
      </c>
      <c r="F2847" s="4">
        <v>3208.5</v>
      </c>
      <c r="G2847" s="5">
        <v>230</v>
      </c>
      <c r="H2847" s="6" t="s">
        <v>152</v>
      </c>
      <c r="I2847" s="4">
        <f>_xlfn.XLOOKUP(C2847,'Dimension Data'!D:D,'Dimension Data'!C:C)</f>
        <v>8.2200000000000006</v>
      </c>
      <c r="J2847">
        <f>Shipments[[#This Row],[Boxes]]*Shipments[[#This Row],[Cost_per_box]]</f>
        <v>1890.6000000000001</v>
      </c>
    </row>
    <row r="2848" spans="1:10" x14ac:dyDescent="0.25">
      <c r="A2848" s="6" t="s">
        <v>2988</v>
      </c>
      <c r="B2848" s="6" t="s">
        <v>61</v>
      </c>
      <c r="C2848" s="6" t="s">
        <v>78</v>
      </c>
      <c r="D2848" s="6" t="s">
        <v>33</v>
      </c>
      <c r="E2848" s="1">
        <v>45149</v>
      </c>
      <c r="F2848" s="4">
        <v>1419.75</v>
      </c>
      <c r="G2848" s="5">
        <v>89</v>
      </c>
      <c r="H2848" s="6" t="s">
        <v>139</v>
      </c>
      <c r="I2848" s="4">
        <f>_xlfn.XLOOKUP(C2848,'Dimension Data'!D:D,'Dimension Data'!C:C)</f>
        <v>8.2200000000000006</v>
      </c>
      <c r="J2848">
        <f>Shipments[[#This Row],[Boxes]]*Shipments[[#This Row],[Cost_per_box]]</f>
        <v>731.58</v>
      </c>
    </row>
    <row r="2849" spans="1:10" x14ac:dyDescent="0.25">
      <c r="A2849" s="6" t="s">
        <v>2989</v>
      </c>
      <c r="B2849" s="6" t="s">
        <v>61</v>
      </c>
      <c r="C2849" s="6" t="s">
        <v>78</v>
      </c>
      <c r="D2849" s="6" t="s">
        <v>52</v>
      </c>
      <c r="E2849" s="1">
        <v>45078</v>
      </c>
      <c r="F2849" s="4">
        <v>10138.5</v>
      </c>
      <c r="G2849" s="5">
        <v>845</v>
      </c>
      <c r="H2849" s="6" t="s">
        <v>139</v>
      </c>
      <c r="I2849" s="4">
        <f>_xlfn.XLOOKUP(C2849,'Dimension Data'!D:D,'Dimension Data'!C:C)</f>
        <v>8.2200000000000006</v>
      </c>
      <c r="J2849">
        <f>Shipments[[#This Row],[Boxes]]*Shipments[[#This Row],[Cost_per_box]]</f>
        <v>6945.9000000000005</v>
      </c>
    </row>
    <row r="2850" spans="1:10" x14ac:dyDescent="0.25">
      <c r="A2850" s="6" t="s">
        <v>2990</v>
      </c>
      <c r="B2850" s="6" t="s">
        <v>61</v>
      </c>
      <c r="C2850" s="6" t="s">
        <v>78</v>
      </c>
      <c r="D2850" s="6" t="s">
        <v>33</v>
      </c>
      <c r="E2850" s="1">
        <v>45447</v>
      </c>
      <c r="F2850" s="4">
        <v>2279.25</v>
      </c>
      <c r="G2850" s="5">
        <v>176</v>
      </c>
      <c r="H2850" s="6" t="s">
        <v>139</v>
      </c>
      <c r="I2850" s="4">
        <f>_xlfn.XLOOKUP(C2850,'Dimension Data'!D:D,'Dimension Data'!C:C)</f>
        <v>8.2200000000000006</v>
      </c>
      <c r="J2850">
        <f>Shipments[[#This Row],[Boxes]]*Shipments[[#This Row],[Cost_per_box]]</f>
        <v>1446.72</v>
      </c>
    </row>
    <row r="2851" spans="1:10" x14ac:dyDescent="0.25">
      <c r="A2851" s="6" t="s">
        <v>2991</v>
      </c>
      <c r="B2851" s="6" t="s">
        <v>61</v>
      </c>
      <c r="C2851" s="6" t="s">
        <v>78</v>
      </c>
      <c r="D2851" s="6" t="s">
        <v>39</v>
      </c>
      <c r="E2851" s="1">
        <v>45218</v>
      </c>
      <c r="F2851" s="4">
        <v>11632.5</v>
      </c>
      <c r="G2851" s="5">
        <v>895</v>
      </c>
      <c r="H2851" s="6" t="s">
        <v>139</v>
      </c>
      <c r="I2851" s="4">
        <f>_xlfn.XLOOKUP(C2851,'Dimension Data'!D:D,'Dimension Data'!C:C)</f>
        <v>8.2200000000000006</v>
      </c>
      <c r="J2851">
        <f>Shipments[[#This Row],[Boxes]]*Shipments[[#This Row],[Cost_per_box]]</f>
        <v>7356.9000000000005</v>
      </c>
    </row>
    <row r="2852" spans="1:10" x14ac:dyDescent="0.25">
      <c r="A2852" s="6" t="s">
        <v>2992</v>
      </c>
      <c r="B2852" s="6" t="s">
        <v>61</v>
      </c>
      <c r="C2852" s="6" t="s">
        <v>78</v>
      </c>
      <c r="D2852" s="6" t="s">
        <v>33</v>
      </c>
      <c r="E2852" s="1">
        <v>45112</v>
      </c>
      <c r="F2852" s="4">
        <v>2139.75</v>
      </c>
      <c r="G2852" s="5">
        <v>153</v>
      </c>
      <c r="H2852" s="6" t="s">
        <v>139</v>
      </c>
      <c r="I2852" s="4">
        <f>_xlfn.XLOOKUP(C2852,'Dimension Data'!D:D,'Dimension Data'!C:C)</f>
        <v>8.2200000000000006</v>
      </c>
      <c r="J2852">
        <f>Shipments[[#This Row],[Boxes]]*Shipments[[#This Row],[Cost_per_box]]</f>
        <v>1257.6600000000001</v>
      </c>
    </row>
    <row r="2853" spans="1:10" x14ac:dyDescent="0.25">
      <c r="A2853" s="6" t="s">
        <v>2993</v>
      </c>
      <c r="B2853" s="6" t="s">
        <v>61</v>
      </c>
      <c r="C2853" s="6" t="s">
        <v>78</v>
      </c>
      <c r="D2853" s="6" t="s">
        <v>52</v>
      </c>
      <c r="E2853" s="1">
        <v>45002</v>
      </c>
      <c r="F2853" s="4">
        <v>13387.5</v>
      </c>
      <c r="G2853" s="5">
        <v>837</v>
      </c>
      <c r="H2853" s="6" t="s">
        <v>139</v>
      </c>
      <c r="I2853" s="4">
        <f>_xlfn.XLOOKUP(C2853,'Dimension Data'!D:D,'Dimension Data'!C:C)</f>
        <v>8.2200000000000006</v>
      </c>
      <c r="J2853">
        <f>Shipments[[#This Row],[Boxes]]*Shipments[[#This Row],[Cost_per_box]]</f>
        <v>6880.14</v>
      </c>
    </row>
    <row r="2854" spans="1:10" x14ac:dyDescent="0.25">
      <c r="A2854" s="6" t="s">
        <v>2994</v>
      </c>
      <c r="B2854" s="6" t="s">
        <v>61</v>
      </c>
      <c r="C2854" s="6" t="s">
        <v>82</v>
      </c>
      <c r="D2854" s="6" t="s">
        <v>45</v>
      </c>
      <c r="E2854" s="1">
        <v>45272</v>
      </c>
      <c r="F2854" s="4">
        <v>2920.5</v>
      </c>
      <c r="G2854" s="5">
        <v>147</v>
      </c>
      <c r="H2854" s="6" t="s">
        <v>139</v>
      </c>
      <c r="I2854" s="4">
        <f>_xlfn.XLOOKUP(C2854,'Dimension Data'!D:D,'Dimension Data'!C:C)</f>
        <v>10.23</v>
      </c>
      <c r="J2854">
        <f>Shipments[[#This Row],[Boxes]]*Shipments[[#This Row],[Cost_per_box]]</f>
        <v>1503.8100000000002</v>
      </c>
    </row>
    <row r="2855" spans="1:10" x14ac:dyDescent="0.25">
      <c r="A2855" s="6" t="s">
        <v>2995</v>
      </c>
      <c r="B2855" s="6" t="s">
        <v>61</v>
      </c>
      <c r="C2855" s="6" t="s">
        <v>82</v>
      </c>
      <c r="D2855" s="6" t="s">
        <v>52</v>
      </c>
      <c r="E2855" s="1">
        <v>45495</v>
      </c>
      <c r="F2855" s="4">
        <v>5690.25</v>
      </c>
      <c r="G2855" s="5">
        <v>285</v>
      </c>
      <c r="H2855" s="6" t="s">
        <v>145</v>
      </c>
      <c r="I2855" s="4">
        <f>_xlfn.XLOOKUP(C2855,'Dimension Data'!D:D,'Dimension Data'!C:C)</f>
        <v>10.23</v>
      </c>
      <c r="J2855">
        <f>Shipments[[#This Row],[Boxes]]*Shipments[[#This Row],[Cost_per_box]]</f>
        <v>2915.55</v>
      </c>
    </row>
    <row r="2856" spans="1:10" x14ac:dyDescent="0.25">
      <c r="A2856" s="6" t="s">
        <v>2996</v>
      </c>
      <c r="B2856" s="6" t="s">
        <v>61</v>
      </c>
      <c r="C2856" s="6" t="s">
        <v>86</v>
      </c>
      <c r="D2856" s="6" t="s">
        <v>39</v>
      </c>
      <c r="E2856" s="1">
        <v>44960</v>
      </c>
      <c r="F2856" s="4">
        <v>9843.75</v>
      </c>
      <c r="G2856" s="5">
        <v>704</v>
      </c>
      <c r="H2856" s="6" t="s">
        <v>139</v>
      </c>
      <c r="I2856" s="4">
        <f>_xlfn.XLOOKUP(C2856,'Dimension Data'!D:D,'Dimension Data'!C:C)</f>
        <v>4.74</v>
      </c>
      <c r="J2856">
        <f>Shipments[[#This Row],[Boxes]]*Shipments[[#This Row],[Cost_per_box]]</f>
        <v>3336.96</v>
      </c>
    </row>
    <row r="2857" spans="1:10" x14ac:dyDescent="0.25">
      <c r="A2857" s="6" t="s">
        <v>2997</v>
      </c>
      <c r="B2857" s="6" t="s">
        <v>61</v>
      </c>
      <c r="C2857" s="6" t="s">
        <v>86</v>
      </c>
      <c r="D2857" s="6" t="s">
        <v>24</v>
      </c>
      <c r="E2857" s="1">
        <v>45447</v>
      </c>
      <c r="F2857" s="4">
        <v>1237.5</v>
      </c>
      <c r="G2857" s="5">
        <v>83</v>
      </c>
      <c r="H2857" s="6" t="s">
        <v>139</v>
      </c>
      <c r="I2857" s="4">
        <f>_xlfn.XLOOKUP(C2857,'Dimension Data'!D:D,'Dimension Data'!C:C)</f>
        <v>4.74</v>
      </c>
      <c r="J2857">
        <f>Shipments[[#This Row],[Boxes]]*Shipments[[#This Row],[Cost_per_box]]</f>
        <v>393.42</v>
      </c>
    </row>
    <row r="2858" spans="1:10" x14ac:dyDescent="0.25">
      <c r="A2858" s="6" t="s">
        <v>2998</v>
      </c>
      <c r="B2858" s="6" t="s">
        <v>61</v>
      </c>
      <c r="C2858" s="6" t="s">
        <v>86</v>
      </c>
      <c r="D2858" s="6" t="s">
        <v>52</v>
      </c>
      <c r="E2858" s="1">
        <v>45278</v>
      </c>
      <c r="F2858" s="4">
        <v>9688.5</v>
      </c>
      <c r="G2858" s="5">
        <v>646</v>
      </c>
      <c r="H2858" s="6" t="s">
        <v>139</v>
      </c>
      <c r="I2858" s="4">
        <f>_xlfn.XLOOKUP(C2858,'Dimension Data'!D:D,'Dimension Data'!C:C)</f>
        <v>4.74</v>
      </c>
      <c r="J2858">
        <f>Shipments[[#This Row],[Boxes]]*Shipments[[#This Row],[Cost_per_box]]</f>
        <v>3062.04</v>
      </c>
    </row>
    <row r="2859" spans="1:10" x14ac:dyDescent="0.25">
      <c r="A2859" s="6" t="s">
        <v>2999</v>
      </c>
      <c r="B2859" s="6" t="s">
        <v>61</v>
      </c>
      <c r="C2859" s="6" t="s">
        <v>86</v>
      </c>
      <c r="D2859" s="6" t="s">
        <v>59</v>
      </c>
      <c r="E2859" s="1">
        <v>45519</v>
      </c>
      <c r="F2859" s="4">
        <v>9661.5</v>
      </c>
      <c r="G2859" s="5">
        <v>744</v>
      </c>
      <c r="H2859" s="6" t="s">
        <v>145</v>
      </c>
      <c r="I2859" s="4">
        <f>_xlfn.XLOOKUP(C2859,'Dimension Data'!D:D,'Dimension Data'!C:C)</f>
        <v>4.74</v>
      </c>
      <c r="J2859">
        <f>Shipments[[#This Row],[Boxes]]*Shipments[[#This Row],[Cost_per_box]]</f>
        <v>3526.56</v>
      </c>
    </row>
    <row r="2860" spans="1:10" x14ac:dyDescent="0.25">
      <c r="A2860" s="6" t="s">
        <v>3000</v>
      </c>
      <c r="B2860" s="6" t="s">
        <v>61</v>
      </c>
      <c r="C2860" s="6" t="s">
        <v>90</v>
      </c>
      <c r="D2860" s="6" t="s">
        <v>33</v>
      </c>
      <c r="E2860" s="1">
        <v>45169</v>
      </c>
      <c r="F2860" s="4">
        <v>5364</v>
      </c>
      <c r="G2860" s="5">
        <v>767</v>
      </c>
      <c r="H2860" s="6" t="s">
        <v>139</v>
      </c>
      <c r="I2860" s="4">
        <f>_xlfn.XLOOKUP(C2860,'Dimension Data'!D:D,'Dimension Data'!C:C)</f>
        <v>10.51</v>
      </c>
      <c r="J2860">
        <f>Shipments[[#This Row],[Boxes]]*Shipments[[#This Row],[Cost_per_box]]</f>
        <v>8061.17</v>
      </c>
    </row>
    <row r="2861" spans="1:10" x14ac:dyDescent="0.25">
      <c r="A2861" s="6" t="s">
        <v>3001</v>
      </c>
      <c r="B2861" s="6" t="s">
        <v>61</v>
      </c>
      <c r="C2861" s="6" t="s">
        <v>90</v>
      </c>
      <c r="D2861" s="6" t="s">
        <v>33</v>
      </c>
      <c r="E2861" s="1">
        <v>45517</v>
      </c>
      <c r="F2861" s="4">
        <v>2362.5</v>
      </c>
      <c r="G2861" s="5">
        <v>263</v>
      </c>
      <c r="H2861" s="6" t="s">
        <v>145</v>
      </c>
      <c r="I2861" s="4">
        <f>_xlfn.XLOOKUP(C2861,'Dimension Data'!D:D,'Dimension Data'!C:C)</f>
        <v>10.51</v>
      </c>
      <c r="J2861">
        <f>Shipments[[#This Row],[Boxes]]*Shipments[[#This Row],[Cost_per_box]]</f>
        <v>2764.13</v>
      </c>
    </row>
    <row r="2862" spans="1:10" x14ac:dyDescent="0.25">
      <c r="A2862" s="6" t="s">
        <v>3002</v>
      </c>
      <c r="B2862" s="6" t="s">
        <v>61</v>
      </c>
      <c r="C2862" s="6" t="s">
        <v>90</v>
      </c>
      <c r="D2862" s="6" t="s">
        <v>52</v>
      </c>
      <c r="E2862" s="1">
        <v>45295</v>
      </c>
      <c r="F2862" s="4">
        <v>7956</v>
      </c>
      <c r="G2862" s="5">
        <v>1326</v>
      </c>
      <c r="H2862" s="6" t="s">
        <v>139</v>
      </c>
      <c r="I2862" s="4">
        <f>_xlfn.XLOOKUP(C2862,'Dimension Data'!D:D,'Dimension Data'!C:C)</f>
        <v>10.51</v>
      </c>
      <c r="J2862">
        <f>Shipments[[#This Row],[Boxes]]*Shipments[[#This Row],[Cost_per_box]]</f>
        <v>13936.26</v>
      </c>
    </row>
    <row r="2863" spans="1:10" x14ac:dyDescent="0.25">
      <c r="A2863" s="6" t="s">
        <v>3003</v>
      </c>
      <c r="B2863" s="6" t="s">
        <v>61</v>
      </c>
      <c r="C2863" s="6" t="s">
        <v>90</v>
      </c>
      <c r="D2863" s="6" t="s">
        <v>33</v>
      </c>
      <c r="E2863" s="1">
        <v>45208</v>
      </c>
      <c r="F2863" s="4">
        <v>8538.75</v>
      </c>
      <c r="G2863" s="5">
        <v>949</v>
      </c>
      <c r="H2863" s="6" t="s">
        <v>139</v>
      </c>
      <c r="I2863" s="4">
        <f>_xlfn.XLOOKUP(C2863,'Dimension Data'!D:D,'Dimension Data'!C:C)</f>
        <v>10.51</v>
      </c>
      <c r="J2863">
        <f>Shipments[[#This Row],[Boxes]]*Shipments[[#This Row],[Cost_per_box]]</f>
        <v>9973.99</v>
      </c>
    </row>
    <row r="2864" spans="1:10" x14ac:dyDescent="0.25">
      <c r="A2864" s="6" t="s">
        <v>3004</v>
      </c>
      <c r="B2864" s="6" t="s">
        <v>61</v>
      </c>
      <c r="C2864" s="6" t="s">
        <v>94</v>
      </c>
      <c r="D2864" s="6" t="s">
        <v>24</v>
      </c>
      <c r="E2864" s="1">
        <v>44965</v>
      </c>
      <c r="F2864" s="4">
        <v>6561</v>
      </c>
      <c r="G2864" s="5">
        <v>469</v>
      </c>
      <c r="H2864" s="6" t="s">
        <v>139</v>
      </c>
      <c r="I2864" s="4">
        <f>_xlfn.XLOOKUP(C2864,'Dimension Data'!D:D,'Dimension Data'!C:C)</f>
        <v>6.43</v>
      </c>
      <c r="J2864">
        <f>Shipments[[#This Row],[Boxes]]*Shipments[[#This Row],[Cost_per_box]]</f>
        <v>3015.67</v>
      </c>
    </row>
    <row r="2865" spans="1:10" x14ac:dyDescent="0.25">
      <c r="A2865" s="6" t="s">
        <v>3005</v>
      </c>
      <c r="B2865" s="6" t="s">
        <v>61</v>
      </c>
      <c r="C2865" s="6" t="s">
        <v>94</v>
      </c>
      <c r="D2865" s="6" t="s">
        <v>33</v>
      </c>
      <c r="E2865" s="1">
        <v>45310</v>
      </c>
      <c r="F2865" s="4">
        <v>3012.75</v>
      </c>
      <c r="G2865" s="5">
        <v>201</v>
      </c>
      <c r="H2865" s="6" t="s">
        <v>139</v>
      </c>
      <c r="I2865" s="4">
        <f>_xlfn.XLOOKUP(C2865,'Dimension Data'!D:D,'Dimension Data'!C:C)</f>
        <v>6.43</v>
      </c>
      <c r="J2865">
        <f>Shipments[[#This Row],[Boxes]]*Shipments[[#This Row],[Cost_per_box]]</f>
        <v>1292.4299999999998</v>
      </c>
    </row>
    <row r="2866" spans="1:10" x14ac:dyDescent="0.25">
      <c r="A2866" s="6" t="s">
        <v>3006</v>
      </c>
      <c r="B2866" s="6" t="s">
        <v>61</v>
      </c>
      <c r="C2866" s="6" t="s">
        <v>98</v>
      </c>
      <c r="D2866" s="6" t="s">
        <v>24</v>
      </c>
      <c r="E2866" s="1">
        <v>45490</v>
      </c>
      <c r="F2866" s="4">
        <v>3163.5</v>
      </c>
      <c r="G2866" s="5">
        <v>167</v>
      </c>
      <c r="H2866" s="6" t="s">
        <v>145</v>
      </c>
      <c r="I2866" s="4">
        <f>_xlfn.XLOOKUP(C2866,'Dimension Data'!D:D,'Dimension Data'!C:C)</f>
        <v>12.41</v>
      </c>
      <c r="J2866">
        <f>Shipments[[#This Row],[Boxes]]*Shipments[[#This Row],[Cost_per_box]]</f>
        <v>2072.4699999999998</v>
      </c>
    </row>
    <row r="2867" spans="1:10" x14ac:dyDescent="0.25">
      <c r="A2867" s="6" t="s">
        <v>3007</v>
      </c>
      <c r="B2867" s="6" t="s">
        <v>61</v>
      </c>
      <c r="C2867" s="6" t="s">
        <v>98</v>
      </c>
      <c r="D2867" s="6" t="s">
        <v>59</v>
      </c>
      <c r="E2867" s="1">
        <v>45217</v>
      </c>
      <c r="F2867" s="4">
        <v>8696.25</v>
      </c>
      <c r="G2867" s="5">
        <v>484</v>
      </c>
      <c r="H2867" s="6" t="s">
        <v>139</v>
      </c>
      <c r="I2867" s="4">
        <f>_xlfn.XLOOKUP(C2867,'Dimension Data'!D:D,'Dimension Data'!C:C)</f>
        <v>12.41</v>
      </c>
      <c r="J2867">
        <f>Shipments[[#This Row],[Boxes]]*Shipments[[#This Row],[Cost_per_box]]</f>
        <v>6006.4400000000005</v>
      </c>
    </row>
    <row r="2868" spans="1:10" x14ac:dyDescent="0.25">
      <c r="A2868" s="6" t="s">
        <v>3008</v>
      </c>
      <c r="B2868" s="6" t="s">
        <v>61</v>
      </c>
      <c r="C2868" s="6" t="s">
        <v>102</v>
      </c>
      <c r="D2868" s="6" t="s">
        <v>39</v>
      </c>
      <c r="E2868" s="1">
        <v>45281</v>
      </c>
      <c r="F2868" s="4">
        <v>4014</v>
      </c>
      <c r="G2868" s="5">
        <v>237</v>
      </c>
      <c r="H2868" s="6" t="s">
        <v>139</v>
      </c>
      <c r="I2868" s="4">
        <f>_xlfn.XLOOKUP(C2868,'Dimension Data'!D:D,'Dimension Data'!C:C)</f>
        <v>9.57</v>
      </c>
      <c r="J2868">
        <f>Shipments[[#This Row],[Boxes]]*Shipments[[#This Row],[Cost_per_box]]</f>
        <v>2268.09</v>
      </c>
    </row>
    <row r="2869" spans="1:10" x14ac:dyDescent="0.25">
      <c r="A2869" s="6" t="s">
        <v>3009</v>
      </c>
      <c r="B2869" s="6" t="s">
        <v>61</v>
      </c>
      <c r="C2869" s="6" t="s">
        <v>102</v>
      </c>
      <c r="D2869" s="6" t="s">
        <v>59</v>
      </c>
      <c r="E2869" s="1">
        <v>45149</v>
      </c>
      <c r="F2869" s="4">
        <v>8928</v>
      </c>
      <c r="G2869" s="5">
        <v>558</v>
      </c>
      <c r="H2869" s="6" t="s">
        <v>139</v>
      </c>
      <c r="I2869" s="4">
        <f>_xlfn.XLOOKUP(C2869,'Dimension Data'!D:D,'Dimension Data'!C:C)</f>
        <v>9.57</v>
      </c>
      <c r="J2869">
        <f>Shipments[[#This Row],[Boxes]]*Shipments[[#This Row],[Cost_per_box]]</f>
        <v>5340.06</v>
      </c>
    </row>
    <row r="2870" spans="1:10" x14ac:dyDescent="0.25">
      <c r="A2870" s="6" t="s">
        <v>3010</v>
      </c>
      <c r="B2870" s="6" t="s">
        <v>61</v>
      </c>
      <c r="C2870" s="6" t="s">
        <v>102</v>
      </c>
      <c r="D2870" s="6" t="s">
        <v>24</v>
      </c>
      <c r="E2870" s="1">
        <v>44937</v>
      </c>
      <c r="F2870" s="4">
        <v>7143.75</v>
      </c>
      <c r="G2870" s="5">
        <v>511</v>
      </c>
      <c r="H2870" s="6" t="s">
        <v>139</v>
      </c>
      <c r="I2870" s="4">
        <f>_xlfn.XLOOKUP(C2870,'Dimension Data'!D:D,'Dimension Data'!C:C)</f>
        <v>9.57</v>
      </c>
      <c r="J2870">
        <f>Shipments[[#This Row],[Boxes]]*Shipments[[#This Row],[Cost_per_box]]</f>
        <v>4890.2700000000004</v>
      </c>
    </row>
    <row r="2871" spans="1:10" x14ac:dyDescent="0.25">
      <c r="A2871" s="6" t="s">
        <v>3011</v>
      </c>
      <c r="B2871" s="6" t="s">
        <v>61</v>
      </c>
      <c r="C2871" s="6" t="s">
        <v>102</v>
      </c>
      <c r="D2871" s="6" t="s">
        <v>33</v>
      </c>
      <c r="E2871" s="1">
        <v>44977</v>
      </c>
      <c r="F2871" s="4">
        <v>10480.5</v>
      </c>
      <c r="G2871" s="5">
        <v>656</v>
      </c>
      <c r="H2871" s="6" t="s">
        <v>139</v>
      </c>
      <c r="I2871" s="4">
        <f>_xlfn.XLOOKUP(C2871,'Dimension Data'!D:D,'Dimension Data'!C:C)</f>
        <v>9.57</v>
      </c>
      <c r="J2871">
        <f>Shipments[[#This Row],[Boxes]]*Shipments[[#This Row],[Cost_per_box]]</f>
        <v>6277.92</v>
      </c>
    </row>
    <row r="2872" spans="1:10" x14ac:dyDescent="0.25">
      <c r="A2872" s="6" t="s">
        <v>3012</v>
      </c>
      <c r="B2872" s="6" t="s">
        <v>61</v>
      </c>
      <c r="C2872" s="6" t="s">
        <v>102</v>
      </c>
      <c r="D2872" s="6" t="s">
        <v>39</v>
      </c>
      <c r="E2872" s="1">
        <v>45548</v>
      </c>
      <c r="F2872" s="4">
        <v>4131</v>
      </c>
      <c r="G2872" s="5">
        <v>259</v>
      </c>
      <c r="H2872" s="6" t="s">
        <v>152</v>
      </c>
      <c r="I2872" s="4">
        <f>_xlfn.XLOOKUP(C2872,'Dimension Data'!D:D,'Dimension Data'!C:C)</f>
        <v>9.57</v>
      </c>
      <c r="J2872">
        <f>Shipments[[#This Row],[Boxes]]*Shipments[[#This Row],[Cost_per_box]]</f>
        <v>2478.63</v>
      </c>
    </row>
    <row r="2873" spans="1:10" x14ac:dyDescent="0.25">
      <c r="A2873" s="6" t="s">
        <v>3013</v>
      </c>
      <c r="B2873" s="6" t="s">
        <v>61</v>
      </c>
      <c r="C2873" s="6" t="s">
        <v>102</v>
      </c>
      <c r="D2873" s="6" t="s">
        <v>24</v>
      </c>
      <c r="E2873" s="1">
        <v>45083</v>
      </c>
      <c r="F2873" s="4">
        <v>8471.25</v>
      </c>
      <c r="G2873" s="5">
        <v>530</v>
      </c>
      <c r="H2873" s="6" t="s">
        <v>139</v>
      </c>
      <c r="I2873" s="4">
        <f>_xlfn.XLOOKUP(C2873,'Dimension Data'!D:D,'Dimension Data'!C:C)</f>
        <v>9.57</v>
      </c>
      <c r="J2873">
        <f>Shipments[[#This Row],[Boxes]]*Shipments[[#This Row],[Cost_per_box]]</f>
        <v>5072.1000000000004</v>
      </c>
    </row>
    <row r="2874" spans="1:10" x14ac:dyDescent="0.25">
      <c r="A2874" s="6" t="s">
        <v>3014</v>
      </c>
      <c r="B2874" s="6" t="s">
        <v>61</v>
      </c>
      <c r="C2874" s="6" t="s">
        <v>102</v>
      </c>
      <c r="D2874" s="6" t="s">
        <v>59</v>
      </c>
      <c r="E2874" s="1">
        <v>45250</v>
      </c>
      <c r="F2874" s="4">
        <v>5258.25</v>
      </c>
      <c r="G2874" s="5">
        <v>310</v>
      </c>
      <c r="H2874" s="6" t="s">
        <v>139</v>
      </c>
      <c r="I2874" s="4">
        <f>_xlfn.XLOOKUP(C2874,'Dimension Data'!D:D,'Dimension Data'!C:C)</f>
        <v>9.57</v>
      </c>
      <c r="J2874">
        <f>Shipments[[#This Row],[Boxes]]*Shipments[[#This Row],[Cost_per_box]]</f>
        <v>2966.7000000000003</v>
      </c>
    </row>
    <row r="2875" spans="1:10" x14ac:dyDescent="0.25">
      <c r="A2875" s="6" t="s">
        <v>3015</v>
      </c>
      <c r="B2875" s="6" t="s">
        <v>61</v>
      </c>
      <c r="C2875" s="6" t="s">
        <v>106</v>
      </c>
      <c r="D2875" s="6" t="s">
        <v>45</v>
      </c>
      <c r="E2875" s="1">
        <v>45168</v>
      </c>
      <c r="F2875" s="4">
        <v>7947</v>
      </c>
      <c r="G2875" s="5">
        <v>795</v>
      </c>
      <c r="H2875" s="6" t="s">
        <v>139</v>
      </c>
      <c r="I2875" s="4">
        <f>_xlfn.XLOOKUP(C2875,'Dimension Data'!D:D,'Dimension Data'!C:C)</f>
        <v>8.43</v>
      </c>
      <c r="J2875">
        <f>Shipments[[#This Row],[Boxes]]*Shipments[[#This Row],[Cost_per_box]]</f>
        <v>6701.8499999999995</v>
      </c>
    </row>
    <row r="2876" spans="1:10" x14ac:dyDescent="0.25">
      <c r="A2876" s="6" t="s">
        <v>3016</v>
      </c>
      <c r="B2876" s="6" t="s">
        <v>61</v>
      </c>
      <c r="C2876" s="6" t="s">
        <v>110</v>
      </c>
      <c r="D2876" s="6" t="s">
        <v>33</v>
      </c>
      <c r="E2876" s="1">
        <v>45541</v>
      </c>
      <c r="F2876" s="4">
        <v>8664.75</v>
      </c>
      <c r="G2876" s="5">
        <v>788</v>
      </c>
      <c r="H2876" s="6" t="s">
        <v>152</v>
      </c>
      <c r="I2876" s="4">
        <f>_xlfn.XLOOKUP(C2876,'Dimension Data'!D:D,'Dimension Data'!C:C)</f>
        <v>6.8</v>
      </c>
      <c r="J2876">
        <f>Shipments[[#This Row],[Boxes]]*Shipments[[#This Row],[Cost_per_box]]</f>
        <v>5358.4</v>
      </c>
    </row>
    <row r="2877" spans="1:10" x14ac:dyDescent="0.25">
      <c r="A2877" s="6" t="s">
        <v>3017</v>
      </c>
      <c r="B2877" s="6" t="s">
        <v>61</v>
      </c>
      <c r="C2877" s="6" t="s">
        <v>110</v>
      </c>
      <c r="D2877" s="6" t="s">
        <v>45</v>
      </c>
      <c r="E2877" s="1">
        <v>45002</v>
      </c>
      <c r="F2877" s="4">
        <v>12132</v>
      </c>
      <c r="G2877" s="5">
        <v>1214</v>
      </c>
      <c r="H2877" s="6" t="s">
        <v>139</v>
      </c>
      <c r="I2877" s="4">
        <f>_xlfn.XLOOKUP(C2877,'Dimension Data'!D:D,'Dimension Data'!C:C)</f>
        <v>6.8</v>
      </c>
      <c r="J2877">
        <f>Shipments[[#This Row],[Boxes]]*Shipments[[#This Row],[Cost_per_box]]</f>
        <v>8255.1999999999989</v>
      </c>
    </row>
    <row r="2878" spans="1:10" x14ac:dyDescent="0.25">
      <c r="A2878" s="6" t="s">
        <v>3018</v>
      </c>
      <c r="B2878" s="6" t="s">
        <v>61</v>
      </c>
      <c r="C2878" s="6" t="s">
        <v>110</v>
      </c>
      <c r="D2878" s="6" t="s">
        <v>52</v>
      </c>
      <c r="E2878" s="1">
        <v>45314</v>
      </c>
      <c r="F2878" s="4">
        <v>2088</v>
      </c>
      <c r="G2878" s="5">
        <v>232</v>
      </c>
      <c r="H2878" s="6" t="s">
        <v>139</v>
      </c>
      <c r="I2878" s="4">
        <f>_xlfn.XLOOKUP(C2878,'Dimension Data'!D:D,'Dimension Data'!C:C)</f>
        <v>6.8</v>
      </c>
      <c r="J2878">
        <f>Shipments[[#This Row],[Boxes]]*Shipments[[#This Row],[Cost_per_box]]</f>
        <v>1577.6</v>
      </c>
    </row>
    <row r="2879" spans="1:10" x14ac:dyDescent="0.25">
      <c r="A2879" s="6" t="s">
        <v>3019</v>
      </c>
      <c r="B2879" s="6" t="s">
        <v>61</v>
      </c>
      <c r="C2879" s="6" t="s">
        <v>110</v>
      </c>
      <c r="D2879" s="6" t="s">
        <v>33</v>
      </c>
      <c r="E2879" s="1">
        <v>45504</v>
      </c>
      <c r="F2879" s="4">
        <v>1174.5</v>
      </c>
      <c r="G2879" s="5">
        <v>131</v>
      </c>
      <c r="H2879" s="6" t="s">
        <v>145</v>
      </c>
      <c r="I2879" s="4">
        <f>_xlfn.XLOOKUP(C2879,'Dimension Data'!D:D,'Dimension Data'!C:C)</f>
        <v>6.8</v>
      </c>
      <c r="J2879">
        <f>Shipments[[#This Row],[Boxes]]*Shipments[[#This Row],[Cost_per_box]]</f>
        <v>890.8</v>
      </c>
    </row>
    <row r="2880" spans="1:10" x14ac:dyDescent="0.25">
      <c r="A2880" s="6" t="s">
        <v>3020</v>
      </c>
      <c r="B2880" s="6" t="s">
        <v>61</v>
      </c>
      <c r="C2880" s="6" t="s">
        <v>110</v>
      </c>
      <c r="D2880" s="6" t="s">
        <v>39</v>
      </c>
      <c r="E2880" s="1">
        <v>45114</v>
      </c>
      <c r="F2880" s="4">
        <v>3575.25</v>
      </c>
      <c r="G2880" s="5">
        <v>447</v>
      </c>
      <c r="H2880" s="6" t="s">
        <v>139</v>
      </c>
      <c r="I2880" s="4">
        <f>_xlfn.XLOOKUP(C2880,'Dimension Data'!D:D,'Dimension Data'!C:C)</f>
        <v>6.8</v>
      </c>
      <c r="J2880">
        <f>Shipments[[#This Row],[Boxes]]*Shipments[[#This Row],[Cost_per_box]]</f>
        <v>3039.6</v>
      </c>
    </row>
    <row r="2881" spans="1:10" x14ac:dyDescent="0.25">
      <c r="A2881" s="6" t="s">
        <v>3021</v>
      </c>
      <c r="B2881" s="6" t="s">
        <v>61</v>
      </c>
      <c r="C2881" s="6" t="s">
        <v>114</v>
      </c>
      <c r="D2881" s="6" t="s">
        <v>59</v>
      </c>
      <c r="E2881" s="1">
        <v>44949</v>
      </c>
      <c r="F2881" s="4">
        <v>3822.75</v>
      </c>
      <c r="G2881" s="5">
        <v>137</v>
      </c>
      <c r="H2881" s="6" t="s">
        <v>139</v>
      </c>
      <c r="I2881" s="4">
        <f>_xlfn.XLOOKUP(C2881,'Dimension Data'!D:D,'Dimension Data'!C:C)</f>
        <v>5.04</v>
      </c>
      <c r="J2881">
        <f>Shipments[[#This Row],[Boxes]]*Shipments[[#This Row],[Cost_per_box]]</f>
        <v>690.48</v>
      </c>
    </row>
    <row r="2882" spans="1:10" x14ac:dyDescent="0.25">
      <c r="A2882" s="6" t="s">
        <v>3022</v>
      </c>
      <c r="B2882" s="6" t="s">
        <v>61</v>
      </c>
      <c r="C2882" s="6" t="s">
        <v>118</v>
      </c>
      <c r="D2882" s="6" t="s">
        <v>24</v>
      </c>
      <c r="E2882" s="1">
        <v>45560</v>
      </c>
      <c r="F2882" s="4">
        <v>10154.25</v>
      </c>
      <c r="G2882" s="5">
        <v>1016</v>
      </c>
      <c r="H2882" s="6" t="s">
        <v>152</v>
      </c>
      <c r="I2882" s="4">
        <f>_xlfn.XLOOKUP(C2882,'Dimension Data'!D:D,'Dimension Data'!C:C)</f>
        <v>2.76</v>
      </c>
      <c r="J2882">
        <f>Shipments[[#This Row],[Boxes]]*Shipments[[#This Row],[Cost_per_box]]</f>
        <v>2804.16</v>
      </c>
    </row>
    <row r="2883" spans="1:10" x14ac:dyDescent="0.25">
      <c r="A2883" s="6" t="s">
        <v>3023</v>
      </c>
      <c r="B2883" s="6" t="s">
        <v>61</v>
      </c>
      <c r="C2883" s="6" t="s">
        <v>118</v>
      </c>
      <c r="D2883" s="6" t="s">
        <v>52</v>
      </c>
      <c r="E2883" s="1">
        <v>45540</v>
      </c>
      <c r="F2883" s="4">
        <v>11441.25</v>
      </c>
      <c r="G2883" s="5">
        <v>1041</v>
      </c>
      <c r="H2883" s="6" t="s">
        <v>152</v>
      </c>
      <c r="I2883" s="4">
        <f>_xlfn.XLOOKUP(C2883,'Dimension Data'!D:D,'Dimension Data'!C:C)</f>
        <v>2.76</v>
      </c>
      <c r="J2883">
        <f>Shipments[[#This Row],[Boxes]]*Shipments[[#This Row],[Cost_per_box]]</f>
        <v>2873.16</v>
      </c>
    </row>
    <row r="2884" spans="1:10" x14ac:dyDescent="0.25">
      <c r="A2884" s="6" t="s">
        <v>3024</v>
      </c>
      <c r="B2884" s="6" t="s">
        <v>61</v>
      </c>
      <c r="C2884" s="6" t="s">
        <v>122</v>
      </c>
      <c r="D2884" s="6" t="s">
        <v>33</v>
      </c>
      <c r="E2884" s="1">
        <v>45281</v>
      </c>
      <c r="F2884" s="4">
        <v>10037.25</v>
      </c>
      <c r="G2884" s="5">
        <v>1004</v>
      </c>
      <c r="H2884" s="6" t="s">
        <v>139</v>
      </c>
      <c r="I2884" s="4">
        <f>_xlfn.XLOOKUP(C2884,'Dimension Data'!D:D,'Dimension Data'!C:C)</f>
        <v>3.32</v>
      </c>
      <c r="J2884">
        <f>Shipments[[#This Row],[Boxes]]*Shipments[[#This Row],[Cost_per_box]]</f>
        <v>3333.2799999999997</v>
      </c>
    </row>
    <row r="2885" spans="1:10" x14ac:dyDescent="0.25">
      <c r="A2885" s="6" t="s">
        <v>3025</v>
      </c>
      <c r="B2885" s="6" t="s">
        <v>61</v>
      </c>
      <c r="C2885" s="6" t="s">
        <v>122</v>
      </c>
      <c r="D2885" s="6" t="s">
        <v>52</v>
      </c>
      <c r="E2885" s="1">
        <v>45526</v>
      </c>
      <c r="F2885" s="4">
        <v>6363</v>
      </c>
      <c r="G2885" s="5">
        <v>637</v>
      </c>
      <c r="H2885" s="6" t="s">
        <v>161</v>
      </c>
      <c r="I2885" s="4">
        <f>_xlfn.XLOOKUP(C2885,'Dimension Data'!D:D,'Dimension Data'!C:C)</f>
        <v>3.32</v>
      </c>
      <c r="J2885">
        <f>Shipments[[#This Row],[Boxes]]*Shipments[[#This Row],[Cost_per_box]]</f>
        <v>2114.8399999999997</v>
      </c>
    </row>
    <row r="2886" spans="1:10" x14ac:dyDescent="0.25">
      <c r="A2886" s="6" t="s">
        <v>3026</v>
      </c>
      <c r="B2886" s="6" t="s">
        <v>61</v>
      </c>
      <c r="C2886" s="6" t="s">
        <v>122</v>
      </c>
      <c r="D2886" s="6" t="s">
        <v>59</v>
      </c>
      <c r="E2886" s="1">
        <v>45436</v>
      </c>
      <c r="F2886" s="4">
        <v>607.5</v>
      </c>
      <c r="G2886" s="5">
        <v>68</v>
      </c>
      <c r="H2886" s="6" t="s">
        <v>139</v>
      </c>
      <c r="I2886" s="4">
        <f>_xlfn.XLOOKUP(C2886,'Dimension Data'!D:D,'Dimension Data'!C:C)</f>
        <v>3.32</v>
      </c>
      <c r="J2886">
        <f>Shipments[[#This Row],[Boxes]]*Shipments[[#This Row],[Cost_per_box]]</f>
        <v>225.76</v>
      </c>
    </row>
    <row r="2887" spans="1:10" x14ac:dyDescent="0.25">
      <c r="A2887" s="6" t="s">
        <v>3027</v>
      </c>
      <c r="B2887" s="6" t="s">
        <v>61</v>
      </c>
      <c r="C2887" s="6" t="s">
        <v>127</v>
      </c>
      <c r="D2887" s="6" t="s">
        <v>33</v>
      </c>
      <c r="E2887" s="1">
        <v>45288</v>
      </c>
      <c r="F2887" s="4">
        <v>10575</v>
      </c>
      <c r="G2887" s="5">
        <v>504</v>
      </c>
      <c r="H2887" s="6" t="s">
        <v>139</v>
      </c>
      <c r="I2887" s="4">
        <f>_xlfn.XLOOKUP(C2887,'Dimension Data'!D:D,'Dimension Data'!C:C)</f>
        <v>2.65</v>
      </c>
      <c r="J2887">
        <f>Shipments[[#This Row],[Boxes]]*Shipments[[#This Row],[Cost_per_box]]</f>
        <v>1335.6</v>
      </c>
    </row>
    <row r="2888" spans="1:10" x14ac:dyDescent="0.25">
      <c r="A2888" s="6" t="s">
        <v>3028</v>
      </c>
      <c r="B2888" s="6" t="s">
        <v>61</v>
      </c>
      <c r="C2888" s="6" t="s">
        <v>127</v>
      </c>
      <c r="D2888" s="6" t="s">
        <v>45</v>
      </c>
      <c r="E2888" s="1">
        <v>45258</v>
      </c>
      <c r="F2888" s="4">
        <v>5575.5</v>
      </c>
      <c r="G2888" s="5">
        <v>294</v>
      </c>
      <c r="H2888" s="6" t="s">
        <v>139</v>
      </c>
      <c r="I2888" s="4">
        <f>_xlfn.XLOOKUP(C2888,'Dimension Data'!D:D,'Dimension Data'!C:C)</f>
        <v>2.65</v>
      </c>
      <c r="J2888">
        <f>Shipments[[#This Row],[Boxes]]*Shipments[[#This Row],[Cost_per_box]]</f>
        <v>779.1</v>
      </c>
    </row>
    <row r="2889" spans="1:10" x14ac:dyDescent="0.25">
      <c r="A2889" s="6" t="s">
        <v>3029</v>
      </c>
      <c r="B2889" s="6" t="s">
        <v>61</v>
      </c>
      <c r="C2889" s="6" t="s">
        <v>127</v>
      </c>
      <c r="D2889" s="6" t="s">
        <v>24</v>
      </c>
      <c r="E2889" s="1">
        <v>45078</v>
      </c>
      <c r="F2889" s="4">
        <v>5100.75</v>
      </c>
      <c r="G2889" s="5">
        <v>256</v>
      </c>
      <c r="H2889" s="6" t="s">
        <v>139</v>
      </c>
      <c r="I2889" s="4">
        <f>_xlfn.XLOOKUP(C2889,'Dimension Data'!D:D,'Dimension Data'!C:C)</f>
        <v>2.65</v>
      </c>
      <c r="J2889">
        <f>Shipments[[#This Row],[Boxes]]*Shipments[[#This Row],[Cost_per_box]]</f>
        <v>678.4</v>
      </c>
    </row>
    <row r="2890" spans="1:10" x14ac:dyDescent="0.25">
      <c r="A2890" s="6" t="s">
        <v>3030</v>
      </c>
      <c r="B2890" s="6" t="s">
        <v>61</v>
      </c>
      <c r="C2890" s="6" t="s">
        <v>127</v>
      </c>
      <c r="D2890" s="6" t="s">
        <v>33</v>
      </c>
      <c r="E2890" s="1">
        <v>45379</v>
      </c>
      <c r="F2890" s="4">
        <v>1453.5</v>
      </c>
      <c r="G2890" s="5">
        <v>77</v>
      </c>
      <c r="H2890" s="6" t="s">
        <v>139</v>
      </c>
      <c r="I2890" s="4">
        <f>_xlfn.XLOOKUP(C2890,'Dimension Data'!D:D,'Dimension Data'!C:C)</f>
        <v>2.65</v>
      </c>
      <c r="J2890">
        <f>Shipments[[#This Row],[Boxes]]*Shipments[[#This Row],[Cost_per_box]]</f>
        <v>204.04999999999998</v>
      </c>
    </row>
    <row r="2891" spans="1:10" x14ac:dyDescent="0.25">
      <c r="A2891" s="6" t="s">
        <v>3031</v>
      </c>
      <c r="B2891" s="6" t="s">
        <v>61</v>
      </c>
      <c r="C2891" s="6" t="s">
        <v>21</v>
      </c>
      <c r="D2891" s="6" t="s">
        <v>59</v>
      </c>
      <c r="E2891" s="1">
        <v>44943</v>
      </c>
      <c r="F2891" s="4">
        <v>832.5</v>
      </c>
      <c r="G2891" s="5">
        <v>60</v>
      </c>
      <c r="H2891" s="6" t="s">
        <v>139</v>
      </c>
      <c r="I2891" s="4">
        <f>_xlfn.XLOOKUP(C2891,'Dimension Data'!D:D,'Dimension Data'!C:C)</f>
        <v>5.26</v>
      </c>
      <c r="J2891">
        <f>Shipments[[#This Row],[Boxes]]*Shipments[[#This Row],[Cost_per_box]]</f>
        <v>315.59999999999997</v>
      </c>
    </row>
    <row r="2892" spans="1:10" x14ac:dyDescent="0.25">
      <c r="A2892" s="6" t="s">
        <v>3032</v>
      </c>
      <c r="B2892" s="6" t="s">
        <v>61</v>
      </c>
      <c r="C2892" s="6" t="s">
        <v>21</v>
      </c>
      <c r="D2892" s="6" t="s">
        <v>39</v>
      </c>
      <c r="E2892" s="1">
        <v>45287</v>
      </c>
      <c r="F2892" s="4">
        <v>10356.75</v>
      </c>
      <c r="G2892" s="5">
        <v>740</v>
      </c>
      <c r="H2892" s="6" t="s">
        <v>139</v>
      </c>
      <c r="I2892" s="4">
        <f>_xlfn.XLOOKUP(C2892,'Dimension Data'!D:D,'Dimension Data'!C:C)</f>
        <v>5.26</v>
      </c>
      <c r="J2892">
        <f>Shipments[[#This Row],[Boxes]]*Shipments[[#This Row],[Cost_per_box]]</f>
        <v>3892.3999999999996</v>
      </c>
    </row>
    <row r="2893" spans="1:10" x14ac:dyDescent="0.25">
      <c r="A2893" s="6" t="s">
        <v>3033</v>
      </c>
      <c r="B2893" s="6" t="s">
        <v>61</v>
      </c>
      <c r="C2893" s="6" t="s">
        <v>21</v>
      </c>
      <c r="D2893" s="6" t="s">
        <v>59</v>
      </c>
      <c r="E2893" s="1">
        <v>45293</v>
      </c>
      <c r="F2893" s="4">
        <v>2623.5</v>
      </c>
      <c r="G2893" s="5">
        <v>164</v>
      </c>
      <c r="H2893" s="6" t="s">
        <v>139</v>
      </c>
      <c r="I2893" s="4">
        <f>_xlfn.XLOOKUP(C2893,'Dimension Data'!D:D,'Dimension Data'!C:C)</f>
        <v>5.26</v>
      </c>
      <c r="J2893">
        <f>Shipments[[#This Row],[Boxes]]*Shipments[[#This Row],[Cost_per_box]]</f>
        <v>862.64</v>
      </c>
    </row>
    <row r="2894" spans="1:10" x14ac:dyDescent="0.25">
      <c r="A2894" s="6" t="s">
        <v>3034</v>
      </c>
      <c r="B2894" s="6" t="s">
        <v>61</v>
      </c>
      <c r="C2894" s="6" t="s">
        <v>21</v>
      </c>
      <c r="D2894" s="6" t="s">
        <v>24</v>
      </c>
      <c r="E2894" s="1">
        <v>44951</v>
      </c>
      <c r="F2894" s="4">
        <v>2097</v>
      </c>
      <c r="G2894" s="5">
        <v>175</v>
      </c>
      <c r="H2894" s="6" t="s">
        <v>139</v>
      </c>
      <c r="I2894" s="4">
        <f>_xlfn.XLOOKUP(C2894,'Dimension Data'!D:D,'Dimension Data'!C:C)</f>
        <v>5.26</v>
      </c>
      <c r="J2894">
        <f>Shipments[[#This Row],[Boxes]]*Shipments[[#This Row],[Cost_per_box]]</f>
        <v>920.5</v>
      </c>
    </row>
    <row r="2895" spans="1:10" x14ac:dyDescent="0.25">
      <c r="A2895" s="6" t="s">
        <v>3035</v>
      </c>
      <c r="B2895" s="6" t="s">
        <v>61</v>
      </c>
      <c r="C2895" s="6" t="s">
        <v>21</v>
      </c>
      <c r="D2895" s="6" t="s">
        <v>33</v>
      </c>
      <c r="E2895" s="1">
        <v>45477</v>
      </c>
      <c r="F2895" s="4">
        <v>4045.5</v>
      </c>
      <c r="G2895" s="5">
        <v>253</v>
      </c>
      <c r="H2895" s="6" t="s">
        <v>145</v>
      </c>
      <c r="I2895" s="4">
        <f>_xlfn.XLOOKUP(C2895,'Dimension Data'!D:D,'Dimension Data'!C:C)</f>
        <v>5.26</v>
      </c>
      <c r="J2895">
        <f>Shipments[[#This Row],[Boxes]]*Shipments[[#This Row],[Cost_per_box]]</f>
        <v>1330.78</v>
      </c>
    </row>
    <row r="2896" spans="1:10" x14ac:dyDescent="0.25">
      <c r="A2896" s="6" t="s">
        <v>3036</v>
      </c>
      <c r="B2896" s="6" t="s">
        <v>61</v>
      </c>
      <c r="C2896" s="6" t="s">
        <v>21</v>
      </c>
      <c r="D2896" s="6" t="s">
        <v>52</v>
      </c>
      <c r="E2896" s="1">
        <v>45280</v>
      </c>
      <c r="F2896" s="4">
        <v>74.25</v>
      </c>
      <c r="G2896" s="5">
        <v>6</v>
      </c>
      <c r="H2896" s="6" t="s">
        <v>139</v>
      </c>
      <c r="I2896" s="4">
        <f>_xlfn.XLOOKUP(C2896,'Dimension Data'!D:D,'Dimension Data'!C:C)</f>
        <v>5.26</v>
      </c>
      <c r="J2896">
        <f>Shipments[[#This Row],[Boxes]]*Shipments[[#This Row],[Cost_per_box]]</f>
        <v>31.56</v>
      </c>
    </row>
    <row r="2897" spans="1:10" x14ac:dyDescent="0.25">
      <c r="A2897" s="6" t="s">
        <v>3037</v>
      </c>
      <c r="B2897" s="6" t="s">
        <v>61</v>
      </c>
      <c r="C2897" s="6" t="s">
        <v>43</v>
      </c>
      <c r="D2897" s="6" t="s">
        <v>45</v>
      </c>
      <c r="E2897" s="1">
        <v>45149</v>
      </c>
      <c r="F2897" s="4">
        <v>879.75</v>
      </c>
      <c r="G2897" s="5">
        <v>110</v>
      </c>
      <c r="H2897" s="6" t="s">
        <v>139</v>
      </c>
      <c r="I2897" s="4">
        <f>_xlfn.XLOOKUP(C2897,'Dimension Data'!D:D,'Dimension Data'!C:C)</f>
        <v>3.85</v>
      </c>
      <c r="J2897">
        <f>Shipments[[#This Row],[Boxes]]*Shipments[[#This Row],[Cost_per_box]]</f>
        <v>423.5</v>
      </c>
    </row>
    <row r="2898" spans="1:10" x14ac:dyDescent="0.25">
      <c r="A2898" s="6" t="s">
        <v>3038</v>
      </c>
      <c r="B2898" s="6" t="s">
        <v>61</v>
      </c>
      <c r="C2898" s="6" t="s">
        <v>43</v>
      </c>
      <c r="D2898" s="6" t="s">
        <v>33</v>
      </c>
      <c r="E2898" s="1">
        <v>45471</v>
      </c>
      <c r="F2898" s="4">
        <v>2700</v>
      </c>
      <c r="G2898" s="5">
        <v>386</v>
      </c>
      <c r="H2898" s="6" t="s">
        <v>139</v>
      </c>
      <c r="I2898" s="4">
        <f>_xlfn.XLOOKUP(C2898,'Dimension Data'!D:D,'Dimension Data'!C:C)</f>
        <v>3.85</v>
      </c>
      <c r="J2898">
        <f>Shipments[[#This Row],[Boxes]]*Shipments[[#This Row],[Cost_per_box]]</f>
        <v>1486.1000000000001</v>
      </c>
    </row>
    <row r="2899" spans="1:10" x14ac:dyDescent="0.25">
      <c r="A2899" s="6" t="s">
        <v>3039</v>
      </c>
      <c r="B2899" s="6" t="s">
        <v>61</v>
      </c>
      <c r="C2899" s="6" t="s">
        <v>43</v>
      </c>
      <c r="D2899" s="6" t="s">
        <v>52</v>
      </c>
      <c r="E2899" s="1">
        <v>45415</v>
      </c>
      <c r="F2899" s="4">
        <v>5046.75</v>
      </c>
      <c r="G2899" s="5">
        <v>721</v>
      </c>
      <c r="H2899" s="6" t="s">
        <v>139</v>
      </c>
      <c r="I2899" s="4">
        <f>_xlfn.XLOOKUP(C2899,'Dimension Data'!D:D,'Dimension Data'!C:C)</f>
        <v>3.85</v>
      </c>
      <c r="J2899">
        <f>Shipments[[#This Row],[Boxes]]*Shipments[[#This Row],[Cost_per_box]]</f>
        <v>2775.85</v>
      </c>
    </row>
    <row r="2900" spans="1:10" x14ac:dyDescent="0.25">
      <c r="A2900" s="6" t="s">
        <v>3040</v>
      </c>
      <c r="B2900" s="6" t="s">
        <v>61</v>
      </c>
      <c r="C2900" s="6" t="s">
        <v>43</v>
      </c>
      <c r="D2900" s="6" t="s">
        <v>59</v>
      </c>
      <c r="E2900" s="1">
        <v>45467</v>
      </c>
      <c r="F2900" s="4">
        <v>4014</v>
      </c>
      <c r="G2900" s="5">
        <v>446</v>
      </c>
      <c r="H2900" s="6" t="s">
        <v>139</v>
      </c>
      <c r="I2900" s="4">
        <f>_xlfn.XLOOKUP(C2900,'Dimension Data'!D:D,'Dimension Data'!C:C)</f>
        <v>3.85</v>
      </c>
      <c r="J2900">
        <f>Shipments[[#This Row],[Boxes]]*Shipments[[#This Row],[Cost_per_box]]</f>
        <v>1717.1000000000001</v>
      </c>
    </row>
    <row r="2901" spans="1:10" x14ac:dyDescent="0.25">
      <c r="A2901" s="6" t="s">
        <v>3041</v>
      </c>
      <c r="B2901" s="6" t="s">
        <v>61</v>
      </c>
      <c r="C2901" s="6" t="s">
        <v>50</v>
      </c>
      <c r="D2901" s="6" t="s">
        <v>24</v>
      </c>
      <c r="E2901" s="1">
        <v>45415</v>
      </c>
      <c r="F2901" s="4">
        <v>263.25</v>
      </c>
      <c r="G2901" s="5">
        <v>33</v>
      </c>
      <c r="H2901" s="6" t="s">
        <v>139</v>
      </c>
      <c r="I2901" s="4">
        <f>_xlfn.XLOOKUP(C2901,'Dimension Data'!D:D,'Dimension Data'!C:C)</f>
        <v>5.72</v>
      </c>
      <c r="J2901">
        <f>Shipments[[#This Row],[Boxes]]*Shipments[[#This Row],[Cost_per_box]]</f>
        <v>188.76</v>
      </c>
    </row>
    <row r="2902" spans="1:10" x14ac:dyDescent="0.25">
      <c r="A2902" s="6" t="s">
        <v>3042</v>
      </c>
      <c r="B2902" s="6" t="s">
        <v>61</v>
      </c>
      <c r="C2902" s="6" t="s">
        <v>50</v>
      </c>
      <c r="D2902" s="6" t="s">
        <v>24</v>
      </c>
      <c r="E2902" s="1">
        <v>45546</v>
      </c>
      <c r="F2902" s="4">
        <v>2583</v>
      </c>
      <c r="G2902" s="5">
        <v>517</v>
      </c>
      <c r="H2902" s="6" t="s">
        <v>152</v>
      </c>
      <c r="I2902" s="4">
        <f>_xlfn.XLOOKUP(C2902,'Dimension Data'!D:D,'Dimension Data'!C:C)</f>
        <v>5.72</v>
      </c>
      <c r="J2902">
        <f>Shipments[[#This Row],[Boxes]]*Shipments[[#This Row],[Cost_per_box]]</f>
        <v>2957.24</v>
      </c>
    </row>
    <row r="2903" spans="1:10" x14ac:dyDescent="0.25">
      <c r="A2903" s="6" t="s">
        <v>3043</v>
      </c>
      <c r="B2903" s="6" t="s">
        <v>61</v>
      </c>
      <c r="C2903" s="6" t="s">
        <v>50</v>
      </c>
      <c r="D2903" s="6" t="s">
        <v>59</v>
      </c>
      <c r="E2903" s="1">
        <v>45272</v>
      </c>
      <c r="F2903" s="4">
        <v>6511.5</v>
      </c>
      <c r="G2903" s="5">
        <v>931</v>
      </c>
      <c r="H2903" s="6" t="s">
        <v>139</v>
      </c>
      <c r="I2903" s="4">
        <f>_xlfn.XLOOKUP(C2903,'Dimension Data'!D:D,'Dimension Data'!C:C)</f>
        <v>5.72</v>
      </c>
      <c r="J2903">
        <f>Shipments[[#This Row],[Boxes]]*Shipments[[#This Row],[Cost_per_box]]</f>
        <v>5325.32</v>
      </c>
    </row>
    <row r="2904" spans="1:10" x14ac:dyDescent="0.25">
      <c r="A2904" s="6" t="s">
        <v>3044</v>
      </c>
      <c r="B2904" s="6" t="s">
        <v>61</v>
      </c>
      <c r="C2904" s="6" t="s">
        <v>50</v>
      </c>
      <c r="D2904" s="6" t="s">
        <v>24</v>
      </c>
      <c r="E2904" s="1">
        <v>45303</v>
      </c>
      <c r="F2904" s="4">
        <v>1120.5</v>
      </c>
      <c r="G2904" s="5">
        <v>161</v>
      </c>
      <c r="H2904" s="6" t="s">
        <v>161</v>
      </c>
      <c r="I2904" s="4">
        <f>_xlfn.XLOOKUP(C2904,'Dimension Data'!D:D,'Dimension Data'!C:C)</f>
        <v>5.72</v>
      </c>
      <c r="J2904">
        <f>Shipments[[#This Row],[Boxes]]*Shipments[[#This Row],[Cost_per_box]]</f>
        <v>920.92</v>
      </c>
    </row>
    <row r="2905" spans="1:10" x14ac:dyDescent="0.25">
      <c r="A2905" s="6" t="s">
        <v>3045</v>
      </c>
      <c r="B2905" s="6" t="s">
        <v>61</v>
      </c>
      <c r="C2905" s="6" t="s">
        <v>56</v>
      </c>
      <c r="D2905" s="6" t="s">
        <v>33</v>
      </c>
      <c r="E2905" s="1">
        <v>45264</v>
      </c>
      <c r="F2905" s="4">
        <v>1759.5</v>
      </c>
      <c r="G2905" s="5">
        <v>68</v>
      </c>
      <c r="H2905" s="6" t="s">
        <v>139</v>
      </c>
      <c r="I2905" s="4">
        <f>_xlfn.XLOOKUP(C2905,'Dimension Data'!D:D,'Dimension Data'!C:C)</f>
        <v>6.31</v>
      </c>
      <c r="J2905">
        <f>Shipments[[#This Row],[Boxes]]*Shipments[[#This Row],[Cost_per_box]]</f>
        <v>429.08</v>
      </c>
    </row>
    <row r="2906" spans="1:10" x14ac:dyDescent="0.25">
      <c r="A2906" s="6" t="s">
        <v>3046</v>
      </c>
      <c r="B2906" s="6" t="s">
        <v>61</v>
      </c>
      <c r="C2906" s="6" t="s">
        <v>56</v>
      </c>
      <c r="D2906" s="6" t="s">
        <v>45</v>
      </c>
      <c r="E2906" s="1">
        <v>45562</v>
      </c>
      <c r="F2906" s="4">
        <v>6655.5</v>
      </c>
      <c r="G2906" s="5">
        <v>278</v>
      </c>
      <c r="H2906" s="6" t="s">
        <v>152</v>
      </c>
      <c r="I2906" s="4">
        <f>_xlfn.XLOOKUP(C2906,'Dimension Data'!D:D,'Dimension Data'!C:C)</f>
        <v>6.31</v>
      </c>
      <c r="J2906">
        <f>Shipments[[#This Row],[Boxes]]*Shipments[[#This Row],[Cost_per_box]]</f>
        <v>1754.1799999999998</v>
      </c>
    </row>
    <row r="2907" spans="1:10" x14ac:dyDescent="0.25">
      <c r="A2907" s="6" t="s">
        <v>3047</v>
      </c>
      <c r="B2907" s="6" t="s">
        <v>61</v>
      </c>
      <c r="C2907" s="6" t="s">
        <v>64</v>
      </c>
      <c r="D2907" s="6" t="s">
        <v>24</v>
      </c>
      <c r="E2907" s="1">
        <v>45244</v>
      </c>
      <c r="F2907" s="4">
        <v>5580</v>
      </c>
      <c r="G2907" s="5">
        <v>215</v>
      </c>
      <c r="H2907" s="6" t="s">
        <v>139</v>
      </c>
      <c r="I2907" s="4">
        <f>_xlfn.XLOOKUP(C2907,'Dimension Data'!D:D,'Dimension Data'!C:C)</f>
        <v>9.94</v>
      </c>
      <c r="J2907">
        <f>Shipments[[#This Row],[Boxes]]*Shipments[[#This Row],[Cost_per_box]]</f>
        <v>2137.1</v>
      </c>
    </row>
    <row r="2908" spans="1:10" x14ac:dyDescent="0.25">
      <c r="A2908" s="6" t="s">
        <v>3048</v>
      </c>
      <c r="B2908" s="6" t="s">
        <v>61</v>
      </c>
      <c r="C2908" s="6" t="s">
        <v>64</v>
      </c>
      <c r="D2908" s="6" t="s">
        <v>52</v>
      </c>
      <c r="E2908" s="1">
        <v>45224</v>
      </c>
      <c r="F2908" s="4">
        <v>5667.75</v>
      </c>
      <c r="G2908" s="5">
        <v>218</v>
      </c>
      <c r="H2908" s="6" t="s">
        <v>139</v>
      </c>
      <c r="I2908" s="4">
        <f>_xlfn.XLOOKUP(C2908,'Dimension Data'!D:D,'Dimension Data'!C:C)</f>
        <v>9.94</v>
      </c>
      <c r="J2908">
        <f>Shipments[[#This Row],[Boxes]]*Shipments[[#This Row],[Cost_per_box]]</f>
        <v>2166.92</v>
      </c>
    </row>
    <row r="2909" spans="1:10" x14ac:dyDescent="0.25">
      <c r="A2909" s="6" t="s">
        <v>3049</v>
      </c>
      <c r="B2909" s="6" t="s">
        <v>61</v>
      </c>
      <c r="C2909" s="6" t="s">
        <v>64</v>
      </c>
      <c r="D2909" s="6" t="s">
        <v>33</v>
      </c>
      <c r="E2909" s="1">
        <v>45482</v>
      </c>
      <c r="F2909" s="4">
        <v>5208.75</v>
      </c>
      <c r="G2909" s="5">
        <v>209</v>
      </c>
      <c r="H2909" s="6" t="s">
        <v>145</v>
      </c>
      <c r="I2909" s="4">
        <f>_xlfn.XLOOKUP(C2909,'Dimension Data'!D:D,'Dimension Data'!C:C)</f>
        <v>9.94</v>
      </c>
      <c r="J2909">
        <f>Shipments[[#This Row],[Boxes]]*Shipments[[#This Row],[Cost_per_box]]</f>
        <v>2077.46</v>
      </c>
    </row>
    <row r="2910" spans="1:10" x14ac:dyDescent="0.25">
      <c r="A2910" s="6" t="s">
        <v>3050</v>
      </c>
      <c r="B2910" s="6" t="s">
        <v>61</v>
      </c>
      <c r="C2910" s="6" t="s">
        <v>64</v>
      </c>
      <c r="D2910" s="6" t="s">
        <v>59</v>
      </c>
      <c r="E2910" s="1">
        <v>45288</v>
      </c>
      <c r="F2910" s="4">
        <v>4927.5</v>
      </c>
      <c r="G2910" s="5">
        <v>190</v>
      </c>
      <c r="H2910" s="6" t="s">
        <v>139</v>
      </c>
      <c r="I2910" s="4">
        <f>_xlfn.XLOOKUP(C2910,'Dimension Data'!D:D,'Dimension Data'!C:C)</f>
        <v>9.94</v>
      </c>
      <c r="J2910">
        <f>Shipments[[#This Row],[Boxes]]*Shipments[[#This Row],[Cost_per_box]]</f>
        <v>1888.6</v>
      </c>
    </row>
    <row r="2911" spans="1:10" x14ac:dyDescent="0.25">
      <c r="A2911" s="6" t="s">
        <v>3051</v>
      </c>
      <c r="B2911" s="6" t="s">
        <v>61</v>
      </c>
      <c r="C2911" s="6" t="s">
        <v>64</v>
      </c>
      <c r="D2911" s="6" t="s">
        <v>59</v>
      </c>
      <c r="E2911" s="1">
        <v>45062</v>
      </c>
      <c r="F2911" s="4">
        <v>4659.75</v>
      </c>
      <c r="G2911" s="5">
        <v>173</v>
      </c>
      <c r="H2911" s="6" t="s">
        <v>139</v>
      </c>
      <c r="I2911" s="4">
        <f>_xlfn.XLOOKUP(C2911,'Dimension Data'!D:D,'Dimension Data'!C:C)</f>
        <v>9.94</v>
      </c>
      <c r="J2911">
        <f>Shipments[[#This Row],[Boxes]]*Shipments[[#This Row],[Cost_per_box]]</f>
        <v>1719.62</v>
      </c>
    </row>
    <row r="2912" spans="1:10" x14ac:dyDescent="0.25">
      <c r="A2912" s="6" t="s">
        <v>3052</v>
      </c>
      <c r="B2912" s="6" t="s">
        <v>61</v>
      </c>
      <c r="C2912" s="6" t="s">
        <v>64</v>
      </c>
      <c r="D2912" s="6" t="s">
        <v>24</v>
      </c>
      <c r="E2912" s="1">
        <v>45063</v>
      </c>
      <c r="F2912" s="4">
        <v>5469.75</v>
      </c>
      <c r="G2912" s="5">
        <v>219</v>
      </c>
      <c r="H2912" s="6" t="s">
        <v>139</v>
      </c>
      <c r="I2912" s="4">
        <f>_xlfn.XLOOKUP(C2912,'Dimension Data'!D:D,'Dimension Data'!C:C)</f>
        <v>9.94</v>
      </c>
      <c r="J2912">
        <f>Shipments[[#This Row],[Boxes]]*Shipments[[#This Row],[Cost_per_box]]</f>
        <v>2176.8599999999997</v>
      </c>
    </row>
    <row r="2913" spans="1:10" x14ac:dyDescent="0.25">
      <c r="A2913" s="6" t="s">
        <v>3053</v>
      </c>
      <c r="B2913" s="6" t="s">
        <v>61</v>
      </c>
      <c r="C2913" s="6" t="s">
        <v>64</v>
      </c>
      <c r="D2913" s="6" t="s">
        <v>59</v>
      </c>
      <c r="E2913" s="1">
        <v>45264</v>
      </c>
      <c r="F2913" s="4">
        <v>5613.75</v>
      </c>
      <c r="G2913" s="5">
        <v>208</v>
      </c>
      <c r="H2913" s="6" t="s">
        <v>139</v>
      </c>
      <c r="I2913" s="4">
        <f>_xlfn.XLOOKUP(C2913,'Dimension Data'!D:D,'Dimension Data'!C:C)</f>
        <v>9.94</v>
      </c>
      <c r="J2913">
        <f>Shipments[[#This Row],[Boxes]]*Shipments[[#This Row],[Cost_per_box]]</f>
        <v>2067.52</v>
      </c>
    </row>
    <row r="2914" spans="1:10" x14ac:dyDescent="0.25">
      <c r="A2914" s="6" t="s">
        <v>3054</v>
      </c>
      <c r="B2914" s="6" t="s">
        <v>61</v>
      </c>
      <c r="C2914" s="6" t="s">
        <v>64</v>
      </c>
      <c r="D2914" s="6" t="s">
        <v>33</v>
      </c>
      <c r="E2914" s="1">
        <v>45440</v>
      </c>
      <c r="F2914" s="4">
        <v>5863.5</v>
      </c>
      <c r="G2914" s="5">
        <v>210</v>
      </c>
      <c r="H2914" s="6" t="s">
        <v>139</v>
      </c>
      <c r="I2914" s="4">
        <f>_xlfn.XLOOKUP(C2914,'Dimension Data'!D:D,'Dimension Data'!C:C)</f>
        <v>9.94</v>
      </c>
      <c r="J2914">
        <f>Shipments[[#This Row],[Boxes]]*Shipments[[#This Row],[Cost_per_box]]</f>
        <v>2087.4</v>
      </c>
    </row>
    <row r="2915" spans="1:10" x14ac:dyDescent="0.25">
      <c r="A2915" s="6" t="s">
        <v>3055</v>
      </c>
      <c r="B2915" s="6" t="s">
        <v>61</v>
      </c>
      <c r="C2915" s="6" t="s">
        <v>64</v>
      </c>
      <c r="D2915" s="6" t="s">
        <v>33</v>
      </c>
      <c r="E2915" s="1">
        <v>44966</v>
      </c>
      <c r="F2915" s="4">
        <v>6772.5</v>
      </c>
      <c r="G2915" s="5">
        <v>271</v>
      </c>
      <c r="H2915" s="6" t="s">
        <v>139</v>
      </c>
      <c r="I2915" s="4">
        <f>_xlfn.XLOOKUP(C2915,'Dimension Data'!D:D,'Dimension Data'!C:C)</f>
        <v>9.94</v>
      </c>
      <c r="J2915">
        <f>Shipments[[#This Row],[Boxes]]*Shipments[[#This Row],[Cost_per_box]]</f>
        <v>2693.74</v>
      </c>
    </row>
    <row r="2916" spans="1:10" x14ac:dyDescent="0.25">
      <c r="A2916" s="6" t="s">
        <v>3056</v>
      </c>
      <c r="B2916" s="6" t="s">
        <v>61</v>
      </c>
      <c r="C2916" s="6" t="s">
        <v>69</v>
      </c>
      <c r="D2916" s="6" t="s">
        <v>45</v>
      </c>
      <c r="E2916" s="1">
        <v>45113</v>
      </c>
      <c r="F2916" s="4">
        <v>9094.5</v>
      </c>
      <c r="G2916" s="5">
        <v>455</v>
      </c>
      <c r="H2916" s="6" t="s">
        <v>139</v>
      </c>
      <c r="I2916" s="4">
        <f>_xlfn.XLOOKUP(C2916,'Dimension Data'!D:D,'Dimension Data'!C:C)</f>
        <v>7.73</v>
      </c>
      <c r="J2916">
        <f>Shipments[[#This Row],[Boxes]]*Shipments[[#This Row],[Cost_per_box]]</f>
        <v>3517.15</v>
      </c>
    </row>
    <row r="2917" spans="1:10" x14ac:dyDescent="0.25">
      <c r="A2917" s="6" t="s">
        <v>3057</v>
      </c>
      <c r="B2917" s="6" t="s">
        <v>61</v>
      </c>
      <c r="C2917" s="6" t="s">
        <v>69</v>
      </c>
      <c r="D2917" s="6" t="s">
        <v>33</v>
      </c>
      <c r="E2917" s="1">
        <v>45519</v>
      </c>
      <c r="F2917" s="4">
        <v>4074.75</v>
      </c>
      <c r="G2917" s="5">
        <v>215</v>
      </c>
      <c r="H2917" s="6" t="s">
        <v>145</v>
      </c>
      <c r="I2917" s="4">
        <f>_xlfn.XLOOKUP(C2917,'Dimension Data'!D:D,'Dimension Data'!C:C)</f>
        <v>7.73</v>
      </c>
      <c r="J2917">
        <f>Shipments[[#This Row],[Boxes]]*Shipments[[#This Row],[Cost_per_box]]</f>
        <v>1661.95</v>
      </c>
    </row>
    <row r="2918" spans="1:10" x14ac:dyDescent="0.25">
      <c r="A2918" s="6" t="s">
        <v>3058</v>
      </c>
      <c r="B2918" s="6" t="s">
        <v>61</v>
      </c>
      <c r="C2918" s="6" t="s">
        <v>69</v>
      </c>
      <c r="D2918" s="6" t="s">
        <v>24</v>
      </c>
      <c r="E2918" s="1">
        <v>44977</v>
      </c>
      <c r="F2918" s="4">
        <v>5211</v>
      </c>
      <c r="G2918" s="5">
        <v>275</v>
      </c>
      <c r="H2918" s="6" t="s">
        <v>139</v>
      </c>
      <c r="I2918" s="4">
        <f>_xlfn.XLOOKUP(C2918,'Dimension Data'!D:D,'Dimension Data'!C:C)</f>
        <v>7.73</v>
      </c>
      <c r="J2918">
        <f>Shipments[[#This Row],[Boxes]]*Shipments[[#This Row],[Cost_per_box]]</f>
        <v>2125.75</v>
      </c>
    </row>
    <row r="2919" spans="1:10" x14ac:dyDescent="0.25">
      <c r="A2919" s="6" t="s">
        <v>3059</v>
      </c>
      <c r="B2919" s="6" t="s">
        <v>61</v>
      </c>
      <c r="C2919" s="6" t="s">
        <v>73</v>
      </c>
      <c r="D2919" s="6" t="s">
        <v>33</v>
      </c>
      <c r="E2919" s="1">
        <v>45453</v>
      </c>
      <c r="F2919" s="4">
        <v>4551.75</v>
      </c>
      <c r="G2919" s="5">
        <v>217</v>
      </c>
      <c r="H2919" s="6" t="s">
        <v>161</v>
      </c>
      <c r="I2919" s="4">
        <f>_xlfn.XLOOKUP(C2919,'Dimension Data'!D:D,'Dimension Data'!C:C)</f>
        <v>3.68</v>
      </c>
      <c r="J2919">
        <f>Shipments[[#This Row],[Boxes]]*Shipments[[#This Row],[Cost_per_box]]</f>
        <v>798.56000000000006</v>
      </c>
    </row>
    <row r="2920" spans="1:10" x14ac:dyDescent="0.25">
      <c r="A2920" s="6" t="s">
        <v>3060</v>
      </c>
      <c r="B2920" s="6" t="s">
        <v>61</v>
      </c>
      <c r="C2920" s="6" t="s">
        <v>73</v>
      </c>
      <c r="D2920" s="6" t="s">
        <v>59</v>
      </c>
      <c r="E2920" s="1">
        <v>45433</v>
      </c>
      <c r="F2920" s="4">
        <v>13659.75</v>
      </c>
      <c r="G2920" s="5">
        <v>594</v>
      </c>
      <c r="H2920" s="6" t="s">
        <v>139</v>
      </c>
      <c r="I2920" s="4">
        <f>_xlfn.XLOOKUP(C2920,'Dimension Data'!D:D,'Dimension Data'!C:C)</f>
        <v>3.68</v>
      </c>
      <c r="J2920">
        <f>Shipments[[#This Row],[Boxes]]*Shipments[[#This Row],[Cost_per_box]]</f>
        <v>2185.92</v>
      </c>
    </row>
    <row r="2921" spans="1:10" x14ac:dyDescent="0.25">
      <c r="A2921" s="6" t="s">
        <v>3061</v>
      </c>
      <c r="B2921" s="6" t="s">
        <v>61</v>
      </c>
      <c r="C2921" s="6" t="s">
        <v>78</v>
      </c>
      <c r="D2921" s="6" t="s">
        <v>33</v>
      </c>
      <c r="E2921" s="1">
        <v>45147</v>
      </c>
      <c r="F2921" s="4">
        <v>652.5</v>
      </c>
      <c r="G2921" s="5">
        <v>44</v>
      </c>
      <c r="H2921" s="6" t="s">
        <v>139</v>
      </c>
      <c r="I2921" s="4">
        <f>_xlfn.XLOOKUP(C2921,'Dimension Data'!D:D,'Dimension Data'!C:C)</f>
        <v>8.2200000000000006</v>
      </c>
      <c r="J2921">
        <f>Shipments[[#This Row],[Boxes]]*Shipments[[#This Row],[Cost_per_box]]</f>
        <v>361.68</v>
      </c>
    </row>
    <row r="2922" spans="1:10" x14ac:dyDescent="0.25">
      <c r="A2922" s="6" t="s">
        <v>3062</v>
      </c>
      <c r="B2922" s="6" t="s">
        <v>61</v>
      </c>
      <c r="C2922" s="6" t="s">
        <v>78</v>
      </c>
      <c r="D2922" s="6" t="s">
        <v>59</v>
      </c>
      <c r="E2922" s="1">
        <v>45140</v>
      </c>
      <c r="F2922" s="4">
        <v>2832.75</v>
      </c>
      <c r="G2922" s="5">
        <v>189</v>
      </c>
      <c r="H2922" s="6" t="s">
        <v>139</v>
      </c>
      <c r="I2922" s="4">
        <f>_xlfn.XLOOKUP(C2922,'Dimension Data'!D:D,'Dimension Data'!C:C)</f>
        <v>8.2200000000000006</v>
      </c>
      <c r="J2922">
        <f>Shipments[[#This Row],[Boxes]]*Shipments[[#This Row],[Cost_per_box]]</f>
        <v>1553.5800000000002</v>
      </c>
    </row>
    <row r="2923" spans="1:10" x14ac:dyDescent="0.25">
      <c r="A2923" s="6" t="s">
        <v>3063</v>
      </c>
      <c r="B2923" s="6" t="s">
        <v>61</v>
      </c>
      <c r="C2923" s="6" t="s">
        <v>78</v>
      </c>
      <c r="D2923" s="6" t="s">
        <v>33</v>
      </c>
      <c r="E2923" s="1">
        <v>45061</v>
      </c>
      <c r="F2923" s="4">
        <v>11432.25</v>
      </c>
      <c r="G2923" s="5">
        <v>715</v>
      </c>
      <c r="H2923" s="6" t="s">
        <v>139</v>
      </c>
      <c r="I2923" s="4">
        <f>_xlfn.XLOOKUP(C2923,'Dimension Data'!D:D,'Dimension Data'!C:C)</f>
        <v>8.2200000000000006</v>
      </c>
      <c r="J2923">
        <f>Shipments[[#This Row],[Boxes]]*Shipments[[#This Row],[Cost_per_box]]</f>
        <v>5877.3</v>
      </c>
    </row>
    <row r="2924" spans="1:10" x14ac:dyDescent="0.25">
      <c r="A2924" s="6" t="s">
        <v>3064</v>
      </c>
      <c r="B2924" s="6" t="s">
        <v>61</v>
      </c>
      <c r="C2924" s="6" t="s">
        <v>78</v>
      </c>
      <c r="D2924" s="6" t="s">
        <v>52</v>
      </c>
      <c r="E2924" s="1">
        <v>45310</v>
      </c>
      <c r="F2924" s="4">
        <v>438.75</v>
      </c>
      <c r="G2924" s="5">
        <v>34</v>
      </c>
      <c r="H2924" s="6" t="s">
        <v>139</v>
      </c>
      <c r="I2924" s="4">
        <f>_xlfn.XLOOKUP(C2924,'Dimension Data'!D:D,'Dimension Data'!C:C)</f>
        <v>8.2200000000000006</v>
      </c>
      <c r="J2924">
        <f>Shipments[[#This Row],[Boxes]]*Shipments[[#This Row],[Cost_per_box]]</f>
        <v>279.48</v>
      </c>
    </row>
    <row r="2925" spans="1:10" x14ac:dyDescent="0.25">
      <c r="A2925" s="6" t="s">
        <v>3065</v>
      </c>
      <c r="B2925" s="6" t="s">
        <v>61</v>
      </c>
      <c r="C2925" s="6" t="s">
        <v>78</v>
      </c>
      <c r="D2925" s="6" t="s">
        <v>59</v>
      </c>
      <c r="E2925" s="1">
        <v>45062</v>
      </c>
      <c r="F2925" s="4">
        <v>10903.5</v>
      </c>
      <c r="G2925" s="5">
        <v>779</v>
      </c>
      <c r="H2925" s="6" t="s">
        <v>139</v>
      </c>
      <c r="I2925" s="4">
        <f>_xlfn.XLOOKUP(C2925,'Dimension Data'!D:D,'Dimension Data'!C:C)</f>
        <v>8.2200000000000006</v>
      </c>
      <c r="J2925">
        <f>Shipments[[#This Row],[Boxes]]*Shipments[[#This Row],[Cost_per_box]]</f>
        <v>6403.38</v>
      </c>
    </row>
    <row r="2926" spans="1:10" x14ac:dyDescent="0.25">
      <c r="A2926" s="6" t="s">
        <v>3066</v>
      </c>
      <c r="B2926" s="6" t="s">
        <v>61</v>
      </c>
      <c r="C2926" s="6" t="s">
        <v>82</v>
      </c>
      <c r="D2926" s="6" t="s">
        <v>59</v>
      </c>
      <c r="E2926" s="1">
        <v>45132</v>
      </c>
      <c r="F2926" s="4">
        <v>6032.25</v>
      </c>
      <c r="G2926" s="5">
        <v>288</v>
      </c>
      <c r="H2926" s="6" t="s">
        <v>139</v>
      </c>
      <c r="I2926" s="4">
        <f>_xlfn.XLOOKUP(C2926,'Dimension Data'!D:D,'Dimension Data'!C:C)</f>
        <v>10.23</v>
      </c>
      <c r="J2926">
        <f>Shipments[[#This Row],[Boxes]]*Shipments[[#This Row],[Cost_per_box]]</f>
        <v>2946.2400000000002</v>
      </c>
    </row>
    <row r="2927" spans="1:10" x14ac:dyDescent="0.25">
      <c r="A2927" s="6" t="s">
        <v>3067</v>
      </c>
      <c r="B2927" s="6" t="s">
        <v>61</v>
      </c>
      <c r="C2927" s="6" t="s">
        <v>90</v>
      </c>
      <c r="D2927" s="6" t="s">
        <v>45</v>
      </c>
      <c r="E2927" s="1">
        <v>44971</v>
      </c>
      <c r="F2927" s="4">
        <v>2247.75</v>
      </c>
      <c r="G2927" s="5">
        <v>250</v>
      </c>
      <c r="H2927" s="6" t="s">
        <v>139</v>
      </c>
      <c r="I2927" s="4">
        <f>_xlfn.XLOOKUP(C2927,'Dimension Data'!D:D,'Dimension Data'!C:C)</f>
        <v>10.51</v>
      </c>
      <c r="J2927">
        <f>Shipments[[#This Row],[Boxes]]*Shipments[[#This Row],[Cost_per_box]]</f>
        <v>2627.5</v>
      </c>
    </row>
    <row r="2928" spans="1:10" x14ac:dyDescent="0.25">
      <c r="A2928" s="6" t="s">
        <v>3068</v>
      </c>
      <c r="B2928" s="6" t="s">
        <v>61</v>
      </c>
      <c r="C2928" s="6" t="s">
        <v>90</v>
      </c>
      <c r="D2928" s="6" t="s">
        <v>24</v>
      </c>
      <c r="E2928" s="1">
        <v>45215</v>
      </c>
      <c r="F2928" s="4">
        <v>479.25</v>
      </c>
      <c r="G2928" s="5">
        <v>48</v>
      </c>
      <c r="H2928" s="6" t="s">
        <v>139</v>
      </c>
      <c r="I2928" s="4">
        <f>_xlfn.XLOOKUP(C2928,'Dimension Data'!D:D,'Dimension Data'!C:C)</f>
        <v>10.51</v>
      </c>
      <c r="J2928">
        <f>Shipments[[#This Row],[Boxes]]*Shipments[[#This Row],[Cost_per_box]]</f>
        <v>504.48</v>
      </c>
    </row>
    <row r="2929" spans="1:10" x14ac:dyDescent="0.25">
      <c r="A2929" s="6" t="s">
        <v>3069</v>
      </c>
      <c r="B2929" s="6" t="s">
        <v>61</v>
      </c>
      <c r="C2929" s="6" t="s">
        <v>90</v>
      </c>
      <c r="D2929" s="6" t="s">
        <v>24</v>
      </c>
      <c r="E2929" s="1">
        <v>45161</v>
      </c>
      <c r="F2929" s="4">
        <v>3804.75</v>
      </c>
      <c r="G2929" s="5">
        <v>423</v>
      </c>
      <c r="H2929" s="6" t="s">
        <v>139</v>
      </c>
      <c r="I2929" s="4">
        <f>_xlfn.XLOOKUP(C2929,'Dimension Data'!D:D,'Dimension Data'!C:C)</f>
        <v>10.51</v>
      </c>
      <c r="J2929">
        <f>Shipments[[#This Row],[Boxes]]*Shipments[[#This Row],[Cost_per_box]]</f>
        <v>4445.7299999999996</v>
      </c>
    </row>
    <row r="2930" spans="1:10" x14ac:dyDescent="0.25">
      <c r="A2930" s="6" t="s">
        <v>3070</v>
      </c>
      <c r="B2930" s="6" t="s">
        <v>61</v>
      </c>
      <c r="C2930" s="6" t="s">
        <v>90</v>
      </c>
      <c r="D2930" s="6" t="s">
        <v>24</v>
      </c>
      <c r="E2930" s="1">
        <v>45517</v>
      </c>
      <c r="F2930" s="4">
        <v>2229.75</v>
      </c>
      <c r="G2930" s="5">
        <v>372</v>
      </c>
      <c r="H2930" s="6" t="s">
        <v>145</v>
      </c>
      <c r="I2930" s="4">
        <f>_xlfn.XLOOKUP(C2930,'Dimension Data'!D:D,'Dimension Data'!C:C)</f>
        <v>10.51</v>
      </c>
      <c r="J2930">
        <f>Shipments[[#This Row],[Boxes]]*Shipments[[#This Row],[Cost_per_box]]</f>
        <v>3909.72</v>
      </c>
    </row>
    <row r="2931" spans="1:10" x14ac:dyDescent="0.25">
      <c r="A2931" s="6" t="s">
        <v>3071</v>
      </c>
      <c r="B2931" s="6" t="s">
        <v>61</v>
      </c>
      <c r="C2931" s="6" t="s">
        <v>90</v>
      </c>
      <c r="D2931" s="6" t="s">
        <v>52</v>
      </c>
      <c r="E2931" s="1">
        <v>45531</v>
      </c>
      <c r="F2931" s="4">
        <v>11992.5</v>
      </c>
      <c r="G2931" s="5">
        <v>1200</v>
      </c>
      <c r="H2931" s="6" t="s">
        <v>145</v>
      </c>
      <c r="I2931" s="4">
        <f>_xlfn.XLOOKUP(C2931,'Dimension Data'!D:D,'Dimension Data'!C:C)</f>
        <v>10.51</v>
      </c>
      <c r="J2931">
        <f>Shipments[[#This Row],[Boxes]]*Shipments[[#This Row],[Cost_per_box]]</f>
        <v>12612</v>
      </c>
    </row>
    <row r="2932" spans="1:10" x14ac:dyDescent="0.25">
      <c r="A2932" s="6" t="s">
        <v>3072</v>
      </c>
      <c r="B2932" s="6" t="s">
        <v>61</v>
      </c>
      <c r="C2932" s="6" t="s">
        <v>98</v>
      </c>
      <c r="D2932" s="6" t="s">
        <v>45</v>
      </c>
      <c r="E2932" s="1">
        <v>45324</v>
      </c>
      <c r="F2932" s="4">
        <v>6480</v>
      </c>
      <c r="G2932" s="5">
        <v>324</v>
      </c>
      <c r="H2932" s="6" t="s">
        <v>139</v>
      </c>
      <c r="I2932" s="4">
        <f>_xlfn.XLOOKUP(C2932,'Dimension Data'!D:D,'Dimension Data'!C:C)</f>
        <v>12.41</v>
      </c>
      <c r="J2932">
        <f>Shipments[[#This Row],[Boxes]]*Shipments[[#This Row],[Cost_per_box]]</f>
        <v>4020.84</v>
      </c>
    </row>
    <row r="2933" spans="1:10" x14ac:dyDescent="0.25">
      <c r="A2933" s="6" t="s">
        <v>3073</v>
      </c>
      <c r="B2933" s="6" t="s">
        <v>61</v>
      </c>
      <c r="C2933" s="6" t="s">
        <v>102</v>
      </c>
      <c r="D2933" s="6" t="s">
        <v>52</v>
      </c>
      <c r="E2933" s="1">
        <v>45082</v>
      </c>
      <c r="F2933" s="4">
        <v>12010.5</v>
      </c>
      <c r="G2933" s="5">
        <v>858</v>
      </c>
      <c r="H2933" s="6" t="s">
        <v>139</v>
      </c>
      <c r="I2933" s="4">
        <f>_xlfn.XLOOKUP(C2933,'Dimension Data'!D:D,'Dimension Data'!C:C)</f>
        <v>9.57</v>
      </c>
      <c r="J2933">
        <f>Shipments[[#This Row],[Boxes]]*Shipments[[#This Row],[Cost_per_box]]</f>
        <v>8211.06</v>
      </c>
    </row>
    <row r="2934" spans="1:10" x14ac:dyDescent="0.25">
      <c r="A2934" s="6" t="s">
        <v>3074</v>
      </c>
      <c r="B2934" s="6" t="s">
        <v>61</v>
      </c>
      <c r="C2934" s="6" t="s">
        <v>102</v>
      </c>
      <c r="D2934" s="6" t="s">
        <v>39</v>
      </c>
      <c r="E2934" s="1">
        <v>45449</v>
      </c>
      <c r="F2934" s="4">
        <v>6423.75</v>
      </c>
      <c r="G2934" s="5">
        <v>429</v>
      </c>
      <c r="H2934" s="6" t="s">
        <v>139</v>
      </c>
      <c r="I2934" s="4">
        <f>_xlfn.XLOOKUP(C2934,'Dimension Data'!D:D,'Dimension Data'!C:C)</f>
        <v>9.57</v>
      </c>
      <c r="J2934">
        <f>Shipments[[#This Row],[Boxes]]*Shipments[[#This Row],[Cost_per_box]]</f>
        <v>4105.53</v>
      </c>
    </row>
    <row r="2935" spans="1:10" x14ac:dyDescent="0.25">
      <c r="A2935" s="6" t="s">
        <v>3075</v>
      </c>
      <c r="B2935" s="6" t="s">
        <v>61</v>
      </c>
      <c r="C2935" s="6" t="s">
        <v>102</v>
      </c>
      <c r="D2935" s="6" t="s">
        <v>24</v>
      </c>
      <c r="E2935" s="1">
        <v>44932</v>
      </c>
      <c r="F2935" s="4">
        <v>6468.75</v>
      </c>
      <c r="G2935" s="5">
        <v>432</v>
      </c>
      <c r="H2935" s="6" t="s">
        <v>139</v>
      </c>
      <c r="I2935" s="4">
        <f>_xlfn.XLOOKUP(C2935,'Dimension Data'!D:D,'Dimension Data'!C:C)</f>
        <v>9.57</v>
      </c>
      <c r="J2935">
        <f>Shipments[[#This Row],[Boxes]]*Shipments[[#This Row],[Cost_per_box]]</f>
        <v>4134.24</v>
      </c>
    </row>
    <row r="2936" spans="1:10" x14ac:dyDescent="0.25">
      <c r="A2936" s="6" t="s">
        <v>3076</v>
      </c>
      <c r="B2936" s="6" t="s">
        <v>61</v>
      </c>
      <c r="C2936" s="6" t="s">
        <v>102</v>
      </c>
      <c r="D2936" s="6" t="s">
        <v>45</v>
      </c>
      <c r="E2936" s="1">
        <v>45391</v>
      </c>
      <c r="F2936" s="4">
        <v>15423.75</v>
      </c>
      <c r="G2936" s="5">
        <v>1029</v>
      </c>
      <c r="H2936" s="6" t="s">
        <v>139</v>
      </c>
      <c r="I2936" s="4">
        <f>_xlfn.XLOOKUP(C2936,'Dimension Data'!D:D,'Dimension Data'!C:C)</f>
        <v>9.57</v>
      </c>
      <c r="J2936">
        <f>Shipments[[#This Row],[Boxes]]*Shipments[[#This Row],[Cost_per_box]]</f>
        <v>9847.5300000000007</v>
      </c>
    </row>
    <row r="2937" spans="1:10" x14ac:dyDescent="0.25">
      <c r="A2937" s="6" t="s">
        <v>3077</v>
      </c>
      <c r="B2937" s="6" t="s">
        <v>61</v>
      </c>
      <c r="C2937" s="6" t="s">
        <v>106</v>
      </c>
      <c r="D2937" s="6" t="s">
        <v>45</v>
      </c>
      <c r="E2937" s="1">
        <v>45159</v>
      </c>
      <c r="F2937" s="4">
        <v>1721.25</v>
      </c>
      <c r="G2937" s="5">
        <v>157</v>
      </c>
      <c r="H2937" s="6" t="s">
        <v>139</v>
      </c>
      <c r="I2937" s="4">
        <f>_xlfn.XLOOKUP(C2937,'Dimension Data'!D:D,'Dimension Data'!C:C)</f>
        <v>8.43</v>
      </c>
      <c r="J2937">
        <f>Shipments[[#This Row],[Boxes]]*Shipments[[#This Row],[Cost_per_box]]</f>
        <v>1323.51</v>
      </c>
    </row>
    <row r="2938" spans="1:10" x14ac:dyDescent="0.25">
      <c r="A2938" s="6" t="s">
        <v>3078</v>
      </c>
      <c r="B2938" s="6" t="s">
        <v>61</v>
      </c>
      <c r="C2938" s="6" t="s">
        <v>106</v>
      </c>
      <c r="D2938" s="6" t="s">
        <v>45</v>
      </c>
      <c r="E2938" s="1">
        <v>45061</v>
      </c>
      <c r="F2938" s="4">
        <v>2477.25</v>
      </c>
      <c r="G2938" s="5">
        <v>248</v>
      </c>
      <c r="H2938" s="6" t="s">
        <v>139</v>
      </c>
      <c r="I2938" s="4">
        <f>_xlfn.XLOOKUP(C2938,'Dimension Data'!D:D,'Dimension Data'!C:C)</f>
        <v>8.43</v>
      </c>
      <c r="J2938">
        <f>Shipments[[#This Row],[Boxes]]*Shipments[[#This Row],[Cost_per_box]]</f>
        <v>2090.64</v>
      </c>
    </row>
    <row r="2939" spans="1:10" x14ac:dyDescent="0.25">
      <c r="A2939" s="6" t="s">
        <v>3079</v>
      </c>
      <c r="B2939" s="6" t="s">
        <v>61</v>
      </c>
      <c r="C2939" s="6" t="s">
        <v>106</v>
      </c>
      <c r="D2939" s="6" t="s">
        <v>59</v>
      </c>
      <c r="E2939" s="1">
        <v>45222</v>
      </c>
      <c r="F2939" s="4">
        <v>13518</v>
      </c>
      <c r="G2939" s="5">
        <v>1932</v>
      </c>
      <c r="H2939" s="6" t="s">
        <v>139</v>
      </c>
      <c r="I2939" s="4">
        <f>_xlfn.XLOOKUP(C2939,'Dimension Data'!D:D,'Dimension Data'!C:C)</f>
        <v>8.43</v>
      </c>
      <c r="J2939">
        <f>Shipments[[#This Row],[Boxes]]*Shipments[[#This Row],[Cost_per_box]]</f>
        <v>16286.76</v>
      </c>
    </row>
    <row r="2940" spans="1:10" x14ac:dyDescent="0.25">
      <c r="A2940" s="6" t="s">
        <v>3080</v>
      </c>
      <c r="B2940" s="6" t="s">
        <v>61</v>
      </c>
      <c r="C2940" s="6" t="s">
        <v>106</v>
      </c>
      <c r="D2940" s="6" t="s">
        <v>33</v>
      </c>
      <c r="E2940" s="1">
        <v>45119</v>
      </c>
      <c r="F2940" s="4">
        <v>2722.5</v>
      </c>
      <c r="G2940" s="5">
        <v>389</v>
      </c>
      <c r="H2940" s="6" t="s">
        <v>139</v>
      </c>
      <c r="I2940" s="4">
        <f>_xlfn.XLOOKUP(C2940,'Dimension Data'!D:D,'Dimension Data'!C:C)</f>
        <v>8.43</v>
      </c>
      <c r="J2940">
        <f>Shipments[[#This Row],[Boxes]]*Shipments[[#This Row],[Cost_per_box]]</f>
        <v>3279.27</v>
      </c>
    </row>
    <row r="2941" spans="1:10" x14ac:dyDescent="0.25">
      <c r="A2941" s="6" t="s">
        <v>3081</v>
      </c>
      <c r="B2941" s="6" t="s">
        <v>61</v>
      </c>
      <c r="C2941" s="6" t="s">
        <v>106</v>
      </c>
      <c r="D2941" s="6" t="s">
        <v>52</v>
      </c>
      <c r="E2941" s="1">
        <v>45279</v>
      </c>
      <c r="F2941" s="4">
        <v>5789.25</v>
      </c>
      <c r="G2941" s="5">
        <v>828</v>
      </c>
      <c r="H2941" s="6" t="s">
        <v>139</v>
      </c>
      <c r="I2941" s="4">
        <f>_xlfn.XLOOKUP(C2941,'Dimension Data'!D:D,'Dimension Data'!C:C)</f>
        <v>8.43</v>
      </c>
      <c r="J2941">
        <f>Shipments[[#This Row],[Boxes]]*Shipments[[#This Row],[Cost_per_box]]</f>
        <v>6980.04</v>
      </c>
    </row>
    <row r="2942" spans="1:10" x14ac:dyDescent="0.25">
      <c r="A2942" s="6" t="s">
        <v>3082</v>
      </c>
      <c r="B2942" s="6" t="s">
        <v>61</v>
      </c>
      <c r="C2942" s="6" t="s">
        <v>110</v>
      </c>
      <c r="D2942" s="6" t="s">
        <v>24</v>
      </c>
      <c r="E2942" s="1">
        <v>45133</v>
      </c>
      <c r="F2942" s="4">
        <v>10921.5</v>
      </c>
      <c r="G2942" s="5">
        <v>1214</v>
      </c>
      <c r="H2942" s="6" t="s">
        <v>139</v>
      </c>
      <c r="I2942" s="4">
        <f>_xlfn.XLOOKUP(C2942,'Dimension Data'!D:D,'Dimension Data'!C:C)</f>
        <v>6.8</v>
      </c>
      <c r="J2942">
        <f>Shipments[[#This Row],[Boxes]]*Shipments[[#This Row],[Cost_per_box]]</f>
        <v>8255.1999999999989</v>
      </c>
    </row>
    <row r="2943" spans="1:10" x14ac:dyDescent="0.25">
      <c r="A2943" s="6" t="s">
        <v>3083</v>
      </c>
      <c r="B2943" s="6" t="s">
        <v>61</v>
      </c>
      <c r="C2943" s="6" t="s">
        <v>110</v>
      </c>
      <c r="D2943" s="6" t="s">
        <v>59</v>
      </c>
      <c r="E2943" s="1">
        <v>45540</v>
      </c>
      <c r="F2943" s="4">
        <v>1593</v>
      </c>
      <c r="G2943" s="5">
        <v>228</v>
      </c>
      <c r="H2943" s="6" t="s">
        <v>152</v>
      </c>
      <c r="I2943" s="4">
        <f>_xlfn.XLOOKUP(C2943,'Dimension Data'!D:D,'Dimension Data'!C:C)</f>
        <v>6.8</v>
      </c>
      <c r="J2943">
        <f>Shipments[[#This Row],[Boxes]]*Shipments[[#This Row],[Cost_per_box]]</f>
        <v>1550.3999999999999</v>
      </c>
    </row>
    <row r="2944" spans="1:10" x14ac:dyDescent="0.25">
      <c r="A2944" s="6" t="s">
        <v>3084</v>
      </c>
      <c r="B2944" s="6" t="s">
        <v>61</v>
      </c>
      <c r="C2944" s="6" t="s">
        <v>110</v>
      </c>
      <c r="D2944" s="6" t="s">
        <v>39</v>
      </c>
      <c r="E2944" s="1">
        <v>45103</v>
      </c>
      <c r="F2944" s="4">
        <v>18288</v>
      </c>
      <c r="G2944" s="5">
        <v>1663</v>
      </c>
      <c r="H2944" s="6" t="s">
        <v>139</v>
      </c>
      <c r="I2944" s="4">
        <f>_xlfn.XLOOKUP(C2944,'Dimension Data'!D:D,'Dimension Data'!C:C)</f>
        <v>6.8</v>
      </c>
      <c r="J2944">
        <f>Shipments[[#This Row],[Boxes]]*Shipments[[#This Row],[Cost_per_box]]</f>
        <v>11308.4</v>
      </c>
    </row>
    <row r="2945" spans="1:10" x14ac:dyDescent="0.25">
      <c r="A2945" s="6" t="s">
        <v>3085</v>
      </c>
      <c r="B2945" s="6" t="s">
        <v>61</v>
      </c>
      <c r="C2945" s="6" t="s">
        <v>110</v>
      </c>
      <c r="D2945" s="6" t="s">
        <v>52</v>
      </c>
      <c r="E2945" s="1">
        <v>45077</v>
      </c>
      <c r="F2945" s="4">
        <v>9333</v>
      </c>
      <c r="G2945" s="5">
        <v>1037</v>
      </c>
      <c r="H2945" s="6" t="s">
        <v>139</v>
      </c>
      <c r="I2945" s="4">
        <f>_xlfn.XLOOKUP(C2945,'Dimension Data'!D:D,'Dimension Data'!C:C)</f>
        <v>6.8</v>
      </c>
      <c r="J2945">
        <f>Shipments[[#This Row],[Boxes]]*Shipments[[#This Row],[Cost_per_box]]</f>
        <v>7051.5999999999995</v>
      </c>
    </row>
    <row r="2946" spans="1:10" x14ac:dyDescent="0.25">
      <c r="A2946" s="6" t="s">
        <v>3086</v>
      </c>
      <c r="B2946" s="6" t="s">
        <v>61</v>
      </c>
      <c r="C2946" s="6" t="s">
        <v>114</v>
      </c>
      <c r="D2946" s="6" t="s">
        <v>45</v>
      </c>
      <c r="E2946" s="1">
        <v>45268</v>
      </c>
      <c r="F2946" s="4">
        <v>3642.75</v>
      </c>
      <c r="G2946" s="5">
        <v>131</v>
      </c>
      <c r="H2946" s="6" t="s">
        <v>139</v>
      </c>
      <c r="I2946" s="4">
        <f>_xlfn.XLOOKUP(C2946,'Dimension Data'!D:D,'Dimension Data'!C:C)</f>
        <v>5.04</v>
      </c>
      <c r="J2946">
        <f>Shipments[[#This Row],[Boxes]]*Shipments[[#This Row],[Cost_per_box]]</f>
        <v>660.24</v>
      </c>
    </row>
    <row r="2947" spans="1:10" x14ac:dyDescent="0.25">
      <c r="A2947" s="6" t="s">
        <v>3087</v>
      </c>
      <c r="B2947" s="6" t="s">
        <v>61</v>
      </c>
      <c r="C2947" s="6" t="s">
        <v>118</v>
      </c>
      <c r="D2947" s="6" t="s">
        <v>52</v>
      </c>
      <c r="E2947" s="1">
        <v>45183</v>
      </c>
      <c r="F2947" s="4">
        <v>13007.25</v>
      </c>
      <c r="G2947" s="5">
        <v>1446</v>
      </c>
      <c r="H2947" s="6" t="s">
        <v>139</v>
      </c>
      <c r="I2947" s="4">
        <f>_xlfn.XLOOKUP(C2947,'Dimension Data'!D:D,'Dimension Data'!C:C)</f>
        <v>2.76</v>
      </c>
      <c r="J2947">
        <f>Shipments[[#This Row],[Boxes]]*Shipments[[#This Row],[Cost_per_box]]</f>
        <v>3990.9599999999996</v>
      </c>
    </row>
    <row r="2948" spans="1:10" x14ac:dyDescent="0.25">
      <c r="A2948" s="6" t="s">
        <v>3088</v>
      </c>
      <c r="B2948" s="6" t="s">
        <v>61</v>
      </c>
      <c r="C2948" s="6" t="s">
        <v>118</v>
      </c>
      <c r="D2948" s="6" t="s">
        <v>52</v>
      </c>
      <c r="E2948" s="1">
        <v>45159</v>
      </c>
      <c r="F2948" s="4">
        <v>10221.75</v>
      </c>
      <c r="G2948" s="5">
        <v>1023</v>
      </c>
      <c r="H2948" s="6" t="s">
        <v>139</v>
      </c>
      <c r="I2948" s="4">
        <f>_xlfn.XLOOKUP(C2948,'Dimension Data'!D:D,'Dimension Data'!C:C)</f>
        <v>2.76</v>
      </c>
      <c r="J2948">
        <f>Shipments[[#This Row],[Boxes]]*Shipments[[#This Row],[Cost_per_box]]</f>
        <v>2823.4799999999996</v>
      </c>
    </row>
    <row r="2949" spans="1:10" x14ac:dyDescent="0.25">
      <c r="A2949" s="6" t="s">
        <v>3089</v>
      </c>
      <c r="B2949" s="6" t="s">
        <v>61</v>
      </c>
      <c r="C2949" s="6" t="s">
        <v>122</v>
      </c>
      <c r="D2949" s="6" t="s">
        <v>24</v>
      </c>
      <c r="E2949" s="1">
        <v>45075</v>
      </c>
      <c r="F2949" s="4">
        <v>634.5</v>
      </c>
      <c r="G2949" s="5">
        <v>80</v>
      </c>
      <c r="H2949" s="6" t="s">
        <v>139</v>
      </c>
      <c r="I2949" s="4">
        <f>_xlfn.XLOOKUP(C2949,'Dimension Data'!D:D,'Dimension Data'!C:C)</f>
        <v>3.32</v>
      </c>
      <c r="J2949">
        <f>Shipments[[#This Row],[Boxes]]*Shipments[[#This Row],[Cost_per_box]]</f>
        <v>265.59999999999997</v>
      </c>
    </row>
    <row r="2950" spans="1:10" x14ac:dyDescent="0.25">
      <c r="A2950" s="6" t="s">
        <v>3090</v>
      </c>
      <c r="B2950" s="6" t="s">
        <v>61</v>
      </c>
      <c r="C2950" s="6" t="s">
        <v>122</v>
      </c>
      <c r="D2950" s="6" t="s">
        <v>33</v>
      </c>
      <c r="E2950" s="1">
        <v>45030</v>
      </c>
      <c r="F2950" s="4">
        <v>4682.25</v>
      </c>
      <c r="G2950" s="5">
        <v>469</v>
      </c>
      <c r="H2950" s="6" t="s">
        <v>139</v>
      </c>
      <c r="I2950" s="4">
        <f>_xlfn.XLOOKUP(C2950,'Dimension Data'!D:D,'Dimension Data'!C:C)</f>
        <v>3.32</v>
      </c>
      <c r="J2950">
        <f>Shipments[[#This Row],[Boxes]]*Shipments[[#This Row],[Cost_per_box]]</f>
        <v>1557.08</v>
      </c>
    </row>
    <row r="2951" spans="1:10" x14ac:dyDescent="0.25">
      <c r="A2951" s="6" t="s">
        <v>3091</v>
      </c>
      <c r="B2951" s="6" t="s">
        <v>61</v>
      </c>
      <c r="C2951" s="6" t="s">
        <v>122</v>
      </c>
      <c r="D2951" s="6" t="s">
        <v>59</v>
      </c>
      <c r="E2951" s="1">
        <v>45504</v>
      </c>
      <c r="F2951" s="4">
        <v>4317.75</v>
      </c>
      <c r="G2951" s="5">
        <v>617</v>
      </c>
      <c r="H2951" s="6" t="s">
        <v>145</v>
      </c>
      <c r="I2951" s="4">
        <f>_xlfn.XLOOKUP(C2951,'Dimension Data'!D:D,'Dimension Data'!C:C)</f>
        <v>3.32</v>
      </c>
      <c r="J2951">
        <f>Shipments[[#This Row],[Boxes]]*Shipments[[#This Row],[Cost_per_box]]</f>
        <v>2048.44</v>
      </c>
    </row>
    <row r="2952" spans="1:10" x14ac:dyDescent="0.25">
      <c r="A2952" s="6" t="s">
        <v>3092</v>
      </c>
      <c r="B2952" s="6" t="s">
        <v>61</v>
      </c>
      <c r="C2952" s="6" t="s">
        <v>122</v>
      </c>
      <c r="D2952" s="6" t="s">
        <v>24</v>
      </c>
      <c r="E2952" s="1">
        <v>44973</v>
      </c>
      <c r="F2952" s="4">
        <v>11715.75</v>
      </c>
      <c r="G2952" s="5">
        <v>1172</v>
      </c>
      <c r="H2952" s="6" t="s">
        <v>139</v>
      </c>
      <c r="I2952" s="4">
        <f>_xlfn.XLOOKUP(C2952,'Dimension Data'!D:D,'Dimension Data'!C:C)</f>
        <v>3.32</v>
      </c>
      <c r="J2952">
        <f>Shipments[[#This Row],[Boxes]]*Shipments[[#This Row],[Cost_per_box]]</f>
        <v>3891.04</v>
      </c>
    </row>
    <row r="2953" spans="1:10" x14ac:dyDescent="0.25">
      <c r="A2953" s="6" t="s">
        <v>3093</v>
      </c>
      <c r="B2953" s="6" t="s">
        <v>61</v>
      </c>
      <c r="C2953" s="6" t="s">
        <v>127</v>
      </c>
      <c r="D2953" s="6" t="s">
        <v>33</v>
      </c>
      <c r="E2953" s="1">
        <v>45280</v>
      </c>
      <c r="F2953" s="4">
        <v>10255.5</v>
      </c>
      <c r="G2953" s="5">
        <v>513</v>
      </c>
      <c r="H2953" s="6" t="s">
        <v>139</v>
      </c>
      <c r="I2953" s="4">
        <f>_xlfn.XLOOKUP(C2953,'Dimension Data'!D:D,'Dimension Data'!C:C)</f>
        <v>2.65</v>
      </c>
      <c r="J2953">
        <f>Shipments[[#This Row],[Boxes]]*Shipments[[#This Row],[Cost_per_box]]</f>
        <v>1359.45</v>
      </c>
    </row>
    <row r="2954" spans="1:10" x14ac:dyDescent="0.25">
      <c r="A2954" s="6" t="s">
        <v>3094</v>
      </c>
      <c r="B2954" s="6" t="s">
        <v>61</v>
      </c>
      <c r="C2954" s="6" t="s">
        <v>127</v>
      </c>
      <c r="D2954" s="6" t="s">
        <v>52</v>
      </c>
      <c r="E2954" s="1">
        <v>45294</v>
      </c>
      <c r="F2954" s="4">
        <v>12141</v>
      </c>
      <c r="G2954" s="5">
        <v>639</v>
      </c>
      <c r="H2954" s="6" t="s">
        <v>139</v>
      </c>
      <c r="I2954" s="4">
        <f>_xlfn.XLOOKUP(C2954,'Dimension Data'!D:D,'Dimension Data'!C:C)</f>
        <v>2.65</v>
      </c>
      <c r="J2954">
        <f>Shipments[[#This Row],[Boxes]]*Shipments[[#This Row],[Cost_per_box]]</f>
        <v>1693.35</v>
      </c>
    </row>
    <row r="2955" spans="1:10" x14ac:dyDescent="0.25">
      <c r="A2955" s="6" t="s">
        <v>3095</v>
      </c>
      <c r="B2955" s="6" t="s">
        <v>61</v>
      </c>
      <c r="C2955" s="6" t="s">
        <v>127</v>
      </c>
      <c r="D2955" s="6" t="s">
        <v>33</v>
      </c>
      <c r="E2955" s="1">
        <v>44970</v>
      </c>
      <c r="F2955" s="4">
        <v>4614.75</v>
      </c>
      <c r="G2955" s="5">
        <v>243</v>
      </c>
      <c r="H2955" s="6" t="s">
        <v>139</v>
      </c>
      <c r="I2955" s="4">
        <f>_xlfn.XLOOKUP(C2955,'Dimension Data'!D:D,'Dimension Data'!C:C)</f>
        <v>2.65</v>
      </c>
      <c r="J2955">
        <f>Shipments[[#This Row],[Boxes]]*Shipments[[#This Row],[Cost_per_box]]</f>
        <v>643.94999999999993</v>
      </c>
    </row>
    <row r="2956" spans="1:10" x14ac:dyDescent="0.25">
      <c r="A2956" s="6" t="s">
        <v>3096</v>
      </c>
      <c r="B2956" s="6" t="s">
        <v>61</v>
      </c>
      <c r="C2956" s="6" t="s">
        <v>127</v>
      </c>
      <c r="D2956" s="6" t="s">
        <v>45</v>
      </c>
      <c r="E2956" s="1">
        <v>45201</v>
      </c>
      <c r="F2956" s="4">
        <v>9909</v>
      </c>
      <c r="G2956" s="5">
        <v>496</v>
      </c>
      <c r="H2956" s="6" t="s">
        <v>139</v>
      </c>
      <c r="I2956" s="4">
        <f>_xlfn.XLOOKUP(C2956,'Dimension Data'!D:D,'Dimension Data'!C:C)</f>
        <v>2.65</v>
      </c>
      <c r="J2956">
        <f>Shipments[[#This Row],[Boxes]]*Shipments[[#This Row],[Cost_per_box]]</f>
        <v>1314.3999999999999</v>
      </c>
    </row>
    <row r="2957" spans="1:10" x14ac:dyDescent="0.25">
      <c r="A2957" s="6" t="s">
        <v>3097</v>
      </c>
      <c r="B2957" s="6" t="s">
        <v>61</v>
      </c>
      <c r="C2957" s="6" t="s">
        <v>127</v>
      </c>
      <c r="D2957" s="6" t="s">
        <v>39</v>
      </c>
      <c r="E2957" s="1">
        <v>45184</v>
      </c>
      <c r="F2957" s="4">
        <v>7278.75</v>
      </c>
      <c r="G2957" s="5">
        <v>405</v>
      </c>
      <c r="H2957" s="6" t="s">
        <v>139</v>
      </c>
      <c r="I2957" s="4">
        <f>_xlfn.XLOOKUP(C2957,'Dimension Data'!D:D,'Dimension Data'!C:C)</f>
        <v>2.65</v>
      </c>
      <c r="J2957">
        <f>Shipments[[#This Row],[Boxes]]*Shipments[[#This Row],[Cost_per_box]]</f>
        <v>1073.25</v>
      </c>
    </row>
    <row r="2958" spans="1:10" x14ac:dyDescent="0.25">
      <c r="A2958" s="6" t="s">
        <v>3098</v>
      </c>
      <c r="B2958" s="6" t="s">
        <v>61</v>
      </c>
      <c r="C2958" s="6" t="s">
        <v>127</v>
      </c>
      <c r="D2958" s="6" t="s">
        <v>52</v>
      </c>
      <c r="E2958" s="1">
        <v>45156</v>
      </c>
      <c r="F2958" s="4">
        <v>9544.5</v>
      </c>
      <c r="G2958" s="5">
        <v>455</v>
      </c>
      <c r="H2958" s="6" t="s">
        <v>139</v>
      </c>
      <c r="I2958" s="4">
        <f>_xlfn.XLOOKUP(C2958,'Dimension Data'!D:D,'Dimension Data'!C:C)</f>
        <v>2.65</v>
      </c>
      <c r="J2958">
        <f>Shipments[[#This Row],[Boxes]]*Shipments[[#This Row],[Cost_per_box]]</f>
        <v>1205.75</v>
      </c>
    </row>
    <row r="2959" spans="1:10" x14ac:dyDescent="0.25">
      <c r="A2959" s="6" t="s">
        <v>3099</v>
      </c>
      <c r="B2959" s="6" t="s">
        <v>61</v>
      </c>
      <c r="C2959" s="6" t="s">
        <v>21</v>
      </c>
      <c r="D2959" s="6" t="s">
        <v>24</v>
      </c>
      <c r="E2959" s="1">
        <v>45027</v>
      </c>
      <c r="F2959" s="4">
        <v>8545.5</v>
      </c>
      <c r="G2959" s="5">
        <v>570</v>
      </c>
      <c r="H2959" s="6" t="s">
        <v>139</v>
      </c>
      <c r="I2959" s="4">
        <f>_xlfn.XLOOKUP(C2959,'Dimension Data'!D:D,'Dimension Data'!C:C)</f>
        <v>5.26</v>
      </c>
      <c r="J2959">
        <f>Shipments[[#This Row],[Boxes]]*Shipments[[#This Row],[Cost_per_box]]</f>
        <v>2998.2</v>
      </c>
    </row>
    <row r="2960" spans="1:10" x14ac:dyDescent="0.25">
      <c r="A2960" s="6" t="s">
        <v>3100</v>
      </c>
      <c r="B2960" s="6" t="s">
        <v>61</v>
      </c>
      <c r="C2960" s="6" t="s">
        <v>21</v>
      </c>
      <c r="D2960" s="6" t="s">
        <v>59</v>
      </c>
      <c r="E2960" s="1">
        <v>45203</v>
      </c>
      <c r="F2960" s="4">
        <v>4245.75</v>
      </c>
      <c r="G2960" s="5">
        <v>354</v>
      </c>
      <c r="H2960" s="6" t="s">
        <v>139</v>
      </c>
      <c r="I2960" s="4">
        <f>_xlfn.XLOOKUP(C2960,'Dimension Data'!D:D,'Dimension Data'!C:C)</f>
        <v>5.26</v>
      </c>
      <c r="J2960">
        <f>Shipments[[#This Row],[Boxes]]*Shipments[[#This Row],[Cost_per_box]]</f>
        <v>1862.04</v>
      </c>
    </row>
    <row r="2961" spans="1:10" x14ac:dyDescent="0.25">
      <c r="A2961" s="6" t="s">
        <v>3101</v>
      </c>
      <c r="B2961" s="6" t="s">
        <v>61</v>
      </c>
      <c r="C2961" s="6" t="s">
        <v>21</v>
      </c>
      <c r="D2961" s="6" t="s">
        <v>33</v>
      </c>
      <c r="E2961" s="1">
        <v>45120</v>
      </c>
      <c r="F2961" s="4">
        <v>7119</v>
      </c>
      <c r="G2961" s="5">
        <v>594</v>
      </c>
      <c r="H2961" s="6" t="s">
        <v>139</v>
      </c>
      <c r="I2961" s="4">
        <f>_xlfn.XLOOKUP(C2961,'Dimension Data'!D:D,'Dimension Data'!C:C)</f>
        <v>5.26</v>
      </c>
      <c r="J2961">
        <f>Shipments[[#This Row],[Boxes]]*Shipments[[#This Row],[Cost_per_box]]</f>
        <v>3124.44</v>
      </c>
    </row>
    <row r="2962" spans="1:10" x14ac:dyDescent="0.25">
      <c r="A2962" s="6" t="s">
        <v>3102</v>
      </c>
      <c r="B2962" s="6" t="s">
        <v>61</v>
      </c>
      <c r="C2962" s="6" t="s">
        <v>21</v>
      </c>
      <c r="D2962" s="6" t="s">
        <v>52</v>
      </c>
      <c r="E2962" s="1">
        <v>45232</v>
      </c>
      <c r="F2962" s="4">
        <v>1176.75</v>
      </c>
      <c r="G2962" s="5">
        <v>79</v>
      </c>
      <c r="H2962" s="6" t="s">
        <v>139</v>
      </c>
      <c r="I2962" s="4">
        <f>_xlfn.XLOOKUP(C2962,'Dimension Data'!D:D,'Dimension Data'!C:C)</f>
        <v>5.26</v>
      </c>
      <c r="J2962">
        <f>Shipments[[#This Row],[Boxes]]*Shipments[[#This Row],[Cost_per_box]]</f>
        <v>415.53999999999996</v>
      </c>
    </row>
    <row r="2963" spans="1:10" x14ac:dyDescent="0.25">
      <c r="A2963" s="6" t="s">
        <v>3103</v>
      </c>
      <c r="B2963" s="6" t="s">
        <v>61</v>
      </c>
      <c r="C2963" s="6" t="s">
        <v>37</v>
      </c>
      <c r="D2963" s="6" t="s">
        <v>59</v>
      </c>
      <c r="E2963" s="1">
        <v>45432</v>
      </c>
      <c r="F2963" s="4">
        <v>4612.5</v>
      </c>
      <c r="G2963" s="5">
        <v>513</v>
      </c>
      <c r="H2963" s="6" t="s">
        <v>139</v>
      </c>
      <c r="I2963" s="4">
        <f>_xlfn.XLOOKUP(C2963,'Dimension Data'!D:D,'Dimension Data'!C:C)</f>
        <v>5.15</v>
      </c>
      <c r="J2963">
        <f>Shipments[[#This Row],[Boxes]]*Shipments[[#This Row],[Cost_per_box]]</f>
        <v>2641.9500000000003</v>
      </c>
    </row>
    <row r="2964" spans="1:10" x14ac:dyDescent="0.25">
      <c r="A2964" s="6" t="s">
        <v>3104</v>
      </c>
      <c r="B2964" s="6" t="s">
        <v>61</v>
      </c>
      <c r="C2964" s="6" t="s">
        <v>43</v>
      </c>
      <c r="D2964" s="6" t="s">
        <v>45</v>
      </c>
      <c r="E2964" s="1">
        <v>45238</v>
      </c>
      <c r="F2964" s="4">
        <v>1766.25</v>
      </c>
      <c r="G2964" s="5">
        <v>197</v>
      </c>
      <c r="H2964" s="6" t="s">
        <v>139</v>
      </c>
      <c r="I2964" s="4">
        <f>_xlfn.XLOOKUP(C2964,'Dimension Data'!D:D,'Dimension Data'!C:C)</f>
        <v>3.85</v>
      </c>
      <c r="J2964">
        <f>Shipments[[#This Row],[Boxes]]*Shipments[[#This Row],[Cost_per_box]]</f>
        <v>758.45</v>
      </c>
    </row>
    <row r="2965" spans="1:10" x14ac:dyDescent="0.25">
      <c r="A2965" s="6" t="s">
        <v>3105</v>
      </c>
      <c r="B2965" s="6" t="s">
        <v>61</v>
      </c>
      <c r="C2965" s="6" t="s">
        <v>43</v>
      </c>
      <c r="D2965" s="6" t="s">
        <v>52</v>
      </c>
      <c r="E2965" s="1">
        <v>45322</v>
      </c>
      <c r="F2965" s="4">
        <v>713.25</v>
      </c>
      <c r="G2965" s="5">
        <v>80</v>
      </c>
      <c r="H2965" s="6" t="s">
        <v>139</v>
      </c>
      <c r="I2965" s="4">
        <f>_xlfn.XLOOKUP(C2965,'Dimension Data'!D:D,'Dimension Data'!C:C)</f>
        <v>3.85</v>
      </c>
      <c r="J2965">
        <f>Shipments[[#This Row],[Boxes]]*Shipments[[#This Row],[Cost_per_box]]</f>
        <v>308</v>
      </c>
    </row>
    <row r="2966" spans="1:10" x14ac:dyDescent="0.25">
      <c r="A2966" s="6" t="s">
        <v>3106</v>
      </c>
      <c r="B2966" s="6" t="s">
        <v>61</v>
      </c>
      <c r="C2966" s="6" t="s">
        <v>43</v>
      </c>
      <c r="D2966" s="6" t="s">
        <v>59</v>
      </c>
      <c r="E2966" s="1">
        <v>45286</v>
      </c>
      <c r="F2966" s="4">
        <v>9400.5</v>
      </c>
      <c r="G2966" s="5">
        <v>1176</v>
      </c>
      <c r="H2966" s="6" t="s">
        <v>139</v>
      </c>
      <c r="I2966" s="4">
        <f>_xlfn.XLOOKUP(C2966,'Dimension Data'!D:D,'Dimension Data'!C:C)</f>
        <v>3.85</v>
      </c>
      <c r="J2966">
        <f>Shipments[[#This Row],[Boxes]]*Shipments[[#This Row],[Cost_per_box]]</f>
        <v>4527.6000000000004</v>
      </c>
    </row>
    <row r="2967" spans="1:10" x14ac:dyDescent="0.25">
      <c r="A2967" s="6" t="s">
        <v>3107</v>
      </c>
      <c r="B2967" s="6" t="s">
        <v>61</v>
      </c>
      <c r="C2967" s="6" t="s">
        <v>43</v>
      </c>
      <c r="D2967" s="6" t="s">
        <v>24</v>
      </c>
      <c r="E2967" s="1">
        <v>45009</v>
      </c>
      <c r="F2967" s="4">
        <v>2526.75</v>
      </c>
      <c r="G2967" s="5">
        <v>422</v>
      </c>
      <c r="H2967" s="6" t="s">
        <v>139</v>
      </c>
      <c r="I2967" s="4">
        <f>_xlfn.XLOOKUP(C2967,'Dimension Data'!D:D,'Dimension Data'!C:C)</f>
        <v>3.85</v>
      </c>
      <c r="J2967">
        <f>Shipments[[#This Row],[Boxes]]*Shipments[[#This Row],[Cost_per_box]]</f>
        <v>1624.7</v>
      </c>
    </row>
    <row r="2968" spans="1:10" x14ac:dyDescent="0.25">
      <c r="A2968" s="6" t="s">
        <v>3108</v>
      </c>
      <c r="B2968" s="6" t="s">
        <v>61</v>
      </c>
      <c r="C2968" s="6" t="s">
        <v>43</v>
      </c>
      <c r="D2968" s="6" t="s">
        <v>52</v>
      </c>
      <c r="E2968" s="1">
        <v>44992</v>
      </c>
      <c r="F2968" s="4">
        <v>5989.5</v>
      </c>
      <c r="G2968" s="5">
        <v>999</v>
      </c>
      <c r="H2968" s="6" t="s">
        <v>139</v>
      </c>
      <c r="I2968" s="4">
        <f>_xlfn.XLOOKUP(C2968,'Dimension Data'!D:D,'Dimension Data'!C:C)</f>
        <v>3.85</v>
      </c>
      <c r="J2968">
        <f>Shipments[[#This Row],[Boxes]]*Shipments[[#This Row],[Cost_per_box]]</f>
        <v>3846.15</v>
      </c>
    </row>
    <row r="2969" spans="1:10" x14ac:dyDescent="0.25">
      <c r="A2969" s="6" t="s">
        <v>3109</v>
      </c>
      <c r="B2969" s="6" t="s">
        <v>61</v>
      </c>
      <c r="C2969" s="6" t="s">
        <v>43</v>
      </c>
      <c r="D2969" s="6" t="s">
        <v>59</v>
      </c>
      <c r="E2969" s="1">
        <v>45453</v>
      </c>
      <c r="F2969" s="4">
        <v>5816.25</v>
      </c>
      <c r="G2969" s="5">
        <v>1164</v>
      </c>
      <c r="H2969" s="6" t="s">
        <v>139</v>
      </c>
      <c r="I2969" s="4">
        <f>_xlfn.XLOOKUP(C2969,'Dimension Data'!D:D,'Dimension Data'!C:C)</f>
        <v>3.85</v>
      </c>
      <c r="J2969">
        <f>Shipments[[#This Row],[Boxes]]*Shipments[[#This Row],[Cost_per_box]]</f>
        <v>4481.4000000000005</v>
      </c>
    </row>
    <row r="2970" spans="1:10" x14ac:dyDescent="0.25">
      <c r="A2970" s="6" t="s">
        <v>3110</v>
      </c>
      <c r="B2970" s="6" t="s">
        <v>61</v>
      </c>
      <c r="C2970" s="6" t="s">
        <v>50</v>
      </c>
      <c r="D2970" s="6" t="s">
        <v>33</v>
      </c>
      <c r="E2970" s="1">
        <v>45211</v>
      </c>
      <c r="F2970" s="4">
        <v>3091.5</v>
      </c>
      <c r="G2970" s="5">
        <v>344</v>
      </c>
      <c r="H2970" s="6" t="s">
        <v>139</v>
      </c>
      <c r="I2970" s="4">
        <f>_xlfn.XLOOKUP(C2970,'Dimension Data'!D:D,'Dimension Data'!C:C)</f>
        <v>5.72</v>
      </c>
      <c r="J2970">
        <f>Shipments[[#This Row],[Boxes]]*Shipments[[#This Row],[Cost_per_box]]</f>
        <v>1967.6799999999998</v>
      </c>
    </row>
    <row r="2971" spans="1:10" x14ac:dyDescent="0.25">
      <c r="A2971" s="6" t="s">
        <v>3111</v>
      </c>
      <c r="B2971" s="6" t="s">
        <v>61</v>
      </c>
      <c r="C2971" s="6" t="s">
        <v>50</v>
      </c>
      <c r="D2971" s="6" t="s">
        <v>33</v>
      </c>
      <c r="E2971" s="1">
        <v>45439</v>
      </c>
      <c r="F2971" s="4">
        <v>839.25</v>
      </c>
      <c r="G2971" s="5">
        <v>105</v>
      </c>
      <c r="H2971" s="6" t="s">
        <v>139</v>
      </c>
      <c r="I2971" s="4">
        <f>_xlfn.XLOOKUP(C2971,'Dimension Data'!D:D,'Dimension Data'!C:C)</f>
        <v>5.72</v>
      </c>
      <c r="J2971">
        <f>Shipments[[#This Row],[Boxes]]*Shipments[[#This Row],[Cost_per_box]]</f>
        <v>600.6</v>
      </c>
    </row>
    <row r="2972" spans="1:10" x14ac:dyDescent="0.25">
      <c r="A2972" s="6" t="s">
        <v>3112</v>
      </c>
      <c r="B2972" s="6" t="s">
        <v>61</v>
      </c>
      <c r="C2972" s="6" t="s">
        <v>50</v>
      </c>
      <c r="D2972" s="6" t="s">
        <v>24</v>
      </c>
      <c r="E2972" s="1">
        <v>45517</v>
      </c>
      <c r="F2972" s="4">
        <v>85.5</v>
      </c>
      <c r="G2972" s="5">
        <v>11</v>
      </c>
      <c r="H2972" s="6" t="s">
        <v>145</v>
      </c>
      <c r="I2972" s="4">
        <f>_xlfn.XLOOKUP(C2972,'Dimension Data'!D:D,'Dimension Data'!C:C)</f>
        <v>5.72</v>
      </c>
      <c r="J2972">
        <f>Shipments[[#This Row],[Boxes]]*Shipments[[#This Row],[Cost_per_box]]</f>
        <v>62.919999999999995</v>
      </c>
    </row>
    <row r="2973" spans="1:10" x14ac:dyDescent="0.25">
      <c r="A2973" s="6" t="s">
        <v>3113</v>
      </c>
      <c r="B2973" s="6" t="s">
        <v>61</v>
      </c>
      <c r="C2973" s="6" t="s">
        <v>50</v>
      </c>
      <c r="D2973" s="6" t="s">
        <v>52</v>
      </c>
      <c r="E2973" s="1">
        <v>45071</v>
      </c>
      <c r="F2973" s="4">
        <v>10230.75</v>
      </c>
      <c r="G2973" s="5">
        <v>1137</v>
      </c>
      <c r="H2973" s="6" t="s">
        <v>139</v>
      </c>
      <c r="I2973" s="4">
        <f>_xlfn.XLOOKUP(C2973,'Dimension Data'!D:D,'Dimension Data'!C:C)</f>
        <v>5.72</v>
      </c>
      <c r="J2973">
        <f>Shipments[[#This Row],[Boxes]]*Shipments[[#This Row],[Cost_per_box]]</f>
        <v>6503.6399999999994</v>
      </c>
    </row>
    <row r="2974" spans="1:10" x14ac:dyDescent="0.25">
      <c r="A2974" s="6" t="s">
        <v>3114</v>
      </c>
      <c r="B2974" s="6" t="s">
        <v>61</v>
      </c>
      <c r="C2974" s="6" t="s">
        <v>56</v>
      </c>
      <c r="D2974" s="6" t="s">
        <v>52</v>
      </c>
      <c r="E2974" s="1">
        <v>45488</v>
      </c>
      <c r="F2974" s="4">
        <v>4151.25</v>
      </c>
      <c r="G2974" s="5">
        <v>160</v>
      </c>
      <c r="H2974" s="6" t="s">
        <v>145</v>
      </c>
      <c r="I2974" s="4">
        <f>_xlfn.XLOOKUP(C2974,'Dimension Data'!D:D,'Dimension Data'!C:C)</f>
        <v>6.31</v>
      </c>
      <c r="J2974">
        <f>Shipments[[#This Row],[Boxes]]*Shipments[[#This Row],[Cost_per_box]]</f>
        <v>1009.5999999999999</v>
      </c>
    </row>
    <row r="2975" spans="1:10" x14ac:dyDescent="0.25">
      <c r="A2975" s="6" t="s">
        <v>3115</v>
      </c>
      <c r="B2975" s="6" t="s">
        <v>61</v>
      </c>
      <c r="C2975" s="6" t="s">
        <v>64</v>
      </c>
      <c r="D2975" s="6" t="s">
        <v>59</v>
      </c>
      <c r="E2975" s="1">
        <v>44956</v>
      </c>
      <c r="F2975" s="4">
        <v>2641.5</v>
      </c>
      <c r="G2975" s="5">
        <v>95</v>
      </c>
      <c r="H2975" s="6" t="s">
        <v>139</v>
      </c>
      <c r="I2975" s="4">
        <f>_xlfn.XLOOKUP(C2975,'Dimension Data'!D:D,'Dimension Data'!C:C)</f>
        <v>9.94</v>
      </c>
      <c r="J2975">
        <f>Shipments[[#This Row],[Boxes]]*Shipments[[#This Row],[Cost_per_box]]</f>
        <v>944.3</v>
      </c>
    </row>
    <row r="2976" spans="1:10" x14ac:dyDescent="0.25">
      <c r="A2976" s="6" t="s">
        <v>3116</v>
      </c>
      <c r="B2976" s="6" t="s">
        <v>61</v>
      </c>
      <c r="C2976" s="6" t="s">
        <v>64</v>
      </c>
      <c r="D2976" s="6" t="s">
        <v>45</v>
      </c>
      <c r="E2976" s="1">
        <v>45336</v>
      </c>
      <c r="F2976" s="4">
        <v>5463</v>
      </c>
      <c r="G2976" s="5">
        <v>219</v>
      </c>
      <c r="H2976" s="6" t="s">
        <v>139</v>
      </c>
      <c r="I2976" s="4">
        <f>_xlfn.XLOOKUP(C2976,'Dimension Data'!D:D,'Dimension Data'!C:C)</f>
        <v>9.94</v>
      </c>
      <c r="J2976">
        <f>Shipments[[#This Row],[Boxes]]*Shipments[[#This Row],[Cost_per_box]]</f>
        <v>2176.8599999999997</v>
      </c>
    </row>
    <row r="2977" spans="1:10" x14ac:dyDescent="0.25">
      <c r="A2977" s="6" t="s">
        <v>3117</v>
      </c>
      <c r="B2977" s="6" t="s">
        <v>61</v>
      </c>
      <c r="C2977" s="6" t="s">
        <v>64</v>
      </c>
      <c r="D2977" s="6" t="s">
        <v>52</v>
      </c>
      <c r="E2977" s="1">
        <v>45083</v>
      </c>
      <c r="F2977" s="4">
        <v>5067</v>
      </c>
      <c r="G2977" s="5">
        <v>181</v>
      </c>
      <c r="H2977" s="6" t="s">
        <v>139</v>
      </c>
      <c r="I2977" s="4">
        <f>_xlfn.XLOOKUP(C2977,'Dimension Data'!D:D,'Dimension Data'!C:C)</f>
        <v>9.94</v>
      </c>
      <c r="J2977">
        <f>Shipments[[#This Row],[Boxes]]*Shipments[[#This Row],[Cost_per_box]]</f>
        <v>1799.1399999999999</v>
      </c>
    </row>
    <row r="2978" spans="1:10" x14ac:dyDescent="0.25">
      <c r="A2978" s="6" t="s">
        <v>3118</v>
      </c>
      <c r="B2978" s="6" t="s">
        <v>61</v>
      </c>
      <c r="C2978" s="6" t="s">
        <v>64</v>
      </c>
      <c r="D2978" s="6" t="s">
        <v>59</v>
      </c>
      <c r="E2978" s="1">
        <v>45216</v>
      </c>
      <c r="F2978" s="4">
        <v>5728.5</v>
      </c>
      <c r="G2978" s="5">
        <v>221</v>
      </c>
      <c r="H2978" s="6" t="s">
        <v>139</v>
      </c>
      <c r="I2978" s="4">
        <f>_xlfn.XLOOKUP(C2978,'Dimension Data'!D:D,'Dimension Data'!C:C)</f>
        <v>9.94</v>
      </c>
      <c r="J2978">
        <f>Shipments[[#This Row],[Boxes]]*Shipments[[#This Row],[Cost_per_box]]</f>
        <v>2196.7399999999998</v>
      </c>
    </row>
    <row r="2979" spans="1:10" x14ac:dyDescent="0.25">
      <c r="A2979" s="6" t="s">
        <v>3119</v>
      </c>
      <c r="B2979" s="6" t="s">
        <v>61</v>
      </c>
      <c r="C2979" s="6" t="s">
        <v>69</v>
      </c>
      <c r="D2979" s="6" t="s">
        <v>45</v>
      </c>
      <c r="E2979" s="1">
        <v>44949</v>
      </c>
      <c r="F2979" s="4">
        <v>8030.25</v>
      </c>
      <c r="G2979" s="5">
        <v>447</v>
      </c>
      <c r="H2979" s="6" t="s">
        <v>139</v>
      </c>
      <c r="I2979" s="4">
        <f>_xlfn.XLOOKUP(C2979,'Dimension Data'!D:D,'Dimension Data'!C:C)</f>
        <v>7.73</v>
      </c>
      <c r="J2979">
        <f>Shipments[[#This Row],[Boxes]]*Shipments[[#This Row],[Cost_per_box]]</f>
        <v>3455.3100000000004</v>
      </c>
    </row>
    <row r="2980" spans="1:10" x14ac:dyDescent="0.25">
      <c r="A2980" s="6" t="s">
        <v>3120</v>
      </c>
      <c r="B2980" s="6" t="s">
        <v>61</v>
      </c>
      <c r="C2980" s="6" t="s">
        <v>69</v>
      </c>
      <c r="D2980" s="6" t="s">
        <v>24</v>
      </c>
      <c r="E2980" s="1">
        <v>44979</v>
      </c>
      <c r="F2980" s="4">
        <v>6869.25</v>
      </c>
      <c r="G2980" s="5">
        <v>362</v>
      </c>
      <c r="H2980" s="6" t="s">
        <v>139</v>
      </c>
      <c r="I2980" s="4">
        <f>_xlfn.XLOOKUP(C2980,'Dimension Data'!D:D,'Dimension Data'!C:C)</f>
        <v>7.73</v>
      </c>
      <c r="J2980">
        <f>Shipments[[#This Row],[Boxes]]*Shipments[[#This Row],[Cost_per_box]]</f>
        <v>2798.26</v>
      </c>
    </row>
    <row r="2981" spans="1:10" x14ac:dyDescent="0.25">
      <c r="A2981" s="6" t="s">
        <v>3121</v>
      </c>
      <c r="B2981" s="6" t="s">
        <v>61</v>
      </c>
      <c r="C2981" s="6" t="s">
        <v>69</v>
      </c>
      <c r="D2981" s="6" t="s">
        <v>59</v>
      </c>
      <c r="E2981" s="1">
        <v>45250</v>
      </c>
      <c r="F2981" s="4">
        <v>9047.25</v>
      </c>
      <c r="G2981" s="5">
        <v>412</v>
      </c>
      <c r="H2981" s="6" t="s">
        <v>139</v>
      </c>
      <c r="I2981" s="4">
        <f>_xlfn.XLOOKUP(C2981,'Dimension Data'!D:D,'Dimension Data'!C:C)</f>
        <v>7.73</v>
      </c>
      <c r="J2981">
        <f>Shipments[[#This Row],[Boxes]]*Shipments[[#This Row],[Cost_per_box]]</f>
        <v>3184.76</v>
      </c>
    </row>
    <row r="2982" spans="1:10" x14ac:dyDescent="0.25">
      <c r="A2982" s="6" t="s">
        <v>3122</v>
      </c>
      <c r="B2982" s="6" t="s">
        <v>61</v>
      </c>
      <c r="C2982" s="6" t="s">
        <v>69</v>
      </c>
      <c r="D2982" s="6" t="s">
        <v>52</v>
      </c>
      <c r="E2982" s="1">
        <v>45180</v>
      </c>
      <c r="F2982" s="4">
        <v>5199.75</v>
      </c>
      <c r="G2982" s="5">
        <v>289</v>
      </c>
      <c r="H2982" s="6" t="s">
        <v>139</v>
      </c>
      <c r="I2982" s="4">
        <f>_xlfn.XLOOKUP(C2982,'Dimension Data'!D:D,'Dimension Data'!C:C)</f>
        <v>7.73</v>
      </c>
      <c r="J2982">
        <f>Shipments[[#This Row],[Boxes]]*Shipments[[#This Row],[Cost_per_box]]</f>
        <v>2233.9700000000003</v>
      </c>
    </row>
    <row r="2983" spans="1:10" x14ac:dyDescent="0.25">
      <c r="A2983" s="6" t="s">
        <v>3123</v>
      </c>
      <c r="B2983" s="6" t="s">
        <v>61</v>
      </c>
      <c r="C2983" s="6" t="s">
        <v>69</v>
      </c>
      <c r="D2983" s="6" t="s">
        <v>52</v>
      </c>
      <c r="E2983" s="1">
        <v>45323</v>
      </c>
      <c r="F2983" s="4">
        <v>12969</v>
      </c>
      <c r="G2983" s="5">
        <v>649</v>
      </c>
      <c r="H2983" s="6" t="s">
        <v>139</v>
      </c>
      <c r="I2983" s="4">
        <f>_xlfn.XLOOKUP(C2983,'Dimension Data'!D:D,'Dimension Data'!C:C)</f>
        <v>7.73</v>
      </c>
      <c r="J2983">
        <f>Shipments[[#This Row],[Boxes]]*Shipments[[#This Row],[Cost_per_box]]</f>
        <v>5016.7700000000004</v>
      </c>
    </row>
    <row r="2984" spans="1:10" x14ac:dyDescent="0.25">
      <c r="A2984" s="6" t="s">
        <v>3124</v>
      </c>
      <c r="B2984" s="6" t="s">
        <v>61</v>
      </c>
      <c r="C2984" s="6" t="s">
        <v>78</v>
      </c>
      <c r="D2984" s="6" t="s">
        <v>24</v>
      </c>
      <c r="E2984" s="1">
        <v>45435</v>
      </c>
      <c r="F2984" s="4">
        <v>1131.75</v>
      </c>
      <c r="G2984" s="5">
        <v>88</v>
      </c>
      <c r="H2984" s="6" t="s">
        <v>139</v>
      </c>
      <c r="I2984" s="4">
        <f>_xlfn.XLOOKUP(C2984,'Dimension Data'!D:D,'Dimension Data'!C:C)</f>
        <v>8.2200000000000006</v>
      </c>
      <c r="J2984">
        <f>Shipments[[#This Row],[Boxes]]*Shipments[[#This Row],[Cost_per_box]]</f>
        <v>723.36</v>
      </c>
    </row>
    <row r="2985" spans="1:10" x14ac:dyDescent="0.25">
      <c r="A2985" s="6" t="s">
        <v>3125</v>
      </c>
      <c r="B2985" s="6" t="s">
        <v>61</v>
      </c>
      <c r="C2985" s="6" t="s">
        <v>78</v>
      </c>
      <c r="D2985" s="6" t="s">
        <v>59</v>
      </c>
      <c r="E2985" s="1">
        <v>44943</v>
      </c>
      <c r="F2985" s="4">
        <v>1712.25</v>
      </c>
      <c r="G2985" s="5">
        <v>132</v>
      </c>
      <c r="H2985" s="6" t="s">
        <v>139</v>
      </c>
      <c r="I2985" s="4">
        <f>_xlfn.XLOOKUP(C2985,'Dimension Data'!D:D,'Dimension Data'!C:C)</f>
        <v>8.2200000000000006</v>
      </c>
      <c r="J2985">
        <f>Shipments[[#This Row],[Boxes]]*Shipments[[#This Row],[Cost_per_box]]</f>
        <v>1085.0400000000002</v>
      </c>
    </row>
    <row r="2986" spans="1:10" x14ac:dyDescent="0.25">
      <c r="A2986" s="6" t="s">
        <v>3126</v>
      </c>
      <c r="B2986" s="6" t="s">
        <v>61</v>
      </c>
      <c r="C2986" s="6" t="s">
        <v>78</v>
      </c>
      <c r="D2986" s="6" t="s">
        <v>33</v>
      </c>
      <c r="E2986" s="1">
        <v>45440</v>
      </c>
      <c r="F2986" s="4">
        <v>10977.75</v>
      </c>
      <c r="G2986" s="5">
        <v>785</v>
      </c>
      <c r="H2986" s="6" t="s">
        <v>139</v>
      </c>
      <c r="I2986" s="4">
        <f>_xlfn.XLOOKUP(C2986,'Dimension Data'!D:D,'Dimension Data'!C:C)</f>
        <v>8.2200000000000006</v>
      </c>
      <c r="J2986">
        <f>Shipments[[#This Row],[Boxes]]*Shipments[[#This Row],[Cost_per_box]]</f>
        <v>6452.7000000000007</v>
      </c>
    </row>
    <row r="2987" spans="1:10" x14ac:dyDescent="0.25">
      <c r="A2987" s="6" t="s">
        <v>3127</v>
      </c>
      <c r="B2987" s="6" t="s">
        <v>61</v>
      </c>
      <c r="C2987" s="6" t="s">
        <v>78</v>
      </c>
      <c r="D2987" s="6" t="s">
        <v>52</v>
      </c>
      <c r="E2987" s="1">
        <v>44986</v>
      </c>
      <c r="F2987" s="4">
        <v>4531.5</v>
      </c>
      <c r="G2987" s="5">
        <v>284</v>
      </c>
      <c r="H2987" s="6" t="s">
        <v>139</v>
      </c>
      <c r="I2987" s="4">
        <f>_xlfn.XLOOKUP(C2987,'Dimension Data'!D:D,'Dimension Data'!C:C)</f>
        <v>8.2200000000000006</v>
      </c>
      <c r="J2987">
        <f>Shipments[[#This Row],[Boxes]]*Shipments[[#This Row],[Cost_per_box]]</f>
        <v>2334.48</v>
      </c>
    </row>
    <row r="2988" spans="1:10" x14ac:dyDescent="0.25">
      <c r="A2988" s="6" t="s">
        <v>3128</v>
      </c>
      <c r="B2988" s="6" t="s">
        <v>61</v>
      </c>
      <c r="C2988" s="6" t="s">
        <v>78</v>
      </c>
      <c r="D2988" s="6" t="s">
        <v>59</v>
      </c>
      <c r="E2988" s="1">
        <v>45371</v>
      </c>
      <c r="F2988" s="4">
        <v>1253.25</v>
      </c>
      <c r="G2988" s="5">
        <v>90</v>
      </c>
      <c r="H2988" s="6" t="s">
        <v>139</v>
      </c>
      <c r="I2988" s="4">
        <f>_xlfn.XLOOKUP(C2988,'Dimension Data'!D:D,'Dimension Data'!C:C)</f>
        <v>8.2200000000000006</v>
      </c>
      <c r="J2988">
        <f>Shipments[[#This Row],[Boxes]]*Shipments[[#This Row],[Cost_per_box]]</f>
        <v>739.80000000000007</v>
      </c>
    </row>
    <row r="2989" spans="1:10" x14ac:dyDescent="0.25">
      <c r="A2989" s="6" t="s">
        <v>3129</v>
      </c>
      <c r="B2989" s="6" t="s">
        <v>61</v>
      </c>
      <c r="C2989" s="6" t="s">
        <v>78</v>
      </c>
      <c r="D2989" s="6" t="s">
        <v>45</v>
      </c>
      <c r="E2989" s="1">
        <v>45495</v>
      </c>
      <c r="F2989" s="4">
        <v>1453.5</v>
      </c>
      <c r="G2989" s="5">
        <v>112</v>
      </c>
      <c r="H2989" s="6" t="s">
        <v>145</v>
      </c>
      <c r="I2989" s="4">
        <f>_xlfn.XLOOKUP(C2989,'Dimension Data'!D:D,'Dimension Data'!C:C)</f>
        <v>8.2200000000000006</v>
      </c>
      <c r="J2989">
        <f>Shipments[[#This Row],[Boxes]]*Shipments[[#This Row],[Cost_per_box]]</f>
        <v>920.6400000000001</v>
      </c>
    </row>
    <row r="2990" spans="1:10" x14ac:dyDescent="0.25">
      <c r="A2990" s="6" t="s">
        <v>3130</v>
      </c>
      <c r="B2990" s="6" t="s">
        <v>61</v>
      </c>
      <c r="C2990" s="6" t="s">
        <v>78</v>
      </c>
      <c r="D2990" s="6" t="s">
        <v>45</v>
      </c>
      <c r="E2990" s="1">
        <v>45288</v>
      </c>
      <c r="F2990" s="4">
        <v>6369.75</v>
      </c>
      <c r="G2990" s="5">
        <v>425</v>
      </c>
      <c r="H2990" s="6" t="s">
        <v>139</v>
      </c>
      <c r="I2990" s="4">
        <f>_xlfn.XLOOKUP(C2990,'Dimension Data'!D:D,'Dimension Data'!C:C)</f>
        <v>8.2200000000000006</v>
      </c>
      <c r="J2990">
        <f>Shipments[[#This Row],[Boxes]]*Shipments[[#This Row],[Cost_per_box]]</f>
        <v>3493.5000000000005</v>
      </c>
    </row>
    <row r="2991" spans="1:10" x14ac:dyDescent="0.25">
      <c r="A2991" s="6" t="s">
        <v>3131</v>
      </c>
      <c r="B2991" s="6" t="s">
        <v>61</v>
      </c>
      <c r="C2991" s="6" t="s">
        <v>78</v>
      </c>
      <c r="D2991" s="6" t="s">
        <v>59</v>
      </c>
      <c r="E2991" s="1">
        <v>45289</v>
      </c>
      <c r="F2991" s="4">
        <v>3705.75</v>
      </c>
      <c r="G2991" s="5">
        <v>286</v>
      </c>
      <c r="H2991" s="6" t="s">
        <v>139</v>
      </c>
      <c r="I2991" s="4">
        <f>_xlfn.XLOOKUP(C2991,'Dimension Data'!D:D,'Dimension Data'!C:C)</f>
        <v>8.2200000000000006</v>
      </c>
      <c r="J2991">
        <f>Shipments[[#This Row],[Boxes]]*Shipments[[#This Row],[Cost_per_box]]</f>
        <v>2350.92</v>
      </c>
    </row>
    <row r="2992" spans="1:10" x14ac:dyDescent="0.25">
      <c r="A2992" s="6" t="s">
        <v>3132</v>
      </c>
      <c r="B2992" s="6" t="s">
        <v>61</v>
      </c>
      <c r="C2992" s="6" t="s">
        <v>78</v>
      </c>
      <c r="D2992" s="6" t="s">
        <v>59</v>
      </c>
      <c r="E2992" s="1">
        <v>45369</v>
      </c>
      <c r="F2992" s="4">
        <v>1665</v>
      </c>
      <c r="G2992" s="5">
        <v>111</v>
      </c>
      <c r="H2992" s="6" t="s">
        <v>139</v>
      </c>
      <c r="I2992" s="4">
        <f>_xlfn.XLOOKUP(C2992,'Dimension Data'!D:D,'Dimension Data'!C:C)</f>
        <v>8.2200000000000006</v>
      </c>
      <c r="J2992">
        <f>Shipments[[#This Row],[Boxes]]*Shipments[[#This Row],[Cost_per_box]]</f>
        <v>912.42000000000007</v>
      </c>
    </row>
    <row r="2993" spans="1:10" x14ac:dyDescent="0.25">
      <c r="A2993" s="6" t="s">
        <v>3133</v>
      </c>
      <c r="B2993" s="6" t="s">
        <v>61</v>
      </c>
      <c r="C2993" s="6" t="s">
        <v>78</v>
      </c>
      <c r="D2993" s="6" t="s">
        <v>45</v>
      </c>
      <c r="E2993" s="1">
        <v>45261</v>
      </c>
      <c r="F2993" s="4">
        <v>9947.25</v>
      </c>
      <c r="G2993" s="5">
        <v>711</v>
      </c>
      <c r="H2993" s="6" t="s">
        <v>139</v>
      </c>
      <c r="I2993" s="4">
        <f>_xlfn.XLOOKUP(C2993,'Dimension Data'!D:D,'Dimension Data'!C:C)</f>
        <v>8.2200000000000006</v>
      </c>
      <c r="J2993">
        <f>Shipments[[#This Row],[Boxes]]*Shipments[[#This Row],[Cost_per_box]]</f>
        <v>5844.42</v>
      </c>
    </row>
    <row r="2994" spans="1:10" x14ac:dyDescent="0.25">
      <c r="A2994" s="6" t="s">
        <v>3134</v>
      </c>
      <c r="B2994" s="6" t="s">
        <v>61</v>
      </c>
      <c r="C2994" s="6" t="s">
        <v>82</v>
      </c>
      <c r="D2994" s="6" t="s">
        <v>45</v>
      </c>
      <c r="E2994" s="1">
        <v>45040</v>
      </c>
      <c r="F2994" s="4">
        <v>6608.25</v>
      </c>
      <c r="G2994" s="5">
        <v>348</v>
      </c>
      <c r="H2994" s="6" t="s">
        <v>139</v>
      </c>
      <c r="I2994" s="4">
        <f>_xlfn.XLOOKUP(C2994,'Dimension Data'!D:D,'Dimension Data'!C:C)</f>
        <v>10.23</v>
      </c>
      <c r="J2994">
        <f>Shipments[[#This Row],[Boxes]]*Shipments[[#This Row],[Cost_per_box]]</f>
        <v>3560.04</v>
      </c>
    </row>
    <row r="2995" spans="1:10" x14ac:dyDescent="0.25">
      <c r="A2995" s="6" t="s">
        <v>3135</v>
      </c>
      <c r="B2995" s="6" t="s">
        <v>61</v>
      </c>
      <c r="C2995" s="6" t="s">
        <v>82</v>
      </c>
      <c r="D2995" s="6" t="s">
        <v>33</v>
      </c>
      <c r="E2995" s="1">
        <v>45525</v>
      </c>
      <c r="F2995" s="4">
        <v>8232.75</v>
      </c>
      <c r="G2995" s="5">
        <v>458</v>
      </c>
      <c r="H2995" s="6" t="s">
        <v>145</v>
      </c>
      <c r="I2995" s="4">
        <f>_xlfn.XLOOKUP(C2995,'Dimension Data'!D:D,'Dimension Data'!C:C)</f>
        <v>10.23</v>
      </c>
      <c r="J2995">
        <f>Shipments[[#This Row],[Boxes]]*Shipments[[#This Row],[Cost_per_box]]</f>
        <v>4685.34</v>
      </c>
    </row>
    <row r="2996" spans="1:10" x14ac:dyDescent="0.25">
      <c r="A2996" s="6" t="s">
        <v>3136</v>
      </c>
      <c r="B2996" s="6" t="s">
        <v>61</v>
      </c>
      <c r="C2996" s="6" t="s">
        <v>82</v>
      </c>
      <c r="D2996" s="6" t="s">
        <v>59</v>
      </c>
      <c r="E2996" s="1">
        <v>45253</v>
      </c>
      <c r="F2996" s="4">
        <v>1991.25</v>
      </c>
      <c r="G2996" s="5">
        <v>111</v>
      </c>
      <c r="H2996" s="6" t="s">
        <v>139</v>
      </c>
      <c r="I2996" s="4">
        <f>_xlfn.XLOOKUP(C2996,'Dimension Data'!D:D,'Dimension Data'!C:C)</f>
        <v>10.23</v>
      </c>
      <c r="J2996">
        <f>Shipments[[#This Row],[Boxes]]*Shipments[[#This Row],[Cost_per_box]]</f>
        <v>1135.53</v>
      </c>
    </row>
    <row r="2997" spans="1:10" x14ac:dyDescent="0.25">
      <c r="A2997" s="6" t="s">
        <v>3137</v>
      </c>
      <c r="B2997" s="6" t="s">
        <v>61</v>
      </c>
      <c r="C2997" s="6" t="s">
        <v>86</v>
      </c>
      <c r="D2997" s="6" t="s">
        <v>52</v>
      </c>
      <c r="E2997" s="1">
        <v>45225</v>
      </c>
      <c r="F2997" s="4">
        <v>14026.5</v>
      </c>
      <c r="G2997" s="5">
        <v>936</v>
      </c>
      <c r="H2997" s="6" t="s">
        <v>139</v>
      </c>
      <c r="I2997" s="4">
        <f>_xlfn.XLOOKUP(C2997,'Dimension Data'!D:D,'Dimension Data'!C:C)</f>
        <v>4.74</v>
      </c>
      <c r="J2997">
        <f>Shipments[[#This Row],[Boxes]]*Shipments[[#This Row],[Cost_per_box]]</f>
        <v>4436.6400000000003</v>
      </c>
    </row>
    <row r="2998" spans="1:10" x14ac:dyDescent="0.25">
      <c r="A2998" s="6" t="s">
        <v>3138</v>
      </c>
      <c r="B2998" s="6" t="s">
        <v>61</v>
      </c>
      <c r="C2998" s="6" t="s">
        <v>86</v>
      </c>
      <c r="D2998" s="6" t="s">
        <v>59</v>
      </c>
      <c r="E2998" s="1">
        <v>44963</v>
      </c>
      <c r="F2998" s="4">
        <v>8289</v>
      </c>
      <c r="G2998" s="5">
        <v>488</v>
      </c>
      <c r="H2998" s="6" t="s">
        <v>139</v>
      </c>
      <c r="I2998" s="4">
        <f>_xlfn.XLOOKUP(C2998,'Dimension Data'!D:D,'Dimension Data'!C:C)</f>
        <v>4.74</v>
      </c>
      <c r="J2998">
        <f>Shipments[[#This Row],[Boxes]]*Shipments[[#This Row],[Cost_per_box]]</f>
        <v>2313.12</v>
      </c>
    </row>
    <row r="2999" spans="1:10" x14ac:dyDescent="0.25">
      <c r="A2999" s="6" t="s">
        <v>3139</v>
      </c>
      <c r="B2999" s="6" t="s">
        <v>61</v>
      </c>
      <c r="C2999" s="6" t="s">
        <v>86</v>
      </c>
      <c r="D2999" s="6" t="s">
        <v>52</v>
      </c>
      <c r="E2999" s="1">
        <v>45495</v>
      </c>
      <c r="F2999" s="4">
        <v>6059.25</v>
      </c>
      <c r="G2999" s="5">
        <v>433</v>
      </c>
      <c r="H2999" s="6" t="s">
        <v>145</v>
      </c>
      <c r="I2999" s="4">
        <f>_xlfn.XLOOKUP(C2999,'Dimension Data'!D:D,'Dimension Data'!C:C)</f>
        <v>4.74</v>
      </c>
      <c r="J2999">
        <f>Shipments[[#This Row],[Boxes]]*Shipments[[#This Row],[Cost_per_box]]</f>
        <v>2052.42</v>
      </c>
    </row>
    <row r="3000" spans="1:10" x14ac:dyDescent="0.25">
      <c r="A3000" s="6" t="s">
        <v>3140</v>
      </c>
      <c r="B3000" s="6" t="s">
        <v>61</v>
      </c>
      <c r="C3000" s="6" t="s">
        <v>86</v>
      </c>
      <c r="D3000" s="6" t="s">
        <v>59</v>
      </c>
      <c r="E3000" s="1">
        <v>45118</v>
      </c>
      <c r="F3000" s="4">
        <v>5316.75</v>
      </c>
      <c r="G3000" s="5">
        <v>409</v>
      </c>
      <c r="H3000" s="6" t="s">
        <v>139</v>
      </c>
      <c r="I3000" s="4">
        <f>_xlfn.XLOOKUP(C3000,'Dimension Data'!D:D,'Dimension Data'!C:C)</f>
        <v>4.74</v>
      </c>
      <c r="J3000">
        <f>Shipments[[#This Row],[Boxes]]*Shipments[[#This Row],[Cost_per_box]]</f>
        <v>1938.66</v>
      </c>
    </row>
    <row r="3001" spans="1:10" x14ac:dyDescent="0.25">
      <c r="A3001" s="6" t="s">
        <v>3141</v>
      </c>
      <c r="B3001" s="6" t="s">
        <v>61</v>
      </c>
      <c r="C3001" s="6" t="s">
        <v>90</v>
      </c>
      <c r="D3001" s="6" t="s">
        <v>24</v>
      </c>
      <c r="E3001" s="1">
        <v>45275</v>
      </c>
      <c r="F3001" s="4">
        <v>1275.75</v>
      </c>
      <c r="G3001" s="5">
        <v>142</v>
      </c>
      <c r="H3001" s="6" t="s">
        <v>161</v>
      </c>
      <c r="I3001" s="4">
        <f>_xlfn.XLOOKUP(C3001,'Dimension Data'!D:D,'Dimension Data'!C:C)</f>
        <v>10.51</v>
      </c>
      <c r="J3001">
        <f>Shipments[[#This Row],[Boxes]]*Shipments[[#This Row],[Cost_per_box]]</f>
        <v>1492.42</v>
      </c>
    </row>
    <row r="3002" spans="1:10" x14ac:dyDescent="0.25">
      <c r="A3002" s="6" t="s">
        <v>3142</v>
      </c>
      <c r="B3002" s="6" t="s">
        <v>61</v>
      </c>
      <c r="C3002" s="6" t="s">
        <v>90</v>
      </c>
      <c r="D3002" s="6" t="s">
        <v>33</v>
      </c>
      <c r="E3002" s="1">
        <v>45464</v>
      </c>
      <c r="F3002" s="4">
        <v>7353</v>
      </c>
      <c r="G3002" s="5">
        <v>817</v>
      </c>
      <c r="H3002" s="6" t="s">
        <v>139</v>
      </c>
      <c r="I3002" s="4">
        <f>_xlfn.XLOOKUP(C3002,'Dimension Data'!D:D,'Dimension Data'!C:C)</f>
        <v>10.51</v>
      </c>
      <c r="J3002">
        <f>Shipments[[#This Row],[Boxes]]*Shipments[[#This Row],[Cost_per_box]]</f>
        <v>8586.67</v>
      </c>
    </row>
    <row r="3003" spans="1:10" x14ac:dyDescent="0.25">
      <c r="A3003" s="6" t="s">
        <v>3143</v>
      </c>
      <c r="B3003" s="6" t="s">
        <v>61</v>
      </c>
      <c r="C3003" s="6" t="s">
        <v>90</v>
      </c>
      <c r="D3003" s="6" t="s">
        <v>24</v>
      </c>
      <c r="E3003" s="1">
        <v>45194</v>
      </c>
      <c r="F3003" s="4">
        <v>5388.75</v>
      </c>
      <c r="G3003" s="5">
        <v>674</v>
      </c>
      <c r="H3003" s="6" t="s">
        <v>139</v>
      </c>
      <c r="I3003" s="4">
        <f>_xlfn.XLOOKUP(C3003,'Dimension Data'!D:D,'Dimension Data'!C:C)</f>
        <v>10.51</v>
      </c>
      <c r="J3003">
        <f>Shipments[[#This Row],[Boxes]]*Shipments[[#This Row],[Cost_per_box]]</f>
        <v>7083.74</v>
      </c>
    </row>
    <row r="3004" spans="1:10" x14ac:dyDescent="0.25">
      <c r="A3004" s="6" t="s">
        <v>3144</v>
      </c>
      <c r="B3004" s="6" t="s">
        <v>61</v>
      </c>
      <c r="C3004" s="6" t="s">
        <v>102</v>
      </c>
      <c r="D3004" s="6" t="s">
        <v>24</v>
      </c>
      <c r="E3004" s="1">
        <v>45362</v>
      </c>
      <c r="F3004" s="4">
        <v>10111.5</v>
      </c>
      <c r="G3004" s="5">
        <v>675</v>
      </c>
      <c r="H3004" s="6" t="s">
        <v>139</v>
      </c>
      <c r="I3004" s="4">
        <f>_xlfn.XLOOKUP(C3004,'Dimension Data'!D:D,'Dimension Data'!C:C)</f>
        <v>9.57</v>
      </c>
      <c r="J3004">
        <f>Shipments[[#This Row],[Boxes]]*Shipments[[#This Row],[Cost_per_box]]</f>
        <v>6459.75</v>
      </c>
    </row>
    <row r="3005" spans="1:10" x14ac:dyDescent="0.25">
      <c r="A3005" s="6" t="s">
        <v>3145</v>
      </c>
      <c r="B3005" s="6" t="s">
        <v>61</v>
      </c>
      <c r="C3005" s="6" t="s">
        <v>102</v>
      </c>
      <c r="D3005" s="6" t="s">
        <v>52</v>
      </c>
      <c r="E3005" s="1">
        <v>45490</v>
      </c>
      <c r="F3005" s="4">
        <v>393.75</v>
      </c>
      <c r="G3005" s="5">
        <v>27</v>
      </c>
      <c r="H3005" s="6" t="s">
        <v>145</v>
      </c>
      <c r="I3005" s="4">
        <f>_xlfn.XLOOKUP(C3005,'Dimension Data'!D:D,'Dimension Data'!C:C)</f>
        <v>9.57</v>
      </c>
      <c r="J3005">
        <f>Shipments[[#This Row],[Boxes]]*Shipments[[#This Row],[Cost_per_box]]</f>
        <v>258.39</v>
      </c>
    </row>
    <row r="3006" spans="1:10" x14ac:dyDescent="0.25">
      <c r="A3006" s="6" t="s">
        <v>3146</v>
      </c>
      <c r="B3006" s="6" t="s">
        <v>61</v>
      </c>
      <c r="C3006" s="6" t="s">
        <v>102</v>
      </c>
      <c r="D3006" s="6" t="s">
        <v>59</v>
      </c>
      <c r="E3006" s="1">
        <v>45258</v>
      </c>
      <c r="F3006" s="4">
        <v>8536.5</v>
      </c>
      <c r="G3006" s="5">
        <v>475</v>
      </c>
      <c r="H3006" s="6" t="s">
        <v>139</v>
      </c>
      <c r="I3006" s="4">
        <f>_xlfn.XLOOKUP(C3006,'Dimension Data'!D:D,'Dimension Data'!C:C)</f>
        <v>9.57</v>
      </c>
      <c r="J3006">
        <f>Shipments[[#This Row],[Boxes]]*Shipments[[#This Row],[Cost_per_box]]</f>
        <v>4545.75</v>
      </c>
    </row>
    <row r="3007" spans="1:10" x14ac:dyDescent="0.25">
      <c r="A3007" s="6" t="s">
        <v>3147</v>
      </c>
      <c r="B3007" s="6" t="s">
        <v>61</v>
      </c>
      <c r="C3007" s="6" t="s">
        <v>102</v>
      </c>
      <c r="D3007" s="6" t="s">
        <v>59</v>
      </c>
      <c r="E3007" s="1">
        <v>45272</v>
      </c>
      <c r="F3007" s="4">
        <v>14881.5</v>
      </c>
      <c r="G3007" s="5">
        <v>876</v>
      </c>
      <c r="H3007" s="6" t="s">
        <v>139</v>
      </c>
      <c r="I3007" s="4">
        <f>_xlfn.XLOOKUP(C3007,'Dimension Data'!D:D,'Dimension Data'!C:C)</f>
        <v>9.57</v>
      </c>
      <c r="J3007">
        <f>Shipments[[#This Row],[Boxes]]*Shipments[[#This Row],[Cost_per_box]]</f>
        <v>8383.32</v>
      </c>
    </row>
    <row r="3008" spans="1:10" x14ac:dyDescent="0.25">
      <c r="A3008" s="6" t="s">
        <v>3148</v>
      </c>
      <c r="B3008" s="6" t="s">
        <v>61</v>
      </c>
      <c r="C3008" s="6" t="s">
        <v>106</v>
      </c>
      <c r="D3008" s="6" t="s">
        <v>59</v>
      </c>
      <c r="E3008" s="1">
        <v>45092</v>
      </c>
      <c r="F3008" s="4">
        <v>2547</v>
      </c>
      <c r="G3008" s="5">
        <v>232</v>
      </c>
      <c r="H3008" s="6" t="s">
        <v>139</v>
      </c>
      <c r="I3008" s="4">
        <f>_xlfn.XLOOKUP(C3008,'Dimension Data'!D:D,'Dimension Data'!C:C)</f>
        <v>8.43</v>
      </c>
      <c r="J3008">
        <f>Shipments[[#This Row],[Boxes]]*Shipments[[#This Row],[Cost_per_box]]</f>
        <v>1955.76</v>
      </c>
    </row>
    <row r="3009" spans="1:10" x14ac:dyDescent="0.25">
      <c r="A3009" s="6" t="s">
        <v>3149</v>
      </c>
      <c r="B3009" s="6" t="s">
        <v>61</v>
      </c>
      <c r="C3009" s="6" t="s">
        <v>106</v>
      </c>
      <c r="D3009" s="6" t="s">
        <v>24</v>
      </c>
      <c r="E3009" s="1">
        <v>45274</v>
      </c>
      <c r="F3009" s="4">
        <v>1482.75</v>
      </c>
      <c r="G3009" s="5">
        <v>149</v>
      </c>
      <c r="H3009" s="6" t="s">
        <v>139</v>
      </c>
      <c r="I3009" s="4">
        <f>_xlfn.XLOOKUP(C3009,'Dimension Data'!D:D,'Dimension Data'!C:C)</f>
        <v>8.43</v>
      </c>
      <c r="J3009">
        <f>Shipments[[#This Row],[Boxes]]*Shipments[[#This Row],[Cost_per_box]]</f>
        <v>1256.07</v>
      </c>
    </row>
    <row r="3010" spans="1:10" x14ac:dyDescent="0.25">
      <c r="A3010" s="6" t="s">
        <v>3150</v>
      </c>
      <c r="B3010" s="6" t="s">
        <v>61</v>
      </c>
      <c r="C3010" s="6" t="s">
        <v>106</v>
      </c>
      <c r="D3010" s="6" t="s">
        <v>59</v>
      </c>
      <c r="E3010" s="1">
        <v>45455</v>
      </c>
      <c r="F3010" s="4">
        <v>10471.5</v>
      </c>
      <c r="G3010" s="5">
        <v>1496</v>
      </c>
      <c r="H3010" s="6" t="s">
        <v>139</v>
      </c>
      <c r="I3010" s="4">
        <f>_xlfn.XLOOKUP(C3010,'Dimension Data'!D:D,'Dimension Data'!C:C)</f>
        <v>8.43</v>
      </c>
      <c r="J3010">
        <f>Shipments[[#This Row],[Boxes]]*Shipments[[#This Row],[Cost_per_box]]</f>
        <v>12611.279999999999</v>
      </c>
    </row>
    <row r="3011" spans="1:10" x14ac:dyDescent="0.25">
      <c r="A3011" s="6" t="s">
        <v>3151</v>
      </c>
      <c r="B3011" s="6" t="s">
        <v>61</v>
      </c>
      <c r="C3011" s="6" t="s">
        <v>106</v>
      </c>
      <c r="D3011" s="6" t="s">
        <v>45</v>
      </c>
      <c r="E3011" s="1">
        <v>45545</v>
      </c>
      <c r="F3011" s="4">
        <v>16060.5</v>
      </c>
      <c r="G3011" s="5">
        <v>2295</v>
      </c>
      <c r="H3011" s="6" t="s">
        <v>152</v>
      </c>
      <c r="I3011" s="4">
        <f>_xlfn.XLOOKUP(C3011,'Dimension Data'!D:D,'Dimension Data'!C:C)</f>
        <v>8.43</v>
      </c>
      <c r="J3011">
        <f>Shipments[[#This Row],[Boxes]]*Shipments[[#This Row],[Cost_per_box]]</f>
        <v>19346.849999999999</v>
      </c>
    </row>
    <row r="3012" spans="1:10" x14ac:dyDescent="0.25">
      <c r="A3012" s="6" t="s">
        <v>3152</v>
      </c>
      <c r="B3012" s="6" t="s">
        <v>61</v>
      </c>
      <c r="C3012" s="6" t="s">
        <v>110</v>
      </c>
      <c r="D3012" s="6" t="s">
        <v>52</v>
      </c>
      <c r="E3012" s="1">
        <v>45141</v>
      </c>
      <c r="F3012" s="4">
        <v>13216.5</v>
      </c>
      <c r="G3012" s="5">
        <v>1889</v>
      </c>
      <c r="H3012" s="6" t="s">
        <v>139</v>
      </c>
      <c r="I3012" s="4">
        <f>_xlfn.XLOOKUP(C3012,'Dimension Data'!D:D,'Dimension Data'!C:C)</f>
        <v>6.8</v>
      </c>
      <c r="J3012">
        <f>Shipments[[#This Row],[Boxes]]*Shipments[[#This Row],[Cost_per_box]]</f>
        <v>12845.199999999999</v>
      </c>
    </row>
    <row r="3013" spans="1:10" x14ac:dyDescent="0.25">
      <c r="A3013" s="6" t="s">
        <v>3153</v>
      </c>
      <c r="B3013" s="6" t="s">
        <v>61</v>
      </c>
      <c r="C3013" s="6" t="s">
        <v>110</v>
      </c>
      <c r="D3013" s="6" t="s">
        <v>24</v>
      </c>
      <c r="E3013" s="1">
        <v>45140</v>
      </c>
      <c r="F3013" s="4">
        <v>135</v>
      </c>
      <c r="G3013" s="5">
        <v>14</v>
      </c>
      <c r="H3013" s="6" t="s">
        <v>139</v>
      </c>
      <c r="I3013" s="4">
        <f>_xlfn.XLOOKUP(C3013,'Dimension Data'!D:D,'Dimension Data'!C:C)</f>
        <v>6.8</v>
      </c>
      <c r="J3013">
        <f>Shipments[[#This Row],[Boxes]]*Shipments[[#This Row],[Cost_per_box]]</f>
        <v>95.2</v>
      </c>
    </row>
    <row r="3014" spans="1:10" x14ac:dyDescent="0.25">
      <c r="A3014" s="6" t="s">
        <v>3154</v>
      </c>
      <c r="B3014" s="6" t="s">
        <v>61</v>
      </c>
      <c r="C3014" s="6" t="s">
        <v>110</v>
      </c>
      <c r="D3014" s="6" t="s">
        <v>24</v>
      </c>
      <c r="E3014" s="1">
        <v>45337</v>
      </c>
      <c r="F3014" s="4">
        <v>303.75</v>
      </c>
      <c r="G3014" s="5">
        <v>38</v>
      </c>
      <c r="H3014" s="6" t="s">
        <v>139</v>
      </c>
      <c r="I3014" s="4">
        <f>_xlfn.XLOOKUP(C3014,'Dimension Data'!D:D,'Dimension Data'!C:C)</f>
        <v>6.8</v>
      </c>
      <c r="J3014">
        <f>Shipments[[#This Row],[Boxes]]*Shipments[[#This Row],[Cost_per_box]]</f>
        <v>258.39999999999998</v>
      </c>
    </row>
    <row r="3015" spans="1:10" x14ac:dyDescent="0.25">
      <c r="A3015" s="6" t="s">
        <v>3155</v>
      </c>
      <c r="B3015" s="6" t="s">
        <v>61</v>
      </c>
      <c r="C3015" s="6" t="s">
        <v>110</v>
      </c>
      <c r="D3015" s="6" t="s">
        <v>59</v>
      </c>
      <c r="E3015" s="1">
        <v>45289</v>
      </c>
      <c r="F3015" s="4">
        <v>8894.25</v>
      </c>
      <c r="G3015" s="5">
        <v>890</v>
      </c>
      <c r="H3015" s="6" t="s">
        <v>139</v>
      </c>
      <c r="I3015" s="4">
        <f>_xlfn.XLOOKUP(C3015,'Dimension Data'!D:D,'Dimension Data'!C:C)</f>
        <v>6.8</v>
      </c>
      <c r="J3015">
        <f>Shipments[[#This Row],[Boxes]]*Shipments[[#This Row],[Cost_per_box]]</f>
        <v>6052</v>
      </c>
    </row>
    <row r="3016" spans="1:10" x14ac:dyDescent="0.25">
      <c r="A3016" s="6" t="s">
        <v>3156</v>
      </c>
      <c r="B3016" s="6" t="s">
        <v>61</v>
      </c>
      <c r="C3016" s="6" t="s">
        <v>114</v>
      </c>
      <c r="D3016" s="6" t="s">
        <v>52</v>
      </c>
      <c r="E3016" s="1">
        <v>45267</v>
      </c>
      <c r="F3016" s="4">
        <v>2130.75</v>
      </c>
      <c r="G3016" s="5">
        <v>74</v>
      </c>
      <c r="H3016" s="6" t="s">
        <v>161</v>
      </c>
      <c r="I3016" s="4">
        <f>_xlfn.XLOOKUP(C3016,'Dimension Data'!D:D,'Dimension Data'!C:C)</f>
        <v>5.04</v>
      </c>
      <c r="J3016">
        <f>Shipments[[#This Row],[Boxes]]*Shipments[[#This Row],[Cost_per_box]]</f>
        <v>372.96</v>
      </c>
    </row>
    <row r="3017" spans="1:10" x14ac:dyDescent="0.25">
      <c r="A3017" s="6" t="s">
        <v>3157</v>
      </c>
      <c r="B3017" s="6" t="s">
        <v>61</v>
      </c>
      <c r="C3017" s="6" t="s">
        <v>114</v>
      </c>
      <c r="D3017" s="6" t="s">
        <v>24</v>
      </c>
      <c r="E3017" s="1">
        <v>45436</v>
      </c>
      <c r="F3017" s="4">
        <v>2472.75</v>
      </c>
      <c r="G3017" s="5">
        <v>89</v>
      </c>
      <c r="H3017" s="6" t="s">
        <v>139</v>
      </c>
      <c r="I3017" s="4">
        <f>_xlfn.XLOOKUP(C3017,'Dimension Data'!D:D,'Dimension Data'!C:C)</f>
        <v>5.04</v>
      </c>
      <c r="J3017">
        <f>Shipments[[#This Row],[Boxes]]*Shipments[[#This Row],[Cost_per_box]]</f>
        <v>448.56</v>
      </c>
    </row>
    <row r="3018" spans="1:10" x14ac:dyDescent="0.25">
      <c r="A3018" s="6" t="s">
        <v>3158</v>
      </c>
      <c r="B3018" s="6" t="s">
        <v>61</v>
      </c>
      <c r="C3018" s="6" t="s">
        <v>114</v>
      </c>
      <c r="D3018" s="6" t="s">
        <v>33</v>
      </c>
      <c r="E3018" s="1">
        <v>44931</v>
      </c>
      <c r="F3018" s="4">
        <v>7580.25</v>
      </c>
      <c r="G3018" s="5">
        <v>304</v>
      </c>
      <c r="H3018" s="6" t="s">
        <v>139</v>
      </c>
      <c r="I3018" s="4">
        <f>_xlfn.XLOOKUP(C3018,'Dimension Data'!D:D,'Dimension Data'!C:C)</f>
        <v>5.04</v>
      </c>
      <c r="J3018">
        <f>Shipments[[#This Row],[Boxes]]*Shipments[[#This Row],[Cost_per_box]]</f>
        <v>1532.16</v>
      </c>
    </row>
    <row r="3019" spans="1:10" x14ac:dyDescent="0.25">
      <c r="A3019" s="6" t="s">
        <v>3159</v>
      </c>
      <c r="B3019" s="6" t="s">
        <v>61</v>
      </c>
      <c r="C3019" s="6" t="s">
        <v>118</v>
      </c>
      <c r="D3019" s="6" t="s">
        <v>24</v>
      </c>
      <c r="E3019" s="1">
        <v>45082</v>
      </c>
      <c r="F3019" s="4">
        <v>177.75</v>
      </c>
      <c r="G3019" s="5">
        <v>15</v>
      </c>
      <c r="H3019" s="6" t="s">
        <v>139</v>
      </c>
      <c r="I3019" s="4">
        <f>_xlfn.XLOOKUP(C3019,'Dimension Data'!D:D,'Dimension Data'!C:C)</f>
        <v>2.76</v>
      </c>
      <c r="J3019">
        <f>Shipments[[#This Row],[Boxes]]*Shipments[[#This Row],[Cost_per_box]]</f>
        <v>41.4</v>
      </c>
    </row>
    <row r="3020" spans="1:10" x14ac:dyDescent="0.25">
      <c r="A3020" s="6" t="s">
        <v>3160</v>
      </c>
      <c r="B3020" s="6" t="s">
        <v>61</v>
      </c>
      <c r="C3020" s="6" t="s">
        <v>118</v>
      </c>
      <c r="D3020" s="6" t="s">
        <v>45</v>
      </c>
      <c r="E3020" s="1">
        <v>45476</v>
      </c>
      <c r="F3020" s="4">
        <v>2362.5</v>
      </c>
      <c r="G3020" s="5">
        <v>237</v>
      </c>
      <c r="H3020" s="6" t="s">
        <v>145</v>
      </c>
      <c r="I3020" s="4">
        <f>_xlfn.XLOOKUP(C3020,'Dimension Data'!D:D,'Dimension Data'!C:C)</f>
        <v>2.76</v>
      </c>
      <c r="J3020">
        <f>Shipments[[#This Row],[Boxes]]*Shipments[[#This Row],[Cost_per_box]]</f>
        <v>654.12</v>
      </c>
    </row>
    <row r="3021" spans="1:10" x14ac:dyDescent="0.25">
      <c r="A3021" s="6" t="s">
        <v>3161</v>
      </c>
      <c r="B3021" s="6" t="s">
        <v>61</v>
      </c>
      <c r="C3021" s="6" t="s">
        <v>118</v>
      </c>
      <c r="D3021" s="6" t="s">
        <v>59</v>
      </c>
      <c r="E3021" s="1">
        <v>45453</v>
      </c>
      <c r="F3021" s="4">
        <v>2664</v>
      </c>
      <c r="G3021" s="5">
        <v>243</v>
      </c>
      <c r="H3021" s="6" t="s">
        <v>139</v>
      </c>
      <c r="I3021" s="4">
        <f>_xlfn.XLOOKUP(C3021,'Dimension Data'!D:D,'Dimension Data'!C:C)</f>
        <v>2.76</v>
      </c>
      <c r="J3021">
        <f>Shipments[[#This Row],[Boxes]]*Shipments[[#This Row],[Cost_per_box]]</f>
        <v>670.68</v>
      </c>
    </row>
    <row r="3022" spans="1:10" x14ac:dyDescent="0.25">
      <c r="A3022" s="6" t="s">
        <v>3162</v>
      </c>
      <c r="B3022" s="6" t="s">
        <v>61</v>
      </c>
      <c r="C3022" s="6" t="s">
        <v>118</v>
      </c>
      <c r="D3022" s="6" t="s">
        <v>52</v>
      </c>
      <c r="E3022" s="1">
        <v>45349</v>
      </c>
      <c r="F3022" s="4">
        <v>12105</v>
      </c>
      <c r="G3022" s="5">
        <v>1345</v>
      </c>
      <c r="H3022" s="6" t="s">
        <v>139</v>
      </c>
      <c r="I3022" s="4">
        <f>_xlfn.XLOOKUP(C3022,'Dimension Data'!D:D,'Dimension Data'!C:C)</f>
        <v>2.76</v>
      </c>
      <c r="J3022">
        <f>Shipments[[#This Row],[Boxes]]*Shipments[[#This Row],[Cost_per_box]]</f>
        <v>3712.2</v>
      </c>
    </row>
    <row r="3023" spans="1:10" x14ac:dyDescent="0.25">
      <c r="A3023" s="6" t="s">
        <v>3163</v>
      </c>
      <c r="B3023" s="6" t="s">
        <v>61</v>
      </c>
      <c r="C3023" s="6" t="s">
        <v>122</v>
      </c>
      <c r="D3023" s="6" t="s">
        <v>33</v>
      </c>
      <c r="E3023" s="1">
        <v>45175</v>
      </c>
      <c r="F3023" s="4">
        <v>4916.25</v>
      </c>
      <c r="G3023" s="5">
        <v>492</v>
      </c>
      <c r="H3023" s="6" t="s">
        <v>139</v>
      </c>
      <c r="I3023" s="4">
        <f>_xlfn.XLOOKUP(C3023,'Dimension Data'!D:D,'Dimension Data'!C:C)</f>
        <v>3.32</v>
      </c>
      <c r="J3023">
        <f>Shipments[[#This Row],[Boxes]]*Shipments[[#This Row],[Cost_per_box]]</f>
        <v>1633.4399999999998</v>
      </c>
    </row>
    <row r="3024" spans="1:10" x14ac:dyDescent="0.25">
      <c r="A3024" s="6" t="s">
        <v>3164</v>
      </c>
      <c r="B3024" s="6" t="s">
        <v>61</v>
      </c>
      <c r="C3024" s="6" t="s">
        <v>122</v>
      </c>
      <c r="D3024" s="6" t="s">
        <v>52</v>
      </c>
      <c r="E3024" s="1">
        <v>45302</v>
      </c>
      <c r="F3024" s="4">
        <v>3719.25</v>
      </c>
      <c r="G3024" s="5">
        <v>339</v>
      </c>
      <c r="H3024" s="6" t="s">
        <v>139</v>
      </c>
      <c r="I3024" s="4">
        <f>_xlfn.XLOOKUP(C3024,'Dimension Data'!D:D,'Dimension Data'!C:C)</f>
        <v>3.32</v>
      </c>
      <c r="J3024">
        <f>Shipments[[#This Row],[Boxes]]*Shipments[[#This Row],[Cost_per_box]]</f>
        <v>1125.48</v>
      </c>
    </row>
    <row r="3025" spans="1:10" x14ac:dyDescent="0.25">
      <c r="A3025" s="6" t="s">
        <v>3165</v>
      </c>
      <c r="B3025" s="6" t="s">
        <v>61</v>
      </c>
      <c r="C3025" s="6" t="s">
        <v>122</v>
      </c>
      <c r="D3025" s="6" t="s">
        <v>59</v>
      </c>
      <c r="E3025" s="1">
        <v>45460</v>
      </c>
      <c r="F3025" s="4">
        <v>1104.75</v>
      </c>
      <c r="G3025" s="5">
        <v>101</v>
      </c>
      <c r="H3025" s="6" t="s">
        <v>139</v>
      </c>
      <c r="I3025" s="4">
        <f>_xlfn.XLOOKUP(C3025,'Dimension Data'!D:D,'Dimension Data'!C:C)</f>
        <v>3.32</v>
      </c>
      <c r="J3025">
        <f>Shipments[[#This Row],[Boxes]]*Shipments[[#This Row],[Cost_per_box]]</f>
        <v>335.32</v>
      </c>
    </row>
    <row r="3026" spans="1:10" x14ac:dyDescent="0.25">
      <c r="A3026" s="6" t="s">
        <v>3166</v>
      </c>
      <c r="B3026" s="6" t="s">
        <v>61</v>
      </c>
      <c r="C3026" s="6" t="s">
        <v>122</v>
      </c>
      <c r="D3026" s="6" t="s">
        <v>24</v>
      </c>
      <c r="E3026" s="1">
        <v>45275</v>
      </c>
      <c r="F3026" s="4">
        <v>3107.25</v>
      </c>
      <c r="G3026" s="5">
        <v>283</v>
      </c>
      <c r="H3026" s="6" t="s">
        <v>139</v>
      </c>
      <c r="I3026" s="4">
        <f>_xlfn.XLOOKUP(C3026,'Dimension Data'!D:D,'Dimension Data'!C:C)</f>
        <v>3.32</v>
      </c>
      <c r="J3026">
        <f>Shipments[[#This Row],[Boxes]]*Shipments[[#This Row],[Cost_per_box]]</f>
        <v>939.56</v>
      </c>
    </row>
    <row r="3027" spans="1:10" x14ac:dyDescent="0.25">
      <c r="A3027" s="6" t="s">
        <v>3167</v>
      </c>
      <c r="B3027" s="6" t="s">
        <v>61</v>
      </c>
      <c r="C3027" s="6" t="s">
        <v>127</v>
      </c>
      <c r="D3027" s="6" t="s">
        <v>39</v>
      </c>
      <c r="E3027" s="1">
        <v>45559</v>
      </c>
      <c r="F3027" s="4">
        <v>3217.5</v>
      </c>
      <c r="G3027" s="5">
        <v>170</v>
      </c>
      <c r="H3027" s="6" t="s">
        <v>152</v>
      </c>
      <c r="I3027" s="4">
        <f>_xlfn.XLOOKUP(C3027,'Dimension Data'!D:D,'Dimension Data'!C:C)</f>
        <v>2.65</v>
      </c>
      <c r="J3027">
        <f>Shipments[[#This Row],[Boxes]]*Shipments[[#This Row],[Cost_per_box]]</f>
        <v>450.5</v>
      </c>
    </row>
    <row r="3028" spans="1:10" x14ac:dyDescent="0.25">
      <c r="A3028" s="6" t="s">
        <v>3168</v>
      </c>
      <c r="B3028" s="6" t="s">
        <v>61</v>
      </c>
      <c r="C3028" s="6" t="s">
        <v>127</v>
      </c>
      <c r="D3028" s="6" t="s">
        <v>33</v>
      </c>
      <c r="E3028" s="1">
        <v>45364</v>
      </c>
      <c r="F3028" s="4">
        <v>7038</v>
      </c>
      <c r="G3028" s="5">
        <v>371</v>
      </c>
      <c r="H3028" s="6" t="s">
        <v>139</v>
      </c>
      <c r="I3028" s="4">
        <f>_xlfn.XLOOKUP(C3028,'Dimension Data'!D:D,'Dimension Data'!C:C)</f>
        <v>2.65</v>
      </c>
      <c r="J3028">
        <f>Shipments[[#This Row],[Boxes]]*Shipments[[#This Row],[Cost_per_box]]</f>
        <v>983.15</v>
      </c>
    </row>
    <row r="3029" spans="1:10" x14ac:dyDescent="0.25">
      <c r="A3029" s="6" t="s">
        <v>3169</v>
      </c>
      <c r="B3029" s="6" t="s">
        <v>61</v>
      </c>
      <c r="C3029" s="6" t="s">
        <v>127</v>
      </c>
      <c r="D3029" s="6" t="s">
        <v>59</v>
      </c>
      <c r="E3029" s="1">
        <v>45440</v>
      </c>
      <c r="F3029" s="4">
        <v>3935.25</v>
      </c>
      <c r="G3029" s="5">
        <v>208</v>
      </c>
      <c r="H3029" s="6" t="s">
        <v>139</v>
      </c>
      <c r="I3029" s="4">
        <f>_xlfn.XLOOKUP(C3029,'Dimension Data'!D:D,'Dimension Data'!C:C)</f>
        <v>2.65</v>
      </c>
      <c r="J3029">
        <f>Shipments[[#This Row],[Boxes]]*Shipments[[#This Row],[Cost_per_box]]</f>
        <v>551.19999999999993</v>
      </c>
    </row>
    <row r="3030" spans="1:10" x14ac:dyDescent="0.25">
      <c r="A3030" s="6" t="s">
        <v>3170</v>
      </c>
      <c r="B3030" s="6" t="s">
        <v>61</v>
      </c>
      <c r="C3030" s="6" t="s">
        <v>127</v>
      </c>
      <c r="D3030" s="6" t="s">
        <v>45</v>
      </c>
      <c r="E3030" s="1">
        <v>45308</v>
      </c>
      <c r="F3030" s="4">
        <v>8574.75</v>
      </c>
      <c r="G3030" s="5">
        <v>477</v>
      </c>
      <c r="H3030" s="6" t="s">
        <v>139</v>
      </c>
      <c r="I3030" s="4">
        <f>_xlfn.XLOOKUP(C3030,'Dimension Data'!D:D,'Dimension Data'!C:C)</f>
        <v>2.65</v>
      </c>
      <c r="J3030">
        <f>Shipments[[#This Row],[Boxes]]*Shipments[[#This Row],[Cost_per_box]]</f>
        <v>1264.05</v>
      </c>
    </row>
    <row r="3031" spans="1:10" x14ac:dyDescent="0.25">
      <c r="A3031" s="6" t="s">
        <v>3171</v>
      </c>
      <c r="B3031" s="6" t="s">
        <v>92</v>
      </c>
      <c r="C3031" s="6" t="s">
        <v>21</v>
      </c>
      <c r="D3031" s="6" t="s">
        <v>52</v>
      </c>
      <c r="E3031" s="1">
        <v>45189</v>
      </c>
      <c r="F3031" s="4">
        <v>4446</v>
      </c>
      <c r="G3031" s="5">
        <v>278</v>
      </c>
      <c r="H3031" s="6" t="s">
        <v>139</v>
      </c>
      <c r="I3031" s="4">
        <f>_xlfn.XLOOKUP(C3031,'Dimension Data'!D:D,'Dimension Data'!C:C)</f>
        <v>5.26</v>
      </c>
      <c r="J3031">
        <f>Shipments[[#This Row],[Boxes]]*Shipments[[#This Row],[Cost_per_box]]</f>
        <v>1462.28</v>
      </c>
    </row>
    <row r="3032" spans="1:10" x14ac:dyDescent="0.25">
      <c r="A3032" s="6" t="s">
        <v>3172</v>
      </c>
      <c r="B3032" s="6" t="s">
        <v>92</v>
      </c>
      <c r="C3032" s="6" t="s">
        <v>30</v>
      </c>
      <c r="D3032" s="6" t="s">
        <v>52</v>
      </c>
      <c r="E3032" s="1">
        <v>45049</v>
      </c>
      <c r="F3032" s="4">
        <v>6781.5</v>
      </c>
      <c r="G3032" s="5">
        <v>424</v>
      </c>
      <c r="H3032" s="6" t="s">
        <v>139</v>
      </c>
      <c r="I3032" s="4">
        <f>_xlfn.XLOOKUP(C3032,'Dimension Data'!D:D,'Dimension Data'!C:C)</f>
        <v>7.48</v>
      </c>
      <c r="J3032">
        <f>Shipments[[#This Row],[Boxes]]*Shipments[[#This Row],[Cost_per_box]]</f>
        <v>3171.52</v>
      </c>
    </row>
    <row r="3033" spans="1:10" x14ac:dyDescent="0.25">
      <c r="A3033" s="6" t="s">
        <v>3173</v>
      </c>
      <c r="B3033" s="6" t="s">
        <v>92</v>
      </c>
      <c r="C3033" s="6" t="s">
        <v>30</v>
      </c>
      <c r="D3033" s="6" t="s">
        <v>59</v>
      </c>
      <c r="E3033" s="1">
        <v>45342</v>
      </c>
      <c r="F3033" s="4">
        <v>1149.75</v>
      </c>
      <c r="G3033" s="5">
        <v>83</v>
      </c>
      <c r="H3033" s="6" t="s">
        <v>139</v>
      </c>
      <c r="I3033" s="4">
        <f>_xlfn.XLOOKUP(C3033,'Dimension Data'!D:D,'Dimension Data'!C:C)</f>
        <v>7.48</v>
      </c>
      <c r="J3033">
        <f>Shipments[[#This Row],[Boxes]]*Shipments[[#This Row],[Cost_per_box]]</f>
        <v>620.84</v>
      </c>
    </row>
    <row r="3034" spans="1:10" x14ac:dyDescent="0.25">
      <c r="A3034" s="6" t="s">
        <v>3174</v>
      </c>
      <c r="B3034" s="6" t="s">
        <v>92</v>
      </c>
      <c r="C3034" s="6" t="s">
        <v>37</v>
      </c>
      <c r="D3034" s="6" t="s">
        <v>24</v>
      </c>
      <c r="E3034" s="1">
        <v>45414</v>
      </c>
      <c r="F3034" s="4">
        <v>16962.75</v>
      </c>
      <c r="G3034" s="5">
        <v>1697</v>
      </c>
      <c r="H3034" s="6" t="s">
        <v>139</v>
      </c>
      <c r="I3034" s="4">
        <f>_xlfn.XLOOKUP(C3034,'Dimension Data'!D:D,'Dimension Data'!C:C)</f>
        <v>5.15</v>
      </c>
      <c r="J3034">
        <f>Shipments[[#This Row],[Boxes]]*Shipments[[#This Row],[Cost_per_box]]</f>
        <v>8739.5500000000011</v>
      </c>
    </row>
    <row r="3035" spans="1:10" x14ac:dyDescent="0.25">
      <c r="A3035" s="6" t="s">
        <v>3175</v>
      </c>
      <c r="B3035" s="6" t="s">
        <v>92</v>
      </c>
      <c r="C3035" s="6" t="s">
        <v>43</v>
      </c>
      <c r="D3035" s="6" t="s">
        <v>24</v>
      </c>
      <c r="E3035" s="1">
        <v>45288</v>
      </c>
      <c r="F3035" s="4">
        <v>202.5</v>
      </c>
      <c r="G3035" s="5">
        <v>23</v>
      </c>
      <c r="H3035" s="6" t="s">
        <v>139</v>
      </c>
      <c r="I3035" s="4">
        <f>_xlfn.XLOOKUP(C3035,'Dimension Data'!D:D,'Dimension Data'!C:C)</f>
        <v>3.85</v>
      </c>
      <c r="J3035">
        <f>Shipments[[#This Row],[Boxes]]*Shipments[[#This Row],[Cost_per_box]]</f>
        <v>88.55</v>
      </c>
    </row>
    <row r="3036" spans="1:10" x14ac:dyDescent="0.25">
      <c r="A3036" s="6" t="s">
        <v>3176</v>
      </c>
      <c r="B3036" s="6" t="s">
        <v>92</v>
      </c>
      <c r="C3036" s="6" t="s">
        <v>43</v>
      </c>
      <c r="D3036" s="6" t="s">
        <v>33</v>
      </c>
      <c r="E3036" s="1">
        <v>45392</v>
      </c>
      <c r="F3036" s="4">
        <v>9317.25</v>
      </c>
      <c r="G3036" s="5">
        <v>1864</v>
      </c>
      <c r="H3036" s="6" t="s">
        <v>139</v>
      </c>
      <c r="I3036" s="4">
        <f>_xlfn.XLOOKUP(C3036,'Dimension Data'!D:D,'Dimension Data'!C:C)</f>
        <v>3.85</v>
      </c>
      <c r="J3036">
        <f>Shipments[[#This Row],[Boxes]]*Shipments[[#This Row],[Cost_per_box]]</f>
        <v>7176.4000000000005</v>
      </c>
    </row>
    <row r="3037" spans="1:10" x14ac:dyDescent="0.25">
      <c r="A3037" s="6" t="s">
        <v>3177</v>
      </c>
      <c r="B3037" s="6" t="s">
        <v>92</v>
      </c>
      <c r="C3037" s="6" t="s">
        <v>43</v>
      </c>
      <c r="D3037" s="6" t="s">
        <v>52</v>
      </c>
      <c r="E3037" s="1">
        <v>45160</v>
      </c>
      <c r="F3037" s="4">
        <v>1561.5</v>
      </c>
      <c r="G3037" s="5">
        <v>261</v>
      </c>
      <c r="H3037" s="6" t="s">
        <v>139</v>
      </c>
      <c r="I3037" s="4">
        <f>_xlfn.XLOOKUP(C3037,'Dimension Data'!D:D,'Dimension Data'!C:C)</f>
        <v>3.85</v>
      </c>
      <c r="J3037">
        <f>Shipments[[#This Row],[Boxes]]*Shipments[[#This Row],[Cost_per_box]]</f>
        <v>1004.85</v>
      </c>
    </row>
    <row r="3038" spans="1:10" x14ac:dyDescent="0.25">
      <c r="A3038" s="6" t="s">
        <v>3178</v>
      </c>
      <c r="B3038" s="6" t="s">
        <v>92</v>
      </c>
      <c r="C3038" s="6" t="s">
        <v>43</v>
      </c>
      <c r="D3038" s="6" t="s">
        <v>59</v>
      </c>
      <c r="E3038" s="1">
        <v>45159</v>
      </c>
      <c r="F3038" s="4">
        <v>7413.75</v>
      </c>
      <c r="G3038" s="5">
        <v>1060</v>
      </c>
      <c r="H3038" s="6" t="s">
        <v>139</v>
      </c>
      <c r="I3038" s="4">
        <f>_xlfn.XLOOKUP(C3038,'Dimension Data'!D:D,'Dimension Data'!C:C)</f>
        <v>3.85</v>
      </c>
      <c r="J3038">
        <f>Shipments[[#This Row],[Boxes]]*Shipments[[#This Row],[Cost_per_box]]</f>
        <v>4081</v>
      </c>
    </row>
    <row r="3039" spans="1:10" x14ac:dyDescent="0.25">
      <c r="A3039" s="6" t="s">
        <v>3179</v>
      </c>
      <c r="B3039" s="6" t="s">
        <v>92</v>
      </c>
      <c r="C3039" s="6" t="s">
        <v>43</v>
      </c>
      <c r="D3039" s="6" t="s">
        <v>52</v>
      </c>
      <c r="E3039" s="1">
        <v>45125</v>
      </c>
      <c r="F3039" s="4">
        <v>15682.5</v>
      </c>
      <c r="G3039" s="5">
        <v>1743</v>
      </c>
      <c r="H3039" s="6" t="s">
        <v>139</v>
      </c>
      <c r="I3039" s="4">
        <f>_xlfn.XLOOKUP(C3039,'Dimension Data'!D:D,'Dimension Data'!C:C)</f>
        <v>3.85</v>
      </c>
      <c r="J3039">
        <f>Shipments[[#This Row],[Boxes]]*Shipments[[#This Row],[Cost_per_box]]</f>
        <v>6710.55</v>
      </c>
    </row>
    <row r="3040" spans="1:10" x14ac:dyDescent="0.25">
      <c r="A3040" s="6" t="s">
        <v>3180</v>
      </c>
      <c r="B3040" s="6" t="s">
        <v>92</v>
      </c>
      <c r="C3040" s="6" t="s">
        <v>43</v>
      </c>
      <c r="D3040" s="6" t="s">
        <v>52</v>
      </c>
      <c r="E3040" s="1">
        <v>45161</v>
      </c>
      <c r="F3040" s="4">
        <v>7641</v>
      </c>
      <c r="G3040" s="5">
        <v>956</v>
      </c>
      <c r="H3040" s="6" t="s">
        <v>139</v>
      </c>
      <c r="I3040" s="4">
        <f>_xlfn.XLOOKUP(C3040,'Dimension Data'!D:D,'Dimension Data'!C:C)</f>
        <v>3.85</v>
      </c>
      <c r="J3040">
        <f>Shipments[[#This Row],[Boxes]]*Shipments[[#This Row],[Cost_per_box]]</f>
        <v>3680.6</v>
      </c>
    </row>
    <row r="3041" spans="1:10" x14ac:dyDescent="0.25">
      <c r="A3041" s="6" t="s">
        <v>3181</v>
      </c>
      <c r="B3041" s="6" t="s">
        <v>92</v>
      </c>
      <c r="C3041" s="6" t="s">
        <v>50</v>
      </c>
      <c r="D3041" s="6" t="s">
        <v>33</v>
      </c>
      <c r="E3041" s="1">
        <v>45299</v>
      </c>
      <c r="F3041" s="4">
        <v>6714</v>
      </c>
      <c r="G3041" s="5">
        <v>960</v>
      </c>
      <c r="H3041" s="6" t="s">
        <v>139</v>
      </c>
      <c r="I3041" s="4">
        <f>_xlfn.XLOOKUP(C3041,'Dimension Data'!D:D,'Dimension Data'!C:C)</f>
        <v>5.72</v>
      </c>
      <c r="J3041">
        <f>Shipments[[#This Row],[Boxes]]*Shipments[[#This Row],[Cost_per_box]]</f>
        <v>5491.2</v>
      </c>
    </row>
    <row r="3042" spans="1:10" x14ac:dyDescent="0.25">
      <c r="A3042" s="6" t="s">
        <v>3182</v>
      </c>
      <c r="B3042" s="6" t="s">
        <v>92</v>
      </c>
      <c r="C3042" s="6" t="s">
        <v>50</v>
      </c>
      <c r="D3042" s="6" t="s">
        <v>24</v>
      </c>
      <c r="E3042" s="1">
        <v>45541</v>
      </c>
      <c r="F3042" s="4">
        <v>2367</v>
      </c>
      <c r="G3042" s="5">
        <v>395</v>
      </c>
      <c r="H3042" s="6" t="s">
        <v>152</v>
      </c>
      <c r="I3042" s="4">
        <f>_xlfn.XLOOKUP(C3042,'Dimension Data'!D:D,'Dimension Data'!C:C)</f>
        <v>5.72</v>
      </c>
      <c r="J3042">
        <f>Shipments[[#This Row],[Boxes]]*Shipments[[#This Row],[Cost_per_box]]</f>
        <v>2259.4</v>
      </c>
    </row>
    <row r="3043" spans="1:10" x14ac:dyDescent="0.25">
      <c r="A3043" s="6" t="s">
        <v>3183</v>
      </c>
      <c r="B3043" s="6" t="s">
        <v>92</v>
      </c>
      <c r="C3043" s="6" t="s">
        <v>56</v>
      </c>
      <c r="D3043" s="6" t="s">
        <v>33</v>
      </c>
      <c r="E3043" s="1">
        <v>45153</v>
      </c>
      <c r="F3043" s="4">
        <v>1842.75</v>
      </c>
      <c r="G3043" s="5">
        <v>74</v>
      </c>
      <c r="H3043" s="6" t="s">
        <v>139</v>
      </c>
      <c r="I3043" s="4">
        <f>_xlfn.XLOOKUP(C3043,'Dimension Data'!D:D,'Dimension Data'!C:C)</f>
        <v>6.31</v>
      </c>
      <c r="J3043">
        <f>Shipments[[#This Row],[Boxes]]*Shipments[[#This Row],[Cost_per_box]]</f>
        <v>466.94</v>
      </c>
    </row>
    <row r="3044" spans="1:10" x14ac:dyDescent="0.25">
      <c r="A3044" s="6" t="s">
        <v>3184</v>
      </c>
      <c r="B3044" s="6" t="s">
        <v>92</v>
      </c>
      <c r="C3044" s="6" t="s">
        <v>56</v>
      </c>
      <c r="D3044" s="6" t="s">
        <v>59</v>
      </c>
      <c r="E3044" s="1">
        <v>45481</v>
      </c>
      <c r="F3044" s="4">
        <v>681.75</v>
      </c>
      <c r="G3044" s="5">
        <v>25</v>
      </c>
      <c r="H3044" s="6" t="s">
        <v>145</v>
      </c>
      <c r="I3044" s="4">
        <f>_xlfn.XLOOKUP(C3044,'Dimension Data'!D:D,'Dimension Data'!C:C)</f>
        <v>6.31</v>
      </c>
      <c r="J3044">
        <f>Shipments[[#This Row],[Boxes]]*Shipments[[#This Row],[Cost_per_box]]</f>
        <v>157.75</v>
      </c>
    </row>
    <row r="3045" spans="1:10" x14ac:dyDescent="0.25">
      <c r="A3045" s="6" t="s">
        <v>3185</v>
      </c>
      <c r="B3045" s="6" t="s">
        <v>92</v>
      </c>
      <c r="C3045" s="6" t="s">
        <v>64</v>
      </c>
      <c r="D3045" s="6" t="s">
        <v>24</v>
      </c>
      <c r="E3045" s="1">
        <v>45520</v>
      </c>
      <c r="F3045" s="4">
        <v>4212</v>
      </c>
      <c r="G3045" s="5">
        <v>156</v>
      </c>
      <c r="H3045" s="6" t="s">
        <v>145</v>
      </c>
      <c r="I3045" s="4">
        <f>_xlfn.XLOOKUP(C3045,'Dimension Data'!D:D,'Dimension Data'!C:C)</f>
        <v>9.94</v>
      </c>
      <c r="J3045">
        <f>Shipments[[#This Row],[Boxes]]*Shipments[[#This Row],[Cost_per_box]]</f>
        <v>1550.6399999999999</v>
      </c>
    </row>
    <row r="3046" spans="1:10" x14ac:dyDescent="0.25">
      <c r="A3046" s="6" t="s">
        <v>3186</v>
      </c>
      <c r="B3046" s="6" t="s">
        <v>92</v>
      </c>
      <c r="C3046" s="6" t="s">
        <v>64</v>
      </c>
      <c r="D3046" s="6" t="s">
        <v>52</v>
      </c>
      <c r="E3046" s="1">
        <v>44956</v>
      </c>
      <c r="F3046" s="4">
        <v>5895</v>
      </c>
      <c r="G3046" s="5">
        <v>236</v>
      </c>
      <c r="H3046" s="6" t="s">
        <v>139</v>
      </c>
      <c r="I3046" s="4">
        <f>_xlfn.XLOOKUP(C3046,'Dimension Data'!D:D,'Dimension Data'!C:C)</f>
        <v>9.94</v>
      </c>
      <c r="J3046">
        <f>Shipments[[#This Row],[Boxes]]*Shipments[[#This Row],[Cost_per_box]]</f>
        <v>2345.8399999999997</v>
      </c>
    </row>
    <row r="3047" spans="1:10" x14ac:dyDescent="0.25">
      <c r="A3047" s="6" t="s">
        <v>3187</v>
      </c>
      <c r="B3047" s="6" t="s">
        <v>92</v>
      </c>
      <c r="C3047" s="6" t="s">
        <v>69</v>
      </c>
      <c r="D3047" s="6" t="s">
        <v>24</v>
      </c>
      <c r="E3047" s="1">
        <v>45341</v>
      </c>
      <c r="F3047" s="4">
        <v>2031.75</v>
      </c>
      <c r="G3047" s="5">
        <v>102</v>
      </c>
      <c r="H3047" s="6" t="s">
        <v>139</v>
      </c>
      <c r="I3047" s="4">
        <f>_xlfn.XLOOKUP(C3047,'Dimension Data'!D:D,'Dimension Data'!C:C)</f>
        <v>7.73</v>
      </c>
      <c r="J3047">
        <f>Shipments[[#This Row],[Boxes]]*Shipments[[#This Row],[Cost_per_box]]</f>
        <v>788.46</v>
      </c>
    </row>
    <row r="3048" spans="1:10" x14ac:dyDescent="0.25">
      <c r="A3048" s="6" t="s">
        <v>3188</v>
      </c>
      <c r="B3048" s="6" t="s">
        <v>92</v>
      </c>
      <c r="C3048" s="6" t="s">
        <v>69</v>
      </c>
      <c r="D3048" s="6" t="s">
        <v>45</v>
      </c>
      <c r="E3048" s="1">
        <v>45005</v>
      </c>
      <c r="F3048" s="4">
        <v>8203.5</v>
      </c>
      <c r="G3048" s="5">
        <v>411</v>
      </c>
      <c r="H3048" s="6" t="s">
        <v>139</v>
      </c>
      <c r="I3048" s="4">
        <f>_xlfn.XLOOKUP(C3048,'Dimension Data'!D:D,'Dimension Data'!C:C)</f>
        <v>7.73</v>
      </c>
      <c r="J3048">
        <f>Shipments[[#This Row],[Boxes]]*Shipments[[#This Row],[Cost_per_box]]</f>
        <v>3177.03</v>
      </c>
    </row>
    <row r="3049" spans="1:10" x14ac:dyDescent="0.25">
      <c r="A3049" s="6" t="s">
        <v>3189</v>
      </c>
      <c r="B3049" s="6" t="s">
        <v>92</v>
      </c>
      <c r="C3049" s="6" t="s">
        <v>69</v>
      </c>
      <c r="D3049" s="6" t="s">
        <v>59</v>
      </c>
      <c r="E3049" s="1">
        <v>45477</v>
      </c>
      <c r="F3049" s="4">
        <v>10395</v>
      </c>
      <c r="G3049" s="5">
        <v>520</v>
      </c>
      <c r="H3049" s="6" t="s">
        <v>145</v>
      </c>
      <c r="I3049" s="4">
        <f>_xlfn.XLOOKUP(C3049,'Dimension Data'!D:D,'Dimension Data'!C:C)</f>
        <v>7.73</v>
      </c>
      <c r="J3049">
        <f>Shipments[[#This Row],[Boxes]]*Shipments[[#This Row],[Cost_per_box]]</f>
        <v>4019.6000000000004</v>
      </c>
    </row>
    <row r="3050" spans="1:10" x14ac:dyDescent="0.25">
      <c r="A3050" s="6" t="s">
        <v>3190</v>
      </c>
      <c r="B3050" s="6" t="s">
        <v>92</v>
      </c>
      <c r="C3050" s="6" t="s">
        <v>69</v>
      </c>
      <c r="D3050" s="6" t="s">
        <v>24</v>
      </c>
      <c r="E3050" s="1">
        <v>45272</v>
      </c>
      <c r="F3050" s="4">
        <v>7231.5</v>
      </c>
      <c r="G3050" s="5">
        <v>381</v>
      </c>
      <c r="H3050" s="6" t="s">
        <v>139</v>
      </c>
      <c r="I3050" s="4">
        <f>_xlfn.XLOOKUP(C3050,'Dimension Data'!D:D,'Dimension Data'!C:C)</f>
        <v>7.73</v>
      </c>
      <c r="J3050">
        <f>Shipments[[#This Row],[Boxes]]*Shipments[[#This Row],[Cost_per_box]]</f>
        <v>2945.13</v>
      </c>
    </row>
    <row r="3051" spans="1:10" x14ac:dyDescent="0.25">
      <c r="A3051" s="6" t="s">
        <v>3191</v>
      </c>
      <c r="B3051" s="6" t="s">
        <v>92</v>
      </c>
      <c r="C3051" s="6" t="s">
        <v>69</v>
      </c>
      <c r="D3051" s="6" t="s">
        <v>59</v>
      </c>
      <c r="E3051" s="1">
        <v>45205</v>
      </c>
      <c r="F3051" s="4">
        <v>9119.25</v>
      </c>
      <c r="G3051" s="5">
        <v>507</v>
      </c>
      <c r="H3051" s="6" t="s">
        <v>139</v>
      </c>
      <c r="I3051" s="4">
        <f>_xlfn.XLOOKUP(C3051,'Dimension Data'!D:D,'Dimension Data'!C:C)</f>
        <v>7.73</v>
      </c>
      <c r="J3051">
        <f>Shipments[[#This Row],[Boxes]]*Shipments[[#This Row],[Cost_per_box]]</f>
        <v>3919.11</v>
      </c>
    </row>
    <row r="3052" spans="1:10" x14ac:dyDescent="0.25">
      <c r="A3052" s="6" t="s">
        <v>3192</v>
      </c>
      <c r="B3052" s="6" t="s">
        <v>92</v>
      </c>
      <c r="C3052" s="6" t="s">
        <v>78</v>
      </c>
      <c r="D3052" s="6" t="s">
        <v>33</v>
      </c>
      <c r="E3052" s="1">
        <v>45464</v>
      </c>
      <c r="F3052" s="4">
        <v>607.5</v>
      </c>
      <c r="G3052" s="5">
        <v>44</v>
      </c>
      <c r="H3052" s="6" t="s">
        <v>139</v>
      </c>
      <c r="I3052" s="4">
        <f>_xlfn.XLOOKUP(C3052,'Dimension Data'!D:D,'Dimension Data'!C:C)</f>
        <v>8.2200000000000006</v>
      </c>
      <c r="J3052">
        <f>Shipments[[#This Row],[Boxes]]*Shipments[[#This Row],[Cost_per_box]]</f>
        <v>361.68</v>
      </c>
    </row>
    <row r="3053" spans="1:10" x14ac:dyDescent="0.25">
      <c r="A3053" s="6" t="s">
        <v>3193</v>
      </c>
      <c r="B3053" s="6" t="s">
        <v>92</v>
      </c>
      <c r="C3053" s="6" t="s">
        <v>78</v>
      </c>
      <c r="D3053" s="6" t="s">
        <v>24</v>
      </c>
      <c r="E3053" s="1">
        <v>44986</v>
      </c>
      <c r="F3053" s="4">
        <v>204.75</v>
      </c>
      <c r="G3053" s="5">
        <v>18</v>
      </c>
      <c r="H3053" s="6" t="s">
        <v>139</v>
      </c>
      <c r="I3053" s="4">
        <f>_xlfn.XLOOKUP(C3053,'Dimension Data'!D:D,'Dimension Data'!C:C)</f>
        <v>8.2200000000000006</v>
      </c>
      <c r="J3053">
        <f>Shipments[[#This Row],[Boxes]]*Shipments[[#This Row],[Cost_per_box]]</f>
        <v>147.96</v>
      </c>
    </row>
    <row r="3054" spans="1:10" x14ac:dyDescent="0.25">
      <c r="A3054" s="6" t="s">
        <v>3194</v>
      </c>
      <c r="B3054" s="6" t="s">
        <v>92</v>
      </c>
      <c r="C3054" s="6" t="s">
        <v>78</v>
      </c>
      <c r="D3054" s="6" t="s">
        <v>52</v>
      </c>
      <c r="E3054" s="1">
        <v>45484</v>
      </c>
      <c r="F3054" s="4">
        <v>11477.25</v>
      </c>
      <c r="G3054" s="5">
        <v>883</v>
      </c>
      <c r="H3054" s="6" t="s">
        <v>145</v>
      </c>
      <c r="I3054" s="4">
        <f>_xlfn.XLOOKUP(C3054,'Dimension Data'!D:D,'Dimension Data'!C:C)</f>
        <v>8.2200000000000006</v>
      </c>
      <c r="J3054">
        <f>Shipments[[#This Row],[Boxes]]*Shipments[[#This Row],[Cost_per_box]]</f>
        <v>7258.26</v>
      </c>
    </row>
    <row r="3055" spans="1:10" x14ac:dyDescent="0.25">
      <c r="A3055" s="6" t="s">
        <v>3195</v>
      </c>
      <c r="B3055" s="6" t="s">
        <v>92</v>
      </c>
      <c r="C3055" s="6" t="s">
        <v>78</v>
      </c>
      <c r="D3055" s="6" t="s">
        <v>33</v>
      </c>
      <c r="E3055" s="1">
        <v>45068</v>
      </c>
      <c r="F3055" s="4">
        <v>2646</v>
      </c>
      <c r="G3055" s="5">
        <v>189</v>
      </c>
      <c r="H3055" s="6" t="s">
        <v>139</v>
      </c>
      <c r="I3055" s="4">
        <f>_xlfn.XLOOKUP(C3055,'Dimension Data'!D:D,'Dimension Data'!C:C)</f>
        <v>8.2200000000000006</v>
      </c>
      <c r="J3055">
        <f>Shipments[[#This Row],[Boxes]]*Shipments[[#This Row],[Cost_per_box]]</f>
        <v>1553.5800000000002</v>
      </c>
    </row>
    <row r="3056" spans="1:10" x14ac:dyDescent="0.25">
      <c r="A3056" s="6" t="s">
        <v>3196</v>
      </c>
      <c r="B3056" s="6" t="s">
        <v>92</v>
      </c>
      <c r="C3056" s="6" t="s">
        <v>78</v>
      </c>
      <c r="D3056" s="6" t="s">
        <v>24</v>
      </c>
      <c r="E3056" s="1">
        <v>45553</v>
      </c>
      <c r="F3056" s="4">
        <v>2202.75</v>
      </c>
      <c r="G3056" s="5">
        <v>158</v>
      </c>
      <c r="H3056" s="6" t="s">
        <v>152</v>
      </c>
      <c r="I3056" s="4">
        <f>_xlfn.XLOOKUP(C3056,'Dimension Data'!D:D,'Dimension Data'!C:C)</f>
        <v>8.2200000000000006</v>
      </c>
      <c r="J3056">
        <f>Shipments[[#This Row],[Boxes]]*Shipments[[#This Row],[Cost_per_box]]</f>
        <v>1298.76</v>
      </c>
    </row>
    <row r="3057" spans="1:10" x14ac:dyDescent="0.25">
      <c r="A3057" s="6" t="s">
        <v>3197</v>
      </c>
      <c r="B3057" s="6" t="s">
        <v>92</v>
      </c>
      <c r="C3057" s="6" t="s">
        <v>78</v>
      </c>
      <c r="D3057" s="6" t="s">
        <v>52</v>
      </c>
      <c r="E3057" s="1">
        <v>45258</v>
      </c>
      <c r="F3057" s="4">
        <v>1554.75</v>
      </c>
      <c r="G3057" s="5">
        <v>120</v>
      </c>
      <c r="H3057" s="6" t="s">
        <v>139</v>
      </c>
      <c r="I3057" s="4">
        <f>_xlfn.XLOOKUP(C3057,'Dimension Data'!D:D,'Dimension Data'!C:C)</f>
        <v>8.2200000000000006</v>
      </c>
      <c r="J3057">
        <f>Shipments[[#This Row],[Boxes]]*Shipments[[#This Row],[Cost_per_box]]</f>
        <v>986.40000000000009</v>
      </c>
    </row>
    <row r="3058" spans="1:10" x14ac:dyDescent="0.25">
      <c r="A3058" s="6" t="s">
        <v>3198</v>
      </c>
      <c r="B3058" s="6" t="s">
        <v>92</v>
      </c>
      <c r="C3058" s="6" t="s">
        <v>82</v>
      </c>
      <c r="D3058" s="6" t="s">
        <v>52</v>
      </c>
      <c r="E3058" s="1">
        <v>45314</v>
      </c>
      <c r="F3058" s="4">
        <v>9546.75</v>
      </c>
      <c r="G3058" s="5">
        <v>478</v>
      </c>
      <c r="H3058" s="6" t="s">
        <v>139</v>
      </c>
      <c r="I3058" s="4">
        <f>_xlfn.XLOOKUP(C3058,'Dimension Data'!D:D,'Dimension Data'!C:C)</f>
        <v>10.23</v>
      </c>
      <c r="J3058">
        <f>Shipments[[#This Row],[Boxes]]*Shipments[[#This Row],[Cost_per_box]]</f>
        <v>4889.9400000000005</v>
      </c>
    </row>
    <row r="3059" spans="1:10" x14ac:dyDescent="0.25">
      <c r="A3059" s="6" t="s">
        <v>3199</v>
      </c>
      <c r="B3059" s="6" t="s">
        <v>92</v>
      </c>
      <c r="C3059" s="6" t="s">
        <v>86</v>
      </c>
      <c r="D3059" s="6" t="s">
        <v>33</v>
      </c>
      <c r="E3059" s="1">
        <v>45294</v>
      </c>
      <c r="F3059" s="4">
        <v>6743.25</v>
      </c>
      <c r="G3059" s="5">
        <v>519</v>
      </c>
      <c r="H3059" s="6" t="s">
        <v>139</v>
      </c>
      <c r="I3059" s="4">
        <f>_xlfn.XLOOKUP(C3059,'Dimension Data'!D:D,'Dimension Data'!C:C)</f>
        <v>4.74</v>
      </c>
      <c r="J3059">
        <f>Shipments[[#This Row],[Boxes]]*Shipments[[#This Row],[Cost_per_box]]</f>
        <v>2460.06</v>
      </c>
    </row>
    <row r="3060" spans="1:10" x14ac:dyDescent="0.25">
      <c r="A3060" s="6" t="s">
        <v>3200</v>
      </c>
      <c r="B3060" s="6" t="s">
        <v>92</v>
      </c>
      <c r="C3060" s="6" t="s">
        <v>86</v>
      </c>
      <c r="D3060" s="6" t="s">
        <v>39</v>
      </c>
      <c r="E3060" s="1">
        <v>45182</v>
      </c>
      <c r="F3060" s="4">
        <v>6095.25</v>
      </c>
      <c r="G3060" s="5">
        <v>359</v>
      </c>
      <c r="H3060" s="6" t="s">
        <v>139</v>
      </c>
      <c r="I3060" s="4">
        <f>_xlfn.XLOOKUP(C3060,'Dimension Data'!D:D,'Dimension Data'!C:C)</f>
        <v>4.74</v>
      </c>
      <c r="J3060">
        <f>Shipments[[#This Row],[Boxes]]*Shipments[[#This Row],[Cost_per_box]]</f>
        <v>1701.66</v>
      </c>
    </row>
    <row r="3061" spans="1:10" x14ac:dyDescent="0.25">
      <c r="A3061" s="6" t="s">
        <v>3201</v>
      </c>
      <c r="B3061" s="6" t="s">
        <v>92</v>
      </c>
      <c r="C3061" s="6" t="s">
        <v>86</v>
      </c>
      <c r="D3061" s="6" t="s">
        <v>52</v>
      </c>
      <c r="E3061" s="1">
        <v>45252</v>
      </c>
      <c r="F3061" s="4">
        <v>3541.5</v>
      </c>
      <c r="G3061" s="5">
        <v>273</v>
      </c>
      <c r="H3061" s="6" t="s">
        <v>139</v>
      </c>
      <c r="I3061" s="4">
        <f>_xlfn.XLOOKUP(C3061,'Dimension Data'!D:D,'Dimension Data'!C:C)</f>
        <v>4.74</v>
      </c>
      <c r="J3061">
        <f>Shipments[[#This Row],[Boxes]]*Shipments[[#This Row],[Cost_per_box]]</f>
        <v>1294.02</v>
      </c>
    </row>
    <row r="3062" spans="1:10" x14ac:dyDescent="0.25">
      <c r="A3062" s="6" t="s">
        <v>3202</v>
      </c>
      <c r="B3062" s="6" t="s">
        <v>92</v>
      </c>
      <c r="C3062" s="6" t="s">
        <v>86</v>
      </c>
      <c r="D3062" s="6" t="s">
        <v>24</v>
      </c>
      <c r="E3062" s="1">
        <v>44943</v>
      </c>
      <c r="F3062" s="4">
        <v>110.25</v>
      </c>
      <c r="G3062" s="5">
        <v>8</v>
      </c>
      <c r="H3062" s="6" t="s">
        <v>161</v>
      </c>
      <c r="I3062" s="4">
        <f>_xlfn.XLOOKUP(C3062,'Dimension Data'!D:D,'Dimension Data'!C:C)</f>
        <v>4.74</v>
      </c>
      <c r="J3062">
        <f>Shipments[[#This Row],[Boxes]]*Shipments[[#This Row],[Cost_per_box]]</f>
        <v>37.92</v>
      </c>
    </row>
    <row r="3063" spans="1:10" x14ac:dyDescent="0.25">
      <c r="A3063" s="6" t="s">
        <v>3203</v>
      </c>
      <c r="B3063" s="6" t="s">
        <v>92</v>
      </c>
      <c r="C3063" s="6" t="s">
        <v>86</v>
      </c>
      <c r="D3063" s="6" t="s">
        <v>52</v>
      </c>
      <c r="E3063" s="1">
        <v>45219</v>
      </c>
      <c r="F3063" s="4">
        <v>10334.25</v>
      </c>
      <c r="G3063" s="5">
        <v>689</v>
      </c>
      <c r="H3063" s="6" t="s">
        <v>139</v>
      </c>
      <c r="I3063" s="4">
        <f>_xlfn.XLOOKUP(C3063,'Dimension Data'!D:D,'Dimension Data'!C:C)</f>
        <v>4.74</v>
      </c>
      <c r="J3063">
        <f>Shipments[[#This Row],[Boxes]]*Shipments[[#This Row],[Cost_per_box]]</f>
        <v>3265.86</v>
      </c>
    </row>
    <row r="3064" spans="1:10" x14ac:dyDescent="0.25">
      <c r="A3064" s="6" t="s">
        <v>3204</v>
      </c>
      <c r="B3064" s="6" t="s">
        <v>92</v>
      </c>
      <c r="C3064" s="6" t="s">
        <v>86</v>
      </c>
      <c r="D3064" s="6" t="s">
        <v>33</v>
      </c>
      <c r="E3064" s="1">
        <v>45099</v>
      </c>
      <c r="F3064" s="4">
        <v>7951.5</v>
      </c>
      <c r="G3064" s="5">
        <v>497</v>
      </c>
      <c r="H3064" s="6" t="s">
        <v>139</v>
      </c>
      <c r="I3064" s="4">
        <f>_xlfn.XLOOKUP(C3064,'Dimension Data'!D:D,'Dimension Data'!C:C)</f>
        <v>4.74</v>
      </c>
      <c r="J3064">
        <f>Shipments[[#This Row],[Boxes]]*Shipments[[#This Row],[Cost_per_box]]</f>
        <v>2355.7800000000002</v>
      </c>
    </row>
    <row r="3065" spans="1:10" x14ac:dyDescent="0.25">
      <c r="A3065" s="6" t="s">
        <v>3205</v>
      </c>
      <c r="B3065" s="6" t="s">
        <v>92</v>
      </c>
      <c r="C3065" s="6" t="s">
        <v>90</v>
      </c>
      <c r="D3065" s="6" t="s">
        <v>24</v>
      </c>
      <c r="E3065" s="1">
        <v>45105</v>
      </c>
      <c r="F3065" s="4">
        <v>3629.25</v>
      </c>
      <c r="G3065" s="5">
        <v>519</v>
      </c>
      <c r="H3065" s="6" t="s">
        <v>139</v>
      </c>
      <c r="I3065" s="4">
        <f>_xlfn.XLOOKUP(C3065,'Dimension Data'!D:D,'Dimension Data'!C:C)</f>
        <v>10.51</v>
      </c>
      <c r="J3065">
        <f>Shipments[[#This Row],[Boxes]]*Shipments[[#This Row],[Cost_per_box]]</f>
        <v>5454.69</v>
      </c>
    </row>
    <row r="3066" spans="1:10" x14ac:dyDescent="0.25">
      <c r="A3066" s="6" t="s">
        <v>3206</v>
      </c>
      <c r="B3066" s="6" t="s">
        <v>92</v>
      </c>
      <c r="C3066" s="6" t="s">
        <v>90</v>
      </c>
      <c r="D3066" s="6" t="s">
        <v>24</v>
      </c>
      <c r="E3066" s="1">
        <v>45478</v>
      </c>
      <c r="F3066" s="4">
        <v>5049</v>
      </c>
      <c r="G3066" s="5">
        <v>561</v>
      </c>
      <c r="H3066" s="6" t="s">
        <v>145</v>
      </c>
      <c r="I3066" s="4">
        <f>_xlfn.XLOOKUP(C3066,'Dimension Data'!D:D,'Dimension Data'!C:C)</f>
        <v>10.51</v>
      </c>
      <c r="J3066">
        <f>Shipments[[#This Row],[Boxes]]*Shipments[[#This Row],[Cost_per_box]]</f>
        <v>5896.11</v>
      </c>
    </row>
    <row r="3067" spans="1:10" x14ac:dyDescent="0.25">
      <c r="A3067" s="6" t="s">
        <v>3207</v>
      </c>
      <c r="B3067" s="6" t="s">
        <v>92</v>
      </c>
      <c r="C3067" s="6" t="s">
        <v>90</v>
      </c>
      <c r="D3067" s="6" t="s">
        <v>52</v>
      </c>
      <c r="E3067" s="1">
        <v>45369</v>
      </c>
      <c r="F3067" s="4">
        <v>7546.5</v>
      </c>
      <c r="G3067" s="5">
        <v>944</v>
      </c>
      <c r="H3067" s="6" t="s">
        <v>139</v>
      </c>
      <c r="I3067" s="4">
        <f>_xlfn.XLOOKUP(C3067,'Dimension Data'!D:D,'Dimension Data'!C:C)</f>
        <v>10.51</v>
      </c>
      <c r="J3067">
        <f>Shipments[[#This Row],[Boxes]]*Shipments[[#This Row],[Cost_per_box]]</f>
        <v>9921.44</v>
      </c>
    </row>
    <row r="3068" spans="1:10" x14ac:dyDescent="0.25">
      <c r="A3068" s="6" t="s">
        <v>3208</v>
      </c>
      <c r="B3068" s="6" t="s">
        <v>92</v>
      </c>
      <c r="C3068" s="6" t="s">
        <v>90</v>
      </c>
      <c r="D3068" s="6" t="s">
        <v>52</v>
      </c>
      <c r="E3068" s="1">
        <v>44960</v>
      </c>
      <c r="F3068" s="4">
        <v>13.5</v>
      </c>
      <c r="G3068" s="5">
        <v>3</v>
      </c>
      <c r="H3068" s="6" t="s">
        <v>139</v>
      </c>
      <c r="I3068" s="4">
        <f>_xlfn.XLOOKUP(C3068,'Dimension Data'!D:D,'Dimension Data'!C:C)</f>
        <v>10.51</v>
      </c>
      <c r="J3068">
        <f>Shipments[[#This Row],[Boxes]]*Shipments[[#This Row],[Cost_per_box]]</f>
        <v>31.53</v>
      </c>
    </row>
    <row r="3069" spans="1:10" x14ac:dyDescent="0.25">
      <c r="A3069" s="6" t="s">
        <v>3209</v>
      </c>
      <c r="B3069" s="6" t="s">
        <v>92</v>
      </c>
      <c r="C3069" s="6" t="s">
        <v>90</v>
      </c>
      <c r="D3069" s="6" t="s">
        <v>33</v>
      </c>
      <c r="E3069" s="1">
        <v>45266</v>
      </c>
      <c r="F3069" s="4">
        <v>2479.5</v>
      </c>
      <c r="G3069" s="5">
        <v>248</v>
      </c>
      <c r="H3069" s="6" t="s">
        <v>139</v>
      </c>
      <c r="I3069" s="4">
        <f>_xlfn.XLOOKUP(C3069,'Dimension Data'!D:D,'Dimension Data'!C:C)</f>
        <v>10.51</v>
      </c>
      <c r="J3069">
        <f>Shipments[[#This Row],[Boxes]]*Shipments[[#This Row],[Cost_per_box]]</f>
        <v>2606.48</v>
      </c>
    </row>
    <row r="3070" spans="1:10" x14ac:dyDescent="0.25">
      <c r="A3070" s="6" t="s">
        <v>3210</v>
      </c>
      <c r="B3070" s="6" t="s">
        <v>92</v>
      </c>
      <c r="C3070" s="6" t="s">
        <v>90</v>
      </c>
      <c r="D3070" s="6" t="s">
        <v>33</v>
      </c>
      <c r="E3070" s="1">
        <v>45512</v>
      </c>
      <c r="F3070" s="4">
        <v>6228</v>
      </c>
      <c r="G3070" s="5">
        <v>623</v>
      </c>
      <c r="H3070" s="6" t="s">
        <v>145</v>
      </c>
      <c r="I3070" s="4">
        <f>_xlfn.XLOOKUP(C3070,'Dimension Data'!D:D,'Dimension Data'!C:C)</f>
        <v>10.51</v>
      </c>
      <c r="J3070">
        <f>Shipments[[#This Row],[Boxes]]*Shipments[[#This Row],[Cost_per_box]]</f>
        <v>6547.73</v>
      </c>
    </row>
    <row r="3071" spans="1:10" x14ac:dyDescent="0.25">
      <c r="A3071" s="6" t="s">
        <v>3211</v>
      </c>
      <c r="B3071" s="6" t="s">
        <v>92</v>
      </c>
      <c r="C3071" s="6" t="s">
        <v>94</v>
      </c>
      <c r="D3071" s="6" t="s">
        <v>59</v>
      </c>
      <c r="E3071" s="1">
        <v>45174</v>
      </c>
      <c r="F3071" s="4">
        <v>4635</v>
      </c>
      <c r="G3071" s="5">
        <v>309</v>
      </c>
      <c r="H3071" s="6" t="s">
        <v>139</v>
      </c>
      <c r="I3071" s="4">
        <f>_xlfn.XLOOKUP(C3071,'Dimension Data'!D:D,'Dimension Data'!C:C)</f>
        <v>6.43</v>
      </c>
      <c r="J3071">
        <f>Shipments[[#This Row],[Boxes]]*Shipments[[#This Row],[Cost_per_box]]</f>
        <v>1986.87</v>
      </c>
    </row>
    <row r="3072" spans="1:10" x14ac:dyDescent="0.25">
      <c r="A3072" s="6" t="s">
        <v>3212</v>
      </c>
      <c r="B3072" s="6" t="s">
        <v>92</v>
      </c>
      <c r="C3072" s="6" t="s">
        <v>94</v>
      </c>
      <c r="D3072" s="6" t="s">
        <v>45</v>
      </c>
      <c r="E3072" s="1">
        <v>45460</v>
      </c>
      <c r="F3072" s="4">
        <v>5593.5</v>
      </c>
      <c r="G3072" s="5">
        <v>400</v>
      </c>
      <c r="H3072" s="6" t="s">
        <v>139</v>
      </c>
      <c r="I3072" s="4">
        <f>_xlfn.XLOOKUP(C3072,'Dimension Data'!D:D,'Dimension Data'!C:C)</f>
        <v>6.43</v>
      </c>
      <c r="J3072">
        <f>Shipments[[#This Row],[Boxes]]*Shipments[[#This Row],[Cost_per_box]]</f>
        <v>2572</v>
      </c>
    </row>
    <row r="3073" spans="1:10" x14ac:dyDescent="0.25">
      <c r="A3073" s="6" t="s">
        <v>3213</v>
      </c>
      <c r="B3073" s="6" t="s">
        <v>92</v>
      </c>
      <c r="C3073" s="6" t="s">
        <v>94</v>
      </c>
      <c r="D3073" s="6" t="s">
        <v>24</v>
      </c>
      <c r="E3073" s="1">
        <v>45182</v>
      </c>
      <c r="F3073" s="4">
        <v>5411.25</v>
      </c>
      <c r="G3073" s="5">
        <v>361</v>
      </c>
      <c r="H3073" s="6" t="s">
        <v>139</v>
      </c>
      <c r="I3073" s="4">
        <f>_xlfn.XLOOKUP(C3073,'Dimension Data'!D:D,'Dimension Data'!C:C)</f>
        <v>6.43</v>
      </c>
      <c r="J3073">
        <f>Shipments[[#This Row],[Boxes]]*Shipments[[#This Row],[Cost_per_box]]</f>
        <v>2321.23</v>
      </c>
    </row>
    <row r="3074" spans="1:10" x14ac:dyDescent="0.25">
      <c r="A3074" s="6" t="s">
        <v>3214</v>
      </c>
      <c r="B3074" s="6" t="s">
        <v>92</v>
      </c>
      <c r="C3074" s="6" t="s">
        <v>94</v>
      </c>
      <c r="D3074" s="6" t="s">
        <v>24</v>
      </c>
      <c r="E3074" s="1">
        <v>45386</v>
      </c>
      <c r="F3074" s="4">
        <v>7213.5</v>
      </c>
      <c r="G3074" s="5">
        <v>425</v>
      </c>
      <c r="H3074" s="6" t="s">
        <v>139</v>
      </c>
      <c r="I3074" s="4">
        <f>_xlfn.XLOOKUP(C3074,'Dimension Data'!D:D,'Dimension Data'!C:C)</f>
        <v>6.43</v>
      </c>
      <c r="J3074">
        <f>Shipments[[#This Row],[Boxes]]*Shipments[[#This Row],[Cost_per_box]]</f>
        <v>2732.75</v>
      </c>
    </row>
    <row r="3075" spans="1:10" x14ac:dyDescent="0.25">
      <c r="A3075" s="6" t="s">
        <v>3215</v>
      </c>
      <c r="B3075" s="6" t="s">
        <v>92</v>
      </c>
      <c r="C3075" s="6" t="s">
        <v>98</v>
      </c>
      <c r="D3075" s="6" t="s">
        <v>59</v>
      </c>
      <c r="E3075" s="1">
        <v>45110</v>
      </c>
      <c r="F3075" s="4">
        <v>4902.75</v>
      </c>
      <c r="G3075" s="5">
        <v>273</v>
      </c>
      <c r="H3075" s="6" t="s">
        <v>139</v>
      </c>
      <c r="I3075" s="4">
        <f>_xlfn.XLOOKUP(C3075,'Dimension Data'!D:D,'Dimension Data'!C:C)</f>
        <v>12.41</v>
      </c>
      <c r="J3075">
        <f>Shipments[[#This Row],[Boxes]]*Shipments[[#This Row],[Cost_per_box]]</f>
        <v>3387.93</v>
      </c>
    </row>
    <row r="3076" spans="1:10" x14ac:dyDescent="0.25">
      <c r="A3076" s="6" t="s">
        <v>3216</v>
      </c>
      <c r="B3076" s="6" t="s">
        <v>92</v>
      </c>
      <c r="C3076" s="6" t="s">
        <v>98</v>
      </c>
      <c r="D3076" s="6" t="s">
        <v>59</v>
      </c>
      <c r="E3076" s="1">
        <v>45327</v>
      </c>
      <c r="F3076" s="4">
        <v>2988</v>
      </c>
      <c r="G3076" s="5">
        <v>158</v>
      </c>
      <c r="H3076" s="6" t="s">
        <v>139</v>
      </c>
      <c r="I3076" s="4">
        <f>_xlfn.XLOOKUP(C3076,'Dimension Data'!D:D,'Dimension Data'!C:C)</f>
        <v>12.41</v>
      </c>
      <c r="J3076">
        <f>Shipments[[#This Row],[Boxes]]*Shipments[[#This Row],[Cost_per_box]]</f>
        <v>1960.78</v>
      </c>
    </row>
    <row r="3077" spans="1:10" x14ac:dyDescent="0.25">
      <c r="A3077" s="6" t="s">
        <v>3217</v>
      </c>
      <c r="B3077" s="6" t="s">
        <v>92</v>
      </c>
      <c r="C3077" s="6" t="s">
        <v>102</v>
      </c>
      <c r="D3077" s="6" t="s">
        <v>59</v>
      </c>
      <c r="E3077" s="1">
        <v>45441</v>
      </c>
      <c r="F3077" s="4">
        <v>5724</v>
      </c>
      <c r="G3077" s="5">
        <v>409</v>
      </c>
      <c r="H3077" s="6" t="s">
        <v>139</v>
      </c>
      <c r="I3077" s="4">
        <f>_xlfn.XLOOKUP(C3077,'Dimension Data'!D:D,'Dimension Data'!C:C)</f>
        <v>9.57</v>
      </c>
      <c r="J3077">
        <f>Shipments[[#This Row],[Boxes]]*Shipments[[#This Row],[Cost_per_box]]</f>
        <v>3914.13</v>
      </c>
    </row>
    <row r="3078" spans="1:10" x14ac:dyDescent="0.25">
      <c r="A3078" s="6" t="s">
        <v>3218</v>
      </c>
      <c r="B3078" s="6" t="s">
        <v>92</v>
      </c>
      <c r="C3078" s="6" t="s">
        <v>102</v>
      </c>
      <c r="D3078" s="6" t="s">
        <v>33</v>
      </c>
      <c r="E3078" s="1">
        <v>45509</v>
      </c>
      <c r="F3078" s="4">
        <v>6286.5</v>
      </c>
      <c r="G3078" s="5">
        <v>350</v>
      </c>
      <c r="H3078" s="6" t="s">
        <v>145</v>
      </c>
      <c r="I3078" s="4">
        <f>_xlfn.XLOOKUP(C3078,'Dimension Data'!D:D,'Dimension Data'!C:C)</f>
        <v>9.57</v>
      </c>
      <c r="J3078">
        <f>Shipments[[#This Row],[Boxes]]*Shipments[[#This Row],[Cost_per_box]]</f>
        <v>3349.5</v>
      </c>
    </row>
    <row r="3079" spans="1:10" x14ac:dyDescent="0.25">
      <c r="A3079" s="6" t="s">
        <v>3219</v>
      </c>
      <c r="B3079" s="6" t="s">
        <v>92</v>
      </c>
      <c r="C3079" s="6" t="s">
        <v>106</v>
      </c>
      <c r="D3079" s="6" t="s">
        <v>59</v>
      </c>
      <c r="E3079" s="1">
        <v>45201</v>
      </c>
      <c r="F3079" s="4">
        <v>1377</v>
      </c>
      <c r="G3079" s="5">
        <v>138</v>
      </c>
      <c r="H3079" s="6" t="s">
        <v>139</v>
      </c>
      <c r="I3079" s="4">
        <f>_xlfn.XLOOKUP(C3079,'Dimension Data'!D:D,'Dimension Data'!C:C)</f>
        <v>8.43</v>
      </c>
      <c r="J3079">
        <f>Shipments[[#This Row],[Boxes]]*Shipments[[#This Row],[Cost_per_box]]</f>
        <v>1163.3399999999999</v>
      </c>
    </row>
    <row r="3080" spans="1:10" x14ac:dyDescent="0.25">
      <c r="A3080" s="6" t="s">
        <v>3220</v>
      </c>
      <c r="B3080" s="6" t="s">
        <v>92</v>
      </c>
      <c r="C3080" s="6" t="s">
        <v>106</v>
      </c>
      <c r="D3080" s="6" t="s">
        <v>52</v>
      </c>
      <c r="E3080" s="1">
        <v>45512</v>
      </c>
      <c r="F3080" s="4">
        <v>4304.25</v>
      </c>
      <c r="G3080" s="5">
        <v>431</v>
      </c>
      <c r="H3080" s="6" t="s">
        <v>145</v>
      </c>
      <c r="I3080" s="4">
        <f>_xlfn.XLOOKUP(C3080,'Dimension Data'!D:D,'Dimension Data'!C:C)</f>
        <v>8.43</v>
      </c>
      <c r="J3080">
        <f>Shipments[[#This Row],[Boxes]]*Shipments[[#This Row],[Cost_per_box]]</f>
        <v>3633.33</v>
      </c>
    </row>
    <row r="3081" spans="1:10" x14ac:dyDescent="0.25">
      <c r="A3081" s="6" t="s">
        <v>3221</v>
      </c>
      <c r="B3081" s="6" t="s">
        <v>92</v>
      </c>
      <c r="C3081" s="6" t="s">
        <v>110</v>
      </c>
      <c r="D3081" s="6" t="s">
        <v>24</v>
      </c>
      <c r="E3081" s="1">
        <v>45261</v>
      </c>
      <c r="F3081" s="4">
        <v>722.25</v>
      </c>
      <c r="G3081" s="5">
        <v>66</v>
      </c>
      <c r="H3081" s="6" t="s">
        <v>139</v>
      </c>
      <c r="I3081" s="4">
        <f>_xlfn.XLOOKUP(C3081,'Dimension Data'!D:D,'Dimension Data'!C:C)</f>
        <v>6.8</v>
      </c>
      <c r="J3081">
        <f>Shipments[[#This Row],[Boxes]]*Shipments[[#This Row],[Cost_per_box]]</f>
        <v>448.8</v>
      </c>
    </row>
    <row r="3082" spans="1:10" x14ac:dyDescent="0.25">
      <c r="A3082" s="6" t="s">
        <v>3222</v>
      </c>
      <c r="B3082" s="6" t="s">
        <v>92</v>
      </c>
      <c r="C3082" s="6" t="s">
        <v>110</v>
      </c>
      <c r="D3082" s="6" t="s">
        <v>33</v>
      </c>
      <c r="E3082" s="1">
        <v>45057</v>
      </c>
      <c r="F3082" s="4">
        <v>5649.75</v>
      </c>
      <c r="G3082" s="5">
        <v>565</v>
      </c>
      <c r="H3082" s="6" t="s">
        <v>139</v>
      </c>
      <c r="I3082" s="4">
        <f>_xlfn.XLOOKUP(C3082,'Dimension Data'!D:D,'Dimension Data'!C:C)</f>
        <v>6.8</v>
      </c>
      <c r="J3082">
        <f>Shipments[[#This Row],[Boxes]]*Shipments[[#This Row],[Cost_per_box]]</f>
        <v>3842</v>
      </c>
    </row>
    <row r="3083" spans="1:10" x14ac:dyDescent="0.25">
      <c r="A3083" s="6" t="s">
        <v>3223</v>
      </c>
      <c r="B3083" s="6" t="s">
        <v>92</v>
      </c>
      <c r="C3083" s="6" t="s">
        <v>110</v>
      </c>
      <c r="D3083" s="6" t="s">
        <v>24</v>
      </c>
      <c r="E3083" s="1">
        <v>45373</v>
      </c>
      <c r="F3083" s="4">
        <v>5665.5</v>
      </c>
      <c r="G3083" s="5">
        <v>567</v>
      </c>
      <c r="H3083" s="6" t="s">
        <v>139</v>
      </c>
      <c r="I3083" s="4">
        <f>_xlfn.XLOOKUP(C3083,'Dimension Data'!D:D,'Dimension Data'!C:C)</f>
        <v>6.8</v>
      </c>
      <c r="J3083">
        <f>Shipments[[#This Row],[Boxes]]*Shipments[[#This Row],[Cost_per_box]]</f>
        <v>3855.6</v>
      </c>
    </row>
    <row r="3084" spans="1:10" x14ac:dyDescent="0.25">
      <c r="A3084" s="6" t="s">
        <v>3224</v>
      </c>
      <c r="B3084" s="6" t="s">
        <v>92</v>
      </c>
      <c r="C3084" s="6" t="s">
        <v>110</v>
      </c>
      <c r="D3084" s="6" t="s">
        <v>52</v>
      </c>
      <c r="E3084" s="1">
        <v>45399</v>
      </c>
      <c r="F3084" s="4">
        <v>9285.75</v>
      </c>
      <c r="G3084" s="5">
        <v>845</v>
      </c>
      <c r="H3084" s="6" t="s">
        <v>161</v>
      </c>
      <c r="I3084" s="4">
        <f>_xlfn.XLOOKUP(C3084,'Dimension Data'!D:D,'Dimension Data'!C:C)</f>
        <v>6.8</v>
      </c>
      <c r="J3084">
        <f>Shipments[[#This Row],[Boxes]]*Shipments[[#This Row],[Cost_per_box]]</f>
        <v>5746</v>
      </c>
    </row>
    <row r="3085" spans="1:10" x14ac:dyDescent="0.25">
      <c r="A3085" s="6" t="s">
        <v>3225</v>
      </c>
      <c r="B3085" s="6" t="s">
        <v>92</v>
      </c>
      <c r="C3085" s="6" t="s">
        <v>114</v>
      </c>
      <c r="D3085" s="6" t="s">
        <v>52</v>
      </c>
      <c r="E3085" s="1">
        <v>45377</v>
      </c>
      <c r="F3085" s="4">
        <v>9092.25</v>
      </c>
      <c r="G3085" s="5">
        <v>364</v>
      </c>
      <c r="H3085" s="6" t="s">
        <v>139</v>
      </c>
      <c r="I3085" s="4">
        <f>_xlfn.XLOOKUP(C3085,'Dimension Data'!D:D,'Dimension Data'!C:C)</f>
        <v>5.04</v>
      </c>
      <c r="J3085">
        <f>Shipments[[#This Row],[Boxes]]*Shipments[[#This Row],[Cost_per_box]]</f>
        <v>1834.56</v>
      </c>
    </row>
    <row r="3086" spans="1:10" x14ac:dyDescent="0.25">
      <c r="A3086" s="6" t="s">
        <v>3226</v>
      </c>
      <c r="B3086" s="6" t="s">
        <v>92</v>
      </c>
      <c r="C3086" s="6" t="s">
        <v>118</v>
      </c>
      <c r="D3086" s="6" t="s">
        <v>59</v>
      </c>
      <c r="E3086" s="1">
        <v>44974</v>
      </c>
      <c r="F3086" s="4">
        <v>6151.5</v>
      </c>
      <c r="G3086" s="5">
        <v>769</v>
      </c>
      <c r="H3086" s="6" t="s">
        <v>139</v>
      </c>
      <c r="I3086" s="4">
        <f>_xlfn.XLOOKUP(C3086,'Dimension Data'!D:D,'Dimension Data'!C:C)</f>
        <v>2.76</v>
      </c>
      <c r="J3086">
        <f>Shipments[[#This Row],[Boxes]]*Shipments[[#This Row],[Cost_per_box]]</f>
        <v>2122.44</v>
      </c>
    </row>
    <row r="3087" spans="1:10" x14ac:dyDescent="0.25">
      <c r="A3087" s="6" t="s">
        <v>3227</v>
      </c>
      <c r="B3087" s="6" t="s">
        <v>92</v>
      </c>
      <c r="C3087" s="6" t="s">
        <v>122</v>
      </c>
      <c r="D3087" s="6" t="s">
        <v>52</v>
      </c>
      <c r="E3087" s="1">
        <v>45426</v>
      </c>
      <c r="F3087" s="4">
        <v>12636</v>
      </c>
      <c r="G3087" s="5">
        <v>1404</v>
      </c>
      <c r="H3087" s="6" t="s">
        <v>139</v>
      </c>
      <c r="I3087" s="4">
        <f>_xlfn.XLOOKUP(C3087,'Dimension Data'!D:D,'Dimension Data'!C:C)</f>
        <v>3.32</v>
      </c>
      <c r="J3087">
        <f>Shipments[[#This Row],[Boxes]]*Shipments[[#This Row],[Cost_per_box]]</f>
        <v>4661.28</v>
      </c>
    </row>
    <row r="3088" spans="1:10" x14ac:dyDescent="0.25">
      <c r="A3088" s="6" t="s">
        <v>3228</v>
      </c>
      <c r="B3088" s="6" t="s">
        <v>92</v>
      </c>
      <c r="C3088" s="6" t="s">
        <v>122</v>
      </c>
      <c r="D3088" s="6" t="s">
        <v>59</v>
      </c>
      <c r="E3088" s="1">
        <v>45287</v>
      </c>
      <c r="F3088" s="4">
        <v>8165.25</v>
      </c>
      <c r="G3088" s="5">
        <v>743</v>
      </c>
      <c r="H3088" s="6" t="s">
        <v>139</v>
      </c>
      <c r="I3088" s="4">
        <f>_xlfn.XLOOKUP(C3088,'Dimension Data'!D:D,'Dimension Data'!C:C)</f>
        <v>3.32</v>
      </c>
      <c r="J3088">
        <f>Shipments[[#This Row],[Boxes]]*Shipments[[#This Row],[Cost_per_box]]</f>
        <v>2466.7599999999998</v>
      </c>
    </row>
    <row r="3089" spans="1:10" x14ac:dyDescent="0.25">
      <c r="A3089" s="6" t="s">
        <v>3229</v>
      </c>
      <c r="B3089" s="6" t="s">
        <v>92</v>
      </c>
      <c r="C3089" s="6" t="s">
        <v>122</v>
      </c>
      <c r="D3089" s="6" t="s">
        <v>24</v>
      </c>
      <c r="E3089" s="1">
        <v>45463</v>
      </c>
      <c r="F3089" s="4">
        <v>2155.5</v>
      </c>
      <c r="G3089" s="5">
        <v>270</v>
      </c>
      <c r="H3089" s="6" t="s">
        <v>139</v>
      </c>
      <c r="I3089" s="4">
        <f>_xlfn.XLOOKUP(C3089,'Dimension Data'!D:D,'Dimension Data'!C:C)</f>
        <v>3.32</v>
      </c>
      <c r="J3089">
        <f>Shipments[[#This Row],[Boxes]]*Shipments[[#This Row],[Cost_per_box]]</f>
        <v>896.4</v>
      </c>
    </row>
    <row r="3090" spans="1:10" x14ac:dyDescent="0.25">
      <c r="A3090" s="6" t="s">
        <v>3230</v>
      </c>
      <c r="B3090" s="6" t="s">
        <v>92</v>
      </c>
      <c r="C3090" s="6" t="s">
        <v>122</v>
      </c>
      <c r="D3090" s="6" t="s">
        <v>24</v>
      </c>
      <c r="E3090" s="1">
        <v>45135</v>
      </c>
      <c r="F3090" s="4">
        <v>2182.5</v>
      </c>
      <c r="G3090" s="5">
        <v>199</v>
      </c>
      <c r="H3090" s="6" t="s">
        <v>161</v>
      </c>
      <c r="I3090" s="4">
        <f>_xlfn.XLOOKUP(C3090,'Dimension Data'!D:D,'Dimension Data'!C:C)</f>
        <v>3.32</v>
      </c>
      <c r="J3090">
        <f>Shipments[[#This Row],[Boxes]]*Shipments[[#This Row],[Cost_per_box]]</f>
        <v>660.68</v>
      </c>
    </row>
    <row r="3091" spans="1:10" x14ac:dyDescent="0.25">
      <c r="A3091" s="6" t="s">
        <v>3231</v>
      </c>
      <c r="B3091" s="6" t="s">
        <v>92</v>
      </c>
      <c r="C3091" s="6" t="s">
        <v>122</v>
      </c>
      <c r="D3091" s="6" t="s">
        <v>33</v>
      </c>
      <c r="E3091" s="1">
        <v>44946</v>
      </c>
      <c r="F3091" s="4">
        <v>3199.5</v>
      </c>
      <c r="G3091" s="5">
        <v>320</v>
      </c>
      <c r="H3091" s="6" t="s">
        <v>139</v>
      </c>
      <c r="I3091" s="4">
        <f>_xlfn.XLOOKUP(C3091,'Dimension Data'!D:D,'Dimension Data'!C:C)</f>
        <v>3.32</v>
      </c>
      <c r="J3091">
        <f>Shipments[[#This Row],[Boxes]]*Shipments[[#This Row],[Cost_per_box]]</f>
        <v>1062.3999999999999</v>
      </c>
    </row>
    <row r="3092" spans="1:10" x14ac:dyDescent="0.25">
      <c r="A3092" s="6" t="s">
        <v>3232</v>
      </c>
      <c r="B3092" s="6" t="s">
        <v>92</v>
      </c>
      <c r="C3092" s="6" t="s">
        <v>122</v>
      </c>
      <c r="D3092" s="6" t="s">
        <v>52</v>
      </c>
      <c r="E3092" s="1">
        <v>45072</v>
      </c>
      <c r="F3092" s="4">
        <v>24.75</v>
      </c>
      <c r="G3092" s="5">
        <v>3</v>
      </c>
      <c r="H3092" s="6" t="s">
        <v>139</v>
      </c>
      <c r="I3092" s="4">
        <f>_xlfn.XLOOKUP(C3092,'Dimension Data'!D:D,'Dimension Data'!C:C)</f>
        <v>3.32</v>
      </c>
      <c r="J3092">
        <f>Shipments[[#This Row],[Boxes]]*Shipments[[#This Row],[Cost_per_box]]</f>
        <v>9.9599999999999991</v>
      </c>
    </row>
    <row r="3093" spans="1:10" x14ac:dyDescent="0.25">
      <c r="A3093" s="6" t="s">
        <v>3233</v>
      </c>
      <c r="B3093" s="6" t="s">
        <v>92</v>
      </c>
      <c r="C3093" s="6" t="s">
        <v>127</v>
      </c>
      <c r="D3093" s="6" t="s">
        <v>59</v>
      </c>
      <c r="E3093" s="1">
        <v>44967</v>
      </c>
      <c r="F3093" s="4">
        <v>11142</v>
      </c>
      <c r="G3093" s="5">
        <v>558</v>
      </c>
      <c r="H3093" s="6" t="s">
        <v>139</v>
      </c>
      <c r="I3093" s="4">
        <f>_xlfn.XLOOKUP(C3093,'Dimension Data'!D:D,'Dimension Data'!C:C)</f>
        <v>2.65</v>
      </c>
      <c r="J3093">
        <f>Shipments[[#This Row],[Boxes]]*Shipments[[#This Row],[Cost_per_box]]</f>
        <v>1478.7</v>
      </c>
    </row>
    <row r="3094" spans="1:10" x14ac:dyDescent="0.25">
      <c r="A3094" s="6" t="s">
        <v>3234</v>
      </c>
      <c r="B3094" s="6" t="s">
        <v>92</v>
      </c>
      <c r="C3094" s="6" t="s">
        <v>127</v>
      </c>
      <c r="D3094" s="6" t="s">
        <v>24</v>
      </c>
      <c r="E3094" s="1">
        <v>45506</v>
      </c>
      <c r="F3094" s="4">
        <v>8185.5</v>
      </c>
      <c r="G3094" s="5">
        <v>390</v>
      </c>
      <c r="H3094" s="6" t="s">
        <v>145</v>
      </c>
      <c r="I3094" s="4">
        <f>_xlfn.XLOOKUP(C3094,'Dimension Data'!D:D,'Dimension Data'!C:C)</f>
        <v>2.65</v>
      </c>
      <c r="J3094">
        <f>Shipments[[#This Row],[Boxes]]*Shipments[[#This Row],[Cost_per_box]]</f>
        <v>1033.5</v>
      </c>
    </row>
    <row r="3095" spans="1:10" x14ac:dyDescent="0.25">
      <c r="A3095" s="6" t="s">
        <v>3235</v>
      </c>
      <c r="B3095" s="6" t="s">
        <v>92</v>
      </c>
      <c r="C3095" s="6" t="s">
        <v>127</v>
      </c>
      <c r="D3095" s="6" t="s">
        <v>24</v>
      </c>
      <c r="E3095" s="1">
        <v>45365</v>
      </c>
      <c r="F3095" s="4">
        <v>9708.75</v>
      </c>
      <c r="G3095" s="5">
        <v>511</v>
      </c>
      <c r="H3095" s="6" t="s">
        <v>139</v>
      </c>
      <c r="I3095" s="4">
        <f>_xlfn.XLOOKUP(C3095,'Dimension Data'!D:D,'Dimension Data'!C:C)</f>
        <v>2.65</v>
      </c>
      <c r="J3095">
        <f>Shipments[[#This Row],[Boxes]]*Shipments[[#This Row],[Cost_per_box]]</f>
        <v>1354.1499999999999</v>
      </c>
    </row>
    <row r="3096" spans="1:10" x14ac:dyDescent="0.25">
      <c r="A3096" s="6" t="s">
        <v>3236</v>
      </c>
      <c r="B3096" s="6" t="s">
        <v>92</v>
      </c>
      <c r="C3096" s="6" t="s">
        <v>127</v>
      </c>
      <c r="D3096" s="6" t="s">
        <v>45</v>
      </c>
      <c r="E3096" s="1">
        <v>45288</v>
      </c>
      <c r="F3096" s="4">
        <v>6777</v>
      </c>
      <c r="G3096" s="5">
        <v>309</v>
      </c>
      <c r="H3096" s="6" t="s">
        <v>139</v>
      </c>
      <c r="I3096" s="4">
        <f>_xlfn.XLOOKUP(C3096,'Dimension Data'!D:D,'Dimension Data'!C:C)</f>
        <v>2.65</v>
      </c>
      <c r="J3096">
        <f>Shipments[[#This Row],[Boxes]]*Shipments[[#This Row],[Cost_per_box]]</f>
        <v>818.85</v>
      </c>
    </row>
    <row r="3097" spans="1:10" x14ac:dyDescent="0.25">
      <c r="A3097" s="6" t="s">
        <v>3237</v>
      </c>
      <c r="B3097" s="6" t="s">
        <v>92</v>
      </c>
      <c r="C3097" s="6" t="s">
        <v>21</v>
      </c>
      <c r="D3097" s="6" t="s">
        <v>24</v>
      </c>
      <c r="E3097" s="1">
        <v>45404</v>
      </c>
      <c r="F3097" s="4">
        <v>3654</v>
      </c>
      <c r="G3097" s="5">
        <v>244</v>
      </c>
      <c r="H3097" s="6" t="s">
        <v>139</v>
      </c>
      <c r="I3097" s="4">
        <f>_xlfn.XLOOKUP(C3097,'Dimension Data'!D:D,'Dimension Data'!C:C)</f>
        <v>5.26</v>
      </c>
      <c r="J3097">
        <f>Shipments[[#This Row],[Boxes]]*Shipments[[#This Row],[Cost_per_box]]</f>
        <v>1283.44</v>
      </c>
    </row>
    <row r="3098" spans="1:10" x14ac:dyDescent="0.25">
      <c r="A3098" s="6" t="s">
        <v>3238</v>
      </c>
      <c r="B3098" s="6" t="s">
        <v>92</v>
      </c>
      <c r="C3098" s="6" t="s">
        <v>21</v>
      </c>
      <c r="D3098" s="6" t="s">
        <v>33</v>
      </c>
      <c r="E3098" s="1">
        <v>45047</v>
      </c>
      <c r="F3098" s="4">
        <v>1122.75</v>
      </c>
      <c r="G3098" s="5">
        <v>75</v>
      </c>
      <c r="H3098" s="6" t="s">
        <v>139</v>
      </c>
      <c r="I3098" s="4">
        <f>_xlfn.XLOOKUP(C3098,'Dimension Data'!D:D,'Dimension Data'!C:C)</f>
        <v>5.26</v>
      </c>
      <c r="J3098">
        <f>Shipments[[#This Row],[Boxes]]*Shipments[[#This Row],[Cost_per_box]]</f>
        <v>394.5</v>
      </c>
    </row>
    <row r="3099" spans="1:10" x14ac:dyDescent="0.25">
      <c r="A3099" s="6" t="s">
        <v>3239</v>
      </c>
      <c r="B3099" s="6" t="s">
        <v>92</v>
      </c>
      <c r="C3099" s="6" t="s">
        <v>21</v>
      </c>
      <c r="D3099" s="6" t="s">
        <v>33</v>
      </c>
      <c r="E3099" s="1">
        <v>45056</v>
      </c>
      <c r="F3099" s="4">
        <v>1500.75</v>
      </c>
      <c r="G3099" s="5">
        <v>116</v>
      </c>
      <c r="H3099" s="6" t="s">
        <v>139</v>
      </c>
      <c r="I3099" s="4">
        <f>_xlfn.XLOOKUP(C3099,'Dimension Data'!D:D,'Dimension Data'!C:C)</f>
        <v>5.26</v>
      </c>
      <c r="J3099">
        <f>Shipments[[#This Row],[Boxes]]*Shipments[[#This Row],[Cost_per_box]]</f>
        <v>610.16</v>
      </c>
    </row>
    <row r="3100" spans="1:10" x14ac:dyDescent="0.25">
      <c r="A3100" s="6" t="s">
        <v>3240</v>
      </c>
      <c r="B3100" s="6" t="s">
        <v>92</v>
      </c>
      <c r="C3100" s="6" t="s">
        <v>21</v>
      </c>
      <c r="D3100" s="6" t="s">
        <v>33</v>
      </c>
      <c r="E3100" s="1">
        <v>45159</v>
      </c>
      <c r="F3100" s="4">
        <v>1246.5</v>
      </c>
      <c r="G3100" s="5">
        <v>78</v>
      </c>
      <c r="H3100" s="6" t="s">
        <v>139</v>
      </c>
      <c r="I3100" s="4">
        <f>_xlfn.XLOOKUP(C3100,'Dimension Data'!D:D,'Dimension Data'!C:C)</f>
        <v>5.26</v>
      </c>
      <c r="J3100">
        <f>Shipments[[#This Row],[Boxes]]*Shipments[[#This Row],[Cost_per_box]]</f>
        <v>410.28</v>
      </c>
    </row>
    <row r="3101" spans="1:10" x14ac:dyDescent="0.25">
      <c r="A3101" s="6" t="s">
        <v>3241</v>
      </c>
      <c r="B3101" s="6" t="s">
        <v>92</v>
      </c>
      <c r="C3101" s="6" t="s">
        <v>30</v>
      </c>
      <c r="D3101" s="6" t="s">
        <v>33</v>
      </c>
      <c r="E3101" s="1">
        <v>45092</v>
      </c>
      <c r="F3101" s="4">
        <v>3327.75</v>
      </c>
      <c r="G3101" s="5">
        <v>196</v>
      </c>
      <c r="H3101" s="6" t="s">
        <v>139</v>
      </c>
      <c r="I3101" s="4">
        <f>_xlfn.XLOOKUP(C3101,'Dimension Data'!D:D,'Dimension Data'!C:C)</f>
        <v>7.48</v>
      </c>
      <c r="J3101">
        <f>Shipments[[#This Row],[Boxes]]*Shipments[[#This Row],[Cost_per_box]]</f>
        <v>1466.0800000000002</v>
      </c>
    </row>
    <row r="3102" spans="1:10" x14ac:dyDescent="0.25">
      <c r="A3102" s="6" t="s">
        <v>3242</v>
      </c>
      <c r="B3102" s="6" t="s">
        <v>92</v>
      </c>
      <c r="C3102" s="6" t="s">
        <v>37</v>
      </c>
      <c r="D3102" s="6" t="s">
        <v>52</v>
      </c>
      <c r="E3102" s="1">
        <v>44979</v>
      </c>
      <c r="F3102" s="4">
        <v>2841.75</v>
      </c>
      <c r="G3102" s="5">
        <v>316</v>
      </c>
      <c r="H3102" s="6" t="s">
        <v>139</v>
      </c>
      <c r="I3102" s="4">
        <f>_xlfn.XLOOKUP(C3102,'Dimension Data'!D:D,'Dimension Data'!C:C)</f>
        <v>5.15</v>
      </c>
      <c r="J3102">
        <f>Shipments[[#This Row],[Boxes]]*Shipments[[#This Row],[Cost_per_box]]</f>
        <v>1627.4</v>
      </c>
    </row>
    <row r="3103" spans="1:10" x14ac:dyDescent="0.25">
      <c r="A3103" s="6" t="s">
        <v>3243</v>
      </c>
      <c r="B3103" s="6" t="s">
        <v>92</v>
      </c>
      <c r="C3103" s="6" t="s">
        <v>43</v>
      </c>
      <c r="D3103" s="6" t="s">
        <v>33</v>
      </c>
      <c r="E3103" s="1">
        <v>45517</v>
      </c>
      <c r="F3103" s="4">
        <v>2319.75</v>
      </c>
      <c r="G3103" s="5">
        <v>332</v>
      </c>
      <c r="H3103" s="6" t="s">
        <v>145</v>
      </c>
      <c r="I3103" s="4">
        <f>_xlfn.XLOOKUP(C3103,'Dimension Data'!D:D,'Dimension Data'!C:C)</f>
        <v>3.85</v>
      </c>
      <c r="J3103">
        <f>Shipments[[#This Row],[Boxes]]*Shipments[[#This Row],[Cost_per_box]]</f>
        <v>1278.2</v>
      </c>
    </row>
    <row r="3104" spans="1:10" x14ac:dyDescent="0.25">
      <c r="A3104" s="6" t="s">
        <v>3244</v>
      </c>
      <c r="B3104" s="6" t="s">
        <v>92</v>
      </c>
      <c r="C3104" s="6" t="s">
        <v>43</v>
      </c>
      <c r="D3104" s="6" t="s">
        <v>33</v>
      </c>
      <c r="E3104" s="1">
        <v>45126</v>
      </c>
      <c r="F3104" s="4">
        <v>6603.75</v>
      </c>
      <c r="G3104" s="5">
        <v>826</v>
      </c>
      <c r="H3104" s="6" t="s">
        <v>139</v>
      </c>
      <c r="I3104" s="4">
        <f>_xlfn.XLOOKUP(C3104,'Dimension Data'!D:D,'Dimension Data'!C:C)</f>
        <v>3.85</v>
      </c>
      <c r="J3104">
        <f>Shipments[[#This Row],[Boxes]]*Shipments[[#This Row],[Cost_per_box]]</f>
        <v>3180.1</v>
      </c>
    </row>
    <row r="3105" spans="1:10" x14ac:dyDescent="0.25">
      <c r="A3105" s="6" t="s">
        <v>3245</v>
      </c>
      <c r="B3105" s="6" t="s">
        <v>92</v>
      </c>
      <c r="C3105" s="6" t="s">
        <v>43</v>
      </c>
      <c r="D3105" s="6" t="s">
        <v>52</v>
      </c>
      <c r="E3105" s="1">
        <v>45118</v>
      </c>
      <c r="F3105" s="4">
        <v>3669.75</v>
      </c>
      <c r="G3105" s="5">
        <v>525</v>
      </c>
      <c r="H3105" s="6" t="s">
        <v>139</v>
      </c>
      <c r="I3105" s="4">
        <f>_xlfn.XLOOKUP(C3105,'Dimension Data'!D:D,'Dimension Data'!C:C)</f>
        <v>3.85</v>
      </c>
      <c r="J3105">
        <f>Shipments[[#This Row],[Boxes]]*Shipments[[#This Row],[Cost_per_box]]</f>
        <v>2021.25</v>
      </c>
    </row>
    <row r="3106" spans="1:10" x14ac:dyDescent="0.25">
      <c r="A3106" s="6" t="s">
        <v>3246</v>
      </c>
      <c r="B3106" s="6" t="s">
        <v>92</v>
      </c>
      <c r="C3106" s="6" t="s">
        <v>43</v>
      </c>
      <c r="D3106" s="6" t="s">
        <v>59</v>
      </c>
      <c r="E3106" s="1">
        <v>45552</v>
      </c>
      <c r="F3106" s="4">
        <v>848.25</v>
      </c>
      <c r="G3106" s="5">
        <v>122</v>
      </c>
      <c r="H3106" s="6" t="s">
        <v>152</v>
      </c>
      <c r="I3106" s="4">
        <f>_xlfn.XLOOKUP(C3106,'Dimension Data'!D:D,'Dimension Data'!C:C)</f>
        <v>3.85</v>
      </c>
      <c r="J3106">
        <f>Shipments[[#This Row],[Boxes]]*Shipments[[#This Row],[Cost_per_box]]</f>
        <v>469.7</v>
      </c>
    </row>
    <row r="3107" spans="1:10" x14ac:dyDescent="0.25">
      <c r="A3107" s="6" t="s">
        <v>3247</v>
      </c>
      <c r="B3107" s="6" t="s">
        <v>92</v>
      </c>
      <c r="C3107" s="6" t="s">
        <v>50</v>
      </c>
      <c r="D3107" s="6" t="s">
        <v>24</v>
      </c>
      <c r="E3107" s="1">
        <v>44965</v>
      </c>
      <c r="F3107" s="4">
        <v>2709</v>
      </c>
      <c r="G3107" s="5">
        <v>339</v>
      </c>
      <c r="H3107" s="6" t="s">
        <v>139</v>
      </c>
      <c r="I3107" s="4">
        <f>_xlfn.XLOOKUP(C3107,'Dimension Data'!D:D,'Dimension Data'!C:C)</f>
        <v>5.72</v>
      </c>
      <c r="J3107">
        <f>Shipments[[#This Row],[Boxes]]*Shipments[[#This Row],[Cost_per_box]]</f>
        <v>1939.08</v>
      </c>
    </row>
    <row r="3108" spans="1:10" x14ac:dyDescent="0.25">
      <c r="A3108" s="6" t="s">
        <v>3248</v>
      </c>
      <c r="B3108" s="6" t="s">
        <v>92</v>
      </c>
      <c r="C3108" s="6" t="s">
        <v>50</v>
      </c>
      <c r="D3108" s="6" t="s">
        <v>52</v>
      </c>
      <c r="E3108" s="1">
        <v>45127</v>
      </c>
      <c r="F3108" s="4">
        <v>486</v>
      </c>
      <c r="G3108" s="5">
        <v>70</v>
      </c>
      <c r="H3108" s="6" t="s">
        <v>139</v>
      </c>
      <c r="I3108" s="4">
        <f>_xlfn.XLOOKUP(C3108,'Dimension Data'!D:D,'Dimension Data'!C:C)</f>
        <v>5.72</v>
      </c>
      <c r="J3108">
        <f>Shipments[[#This Row],[Boxes]]*Shipments[[#This Row],[Cost_per_box]]</f>
        <v>400.4</v>
      </c>
    </row>
    <row r="3109" spans="1:10" x14ac:dyDescent="0.25">
      <c r="A3109" s="6" t="s">
        <v>3249</v>
      </c>
      <c r="B3109" s="6" t="s">
        <v>92</v>
      </c>
      <c r="C3109" s="6" t="s">
        <v>50</v>
      </c>
      <c r="D3109" s="6" t="s">
        <v>52</v>
      </c>
      <c r="E3109" s="1">
        <v>44942</v>
      </c>
      <c r="F3109" s="4">
        <v>3820.5</v>
      </c>
      <c r="G3109" s="5">
        <v>765</v>
      </c>
      <c r="H3109" s="6" t="s">
        <v>139</v>
      </c>
      <c r="I3109" s="4">
        <f>_xlfn.XLOOKUP(C3109,'Dimension Data'!D:D,'Dimension Data'!C:C)</f>
        <v>5.72</v>
      </c>
      <c r="J3109">
        <f>Shipments[[#This Row],[Boxes]]*Shipments[[#This Row],[Cost_per_box]]</f>
        <v>4375.8</v>
      </c>
    </row>
    <row r="3110" spans="1:10" x14ac:dyDescent="0.25">
      <c r="A3110" s="6" t="s">
        <v>3250</v>
      </c>
      <c r="B3110" s="6" t="s">
        <v>92</v>
      </c>
      <c r="C3110" s="6" t="s">
        <v>50</v>
      </c>
      <c r="D3110" s="6" t="s">
        <v>59</v>
      </c>
      <c r="E3110" s="1">
        <v>45450</v>
      </c>
      <c r="F3110" s="4">
        <v>4369.5</v>
      </c>
      <c r="G3110" s="5">
        <v>486</v>
      </c>
      <c r="H3110" s="6" t="s">
        <v>139</v>
      </c>
      <c r="I3110" s="4">
        <f>_xlfn.XLOOKUP(C3110,'Dimension Data'!D:D,'Dimension Data'!C:C)</f>
        <v>5.72</v>
      </c>
      <c r="J3110">
        <f>Shipments[[#This Row],[Boxes]]*Shipments[[#This Row],[Cost_per_box]]</f>
        <v>2779.92</v>
      </c>
    </row>
    <row r="3111" spans="1:10" x14ac:dyDescent="0.25">
      <c r="A3111" s="6" t="s">
        <v>3251</v>
      </c>
      <c r="B3111" s="6" t="s">
        <v>92</v>
      </c>
      <c r="C3111" s="6" t="s">
        <v>64</v>
      </c>
      <c r="D3111" s="6" t="s">
        <v>33</v>
      </c>
      <c r="E3111" s="1">
        <v>45043</v>
      </c>
      <c r="F3111" s="4">
        <v>4848.75</v>
      </c>
      <c r="G3111" s="5">
        <v>180</v>
      </c>
      <c r="H3111" s="6" t="s">
        <v>139</v>
      </c>
      <c r="I3111" s="4">
        <f>_xlfn.XLOOKUP(C3111,'Dimension Data'!D:D,'Dimension Data'!C:C)</f>
        <v>9.94</v>
      </c>
      <c r="J3111">
        <f>Shipments[[#This Row],[Boxes]]*Shipments[[#This Row],[Cost_per_box]]</f>
        <v>1789.1999999999998</v>
      </c>
    </row>
    <row r="3112" spans="1:10" x14ac:dyDescent="0.25">
      <c r="A3112" s="6" t="s">
        <v>3252</v>
      </c>
      <c r="B3112" s="6" t="s">
        <v>92</v>
      </c>
      <c r="C3112" s="6" t="s">
        <v>64</v>
      </c>
      <c r="D3112" s="6" t="s">
        <v>59</v>
      </c>
      <c r="E3112" s="1">
        <v>45211</v>
      </c>
      <c r="F3112" s="4">
        <v>5402.25</v>
      </c>
      <c r="G3112" s="5">
        <v>226</v>
      </c>
      <c r="H3112" s="6" t="s">
        <v>139</v>
      </c>
      <c r="I3112" s="4">
        <f>_xlfn.XLOOKUP(C3112,'Dimension Data'!D:D,'Dimension Data'!C:C)</f>
        <v>9.94</v>
      </c>
      <c r="J3112">
        <f>Shipments[[#This Row],[Boxes]]*Shipments[[#This Row],[Cost_per_box]]</f>
        <v>2246.44</v>
      </c>
    </row>
    <row r="3113" spans="1:10" x14ac:dyDescent="0.25">
      <c r="A3113" s="6" t="s">
        <v>3253</v>
      </c>
      <c r="B3113" s="6" t="s">
        <v>92</v>
      </c>
      <c r="C3113" s="6" t="s">
        <v>78</v>
      </c>
      <c r="D3113" s="6" t="s">
        <v>59</v>
      </c>
      <c r="E3113" s="1">
        <v>45498</v>
      </c>
      <c r="F3113" s="4">
        <v>8781.75</v>
      </c>
      <c r="G3113" s="5">
        <v>549</v>
      </c>
      <c r="H3113" s="6" t="s">
        <v>145</v>
      </c>
      <c r="I3113" s="4">
        <f>_xlfn.XLOOKUP(C3113,'Dimension Data'!D:D,'Dimension Data'!C:C)</f>
        <v>8.2200000000000006</v>
      </c>
      <c r="J3113">
        <f>Shipments[[#This Row],[Boxes]]*Shipments[[#This Row],[Cost_per_box]]</f>
        <v>4512.7800000000007</v>
      </c>
    </row>
    <row r="3114" spans="1:10" x14ac:dyDescent="0.25">
      <c r="A3114" s="6" t="s">
        <v>3254</v>
      </c>
      <c r="B3114" s="6" t="s">
        <v>92</v>
      </c>
      <c r="C3114" s="6" t="s">
        <v>78</v>
      </c>
      <c r="D3114" s="6" t="s">
        <v>39</v>
      </c>
      <c r="E3114" s="1">
        <v>45363</v>
      </c>
      <c r="F3114" s="4">
        <v>10698.75</v>
      </c>
      <c r="G3114" s="5">
        <v>892</v>
      </c>
      <c r="H3114" s="6" t="s">
        <v>139</v>
      </c>
      <c r="I3114" s="4">
        <f>_xlfn.XLOOKUP(C3114,'Dimension Data'!D:D,'Dimension Data'!C:C)</f>
        <v>8.2200000000000006</v>
      </c>
      <c r="J3114">
        <f>Shipments[[#This Row],[Boxes]]*Shipments[[#This Row],[Cost_per_box]]</f>
        <v>7332.2400000000007</v>
      </c>
    </row>
    <row r="3115" spans="1:10" x14ac:dyDescent="0.25">
      <c r="A3115" s="6" t="s">
        <v>3255</v>
      </c>
      <c r="B3115" s="6" t="s">
        <v>92</v>
      </c>
      <c r="C3115" s="6" t="s">
        <v>78</v>
      </c>
      <c r="D3115" s="6" t="s">
        <v>59</v>
      </c>
      <c r="E3115" s="1">
        <v>45548</v>
      </c>
      <c r="F3115" s="4">
        <v>4680</v>
      </c>
      <c r="G3115" s="5">
        <v>312</v>
      </c>
      <c r="H3115" s="6" t="s">
        <v>152</v>
      </c>
      <c r="I3115" s="4">
        <f>_xlfn.XLOOKUP(C3115,'Dimension Data'!D:D,'Dimension Data'!C:C)</f>
        <v>8.2200000000000006</v>
      </c>
      <c r="J3115">
        <f>Shipments[[#This Row],[Boxes]]*Shipments[[#This Row],[Cost_per_box]]</f>
        <v>2564.6400000000003</v>
      </c>
    </row>
    <row r="3116" spans="1:10" x14ac:dyDescent="0.25">
      <c r="A3116" s="6" t="s">
        <v>3256</v>
      </c>
      <c r="B3116" s="6" t="s">
        <v>92</v>
      </c>
      <c r="C3116" s="6" t="s">
        <v>82</v>
      </c>
      <c r="D3116" s="6" t="s">
        <v>59</v>
      </c>
      <c r="E3116" s="1">
        <v>45149</v>
      </c>
      <c r="F3116" s="4">
        <v>5463</v>
      </c>
      <c r="G3116" s="5">
        <v>274</v>
      </c>
      <c r="H3116" s="6" t="s">
        <v>139</v>
      </c>
      <c r="I3116" s="4">
        <f>_xlfn.XLOOKUP(C3116,'Dimension Data'!D:D,'Dimension Data'!C:C)</f>
        <v>10.23</v>
      </c>
      <c r="J3116">
        <f>Shipments[[#This Row],[Boxes]]*Shipments[[#This Row],[Cost_per_box]]</f>
        <v>2803.02</v>
      </c>
    </row>
    <row r="3117" spans="1:10" x14ac:dyDescent="0.25">
      <c r="A3117" s="6" t="s">
        <v>3257</v>
      </c>
      <c r="B3117" s="6" t="s">
        <v>92</v>
      </c>
      <c r="C3117" s="6" t="s">
        <v>86</v>
      </c>
      <c r="D3117" s="6" t="s">
        <v>33</v>
      </c>
      <c r="E3117" s="1">
        <v>45048</v>
      </c>
      <c r="F3117" s="4">
        <v>9290.25</v>
      </c>
      <c r="G3117" s="5">
        <v>581</v>
      </c>
      <c r="H3117" s="6" t="s">
        <v>139</v>
      </c>
      <c r="I3117" s="4">
        <f>_xlfn.XLOOKUP(C3117,'Dimension Data'!D:D,'Dimension Data'!C:C)</f>
        <v>4.74</v>
      </c>
      <c r="J3117">
        <f>Shipments[[#This Row],[Boxes]]*Shipments[[#This Row],[Cost_per_box]]</f>
        <v>2753.94</v>
      </c>
    </row>
    <row r="3118" spans="1:10" x14ac:dyDescent="0.25">
      <c r="A3118" s="6" t="s">
        <v>3258</v>
      </c>
      <c r="B3118" s="6" t="s">
        <v>92</v>
      </c>
      <c r="C3118" s="6" t="s">
        <v>86</v>
      </c>
      <c r="D3118" s="6" t="s">
        <v>33</v>
      </c>
      <c r="E3118" s="1">
        <v>45313</v>
      </c>
      <c r="F3118" s="4">
        <v>12759.75</v>
      </c>
      <c r="G3118" s="5">
        <v>851</v>
      </c>
      <c r="H3118" s="6" t="s">
        <v>139</v>
      </c>
      <c r="I3118" s="4">
        <f>_xlfn.XLOOKUP(C3118,'Dimension Data'!D:D,'Dimension Data'!C:C)</f>
        <v>4.74</v>
      </c>
      <c r="J3118">
        <f>Shipments[[#This Row],[Boxes]]*Shipments[[#This Row],[Cost_per_box]]</f>
        <v>4033.7400000000002</v>
      </c>
    </row>
    <row r="3119" spans="1:10" x14ac:dyDescent="0.25">
      <c r="A3119" s="6" t="s">
        <v>3259</v>
      </c>
      <c r="B3119" s="6" t="s">
        <v>92</v>
      </c>
      <c r="C3119" s="6" t="s">
        <v>86</v>
      </c>
      <c r="D3119" s="6" t="s">
        <v>24</v>
      </c>
      <c r="E3119" s="1">
        <v>44949</v>
      </c>
      <c r="F3119" s="4">
        <v>2360.25</v>
      </c>
      <c r="G3119" s="5">
        <v>148</v>
      </c>
      <c r="H3119" s="6" t="s">
        <v>139</v>
      </c>
      <c r="I3119" s="4">
        <f>_xlfn.XLOOKUP(C3119,'Dimension Data'!D:D,'Dimension Data'!C:C)</f>
        <v>4.74</v>
      </c>
      <c r="J3119">
        <f>Shipments[[#This Row],[Boxes]]*Shipments[[#This Row],[Cost_per_box]]</f>
        <v>701.52</v>
      </c>
    </row>
    <row r="3120" spans="1:10" x14ac:dyDescent="0.25">
      <c r="A3120" s="6" t="s">
        <v>3260</v>
      </c>
      <c r="B3120" s="6" t="s">
        <v>92</v>
      </c>
      <c r="C3120" s="6" t="s">
        <v>90</v>
      </c>
      <c r="D3120" s="6" t="s">
        <v>59</v>
      </c>
      <c r="E3120" s="1">
        <v>45509</v>
      </c>
      <c r="F3120" s="4">
        <v>4576.5</v>
      </c>
      <c r="G3120" s="5">
        <v>509</v>
      </c>
      <c r="H3120" s="6" t="s">
        <v>145</v>
      </c>
      <c r="I3120" s="4">
        <f>_xlfn.XLOOKUP(C3120,'Dimension Data'!D:D,'Dimension Data'!C:C)</f>
        <v>10.51</v>
      </c>
      <c r="J3120">
        <f>Shipments[[#This Row],[Boxes]]*Shipments[[#This Row],[Cost_per_box]]</f>
        <v>5349.59</v>
      </c>
    </row>
    <row r="3121" spans="1:10" x14ac:dyDescent="0.25">
      <c r="A3121" s="6" t="s">
        <v>3261</v>
      </c>
      <c r="B3121" s="6" t="s">
        <v>92</v>
      </c>
      <c r="C3121" s="6" t="s">
        <v>90</v>
      </c>
      <c r="D3121" s="6" t="s">
        <v>59</v>
      </c>
      <c r="E3121" s="1">
        <v>45519</v>
      </c>
      <c r="F3121" s="4">
        <v>3521.25</v>
      </c>
      <c r="G3121" s="5">
        <v>441</v>
      </c>
      <c r="H3121" s="6" t="s">
        <v>145</v>
      </c>
      <c r="I3121" s="4">
        <f>_xlfn.XLOOKUP(C3121,'Dimension Data'!D:D,'Dimension Data'!C:C)</f>
        <v>10.51</v>
      </c>
      <c r="J3121">
        <f>Shipments[[#This Row],[Boxes]]*Shipments[[#This Row],[Cost_per_box]]</f>
        <v>4634.91</v>
      </c>
    </row>
    <row r="3122" spans="1:10" x14ac:dyDescent="0.25">
      <c r="A3122" s="6" t="s">
        <v>3262</v>
      </c>
      <c r="B3122" s="6" t="s">
        <v>92</v>
      </c>
      <c r="C3122" s="6" t="s">
        <v>90</v>
      </c>
      <c r="D3122" s="6" t="s">
        <v>33</v>
      </c>
      <c r="E3122" s="1">
        <v>44960</v>
      </c>
      <c r="F3122" s="4">
        <v>7015.5</v>
      </c>
      <c r="G3122" s="5">
        <v>1003</v>
      </c>
      <c r="H3122" s="6" t="s">
        <v>139</v>
      </c>
      <c r="I3122" s="4">
        <f>_xlfn.XLOOKUP(C3122,'Dimension Data'!D:D,'Dimension Data'!C:C)</f>
        <v>10.51</v>
      </c>
      <c r="J3122">
        <f>Shipments[[#This Row],[Boxes]]*Shipments[[#This Row],[Cost_per_box]]</f>
        <v>10541.53</v>
      </c>
    </row>
    <row r="3123" spans="1:10" x14ac:dyDescent="0.25">
      <c r="A3123" s="6" t="s">
        <v>3263</v>
      </c>
      <c r="B3123" s="6" t="s">
        <v>92</v>
      </c>
      <c r="C3123" s="6" t="s">
        <v>90</v>
      </c>
      <c r="D3123" s="6" t="s">
        <v>45</v>
      </c>
      <c r="E3123" s="1">
        <v>45111</v>
      </c>
      <c r="F3123" s="4">
        <v>6320.25</v>
      </c>
      <c r="G3123" s="5">
        <v>791</v>
      </c>
      <c r="H3123" s="6" t="s">
        <v>161</v>
      </c>
      <c r="I3123" s="4">
        <f>_xlfn.XLOOKUP(C3123,'Dimension Data'!D:D,'Dimension Data'!C:C)</f>
        <v>10.51</v>
      </c>
      <c r="J3123">
        <f>Shipments[[#This Row],[Boxes]]*Shipments[[#This Row],[Cost_per_box]]</f>
        <v>8313.41</v>
      </c>
    </row>
    <row r="3124" spans="1:10" x14ac:dyDescent="0.25">
      <c r="A3124" s="6" t="s">
        <v>3264</v>
      </c>
      <c r="B3124" s="6" t="s">
        <v>92</v>
      </c>
      <c r="C3124" s="6" t="s">
        <v>90</v>
      </c>
      <c r="D3124" s="6" t="s">
        <v>59</v>
      </c>
      <c r="E3124" s="1">
        <v>45523</v>
      </c>
      <c r="F3124" s="4">
        <v>5019.75</v>
      </c>
      <c r="G3124" s="5">
        <v>837</v>
      </c>
      <c r="H3124" s="6" t="s">
        <v>145</v>
      </c>
      <c r="I3124" s="4">
        <f>_xlfn.XLOOKUP(C3124,'Dimension Data'!D:D,'Dimension Data'!C:C)</f>
        <v>10.51</v>
      </c>
      <c r="J3124">
        <f>Shipments[[#This Row],[Boxes]]*Shipments[[#This Row],[Cost_per_box]]</f>
        <v>8796.869999999999</v>
      </c>
    </row>
    <row r="3125" spans="1:10" x14ac:dyDescent="0.25">
      <c r="A3125" s="6" t="s">
        <v>3265</v>
      </c>
      <c r="B3125" s="6" t="s">
        <v>92</v>
      </c>
      <c r="C3125" s="6" t="s">
        <v>90</v>
      </c>
      <c r="D3125" s="6" t="s">
        <v>24</v>
      </c>
      <c r="E3125" s="1">
        <v>45469</v>
      </c>
      <c r="F3125" s="4">
        <v>3494.25</v>
      </c>
      <c r="G3125" s="5">
        <v>437</v>
      </c>
      <c r="H3125" s="6" t="s">
        <v>139</v>
      </c>
      <c r="I3125" s="4">
        <f>_xlfn.XLOOKUP(C3125,'Dimension Data'!D:D,'Dimension Data'!C:C)</f>
        <v>10.51</v>
      </c>
      <c r="J3125">
        <f>Shipments[[#This Row],[Boxes]]*Shipments[[#This Row],[Cost_per_box]]</f>
        <v>4592.87</v>
      </c>
    </row>
    <row r="3126" spans="1:10" x14ac:dyDescent="0.25">
      <c r="A3126" s="6" t="s">
        <v>3266</v>
      </c>
      <c r="B3126" s="6" t="s">
        <v>92</v>
      </c>
      <c r="C3126" s="6" t="s">
        <v>90</v>
      </c>
      <c r="D3126" s="6" t="s">
        <v>24</v>
      </c>
      <c r="E3126" s="1">
        <v>45175</v>
      </c>
      <c r="F3126" s="4">
        <v>2702.25</v>
      </c>
      <c r="G3126" s="5">
        <v>338</v>
      </c>
      <c r="H3126" s="6" t="s">
        <v>139</v>
      </c>
      <c r="I3126" s="4">
        <f>_xlfn.XLOOKUP(C3126,'Dimension Data'!D:D,'Dimension Data'!C:C)</f>
        <v>10.51</v>
      </c>
      <c r="J3126">
        <f>Shipments[[#This Row],[Boxes]]*Shipments[[#This Row],[Cost_per_box]]</f>
        <v>3552.38</v>
      </c>
    </row>
    <row r="3127" spans="1:10" x14ac:dyDescent="0.25">
      <c r="A3127" s="6" t="s">
        <v>3267</v>
      </c>
      <c r="B3127" s="6" t="s">
        <v>92</v>
      </c>
      <c r="C3127" s="6" t="s">
        <v>90</v>
      </c>
      <c r="D3127" s="6" t="s">
        <v>24</v>
      </c>
      <c r="E3127" s="1">
        <v>44977</v>
      </c>
      <c r="F3127" s="4">
        <v>398.25</v>
      </c>
      <c r="G3127" s="5">
        <v>57</v>
      </c>
      <c r="H3127" s="6" t="s">
        <v>139</v>
      </c>
      <c r="I3127" s="4">
        <f>_xlfn.XLOOKUP(C3127,'Dimension Data'!D:D,'Dimension Data'!C:C)</f>
        <v>10.51</v>
      </c>
      <c r="J3127">
        <f>Shipments[[#This Row],[Boxes]]*Shipments[[#This Row],[Cost_per_box]]</f>
        <v>599.06999999999994</v>
      </c>
    </row>
    <row r="3128" spans="1:10" x14ac:dyDescent="0.25">
      <c r="A3128" s="6" t="s">
        <v>3268</v>
      </c>
      <c r="B3128" s="6" t="s">
        <v>92</v>
      </c>
      <c r="C3128" s="6" t="s">
        <v>94</v>
      </c>
      <c r="D3128" s="6" t="s">
        <v>24</v>
      </c>
      <c r="E3128" s="1">
        <v>45504</v>
      </c>
      <c r="F3128" s="4">
        <v>4187.25</v>
      </c>
      <c r="G3128" s="5">
        <v>247</v>
      </c>
      <c r="H3128" s="6" t="s">
        <v>145</v>
      </c>
      <c r="I3128" s="4">
        <f>_xlfn.XLOOKUP(C3128,'Dimension Data'!D:D,'Dimension Data'!C:C)</f>
        <v>6.43</v>
      </c>
      <c r="J3128">
        <f>Shipments[[#This Row],[Boxes]]*Shipments[[#This Row],[Cost_per_box]]</f>
        <v>1588.21</v>
      </c>
    </row>
    <row r="3129" spans="1:10" x14ac:dyDescent="0.25">
      <c r="A3129" s="6" t="s">
        <v>3269</v>
      </c>
      <c r="B3129" s="6" t="s">
        <v>92</v>
      </c>
      <c r="C3129" s="6" t="s">
        <v>94</v>
      </c>
      <c r="D3129" s="6" t="s">
        <v>24</v>
      </c>
      <c r="E3129" s="1">
        <v>45499</v>
      </c>
      <c r="F3129" s="4">
        <v>6813</v>
      </c>
      <c r="G3129" s="5">
        <v>455</v>
      </c>
      <c r="H3129" s="6" t="s">
        <v>145</v>
      </c>
      <c r="I3129" s="4">
        <f>_xlfn.XLOOKUP(C3129,'Dimension Data'!D:D,'Dimension Data'!C:C)</f>
        <v>6.43</v>
      </c>
      <c r="J3129">
        <f>Shipments[[#This Row],[Boxes]]*Shipments[[#This Row],[Cost_per_box]]</f>
        <v>2925.65</v>
      </c>
    </row>
    <row r="3130" spans="1:10" x14ac:dyDescent="0.25">
      <c r="A3130" s="6" t="s">
        <v>3270</v>
      </c>
      <c r="B3130" s="6" t="s">
        <v>92</v>
      </c>
      <c r="C3130" s="6" t="s">
        <v>94</v>
      </c>
      <c r="D3130" s="6" t="s">
        <v>45</v>
      </c>
      <c r="E3130" s="1">
        <v>45264</v>
      </c>
      <c r="F3130" s="4">
        <v>5314.5</v>
      </c>
      <c r="G3130" s="5">
        <v>380</v>
      </c>
      <c r="H3130" s="6" t="s">
        <v>161</v>
      </c>
      <c r="I3130" s="4">
        <f>_xlfn.XLOOKUP(C3130,'Dimension Data'!D:D,'Dimension Data'!C:C)</f>
        <v>6.43</v>
      </c>
      <c r="J3130">
        <f>Shipments[[#This Row],[Boxes]]*Shipments[[#This Row],[Cost_per_box]]</f>
        <v>2443.4</v>
      </c>
    </row>
    <row r="3131" spans="1:10" x14ac:dyDescent="0.25">
      <c r="A3131" s="6" t="s">
        <v>3271</v>
      </c>
      <c r="B3131" s="6" t="s">
        <v>92</v>
      </c>
      <c r="C3131" s="6" t="s">
        <v>94</v>
      </c>
      <c r="D3131" s="6" t="s">
        <v>59</v>
      </c>
      <c r="E3131" s="1">
        <v>45169</v>
      </c>
      <c r="F3131" s="4">
        <v>7614</v>
      </c>
      <c r="G3131" s="5">
        <v>448</v>
      </c>
      <c r="H3131" s="6" t="s">
        <v>139</v>
      </c>
      <c r="I3131" s="4">
        <f>_xlfn.XLOOKUP(C3131,'Dimension Data'!D:D,'Dimension Data'!C:C)</f>
        <v>6.43</v>
      </c>
      <c r="J3131">
        <f>Shipments[[#This Row],[Boxes]]*Shipments[[#This Row],[Cost_per_box]]</f>
        <v>2880.64</v>
      </c>
    </row>
    <row r="3132" spans="1:10" x14ac:dyDescent="0.25">
      <c r="A3132" s="6" t="s">
        <v>3272</v>
      </c>
      <c r="B3132" s="6" t="s">
        <v>92</v>
      </c>
      <c r="C3132" s="6" t="s">
        <v>98</v>
      </c>
      <c r="D3132" s="6" t="s">
        <v>52</v>
      </c>
      <c r="E3132" s="1">
        <v>45174</v>
      </c>
      <c r="F3132" s="4">
        <v>722.25</v>
      </c>
      <c r="G3132" s="5">
        <v>39</v>
      </c>
      <c r="H3132" s="6" t="s">
        <v>139</v>
      </c>
      <c r="I3132" s="4">
        <f>_xlfn.XLOOKUP(C3132,'Dimension Data'!D:D,'Dimension Data'!C:C)</f>
        <v>12.41</v>
      </c>
      <c r="J3132">
        <f>Shipments[[#This Row],[Boxes]]*Shipments[[#This Row],[Cost_per_box]]</f>
        <v>483.99</v>
      </c>
    </row>
    <row r="3133" spans="1:10" x14ac:dyDescent="0.25">
      <c r="A3133" s="6" t="s">
        <v>3273</v>
      </c>
      <c r="B3133" s="6" t="s">
        <v>92</v>
      </c>
      <c r="C3133" s="6" t="s">
        <v>102</v>
      </c>
      <c r="D3133" s="6" t="s">
        <v>59</v>
      </c>
      <c r="E3133" s="1">
        <v>45441</v>
      </c>
      <c r="F3133" s="4">
        <v>1804.5</v>
      </c>
      <c r="G3133" s="5">
        <v>129</v>
      </c>
      <c r="H3133" s="6" t="s">
        <v>139</v>
      </c>
      <c r="I3133" s="4">
        <f>_xlfn.XLOOKUP(C3133,'Dimension Data'!D:D,'Dimension Data'!C:C)</f>
        <v>9.57</v>
      </c>
      <c r="J3133">
        <f>Shipments[[#This Row],[Boxes]]*Shipments[[#This Row],[Cost_per_box]]</f>
        <v>1234.53</v>
      </c>
    </row>
    <row r="3134" spans="1:10" x14ac:dyDescent="0.25">
      <c r="A3134" s="6" t="s">
        <v>3274</v>
      </c>
      <c r="B3134" s="6" t="s">
        <v>92</v>
      </c>
      <c r="C3134" s="6" t="s">
        <v>102</v>
      </c>
      <c r="D3134" s="6" t="s">
        <v>52</v>
      </c>
      <c r="E3134" s="1">
        <v>45384</v>
      </c>
      <c r="F3134" s="4">
        <v>21028.5</v>
      </c>
      <c r="G3134" s="5">
        <v>1402</v>
      </c>
      <c r="H3134" s="6" t="s">
        <v>139</v>
      </c>
      <c r="I3134" s="4">
        <f>_xlfn.XLOOKUP(C3134,'Dimension Data'!D:D,'Dimension Data'!C:C)</f>
        <v>9.57</v>
      </c>
      <c r="J3134">
        <f>Shipments[[#This Row],[Boxes]]*Shipments[[#This Row],[Cost_per_box]]</f>
        <v>13417.140000000001</v>
      </c>
    </row>
    <row r="3135" spans="1:10" x14ac:dyDescent="0.25">
      <c r="A3135" s="6" t="s">
        <v>3275</v>
      </c>
      <c r="B3135" s="6" t="s">
        <v>92</v>
      </c>
      <c r="C3135" s="6" t="s">
        <v>102</v>
      </c>
      <c r="D3135" s="6" t="s">
        <v>59</v>
      </c>
      <c r="E3135" s="1">
        <v>45233</v>
      </c>
      <c r="F3135" s="4">
        <v>12609</v>
      </c>
      <c r="G3135" s="5">
        <v>701</v>
      </c>
      <c r="H3135" s="6" t="s">
        <v>139</v>
      </c>
      <c r="I3135" s="4">
        <f>_xlfn.XLOOKUP(C3135,'Dimension Data'!D:D,'Dimension Data'!C:C)</f>
        <v>9.57</v>
      </c>
      <c r="J3135">
        <f>Shipments[[#This Row],[Boxes]]*Shipments[[#This Row],[Cost_per_box]]</f>
        <v>6708.5700000000006</v>
      </c>
    </row>
    <row r="3136" spans="1:10" x14ac:dyDescent="0.25">
      <c r="A3136" s="6" t="s">
        <v>3276</v>
      </c>
      <c r="B3136" s="6" t="s">
        <v>92</v>
      </c>
      <c r="C3136" s="6" t="s">
        <v>106</v>
      </c>
      <c r="D3136" s="6" t="s">
        <v>45</v>
      </c>
      <c r="E3136" s="1">
        <v>45391</v>
      </c>
      <c r="F3136" s="4">
        <v>7767</v>
      </c>
      <c r="G3136" s="5">
        <v>777</v>
      </c>
      <c r="H3136" s="6" t="s">
        <v>139</v>
      </c>
      <c r="I3136" s="4">
        <f>_xlfn.XLOOKUP(C3136,'Dimension Data'!D:D,'Dimension Data'!C:C)</f>
        <v>8.43</v>
      </c>
      <c r="J3136">
        <f>Shipments[[#This Row],[Boxes]]*Shipments[[#This Row],[Cost_per_box]]</f>
        <v>6550.11</v>
      </c>
    </row>
    <row r="3137" spans="1:10" x14ac:dyDescent="0.25">
      <c r="A3137" s="6" t="s">
        <v>3277</v>
      </c>
      <c r="B3137" s="6" t="s">
        <v>92</v>
      </c>
      <c r="C3137" s="6" t="s">
        <v>106</v>
      </c>
      <c r="D3137" s="6" t="s">
        <v>52</v>
      </c>
      <c r="E3137" s="1">
        <v>45296</v>
      </c>
      <c r="F3137" s="4">
        <v>3096</v>
      </c>
      <c r="G3137" s="5">
        <v>282</v>
      </c>
      <c r="H3137" s="6" t="s">
        <v>139</v>
      </c>
      <c r="I3137" s="4">
        <f>_xlfn.XLOOKUP(C3137,'Dimension Data'!D:D,'Dimension Data'!C:C)</f>
        <v>8.43</v>
      </c>
      <c r="J3137">
        <f>Shipments[[#This Row],[Boxes]]*Shipments[[#This Row],[Cost_per_box]]</f>
        <v>2377.2599999999998</v>
      </c>
    </row>
    <row r="3138" spans="1:10" x14ac:dyDescent="0.25">
      <c r="A3138" s="6" t="s">
        <v>3278</v>
      </c>
      <c r="B3138" s="6" t="s">
        <v>92</v>
      </c>
      <c r="C3138" s="6" t="s">
        <v>106</v>
      </c>
      <c r="D3138" s="6" t="s">
        <v>24</v>
      </c>
      <c r="E3138" s="1">
        <v>45210</v>
      </c>
      <c r="F3138" s="4">
        <v>9110.25</v>
      </c>
      <c r="G3138" s="5">
        <v>912</v>
      </c>
      <c r="H3138" s="6" t="s">
        <v>161</v>
      </c>
      <c r="I3138" s="4">
        <f>_xlfn.XLOOKUP(C3138,'Dimension Data'!D:D,'Dimension Data'!C:C)</f>
        <v>8.43</v>
      </c>
      <c r="J3138">
        <f>Shipments[[#This Row],[Boxes]]*Shipments[[#This Row],[Cost_per_box]]</f>
        <v>7688.16</v>
      </c>
    </row>
    <row r="3139" spans="1:10" x14ac:dyDescent="0.25">
      <c r="A3139" s="6" t="s">
        <v>3279</v>
      </c>
      <c r="B3139" s="6" t="s">
        <v>92</v>
      </c>
      <c r="C3139" s="6" t="s">
        <v>106</v>
      </c>
      <c r="D3139" s="6" t="s">
        <v>52</v>
      </c>
      <c r="E3139" s="1">
        <v>45532</v>
      </c>
      <c r="F3139" s="4">
        <v>12055.5</v>
      </c>
      <c r="G3139" s="5">
        <v>1206</v>
      </c>
      <c r="H3139" s="6" t="s">
        <v>145</v>
      </c>
      <c r="I3139" s="4">
        <f>_xlfn.XLOOKUP(C3139,'Dimension Data'!D:D,'Dimension Data'!C:C)</f>
        <v>8.43</v>
      </c>
      <c r="J3139">
        <f>Shipments[[#This Row],[Boxes]]*Shipments[[#This Row],[Cost_per_box]]</f>
        <v>10166.58</v>
      </c>
    </row>
    <row r="3140" spans="1:10" x14ac:dyDescent="0.25">
      <c r="A3140" s="6" t="s">
        <v>3280</v>
      </c>
      <c r="B3140" s="6" t="s">
        <v>92</v>
      </c>
      <c r="C3140" s="6" t="s">
        <v>106</v>
      </c>
      <c r="D3140" s="6" t="s">
        <v>59</v>
      </c>
      <c r="E3140" s="1">
        <v>45273</v>
      </c>
      <c r="F3140" s="4">
        <v>3426.75</v>
      </c>
      <c r="G3140" s="5">
        <v>381</v>
      </c>
      <c r="H3140" s="6" t="s">
        <v>139</v>
      </c>
      <c r="I3140" s="4">
        <f>_xlfn.XLOOKUP(C3140,'Dimension Data'!D:D,'Dimension Data'!C:C)</f>
        <v>8.43</v>
      </c>
      <c r="J3140">
        <f>Shipments[[#This Row],[Boxes]]*Shipments[[#This Row],[Cost_per_box]]</f>
        <v>3211.83</v>
      </c>
    </row>
    <row r="3141" spans="1:10" x14ac:dyDescent="0.25">
      <c r="A3141" s="6" t="s">
        <v>3281</v>
      </c>
      <c r="B3141" s="6" t="s">
        <v>92</v>
      </c>
      <c r="C3141" s="6" t="s">
        <v>110</v>
      </c>
      <c r="D3141" s="6" t="s">
        <v>33</v>
      </c>
      <c r="E3141" s="1">
        <v>45217</v>
      </c>
      <c r="F3141" s="4">
        <v>2931.75</v>
      </c>
      <c r="G3141" s="5">
        <v>326</v>
      </c>
      <c r="H3141" s="6" t="s">
        <v>139</v>
      </c>
      <c r="I3141" s="4">
        <f>_xlfn.XLOOKUP(C3141,'Dimension Data'!D:D,'Dimension Data'!C:C)</f>
        <v>6.8</v>
      </c>
      <c r="J3141">
        <f>Shipments[[#This Row],[Boxes]]*Shipments[[#This Row],[Cost_per_box]]</f>
        <v>2216.7999999999997</v>
      </c>
    </row>
    <row r="3142" spans="1:10" x14ac:dyDescent="0.25">
      <c r="A3142" s="6" t="s">
        <v>3282</v>
      </c>
      <c r="B3142" s="6" t="s">
        <v>92</v>
      </c>
      <c r="C3142" s="6" t="s">
        <v>110</v>
      </c>
      <c r="D3142" s="6" t="s">
        <v>52</v>
      </c>
      <c r="E3142" s="1">
        <v>45446</v>
      </c>
      <c r="F3142" s="4">
        <v>14827.5</v>
      </c>
      <c r="G3142" s="5">
        <v>2119</v>
      </c>
      <c r="H3142" s="6" t="s">
        <v>139</v>
      </c>
      <c r="I3142" s="4">
        <f>_xlfn.XLOOKUP(C3142,'Dimension Data'!D:D,'Dimension Data'!C:C)</f>
        <v>6.8</v>
      </c>
      <c r="J3142">
        <f>Shipments[[#This Row],[Boxes]]*Shipments[[#This Row],[Cost_per_box]]</f>
        <v>14409.199999999999</v>
      </c>
    </row>
    <row r="3143" spans="1:10" x14ac:dyDescent="0.25">
      <c r="A3143" s="6" t="s">
        <v>3283</v>
      </c>
      <c r="B3143" s="6" t="s">
        <v>92</v>
      </c>
      <c r="C3143" s="6" t="s">
        <v>110</v>
      </c>
      <c r="D3143" s="6" t="s">
        <v>33</v>
      </c>
      <c r="E3143" s="1">
        <v>44977</v>
      </c>
      <c r="F3143" s="4">
        <v>11214</v>
      </c>
      <c r="G3143" s="5">
        <v>1122</v>
      </c>
      <c r="H3143" s="6" t="s">
        <v>139</v>
      </c>
      <c r="I3143" s="4">
        <f>_xlfn.XLOOKUP(C3143,'Dimension Data'!D:D,'Dimension Data'!C:C)</f>
        <v>6.8</v>
      </c>
      <c r="J3143">
        <f>Shipments[[#This Row],[Boxes]]*Shipments[[#This Row],[Cost_per_box]]</f>
        <v>7629.5999999999995</v>
      </c>
    </row>
    <row r="3144" spans="1:10" x14ac:dyDescent="0.25">
      <c r="A3144" s="6" t="s">
        <v>3284</v>
      </c>
      <c r="B3144" s="6" t="s">
        <v>92</v>
      </c>
      <c r="C3144" s="6" t="s">
        <v>114</v>
      </c>
      <c r="D3144" s="6" t="s">
        <v>33</v>
      </c>
      <c r="E3144" s="1">
        <v>44965</v>
      </c>
      <c r="F3144" s="4">
        <v>189</v>
      </c>
      <c r="G3144" s="5">
        <v>8</v>
      </c>
      <c r="H3144" s="6" t="s">
        <v>139</v>
      </c>
      <c r="I3144" s="4">
        <f>_xlfn.XLOOKUP(C3144,'Dimension Data'!D:D,'Dimension Data'!C:C)</f>
        <v>5.04</v>
      </c>
      <c r="J3144">
        <f>Shipments[[#This Row],[Boxes]]*Shipments[[#This Row],[Cost_per_box]]</f>
        <v>40.32</v>
      </c>
    </row>
    <row r="3145" spans="1:10" x14ac:dyDescent="0.25">
      <c r="A3145" s="6" t="s">
        <v>3285</v>
      </c>
      <c r="B3145" s="6" t="s">
        <v>92</v>
      </c>
      <c r="C3145" s="6" t="s">
        <v>114</v>
      </c>
      <c r="D3145" s="6" t="s">
        <v>45</v>
      </c>
      <c r="E3145" s="1">
        <v>45460</v>
      </c>
      <c r="F3145" s="4">
        <v>6243.75</v>
      </c>
      <c r="G3145" s="5">
        <v>232</v>
      </c>
      <c r="H3145" s="6" t="s">
        <v>139</v>
      </c>
      <c r="I3145" s="4">
        <f>_xlfn.XLOOKUP(C3145,'Dimension Data'!D:D,'Dimension Data'!C:C)</f>
        <v>5.04</v>
      </c>
      <c r="J3145">
        <f>Shipments[[#This Row],[Boxes]]*Shipments[[#This Row],[Cost_per_box]]</f>
        <v>1169.28</v>
      </c>
    </row>
    <row r="3146" spans="1:10" x14ac:dyDescent="0.25">
      <c r="A3146" s="6" t="s">
        <v>3286</v>
      </c>
      <c r="B3146" s="6" t="s">
        <v>92</v>
      </c>
      <c r="C3146" s="6" t="s">
        <v>114</v>
      </c>
      <c r="D3146" s="6" t="s">
        <v>59</v>
      </c>
      <c r="E3146" s="1">
        <v>45097</v>
      </c>
      <c r="F3146" s="4">
        <v>10125</v>
      </c>
      <c r="G3146" s="5">
        <v>362</v>
      </c>
      <c r="H3146" s="6" t="s">
        <v>139</v>
      </c>
      <c r="I3146" s="4">
        <f>_xlfn.XLOOKUP(C3146,'Dimension Data'!D:D,'Dimension Data'!C:C)</f>
        <v>5.04</v>
      </c>
      <c r="J3146">
        <f>Shipments[[#This Row],[Boxes]]*Shipments[[#This Row],[Cost_per_box]]</f>
        <v>1824.48</v>
      </c>
    </row>
    <row r="3147" spans="1:10" x14ac:dyDescent="0.25">
      <c r="A3147" s="6" t="s">
        <v>3287</v>
      </c>
      <c r="B3147" s="6" t="s">
        <v>92</v>
      </c>
      <c r="C3147" s="6" t="s">
        <v>114</v>
      </c>
      <c r="D3147" s="6" t="s">
        <v>24</v>
      </c>
      <c r="E3147" s="1">
        <v>45159</v>
      </c>
      <c r="F3147" s="4">
        <v>3863.25</v>
      </c>
      <c r="G3147" s="5">
        <v>144</v>
      </c>
      <c r="H3147" s="6" t="s">
        <v>139</v>
      </c>
      <c r="I3147" s="4">
        <f>_xlfn.XLOOKUP(C3147,'Dimension Data'!D:D,'Dimension Data'!C:C)</f>
        <v>5.04</v>
      </c>
      <c r="J3147">
        <f>Shipments[[#This Row],[Boxes]]*Shipments[[#This Row],[Cost_per_box]]</f>
        <v>725.76</v>
      </c>
    </row>
    <row r="3148" spans="1:10" x14ac:dyDescent="0.25">
      <c r="A3148" s="6" t="s">
        <v>3288</v>
      </c>
      <c r="B3148" s="6" t="s">
        <v>92</v>
      </c>
      <c r="C3148" s="6" t="s">
        <v>127</v>
      </c>
      <c r="D3148" s="6" t="s">
        <v>52</v>
      </c>
      <c r="E3148" s="1">
        <v>45166</v>
      </c>
      <c r="F3148" s="4">
        <v>16854.75</v>
      </c>
      <c r="G3148" s="5">
        <v>937</v>
      </c>
      <c r="H3148" s="6" t="s">
        <v>139</v>
      </c>
      <c r="I3148" s="4">
        <f>_xlfn.XLOOKUP(C3148,'Dimension Data'!D:D,'Dimension Data'!C:C)</f>
        <v>2.65</v>
      </c>
      <c r="J3148">
        <f>Shipments[[#This Row],[Boxes]]*Shipments[[#This Row],[Cost_per_box]]</f>
        <v>2483.0499999999997</v>
      </c>
    </row>
    <row r="3149" spans="1:10" x14ac:dyDescent="0.25">
      <c r="A3149" s="6" t="s">
        <v>3289</v>
      </c>
      <c r="B3149" s="6" t="s">
        <v>92</v>
      </c>
      <c r="C3149" s="6" t="s">
        <v>127</v>
      </c>
      <c r="D3149" s="6" t="s">
        <v>52</v>
      </c>
      <c r="E3149" s="1">
        <v>45106</v>
      </c>
      <c r="F3149" s="4">
        <v>1350</v>
      </c>
      <c r="G3149" s="5">
        <v>62</v>
      </c>
      <c r="H3149" s="6" t="s">
        <v>139</v>
      </c>
      <c r="I3149" s="4">
        <f>_xlfn.XLOOKUP(C3149,'Dimension Data'!D:D,'Dimension Data'!C:C)</f>
        <v>2.65</v>
      </c>
      <c r="J3149">
        <f>Shipments[[#This Row],[Boxes]]*Shipments[[#This Row],[Cost_per_box]]</f>
        <v>164.29999999999998</v>
      </c>
    </row>
    <row r="3150" spans="1:10" x14ac:dyDescent="0.25">
      <c r="A3150" s="6" t="s">
        <v>3290</v>
      </c>
      <c r="B3150" s="6" t="s">
        <v>92</v>
      </c>
      <c r="C3150" s="6" t="s">
        <v>127</v>
      </c>
      <c r="D3150" s="6" t="s">
        <v>59</v>
      </c>
      <c r="E3150" s="1">
        <v>45057</v>
      </c>
      <c r="F3150" s="4">
        <v>10280.25</v>
      </c>
      <c r="G3150" s="5">
        <v>468</v>
      </c>
      <c r="H3150" s="6" t="s">
        <v>139</v>
      </c>
      <c r="I3150" s="4">
        <f>_xlfn.XLOOKUP(C3150,'Dimension Data'!D:D,'Dimension Data'!C:C)</f>
        <v>2.65</v>
      </c>
      <c r="J3150">
        <f>Shipments[[#This Row],[Boxes]]*Shipments[[#This Row],[Cost_per_box]]</f>
        <v>1240.2</v>
      </c>
    </row>
    <row r="3151" spans="1:10" x14ac:dyDescent="0.25">
      <c r="A3151" s="6" t="s">
        <v>3291</v>
      </c>
      <c r="B3151" s="6" t="s">
        <v>92</v>
      </c>
      <c r="C3151" s="6" t="s">
        <v>127</v>
      </c>
      <c r="D3151" s="6" t="s">
        <v>24</v>
      </c>
      <c r="E3151" s="1">
        <v>45310</v>
      </c>
      <c r="F3151" s="4">
        <v>5004</v>
      </c>
      <c r="G3151" s="5">
        <v>239</v>
      </c>
      <c r="H3151" s="6" t="s">
        <v>139</v>
      </c>
      <c r="I3151" s="4">
        <f>_xlfn.XLOOKUP(C3151,'Dimension Data'!D:D,'Dimension Data'!C:C)</f>
        <v>2.65</v>
      </c>
      <c r="J3151">
        <f>Shipments[[#This Row],[Boxes]]*Shipments[[#This Row],[Cost_per_box]]</f>
        <v>633.35</v>
      </c>
    </row>
    <row r="3152" spans="1:10" x14ac:dyDescent="0.25">
      <c r="A3152" s="6" t="s">
        <v>3292</v>
      </c>
      <c r="B3152" s="6" t="s">
        <v>92</v>
      </c>
      <c r="C3152" s="6" t="s">
        <v>21</v>
      </c>
      <c r="D3152" s="6" t="s">
        <v>52</v>
      </c>
      <c r="E3152" s="1">
        <v>45037</v>
      </c>
      <c r="F3152" s="4">
        <v>6777</v>
      </c>
      <c r="G3152" s="5">
        <v>485</v>
      </c>
      <c r="H3152" s="6" t="s">
        <v>139</v>
      </c>
      <c r="I3152" s="4">
        <f>_xlfn.XLOOKUP(C3152,'Dimension Data'!D:D,'Dimension Data'!C:C)</f>
        <v>5.26</v>
      </c>
      <c r="J3152">
        <f>Shipments[[#This Row],[Boxes]]*Shipments[[#This Row],[Cost_per_box]]</f>
        <v>2551.1</v>
      </c>
    </row>
    <row r="3153" spans="1:10" x14ac:dyDescent="0.25">
      <c r="A3153" s="6" t="s">
        <v>3293</v>
      </c>
      <c r="B3153" s="6" t="s">
        <v>92</v>
      </c>
      <c r="C3153" s="6" t="s">
        <v>21</v>
      </c>
      <c r="D3153" s="6" t="s">
        <v>24</v>
      </c>
      <c r="E3153" s="1">
        <v>45387</v>
      </c>
      <c r="F3153" s="4">
        <v>13014</v>
      </c>
      <c r="G3153" s="5">
        <v>930</v>
      </c>
      <c r="H3153" s="6" t="s">
        <v>139</v>
      </c>
      <c r="I3153" s="4">
        <f>_xlfn.XLOOKUP(C3153,'Dimension Data'!D:D,'Dimension Data'!C:C)</f>
        <v>5.26</v>
      </c>
      <c r="J3153">
        <f>Shipments[[#This Row],[Boxes]]*Shipments[[#This Row],[Cost_per_box]]</f>
        <v>4891.8</v>
      </c>
    </row>
    <row r="3154" spans="1:10" x14ac:dyDescent="0.25">
      <c r="A3154" s="6" t="s">
        <v>3294</v>
      </c>
      <c r="B3154" s="6" t="s">
        <v>92</v>
      </c>
      <c r="C3154" s="6" t="s">
        <v>21</v>
      </c>
      <c r="D3154" s="6" t="s">
        <v>39</v>
      </c>
      <c r="E3154" s="1">
        <v>45092</v>
      </c>
      <c r="F3154" s="4">
        <v>1676.25</v>
      </c>
      <c r="G3154" s="5">
        <v>112</v>
      </c>
      <c r="H3154" s="6" t="s">
        <v>139</v>
      </c>
      <c r="I3154" s="4">
        <f>_xlfn.XLOOKUP(C3154,'Dimension Data'!D:D,'Dimension Data'!C:C)</f>
        <v>5.26</v>
      </c>
      <c r="J3154">
        <f>Shipments[[#This Row],[Boxes]]*Shipments[[#This Row],[Cost_per_box]]</f>
        <v>589.12</v>
      </c>
    </row>
    <row r="3155" spans="1:10" x14ac:dyDescent="0.25">
      <c r="A3155" s="6" t="s">
        <v>3295</v>
      </c>
      <c r="B3155" s="6" t="s">
        <v>92</v>
      </c>
      <c r="C3155" s="6" t="s">
        <v>21</v>
      </c>
      <c r="D3155" s="6" t="s">
        <v>24</v>
      </c>
      <c r="E3155" s="1">
        <v>45413</v>
      </c>
      <c r="F3155" s="4">
        <v>2358</v>
      </c>
      <c r="G3155" s="5">
        <v>197</v>
      </c>
      <c r="H3155" s="6" t="s">
        <v>139</v>
      </c>
      <c r="I3155" s="4">
        <f>_xlfn.XLOOKUP(C3155,'Dimension Data'!D:D,'Dimension Data'!C:C)</f>
        <v>5.26</v>
      </c>
      <c r="J3155">
        <f>Shipments[[#This Row],[Boxes]]*Shipments[[#This Row],[Cost_per_box]]</f>
        <v>1036.22</v>
      </c>
    </row>
    <row r="3156" spans="1:10" x14ac:dyDescent="0.25">
      <c r="A3156" s="6" t="s">
        <v>3296</v>
      </c>
      <c r="B3156" s="6" t="s">
        <v>92</v>
      </c>
      <c r="C3156" s="6" t="s">
        <v>43</v>
      </c>
      <c r="D3156" s="6" t="s">
        <v>59</v>
      </c>
      <c r="E3156" s="1">
        <v>45232</v>
      </c>
      <c r="F3156" s="4">
        <v>1201.5</v>
      </c>
      <c r="G3156" s="5">
        <v>172</v>
      </c>
      <c r="H3156" s="6" t="s">
        <v>139</v>
      </c>
      <c r="I3156" s="4">
        <f>_xlfn.XLOOKUP(C3156,'Dimension Data'!D:D,'Dimension Data'!C:C)</f>
        <v>3.85</v>
      </c>
      <c r="J3156">
        <f>Shipments[[#This Row],[Boxes]]*Shipments[[#This Row],[Cost_per_box]]</f>
        <v>662.2</v>
      </c>
    </row>
    <row r="3157" spans="1:10" x14ac:dyDescent="0.25">
      <c r="A3157" s="6" t="s">
        <v>3297</v>
      </c>
      <c r="B3157" s="6" t="s">
        <v>92</v>
      </c>
      <c r="C3157" s="6" t="s">
        <v>43</v>
      </c>
      <c r="D3157" s="6" t="s">
        <v>39</v>
      </c>
      <c r="E3157" s="1">
        <v>45245</v>
      </c>
      <c r="F3157" s="4">
        <v>6860.25</v>
      </c>
      <c r="G3157" s="5">
        <v>1373</v>
      </c>
      <c r="H3157" s="6" t="s">
        <v>139</v>
      </c>
      <c r="I3157" s="4">
        <f>_xlfn.XLOOKUP(C3157,'Dimension Data'!D:D,'Dimension Data'!C:C)</f>
        <v>3.85</v>
      </c>
      <c r="J3157">
        <f>Shipments[[#This Row],[Boxes]]*Shipments[[#This Row],[Cost_per_box]]</f>
        <v>5286.05</v>
      </c>
    </row>
    <row r="3158" spans="1:10" x14ac:dyDescent="0.25">
      <c r="A3158" s="6" t="s">
        <v>3298</v>
      </c>
      <c r="B3158" s="6" t="s">
        <v>92</v>
      </c>
      <c r="C3158" s="6" t="s">
        <v>50</v>
      </c>
      <c r="D3158" s="6" t="s">
        <v>33</v>
      </c>
      <c r="E3158" s="1">
        <v>45419</v>
      </c>
      <c r="F3158" s="4">
        <v>5091.75</v>
      </c>
      <c r="G3158" s="5">
        <v>1019</v>
      </c>
      <c r="H3158" s="6" t="s">
        <v>139</v>
      </c>
      <c r="I3158" s="4">
        <f>_xlfn.XLOOKUP(C3158,'Dimension Data'!D:D,'Dimension Data'!C:C)</f>
        <v>5.72</v>
      </c>
      <c r="J3158">
        <f>Shipments[[#This Row],[Boxes]]*Shipments[[#This Row],[Cost_per_box]]</f>
        <v>5828.6799999999994</v>
      </c>
    </row>
    <row r="3159" spans="1:10" x14ac:dyDescent="0.25">
      <c r="A3159" s="6" t="s">
        <v>3299</v>
      </c>
      <c r="B3159" s="6" t="s">
        <v>92</v>
      </c>
      <c r="C3159" s="6" t="s">
        <v>50</v>
      </c>
      <c r="D3159" s="6" t="s">
        <v>52</v>
      </c>
      <c r="E3159" s="1">
        <v>45223</v>
      </c>
      <c r="F3159" s="4">
        <v>3766.5</v>
      </c>
      <c r="G3159" s="5">
        <v>754</v>
      </c>
      <c r="H3159" s="6" t="s">
        <v>139</v>
      </c>
      <c r="I3159" s="4">
        <f>_xlfn.XLOOKUP(C3159,'Dimension Data'!D:D,'Dimension Data'!C:C)</f>
        <v>5.72</v>
      </c>
      <c r="J3159">
        <f>Shipments[[#This Row],[Boxes]]*Shipments[[#This Row],[Cost_per_box]]</f>
        <v>4312.88</v>
      </c>
    </row>
    <row r="3160" spans="1:10" x14ac:dyDescent="0.25">
      <c r="A3160" s="6" t="s">
        <v>3300</v>
      </c>
      <c r="B3160" s="6" t="s">
        <v>92</v>
      </c>
      <c r="C3160" s="6" t="s">
        <v>50</v>
      </c>
      <c r="D3160" s="6" t="s">
        <v>45</v>
      </c>
      <c r="E3160" s="1">
        <v>45251</v>
      </c>
      <c r="F3160" s="4">
        <v>2898</v>
      </c>
      <c r="G3160" s="5">
        <v>414</v>
      </c>
      <c r="H3160" s="6" t="s">
        <v>139</v>
      </c>
      <c r="I3160" s="4">
        <f>_xlfn.XLOOKUP(C3160,'Dimension Data'!D:D,'Dimension Data'!C:C)</f>
        <v>5.72</v>
      </c>
      <c r="J3160">
        <f>Shipments[[#This Row],[Boxes]]*Shipments[[#This Row],[Cost_per_box]]</f>
        <v>2368.08</v>
      </c>
    </row>
    <row r="3161" spans="1:10" x14ac:dyDescent="0.25">
      <c r="A3161" s="6" t="s">
        <v>3301</v>
      </c>
      <c r="B3161" s="6" t="s">
        <v>92</v>
      </c>
      <c r="C3161" s="6" t="s">
        <v>50</v>
      </c>
      <c r="D3161" s="6" t="s">
        <v>33</v>
      </c>
      <c r="E3161" s="1">
        <v>45280</v>
      </c>
      <c r="F3161" s="4">
        <v>9436.5</v>
      </c>
      <c r="G3161" s="5">
        <v>1573</v>
      </c>
      <c r="H3161" s="6" t="s">
        <v>139</v>
      </c>
      <c r="I3161" s="4">
        <f>_xlfn.XLOOKUP(C3161,'Dimension Data'!D:D,'Dimension Data'!C:C)</f>
        <v>5.72</v>
      </c>
      <c r="J3161">
        <f>Shipments[[#This Row],[Boxes]]*Shipments[[#This Row],[Cost_per_box]]</f>
        <v>8997.56</v>
      </c>
    </row>
    <row r="3162" spans="1:10" x14ac:dyDescent="0.25">
      <c r="A3162" s="6" t="s">
        <v>3302</v>
      </c>
      <c r="B3162" s="6" t="s">
        <v>92</v>
      </c>
      <c r="C3162" s="6" t="s">
        <v>50</v>
      </c>
      <c r="D3162" s="6" t="s">
        <v>59</v>
      </c>
      <c r="E3162" s="1">
        <v>45085</v>
      </c>
      <c r="F3162" s="4">
        <v>2486.25</v>
      </c>
      <c r="G3162" s="5">
        <v>415</v>
      </c>
      <c r="H3162" s="6" t="s">
        <v>139</v>
      </c>
      <c r="I3162" s="4">
        <f>_xlfn.XLOOKUP(C3162,'Dimension Data'!D:D,'Dimension Data'!C:C)</f>
        <v>5.72</v>
      </c>
      <c r="J3162">
        <f>Shipments[[#This Row],[Boxes]]*Shipments[[#This Row],[Cost_per_box]]</f>
        <v>2373.7999999999997</v>
      </c>
    </row>
    <row r="3163" spans="1:10" x14ac:dyDescent="0.25">
      <c r="A3163" s="6" t="s">
        <v>3303</v>
      </c>
      <c r="B3163" s="6" t="s">
        <v>92</v>
      </c>
      <c r="C3163" s="6" t="s">
        <v>56</v>
      </c>
      <c r="D3163" s="6" t="s">
        <v>33</v>
      </c>
      <c r="E3163" s="1">
        <v>45125</v>
      </c>
      <c r="F3163" s="4">
        <v>5337</v>
      </c>
      <c r="G3163" s="5">
        <v>198</v>
      </c>
      <c r="H3163" s="6" t="s">
        <v>139</v>
      </c>
      <c r="I3163" s="4">
        <f>_xlfn.XLOOKUP(C3163,'Dimension Data'!D:D,'Dimension Data'!C:C)</f>
        <v>6.31</v>
      </c>
      <c r="J3163">
        <f>Shipments[[#This Row],[Boxes]]*Shipments[[#This Row],[Cost_per_box]]</f>
        <v>1249.3799999999999</v>
      </c>
    </row>
    <row r="3164" spans="1:10" x14ac:dyDescent="0.25">
      <c r="A3164" s="6" t="s">
        <v>3304</v>
      </c>
      <c r="B3164" s="6" t="s">
        <v>92</v>
      </c>
      <c r="C3164" s="6" t="s">
        <v>64</v>
      </c>
      <c r="D3164" s="6" t="s">
        <v>33</v>
      </c>
      <c r="E3164" s="1">
        <v>45330</v>
      </c>
      <c r="F3164" s="4">
        <v>5348.25</v>
      </c>
      <c r="G3164" s="5">
        <v>214</v>
      </c>
      <c r="H3164" s="6" t="s">
        <v>139</v>
      </c>
      <c r="I3164" s="4">
        <f>_xlfn.XLOOKUP(C3164,'Dimension Data'!D:D,'Dimension Data'!C:C)</f>
        <v>9.94</v>
      </c>
      <c r="J3164">
        <f>Shipments[[#This Row],[Boxes]]*Shipments[[#This Row],[Cost_per_box]]</f>
        <v>2127.16</v>
      </c>
    </row>
    <row r="3165" spans="1:10" x14ac:dyDescent="0.25">
      <c r="A3165" s="6" t="s">
        <v>3305</v>
      </c>
      <c r="B3165" s="6" t="s">
        <v>92</v>
      </c>
      <c r="C3165" s="6" t="s">
        <v>64</v>
      </c>
      <c r="D3165" s="6" t="s">
        <v>59</v>
      </c>
      <c r="E3165" s="1">
        <v>45237</v>
      </c>
      <c r="F3165" s="4">
        <v>5125.5</v>
      </c>
      <c r="G3165" s="5">
        <v>214</v>
      </c>
      <c r="H3165" s="6" t="s">
        <v>139</v>
      </c>
      <c r="I3165" s="4">
        <f>_xlfn.XLOOKUP(C3165,'Dimension Data'!D:D,'Dimension Data'!C:C)</f>
        <v>9.94</v>
      </c>
      <c r="J3165">
        <f>Shipments[[#This Row],[Boxes]]*Shipments[[#This Row],[Cost_per_box]]</f>
        <v>2127.16</v>
      </c>
    </row>
    <row r="3166" spans="1:10" x14ac:dyDescent="0.25">
      <c r="A3166" s="6" t="s">
        <v>3306</v>
      </c>
      <c r="B3166" s="6" t="s">
        <v>92</v>
      </c>
      <c r="C3166" s="6" t="s">
        <v>64</v>
      </c>
      <c r="D3166" s="6" t="s">
        <v>52</v>
      </c>
      <c r="E3166" s="1">
        <v>45336</v>
      </c>
      <c r="F3166" s="4">
        <v>6196.5</v>
      </c>
      <c r="G3166" s="5">
        <v>239</v>
      </c>
      <c r="H3166" s="6" t="s">
        <v>139</v>
      </c>
      <c r="I3166" s="4">
        <f>_xlfn.XLOOKUP(C3166,'Dimension Data'!D:D,'Dimension Data'!C:C)</f>
        <v>9.94</v>
      </c>
      <c r="J3166">
        <f>Shipments[[#This Row],[Boxes]]*Shipments[[#This Row],[Cost_per_box]]</f>
        <v>2375.66</v>
      </c>
    </row>
    <row r="3167" spans="1:10" x14ac:dyDescent="0.25">
      <c r="A3167" s="6" t="s">
        <v>3307</v>
      </c>
      <c r="B3167" s="6" t="s">
        <v>92</v>
      </c>
      <c r="C3167" s="6" t="s">
        <v>69</v>
      </c>
      <c r="D3167" s="6" t="s">
        <v>24</v>
      </c>
      <c r="E3167" s="1">
        <v>45483</v>
      </c>
      <c r="F3167" s="4">
        <v>7141.5</v>
      </c>
      <c r="G3167" s="5">
        <v>325</v>
      </c>
      <c r="H3167" s="6" t="s">
        <v>145</v>
      </c>
      <c r="I3167" s="4">
        <f>_xlfn.XLOOKUP(C3167,'Dimension Data'!D:D,'Dimension Data'!C:C)</f>
        <v>7.73</v>
      </c>
      <c r="J3167">
        <f>Shipments[[#This Row],[Boxes]]*Shipments[[#This Row],[Cost_per_box]]</f>
        <v>2512.25</v>
      </c>
    </row>
    <row r="3168" spans="1:10" x14ac:dyDescent="0.25">
      <c r="A3168" s="6" t="s">
        <v>3308</v>
      </c>
      <c r="B3168" s="6" t="s">
        <v>92</v>
      </c>
      <c r="C3168" s="6" t="s">
        <v>69</v>
      </c>
      <c r="D3168" s="6" t="s">
        <v>52</v>
      </c>
      <c r="E3168" s="1">
        <v>45523</v>
      </c>
      <c r="F3168" s="4">
        <v>8221.5</v>
      </c>
      <c r="G3168" s="5">
        <v>433</v>
      </c>
      <c r="H3168" s="6" t="s">
        <v>145</v>
      </c>
      <c r="I3168" s="4">
        <f>_xlfn.XLOOKUP(C3168,'Dimension Data'!D:D,'Dimension Data'!C:C)</f>
        <v>7.73</v>
      </c>
      <c r="J3168">
        <f>Shipments[[#This Row],[Boxes]]*Shipments[[#This Row],[Cost_per_box]]</f>
        <v>3347.09</v>
      </c>
    </row>
    <row r="3169" spans="1:10" x14ac:dyDescent="0.25">
      <c r="A3169" s="6" t="s">
        <v>3309</v>
      </c>
      <c r="B3169" s="6" t="s">
        <v>92</v>
      </c>
      <c r="C3169" s="6" t="s">
        <v>69</v>
      </c>
      <c r="D3169" s="6" t="s">
        <v>52</v>
      </c>
      <c r="E3169" s="1">
        <v>45055</v>
      </c>
      <c r="F3169" s="4">
        <v>10136.25</v>
      </c>
      <c r="G3169" s="5">
        <v>564</v>
      </c>
      <c r="H3169" s="6" t="s">
        <v>139</v>
      </c>
      <c r="I3169" s="4">
        <f>_xlfn.XLOOKUP(C3169,'Dimension Data'!D:D,'Dimension Data'!C:C)</f>
        <v>7.73</v>
      </c>
      <c r="J3169">
        <f>Shipments[[#This Row],[Boxes]]*Shipments[[#This Row],[Cost_per_box]]</f>
        <v>4359.72</v>
      </c>
    </row>
    <row r="3170" spans="1:10" x14ac:dyDescent="0.25">
      <c r="A3170" s="6" t="s">
        <v>3310</v>
      </c>
      <c r="B3170" s="6" t="s">
        <v>92</v>
      </c>
      <c r="C3170" s="6" t="s">
        <v>69</v>
      </c>
      <c r="D3170" s="6" t="s">
        <v>33</v>
      </c>
      <c r="E3170" s="1">
        <v>45294</v>
      </c>
      <c r="F3170" s="4">
        <v>7929</v>
      </c>
      <c r="G3170" s="5">
        <v>418</v>
      </c>
      <c r="H3170" s="6" t="s">
        <v>139</v>
      </c>
      <c r="I3170" s="4">
        <f>_xlfn.XLOOKUP(C3170,'Dimension Data'!D:D,'Dimension Data'!C:C)</f>
        <v>7.73</v>
      </c>
      <c r="J3170">
        <f>Shipments[[#This Row],[Boxes]]*Shipments[[#This Row],[Cost_per_box]]</f>
        <v>3231.1400000000003</v>
      </c>
    </row>
    <row r="3171" spans="1:10" x14ac:dyDescent="0.25">
      <c r="A3171" s="6" t="s">
        <v>3311</v>
      </c>
      <c r="B3171" s="6" t="s">
        <v>92</v>
      </c>
      <c r="C3171" s="6" t="s">
        <v>78</v>
      </c>
      <c r="D3171" s="6" t="s">
        <v>33</v>
      </c>
      <c r="E3171" s="1">
        <v>45391</v>
      </c>
      <c r="F3171" s="4">
        <v>1584</v>
      </c>
      <c r="G3171" s="5">
        <v>114</v>
      </c>
      <c r="H3171" s="6" t="s">
        <v>139</v>
      </c>
      <c r="I3171" s="4">
        <f>_xlfn.XLOOKUP(C3171,'Dimension Data'!D:D,'Dimension Data'!C:C)</f>
        <v>8.2200000000000006</v>
      </c>
      <c r="J3171">
        <f>Shipments[[#This Row],[Boxes]]*Shipments[[#This Row],[Cost_per_box]]</f>
        <v>937.08</v>
      </c>
    </row>
    <row r="3172" spans="1:10" x14ac:dyDescent="0.25">
      <c r="A3172" s="6" t="s">
        <v>3312</v>
      </c>
      <c r="B3172" s="6" t="s">
        <v>92</v>
      </c>
      <c r="C3172" s="6" t="s">
        <v>78</v>
      </c>
      <c r="D3172" s="6" t="s">
        <v>59</v>
      </c>
      <c r="E3172" s="1">
        <v>45110</v>
      </c>
      <c r="F3172" s="4">
        <v>5539.5</v>
      </c>
      <c r="G3172" s="5">
        <v>370</v>
      </c>
      <c r="H3172" s="6" t="s">
        <v>139</v>
      </c>
      <c r="I3172" s="4">
        <f>_xlfn.XLOOKUP(C3172,'Dimension Data'!D:D,'Dimension Data'!C:C)</f>
        <v>8.2200000000000006</v>
      </c>
      <c r="J3172">
        <f>Shipments[[#This Row],[Boxes]]*Shipments[[#This Row],[Cost_per_box]]</f>
        <v>3041.4</v>
      </c>
    </row>
    <row r="3173" spans="1:10" x14ac:dyDescent="0.25">
      <c r="A3173" s="6" t="s">
        <v>3313</v>
      </c>
      <c r="B3173" s="6" t="s">
        <v>92</v>
      </c>
      <c r="C3173" s="6" t="s">
        <v>78</v>
      </c>
      <c r="D3173" s="6" t="s">
        <v>45</v>
      </c>
      <c r="E3173" s="1">
        <v>45295</v>
      </c>
      <c r="F3173" s="4">
        <v>2547</v>
      </c>
      <c r="G3173" s="5">
        <v>170</v>
      </c>
      <c r="H3173" s="6" t="s">
        <v>139</v>
      </c>
      <c r="I3173" s="4">
        <f>_xlfn.XLOOKUP(C3173,'Dimension Data'!D:D,'Dimension Data'!C:C)</f>
        <v>8.2200000000000006</v>
      </c>
      <c r="J3173">
        <f>Shipments[[#This Row],[Boxes]]*Shipments[[#This Row],[Cost_per_box]]</f>
        <v>1397.4</v>
      </c>
    </row>
    <row r="3174" spans="1:10" x14ac:dyDescent="0.25">
      <c r="A3174" s="6" t="s">
        <v>3314</v>
      </c>
      <c r="B3174" s="6" t="s">
        <v>92</v>
      </c>
      <c r="C3174" s="6" t="s">
        <v>90</v>
      </c>
      <c r="D3174" s="6" t="s">
        <v>59</v>
      </c>
      <c r="E3174" s="1">
        <v>45386</v>
      </c>
      <c r="F3174" s="4">
        <v>5262.75</v>
      </c>
      <c r="G3174" s="5">
        <v>658</v>
      </c>
      <c r="H3174" s="6" t="s">
        <v>139</v>
      </c>
      <c r="I3174" s="4">
        <f>_xlfn.XLOOKUP(C3174,'Dimension Data'!D:D,'Dimension Data'!C:C)</f>
        <v>10.51</v>
      </c>
      <c r="J3174">
        <f>Shipments[[#This Row],[Boxes]]*Shipments[[#This Row],[Cost_per_box]]</f>
        <v>6915.58</v>
      </c>
    </row>
    <row r="3175" spans="1:10" x14ac:dyDescent="0.25">
      <c r="A3175" s="6" t="s">
        <v>3315</v>
      </c>
      <c r="B3175" s="6" t="s">
        <v>92</v>
      </c>
      <c r="C3175" s="6" t="s">
        <v>90</v>
      </c>
      <c r="D3175" s="6" t="s">
        <v>33</v>
      </c>
      <c r="E3175" s="1">
        <v>44998</v>
      </c>
      <c r="F3175" s="4">
        <v>1962</v>
      </c>
      <c r="G3175" s="5">
        <v>327</v>
      </c>
      <c r="H3175" s="6" t="s">
        <v>139</v>
      </c>
      <c r="I3175" s="4">
        <f>_xlfn.XLOOKUP(C3175,'Dimension Data'!D:D,'Dimension Data'!C:C)</f>
        <v>10.51</v>
      </c>
      <c r="J3175">
        <f>Shipments[[#This Row],[Boxes]]*Shipments[[#This Row],[Cost_per_box]]</f>
        <v>3436.77</v>
      </c>
    </row>
    <row r="3176" spans="1:10" x14ac:dyDescent="0.25">
      <c r="A3176" s="6" t="s">
        <v>3316</v>
      </c>
      <c r="B3176" s="6" t="s">
        <v>92</v>
      </c>
      <c r="C3176" s="6" t="s">
        <v>90</v>
      </c>
      <c r="D3176" s="6" t="s">
        <v>24</v>
      </c>
      <c r="E3176" s="1">
        <v>45352</v>
      </c>
      <c r="F3176" s="4">
        <v>8739</v>
      </c>
      <c r="G3176" s="5">
        <v>1457</v>
      </c>
      <c r="H3176" s="6" t="s">
        <v>139</v>
      </c>
      <c r="I3176" s="4">
        <f>_xlfn.XLOOKUP(C3176,'Dimension Data'!D:D,'Dimension Data'!C:C)</f>
        <v>10.51</v>
      </c>
      <c r="J3176">
        <f>Shipments[[#This Row],[Boxes]]*Shipments[[#This Row],[Cost_per_box]]</f>
        <v>15313.07</v>
      </c>
    </row>
    <row r="3177" spans="1:10" x14ac:dyDescent="0.25">
      <c r="A3177" s="6" t="s">
        <v>3317</v>
      </c>
      <c r="B3177" s="6" t="s">
        <v>92</v>
      </c>
      <c r="C3177" s="6" t="s">
        <v>90</v>
      </c>
      <c r="D3177" s="6" t="s">
        <v>24</v>
      </c>
      <c r="E3177" s="1">
        <v>45421</v>
      </c>
      <c r="F3177" s="4">
        <v>10626.75</v>
      </c>
      <c r="G3177" s="5">
        <v>1519</v>
      </c>
      <c r="H3177" s="6" t="s">
        <v>139</v>
      </c>
      <c r="I3177" s="4">
        <f>_xlfn.XLOOKUP(C3177,'Dimension Data'!D:D,'Dimension Data'!C:C)</f>
        <v>10.51</v>
      </c>
      <c r="J3177">
        <f>Shipments[[#This Row],[Boxes]]*Shipments[[#This Row],[Cost_per_box]]</f>
        <v>15964.69</v>
      </c>
    </row>
    <row r="3178" spans="1:10" x14ac:dyDescent="0.25">
      <c r="A3178" s="6" t="s">
        <v>3318</v>
      </c>
      <c r="B3178" s="6" t="s">
        <v>92</v>
      </c>
      <c r="C3178" s="6" t="s">
        <v>90</v>
      </c>
      <c r="D3178" s="6" t="s">
        <v>39</v>
      </c>
      <c r="E3178" s="1">
        <v>45418</v>
      </c>
      <c r="F3178" s="4">
        <v>10275.75</v>
      </c>
      <c r="G3178" s="5">
        <v>1285</v>
      </c>
      <c r="H3178" s="6" t="s">
        <v>139</v>
      </c>
      <c r="I3178" s="4">
        <f>_xlfn.XLOOKUP(C3178,'Dimension Data'!D:D,'Dimension Data'!C:C)</f>
        <v>10.51</v>
      </c>
      <c r="J3178">
        <f>Shipments[[#This Row],[Boxes]]*Shipments[[#This Row],[Cost_per_box]]</f>
        <v>13505.35</v>
      </c>
    </row>
    <row r="3179" spans="1:10" x14ac:dyDescent="0.25">
      <c r="A3179" s="6" t="s">
        <v>3319</v>
      </c>
      <c r="B3179" s="6" t="s">
        <v>92</v>
      </c>
      <c r="C3179" s="6" t="s">
        <v>90</v>
      </c>
      <c r="D3179" s="6" t="s">
        <v>24</v>
      </c>
      <c r="E3179" s="1">
        <v>44942</v>
      </c>
      <c r="F3179" s="4">
        <v>5490</v>
      </c>
      <c r="G3179" s="5">
        <v>610</v>
      </c>
      <c r="H3179" s="6" t="s">
        <v>139</v>
      </c>
      <c r="I3179" s="4">
        <f>_xlfn.XLOOKUP(C3179,'Dimension Data'!D:D,'Dimension Data'!C:C)</f>
        <v>10.51</v>
      </c>
      <c r="J3179">
        <f>Shipments[[#This Row],[Boxes]]*Shipments[[#This Row],[Cost_per_box]]</f>
        <v>6411.0999999999995</v>
      </c>
    </row>
    <row r="3180" spans="1:10" x14ac:dyDescent="0.25">
      <c r="A3180" s="6" t="s">
        <v>3320</v>
      </c>
      <c r="B3180" s="6" t="s">
        <v>92</v>
      </c>
      <c r="C3180" s="6" t="s">
        <v>90</v>
      </c>
      <c r="D3180" s="6" t="s">
        <v>33</v>
      </c>
      <c r="E3180" s="1">
        <v>45455</v>
      </c>
      <c r="F3180" s="4">
        <v>4533.75</v>
      </c>
      <c r="G3180" s="5">
        <v>648</v>
      </c>
      <c r="H3180" s="6" t="s">
        <v>139</v>
      </c>
      <c r="I3180" s="4">
        <f>_xlfn.XLOOKUP(C3180,'Dimension Data'!D:D,'Dimension Data'!C:C)</f>
        <v>10.51</v>
      </c>
      <c r="J3180">
        <f>Shipments[[#This Row],[Boxes]]*Shipments[[#This Row],[Cost_per_box]]</f>
        <v>6810.48</v>
      </c>
    </row>
    <row r="3181" spans="1:10" x14ac:dyDescent="0.25">
      <c r="A3181" s="6" t="s">
        <v>3321</v>
      </c>
      <c r="B3181" s="6" t="s">
        <v>92</v>
      </c>
      <c r="C3181" s="6" t="s">
        <v>90</v>
      </c>
      <c r="D3181" s="6" t="s">
        <v>52</v>
      </c>
      <c r="E3181" s="1">
        <v>44972</v>
      </c>
      <c r="F3181" s="4">
        <v>2205</v>
      </c>
      <c r="G3181" s="5">
        <v>221</v>
      </c>
      <c r="H3181" s="6" t="s">
        <v>139</v>
      </c>
      <c r="I3181" s="4">
        <f>_xlfn.XLOOKUP(C3181,'Dimension Data'!D:D,'Dimension Data'!C:C)</f>
        <v>10.51</v>
      </c>
      <c r="J3181">
        <f>Shipments[[#This Row],[Boxes]]*Shipments[[#This Row],[Cost_per_box]]</f>
        <v>2322.71</v>
      </c>
    </row>
    <row r="3182" spans="1:10" x14ac:dyDescent="0.25">
      <c r="A3182" s="6" t="s">
        <v>3322</v>
      </c>
      <c r="B3182" s="6" t="s">
        <v>92</v>
      </c>
      <c r="C3182" s="6" t="s">
        <v>94</v>
      </c>
      <c r="D3182" s="6" t="s">
        <v>59</v>
      </c>
      <c r="E3182" s="1">
        <v>45293</v>
      </c>
      <c r="F3182" s="4">
        <v>4954.5</v>
      </c>
      <c r="G3182" s="5">
        <v>354</v>
      </c>
      <c r="H3182" s="6" t="s">
        <v>139</v>
      </c>
      <c r="I3182" s="4">
        <f>_xlfn.XLOOKUP(C3182,'Dimension Data'!D:D,'Dimension Data'!C:C)</f>
        <v>6.43</v>
      </c>
      <c r="J3182">
        <f>Shipments[[#This Row],[Boxes]]*Shipments[[#This Row],[Cost_per_box]]</f>
        <v>2276.2199999999998</v>
      </c>
    </row>
    <row r="3183" spans="1:10" x14ac:dyDescent="0.25">
      <c r="A3183" s="6" t="s">
        <v>3323</v>
      </c>
      <c r="B3183" s="6" t="s">
        <v>92</v>
      </c>
      <c r="C3183" s="6" t="s">
        <v>94</v>
      </c>
      <c r="D3183" s="6" t="s">
        <v>33</v>
      </c>
      <c r="E3183" s="1">
        <v>45019</v>
      </c>
      <c r="F3183" s="4">
        <v>4506.75</v>
      </c>
      <c r="G3183" s="5">
        <v>301</v>
      </c>
      <c r="H3183" s="6" t="s">
        <v>139</v>
      </c>
      <c r="I3183" s="4">
        <f>_xlfn.XLOOKUP(C3183,'Dimension Data'!D:D,'Dimension Data'!C:C)</f>
        <v>6.43</v>
      </c>
      <c r="J3183">
        <f>Shipments[[#This Row],[Boxes]]*Shipments[[#This Row],[Cost_per_box]]</f>
        <v>1935.4299999999998</v>
      </c>
    </row>
    <row r="3184" spans="1:10" x14ac:dyDescent="0.25">
      <c r="A3184" s="6" t="s">
        <v>3324</v>
      </c>
      <c r="B3184" s="6" t="s">
        <v>92</v>
      </c>
      <c r="C3184" s="6" t="s">
        <v>94</v>
      </c>
      <c r="D3184" s="6" t="s">
        <v>59</v>
      </c>
      <c r="E3184" s="1">
        <v>44977</v>
      </c>
      <c r="F3184" s="4">
        <v>5071.5</v>
      </c>
      <c r="G3184" s="5">
        <v>363</v>
      </c>
      <c r="H3184" s="6" t="s">
        <v>139</v>
      </c>
      <c r="I3184" s="4">
        <f>_xlfn.XLOOKUP(C3184,'Dimension Data'!D:D,'Dimension Data'!C:C)</f>
        <v>6.43</v>
      </c>
      <c r="J3184">
        <f>Shipments[[#This Row],[Boxes]]*Shipments[[#This Row],[Cost_per_box]]</f>
        <v>2334.0899999999997</v>
      </c>
    </row>
    <row r="3185" spans="1:10" x14ac:dyDescent="0.25">
      <c r="A3185" s="6" t="s">
        <v>3325</v>
      </c>
      <c r="B3185" s="6" t="s">
        <v>92</v>
      </c>
      <c r="C3185" s="6" t="s">
        <v>94</v>
      </c>
      <c r="D3185" s="6" t="s">
        <v>33</v>
      </c>
      <c r="E3185" s="1">
        <v>45131</v>
      </c>
      <c r="F3185" s="4">
        <v>3521.25</v>
      </c>
      <c r="G3185" s="5">
        <v>221</v>
      </c>
      <c r="H3185" s="6" t="s">
        <v>139</v>
      </c>
      <c r="I3185" s="4">
        <f>_xlfn.XLOOKUP(C3185,'Dimension Data'!D:D,'Dimension Data'!C:C)</f>
        <v>6.43</v>
      </c>
      <c r="J3185">
        <f>Shipments[[#This Row],[Boxes]]*Shipments[[#This Row],[Cost_per_box]]</f>
        <v>1421.03</v>
      </c>
    </row>
    <row r="3186" spans="1:10" x14ac:dyDescent="0.25">
      <c r="A3186" s="6" t="s">
        <v>3326</v>
      </c>
      <c r="B3186" s="6" t="s">
        <v>92</v>
      </c>
      <c r="C3186" s="6" t="s">
        <v>98</v>
      </c>
      <c r="D3186" s="6" t="s">
        <v>52</v>
      </c>
      <c r="E3186" s="1">
        <v>45356</v>
      </c>
      <c r="F3186" s="4">
        <v>4502.25</v>
      </c>
      <c r="G3186" s="5">
        <v>215</v>
      </c>
      <c r="H3186" s="6" t="s">
        <v>139</v>
      </c>
      <c r="I3186" s="4">
        <f>_xlfn.XLOOKUP(C3186,'Dimension Data'!D:D,'Dimension Data'!C:C)</f>
        <v>12.41</v>
      </c>
      <c r="J3186">
        <f>Shipments[[#This Row],[Boxes]]*Shipments[[#This Row],[Cost_per_box]]</f>
        <v>2668.15</v>
      </c>
    </row>
    <row r="3187" spans="1:10" x14ac:dyDescent="0.25">
      <c r="A3187" s="6" t="s">
        <v>3327</v>
      </c>
      <c r="B3187" s="6" t="s">
        <v>92</v>
      </c>
      <c r="C3187" s="6" t="s">
        <v>102</v>
      </c>
      <c r="D3187" s="6" t="s">
        <v>33</v>
      </c>
      <c r="E3187" s="1">
        <v>45309</v>
      </c>
      <c r="F3187" s="4">
        <v>8536.5</v>
      </c>
      <c r="G3187" s="5">
        <v>570</v>
      </c>
      <c r="H3187" s="6" t="s">
        <v>161</v>
      </c>
      <c r="I3187" s="4">
        <f>_xlfn.XLOOKUP(C3187,'Dimension Data'!D:D,'Dimension Data'!C:C)</f>
        <v>9.57</v>
      </c>
      <c r="J3187">
        <f>Shipments[[#This Row],[Boxes]]*Shipments[[#This Row],[Cost_per_box]]</f>
        <v>5454.9000000000005</v>
      </c>
    </row>
    <row r="3188" spans="1:10" x14ac:dyDescent="0.25">
      <c r="A3188" s="6" t="s">
        <v>3328</v>
      </c>
      <c r="B3188" s="6" t="s">
        <v>92</v>
      </c>
      <c r="C3188" s="6" t="s">
        <v>102</v>
      </c>
      <c r="D3188" s="6" t="s">
        <v>52</v>
      </c>
      <c r="E3188" s="1">
        <v>44957</v>
      </c>
      <c r="F3188" s="4">
        <v>7938</v>
      </c>
      <c r="G3188" s="5">
        <v>567</v>
      </c>
      <c r="H3188" s="6" t="s">
        <v>139</v>
      </c>
      <c r="I3188" s="4">
        <f>_xlfn.XLOOKUP(C3188,'Dimension Data'!D:D,'Dimension Data'!C:C)</f>
        <v>9.57</v>
      </c>
      <c r="J3188">
        <f>Shipments[[#This Row],[Boxes]]*Shipments[[#This Row],[Cost_per_box]]</f>
        <v>5426.1900000000005</v>
      </c>
    </row>
    <row r="3189" spans="1:10" x14ac:dyDescent="0.25">
      <c r="A3189" s="6" t="s">
        <v>3329</v>
      </c>
      <c r="B3189" s="6" t="s">
        <v>92</v>
      </c>
      <c r="C3189" s="6" t="s">
        <v>102</v>
      </c>
      <c r="D3189" s="6" t="s">
        <v>39</v>
      </c>
      <c r="E3189" s="1">
        <v>45478</v>
      </c>
      <c r="F3189" s="4">
        <v>4632.75</v>
      </c>
      <c r="G3189" s="5">
        <v>309</v>
      </c>
      <c r="H3189" s="6" t="s">
        <v>145</v>
      </c>
      <c r="I3189" s="4">
        <f>_xlfn.XLOOKUP(C3189,'Dimension Data'!D:D,'Dimension Data'!C:C)</f>
        <v>9.57</v>
      </c>
      <c r="J3189">
        <f>Shipments[[#This Row],[Boxes]]*Shipments[[#This Row],[Cost_per_box]]</f>
        <v>2957.13</v>
      </c>
    </row>
    <row r="3190" spans="1:10" x14ac:dyDescent="0.25">
      <c r="A3190" s="6" t="s">
        <v>3330</v>
      </c>
      <c r="B3190" s="6" t="s">
        <v>92</v>
      </c>
      <c r="C3190" s="6" t="s">
        <v>102</v>
      </c>
      <c r="D3190" s="6" t="s">
        <v>33</v>
      </c>
      <c r="E3190" s="1">
        <v>45020</v>
      </c>
      <c r="F3190" s="4">
        <v>5625</v>
      </c>
      <c r="G3190" s="5">
        <v>331</v>
      </c>
      <c r="H3190" s="6" t="s">
        <v>139</v>
      </c>
      <c r="I3190" s="4">
        <f>_xlfn.XLOOKUP(C3190,'Dimension Data'!D:D,'Dimension Data'!C:C)</f>
        <v>9.57</v>
      </c>
      <c r="J3190">
        <f>Shipments[[#This Row],[Boxes]]*Shipments[[#This Row],[Cost_per_box]]</f>
        <v>3167.67</v>
      </c>
    </row>
    <row r="3191" spans="1:10" x14ac:dyDescent="0.25">
      <c r="A3191" s="6" t="s">
        <v>3331</v>
      </c>
      <c r="B3191" s="6" t="s">
        <v>92</v>
      </c>
      <c r="C3191" s="6" t="s">
        <v>106</v>
      </c>
      <c r="D3191" s="6" t="s">
        <v>33</v>
      </c>
      <c r="E3191" s="1">
        <v>45329</v>
      </c>
      <c r="F3191" s="4">
        <v>8102.25</v>
      </c>
      <c r="G3191" s="5">
        <v>1013</v>
      </c>
      <c r="H3191" s="6" t="s">
        <v>139</v>
      </c>
      <c r="I3191" s="4">
        <f>_xlfn.XLOOKUP(C3191,'Dimension Data'!D:D,'Dimension Data'!C:C)</f>
        <v>8.43</v>
      </c>
      <c r="J3191">
        <f>Shipments[[#This Row],[Boxes]]*Shipments[[#This Row],[Cost_per_box]]</f>
        <v>8539.59</v>
      </c>
    </row>
    <row r="3192" spans="1:10" x14ac:dyDescent="0.25">
      <c r="A3192" s="6" t="s">
        <v>3332</v>
      </c>
      <c r="B3192" s="6" t="s">
        <v>92</v>
      </c>
      <c r="C3192" s="6" t="s">
        <v>106</v>
      </c>
      <c r="D3192" s="6" t="s">
        <v>59</v>
      </c>
      <c r="E3192" s="1">
        <v>45036</v>
      </c>
      <c r="F3192" s="4">
        <v>7220.25</v>
      </c>
      <c r="G3192" s="5">
        <v>723</v>
      </c>
      <c r="H3192" s="6" t="s">
        <v>139</v>
      </c>
      <c r="I3192" s="4">
        <f>_xlfn.XLOOKUP(C3192,'Dimension Data'!D:D,'Dimension Data'!C:C)</f>
        <v>8.43</v>
      </c>
      <c r="J3192">
        <f>Shipments[[#This Row],[Boxes]]*Shipments[[#This Row],[Cost_per_box]]</f>
        <v>6094.8899999999994</v>
      </c>
    </row>
    <row r="3193" spans="1:10" x14ac:dyDescent="0.25">
      <c r="A3193" s="6" t="s">
        <v>3333</v>
      </c>
      <c r="B3193" s="6" t="s">
        <v>92</v>
      </c>
      <c r="C3193" s="6" t="s">
        <v>106</v>
      </c>
      <c r="D3193" s="6" t="s">
        <v>52</v>
      </c>
      <c r="E3193" s="1">
        <v>45345</v>
      </c>
      <c r="F3193" s="4">
        <v>8214.75</v>
      </c>
      <c r="G3193" s="5">
        <v>1174</v>
      </c>
      <c r="H3193" s="6" t="s">
        <v>139</v>
      </c>
      <c r="I3193" s="4">
        <f>_xlfn.XLOOKUP(C3193,'Dimension Data'!D:D,'Dimension Data'!C:C)</f>
        <v>8.43</v>
      </c>
      <c r="J3193">
        <f>Shipments[[#This Row],[Boxes]]*Shipments[[#This Row],[Cost_per_box]]</f>
        <v>9896.82</v>
      </c>
    </row>
    <row r="3194" spans="1:10" x14ac:dyDescent="0.25">
      <c r="A3194" s="6" t="s">
        <v>3334</v>
      </c>
      <c r="B3194" s="6" t="s">
        <v>92</v>
      </c>
      <c r="C3194" s="6" t="s">
        <v>106</v>
      </c>
      <c r="D3194" s="6" t="s">
        <v>52</v>
      </c>
      <c r="E3194" s="1">
        <v>45293</v>
      </c>
      <c r="F3194" s="4">
        <v>162</v>
      </c>
      <c r="G3194" s="5">
        <v>15</v>
      </c>
      <c r="H3194" s="6" t="s">
        <v>139</v>
      </c>
      <c r="I3194" s="4">
        <f>_xlfn.XLOOKUP(C3194,'Dimension Data'!D:D,'Dimension Data'!C:C)</f>
        <v>8.43</v>
      </c>
      <c r="J3194">
        <f>Shipments[[#This Row],[Boxes]]*Shipments[[#This Row],[Cost_per_box]]</f>
        <v>126.44999999999999</v>
      </c>
    </row>
    <row r="3195" spans="1:10" x14ac:dyDescent="0.25">
      <c r="A3195" s="6" t="s">
        <v>3335</v>
      </c>
      <c r="B3195" s="6" t="s">
        <v>92</v>
      </c>
      <c r="C3195" s="6" t="s">
        <v>106</v>
      </c>
      <c r="D3195" s="6" t="s">
        <v>59</v>
      </c>
      <c r="E3195" s="1">
        <v>45208</v>
      </c>
      <c r="F3195" s="4">
        <v>9524.25</v>
      </c>
      <c r="G3195" s="5">
        <v>1361</v>
      </c>
      <c r="H3195" s="6" t="s">
        <v>139</v>
      </c>
      <c r="I3195" s="4">
        <f>_xlfn.XLOOKUP(C3195,'Dimension Data'!D:D,'Dimension Data'!C:C)</f>
        <v>8.43</v>
      </c>
      <c r="J3195">
        <f>Shipments[[#This Row],[Boxes]]*Shipments[[#This Row],[Cost_per_box]]</f>
        <v>11473.23</v>
      </c>
    </row>
    <row r="3196" spans="1:10" x14ac:dyDescent="0.25">
      <c r="A3196" s="6" t="s">
        <v>3336</v>
      </c>
      <c r="B3196" s="6" t="s">
        <v>92</v>
      </c>
      <c r="C3196" s="6" t="s">
        <v>106</v>
      </c>
      <c r="D3196" s="6" t="s">
        <v>24</v>
      </c>
      <c r="E3196" s="1">
        <v>44978</v>
      </c>
      <c r="F3196" s="4">
        <v>6113.25</v>
      </c>
      <c r="G3196" s="5">
        <v>680</v>
      </c>
      <c r="H3196" s="6" t="s">
        <v>161</v>
      </c>
      <c r="I3196" s="4">
        <f>_xlfn.XLOOKUP(C3196,'Dimension Data'!D:D,'Dimension Data'!C:C)</f>
        <v>8.43</v>
      </c>
      <c r="J3196">
        <f>Shipments[[#This Row],[Boxes]]*Shipments[[#This Row],[Cost_per_box]]</f>
        <v>5732.4</v>
      </c>
    </row>
    <row r="3197" spans="1:10" x14ac:dyDescent="0.25">
      <c r="A3197" s="6" t="s">
        <v>3337</v>
      </c>
      <c r="B3197" s="6" t="s">
        <v>92</v>
      </c>
      <c r="C3197" s="6" t="s">
        <v>106</v>
      </c>
      <c r="D3197" s="6" t="s">
        <v>39</v>
      </c>
      <c r="E3197" s="1">
        <v>45274</v>
      </c>
      <c r="F3197" s="4">
        <v>990</v>
      </c>
      <c r="G3197" s="5">
        <v>142</v>
      </c>
      <c r="H3197" s="6" t="s">
        <v>139</v>
      </c>
      <c r="I3197" s="4">
        <f>_xlfn.XLOOKUP(C3197,'Dimension Data'!D:D,'Dimension Data'!C:C)</f>
        <v>8.43</v>
      </c>
      <c r="J3197">
        <f>Shipments[[#This Row],[Boxes]]*Shipments[[#This Row],[Cost_per_box]]</f>
        <v>1197.06</v>
      </c>
    </row>
    <row r="3198" spans="1:10" x14ac:dyDescent="0.25">
      <c r="A3198" s="6" t="s">
        <v>3338</v>
      </c>
      <c r="B3198" s="6" t="s">
        <v>92</v>
      </c>
      <c r="C3198" s="6" t="s">
        <v>110</v>
      </c>
      <c r="D3198" s="6" t="s">
        <v>24</v>
      </c>
      <c r="E3198" s="1">
        <v>45141</v>
      </c>
      <c r="F3198" s="4">
        <v>4441.5</v>
      </c>
      <c r="G3198" s="5">
        <v>404</v>
      </c>
      <c r="H3198" s="6" t="s">
        <v>139</v>
      </c>
      <c r="I3198" s="4">
        <f>_xlfn.XLOOKUP(C3198,'Dimension Data'!D:D,'Dimension Data'!C:C)</f>
        <v>6.8</v>
      </c>
      <c r="J3198">
        <f>Shipments[[#This Row],[Boxes]]*Shipments[[#This Row],[Cost_per_box]]</f>
        <v>2747.2</v>
      </c>
    </row>
    <row r="3199" spans="1:10" x14ac:dyDescent="0.25">
      <c r="A3199" s="6" t="s">
        <v>3339</v>
      </c>
      <c r="B3199" s="6" t="s">
        <v>92</v>
      </c>
      <c r="C3199" s="6" t="s">
        <v>110</v>
      </c>
      <c r="D3199" s="6" t="s">
        <v>33</v>
      </c>
      <c r="E3199" s="1">
        <v>45176</v>
      </c>
      <c r="F3199" s="4">
        <v>10325.25</v>
      </c>
      <c r="G3199" s="5">
        <v>1291</v>
      </c>
      <c r="H3199" s="6" t="s">
        <v>139</v>
      </c>
      <c r="I3199" s="4">
        <f>_xlfn.XLOOKUP(C3199,'Dimension Data'!D:D,'Dimension Data'!C:C)</f>
        <v>6.8</v>
      </c>
      <c r="J3199">
        <f>Shipments[[#This Row],[Boxes]]*Shipments[[#This Row],[Cost_per_box]]</f>
        <v>8778.7999999999993</v>
      </c>
    </row>
    <row r="3200" spans="1:10" x14ac:dyDescent="0.25">
      <c r="A3200" s="6" t="s">
        <v>3340</v>
      </c>
      <c r="B3200" s="6" t="s">
        <v>92</v>
      </c>
      <c r="C3200" s="6" t="s">
        <v>110</v>
      </c>
      <c r="D3200" s="6" t="s">
        <v>45</v>
      </c>
      <c r="E3200" s="1">
        <v>45303</v>
      </c>
      <c r="F3200" s="4">
        <v>9470.25</v>
      </c>
      <c r="G3200" s="5">
        <v>1353</v>
      </c>
      <c r="H3200" s="6" t="s">
        <v>139</v>
      </c>
      <c r="I3200" s="4">
        <f>_xlfn.XLOOKUP(C3200,'Dimension Data'!D:D,'Dimension Data'!C:C)</f>
        <v>6.8</v>
      </c>
      <c r="J3200">
        <f>Shipments[[#This Row],[Boxes]]*Shipments[[#This Row],[Cost_per_box]]</f>
        <v>9200.4</v>
      </c>
    </row>
    <row r="3201" spans="1:10" x14ac:dyDescent="0.25">
      <c r="A3201" s="6" t="s">
        <v>3341</v>
      </c>
      <c r="B3201" s="6" t="s">
        <v>92</v>
      </c>
      <c r="C3201" s="6" t="s">
        <v>110</v>
      </c>
      <c r="D3201" s="6" t="s">
        <v>45</v>
      </c>
      <c r="E3201" s="1">
        <v>45316</v>
      </c>
      <c r="F3201" s="4">
        <v>17892</v>
      </c>
      <c r="G3201" s="5">
        <v>1627</v>
      </c>
      <c r="H3201" s="6" t="s">
        <v>139</v>
      </c>
      <c r="I3201" s="4">
        <f>_xlfn.XLOOKUP(C3201,'Dimension Data'!D:D,'Dimension Data'!C:C)</f>
        <v>6.8</v>
      </c>
      <c r="J3201">
        <f>Shipments[[#This Row],[Boxes]]*Shipments[[#This Row],[Cost_per_box]]</f>
        <v>11063.6</v>
      </c>
    </row>
    <row r="3202" spans="1:10" x14ac:dyDescent="0.25">
      <c r="A3202" s="6" t="s">
        <v>3342</v>
      </c>
      <c r="B3202" s="6" t="s">
        <v>92</v>
      </c>
      <c r="C3202" s="6" t="s">
        <v>110</v>
      </c>
      <c r="D3202" s="6" t="s">
        <v>33</v>
      </c>
      <c r="E3202" s="1">
        <v>44936</v>
      </c>
      <c r="F3202" s="4">
        <v>11389.5</v>
      </c>
      <c r="G3202" s="5">
        <v>1266</v>
      </c>
      <c r="H3202" s="6" t="s">
        <v>139</v>
      </c>
      <c r="I3202" s="4">
        <f>_xlfn.XLOOKUP(C3202,'Dimension Data'!D:D,'Dimension Data'!C:C)</f>
        <v>6.8</v>
      </c>
      <c r="J3202">
        <f>Shipments[[#This Row],[Boxes]]*Shipments[[#This Row],[Cost_per_box]]</f>
        <v>8608.7999999999993</v>
      </c>
    </row>
    <row r="3203" spans="1:10" x14ac:dyDescent="0.25">
      <c r="A3203" s="6" t="s">
        <v>3343</v>
      </c>
      <c r="B3203" s="6" t="s">
        <v>92</v>
      </c>
      <c r="C3203" s="6" t="s">
        <v>110</v>
      </c>
      <c r="D3203" s="6" t="s">
        <v>39</v>
      </c>
      <c r="E3203" s="1">
        <v>45113</v>
      </c>
      <c r="F3203" s="4">
        <v>13185</v>
      </c>
      <c r="G3203" s="5">
        <v>1649</v>
      </c>
      <c r="H3203" s="6" t="s">
        <v>139</v>
      </c>
      <c r="I3203" s="4">
        <f>_xlfn.XLOOKUP(C3203,'Dimension Data'!D:D,'Dimension Data'!C:C)</f>
        <v>6.8</v>
      </c>
      <c r="J3203">
        <f>Shipments[[#This Row],[Boxes]]*Shipments[[#This Row],[Cost_per_box]]</f>
        <v>11213.199999999999</v>
      </c>
    </row>
    <row r="3204" spans="1:10" x14ac:dyDescent="0.25">
      <c r="A3204" s="6" t="s">
        <v>3344</v>
      </c>
      <c r="B3204" s="6" t="s">
        <v>92</v>
      </c>
      <c r="C3204" s="6" t="s">
        <v>118</v>
      </c>
      <c r="D3204" s="6" t="s">
        <v>59</v>
      </c>
      <c r="E3204" s="1">
        <v>44966</v>
      </c>
      <c r="F3204" s="4">
        <v>4410</v>
      </c>
      <c r="G3204" s="5">
        <v>552</v>
      </c>
      <c r="H3204" s="6" t="s">
        <v>139</v>
      </c>
      <c r="I3204" s="4">
        <f>_xlfn.XLOOKUP(C3204,'Dimension Data'!D:D,'Dimension Data'!C:C)</f>
        <v>2.76</v>
      </c>
      <c r="J3204">
        <f>Shipments[[#This Row],[Boxes]]*Shipments[[#This Row],[Cost_per_box]]</f>
        <v>1523.52</v>
      </c>
    </row>
    <row r="3205" spans="1:10" x14ac:dyDescent="0.25">
      <c r="A3205" s="6" t="s">
        <v>3345</v>
      </c>
      <c r="B3205" s="6" t="s">
        <v>92</v>
      </c>
      <c r="C3205" s="6" t="s">
        <v>122</v>
      </c>
      <c r="D3205" s="6" t="s">
        <v>45</v>
      </c>
      <c r="E3205" s="1">
        <v>45371</v>
      </c>
      <c r="F3205" s="4">
        <v>6165</v>
      </c>
      <c r="G3205" s="5">
        <v>881</v>
      </c>
      <c r="H3205" s="6" t="s">
        <v>139</v>
      </c>
      <c r="I3205" s="4">
        <f>_xlfn.XLOOKUP(C3205,'Dimension Data'!D:D,'Dimension Data'!C:C)</f>
        <v>3.32</v>
      </c>
      <c r="J3205">
        <f>Shipments[[#This Row],[Boxes]]*Shipments[[#This Row],[Cost_per_box]]</f>
        <v>2924.92</v>
      </c>
    </row>
    <row r="3206" spans="1:10" x14ac:dyDescent="0.25">
      <c r="A3206" s="6" t="s">
        <v>3346</v>
      </c>
      <c r="B3206" s="6" t="s">
        <v>92</v>
      </c>
      <c r="C3206" s="6" t="s">
        <v>122</v>
      </c>
      <c r="D3206" s="6" t="s">
        <v>45</v>
      </c>
      <c r="E3206" s="1">
        <v>45482</v>
      </c>
      <c r="F3206" s="4">
        <v>6993</v>
      </c>
      <c r="G3206" s="5">
        <v>875</v>
      </c>
      <c r="H3206" s="6" t="s">
        <v>145</v>
      </c>
      <c r="I3206" s="4">
        <f>_xlfn.XLOOKUP(C3206,'Dimension Data'!D:D,'Dimension Data'!C:C)</f>
        <v>3.32</v>
      </c>
      <c r="J3206">
        <f>Shipments[[#This Row],[Boxes]]*Shipments[[#This Row],[Cost_per_box]]</f>
        <v>2905</v>
      </c>
    </row>
    <row r="3207" spans="1:10" x14ac:dyDescent="0.25">
      <c r="A3207" s="6" t="s">
        <v>3347</v>
      </c>
      <c r="B3207" s="6" t="s">
        <v>92</v>
      </c>
      <c r="C3207" s="6" t="s">
        <v>122</v>
      </c>
      <c r="D3207" s="6" t="s">
        <v>24</v>
      </c>
      <c r="E3207" s="1">
        <v>45181</v>
      </c>
      <c r="F3207" s="4">
        <v>1734.75</v>
      </c>
      <c r="G3207" s="5">
        <v>248</v>
      </c>
      <c r="H3207" s="6" t="s">
        <v>139</v>
      </c>
      <c r="I3207" s="4">
        <f>_xlfn.XLOOKUP(C3207,'Dimension Data'!D:D,'Dimension Data'!C:C)</f>
        <v>3.32</v>
      </c>
      <c r="J3207">
        <f>Shipments[[#This Row],[Boxes]]*Shipments[[#This Row],[Cost_per_box]]</f>
        <v>823.36</v>
      </c>
    </row>
    <row r="3208" spans="1:10" x14ac:dyDescent="0.25">
      <c r="A3208" s="6" t="s">
        <v>3348</v>
      </c>
      <c r="B3208" s="6" t="s">
        <v>92</v>
      </c>
      <c r="C3208" s="6" t="s">
        <v>122</v>
      </c>
      <c r="D3208" s="6" t="s">
        <v>59</v>
      </c>
      <c r="E3208" s="1">
        <v>45313</v>
      </c>
      <c r="F3208" s="4">
        <v>4358.25</v>
      </c>
      <c r="G3208" s="5">
        <v>545</v>
      </c>
      <c r="H3208" s="6" t="s">
        <v>139</v>
      </c>
      <c r="I3208" s="4">
        <f>_xlfn.XLOOKUP(C3208,'Dimension Data'!D:D,'Dimension Data'!C:C)</f>
        <v>3.32</v>
      </c>
      <c r="J3208">
        <f>Shipments[[#This Row],[Boxes]]*Shipments[[#This Row],[Cost_per_box]]</f>
        <v>1809.3999999999999</v>
      </c>
    </row>
    <row r="3209" spans="1:10" x14ac:dyDescent="0.25">
      <c r="A3209" s="6" t="s">
        <v>3349</v>
      </c>
      <c r="B3209" s="6" t="s">
        <v>92</v>
      </c>
      <c r="C3209" s="6" t="s">
        <v>127</v>
      </c>
      <c r="D3209" s="6" t="s">
        <v>59</v>
      </c>
      <c r="E3209" s="1">
        <v>45085</v>
      </c>
      <c r="F3209" s="4">
        <v>6489</v>
      </c>
      <c r="G3209" s="5">
        <v>325</v>
      </c>
      <c r="H3209" s="6" t="s">
        <v>139</v>
      </c>
      <c r="I3209" s="4">
        <f>_xlfn.XLOOKUP(C3209,'Dimension Data'!D:D,'Dimension Data'!C:C)</f>
        <v>2.65</v>
      </c>
      <c r="J3209">
        <f>Shipments[[#This Row],[Boxes]]*Shipments[[#This Row],[Cost_per_box]]</f>
        <v>861.25</v>
      </c>
    </row>
    <row r="3210" spans="1:10" x14ac:dyDescent="0.25">
      <c r="A3210" s="6" t="s">
        <v>3350</v>
      </c>
      <c r="B3210" s="6" t="s">
        <v>92</v>
      </c>
      <c r="C3210" s="6" t="s">
        <v>127</v>
      </c>
      <c r="D3210" s="6" t="s">
        <v>59</v>
      </c>
      <c r="E3210" s="1">
        <v>45016</v>
      </c>
      <c r="F3210" s="4">
        <v>2688.75</v>
      </c>
      <c r="G3210" s="5">
        <v>142</v>
      </c>
      <c r="H3210" s="6" t="s">
        <v>139</v>
      </c>
      <c r="I3210" s="4">
        <f>_xlfn.XLOOKUP(C3210,'Dimension Data'!D:D,'Dimension Data'!C:C)</f>
        <v>2.65</v>
      </c>
      <c r="J3210">
        <f>Shipments[[#This Row],[Boxes]]*Shipments[[#This Row],[Cost_per_box]]</f>
        <v>376.3</v>
      </c>
    </row>
    <row r="3211" spans="1:10" x14ac:dyDescent="0.25">
      <c r="A3211" s="6" t="s">
        <v>3351</v>
      </c>
      <c r="B3211" s="6" t="s">
        <v>92</v>
      </c>
      <c r="C3211" s="6" t="s">
        <v>21</v>
      </c>
      <c r="D3211" s="6" t="s">
        <v>24</v>
      </c>
      <c r="E3211" s="1">
        <v>45460</v>
      </c>
      <c r="F3211" s="4">
        <v>5600.25</v>
      </c>
      <c r="G3211" s="5">
        <v>351</v>
      </c>
      <c r="H3211" s="6" t="s">
        <v>139</v>
      </c>
      <c r="I3211" s="4">
        <f>_xlfn.XLOOKUP(C3211,'Dimension Data'!D:D,'Dimension Data'!C:C)</f>
        <v>5.26</v>
      </c>
      <c r="J3211">
        <f>Shipments[[#This Row],[Boxes]]*Shipments[[#This Row],[Cost_per_box]]</f>
        <v>1846.26</v>
      </c>
    </row>
    <row r="3212" spans="1:10" x14ac:dyDescent="0.25">
      <c r="A3212" s="6" t="s">
        <v>3352</v>
      </c>
      <c r="B3212" s="6" t="s">
        <v>92</v>
      </c>
      <c r="C3212" s="6" t="s">
        <v>21</v>
      </c>
      <c r="D3212" s="6" t="s">
        <v>45</v>
      </c>
      <c r="E3212" s="1">
        <v>45526</v>
      </c>
      <c r="F3212" s="4">
        <v>9463.5</v>
      </c>
      <c r="G3212" s="5">
        <v>631</v>
      </c>
      <c r="H3212" s="6" t="s">
        <v>145</v>
      </c>
      <c r="I3212" s="4">
        <f>_xlfn.XLOOKUP(C3212,'Dimension Data'!D:D,'Dimension Data'!C:C)</f>
        <v>5.26</v>
      </c>
      <c r="J3212">
        <f>Shipments[[#This Row],[Boxes]]*Shipments[[#This Row],[Cost_per_box]]</f>
        <v>3319.06</v>
      </c>
    </row>
    <row r="3213" spans="1:10" x14ac:dyDescent="0.25">
      <c r="A3213" s="6" t="s">
        <v>3353</v>
      </c>
      <c r="B3213" s="6" t="s">
        <v>92</v>
      </c>
      <c r="C3213" s="6" t="s">
        <v>37</v>
      </c>
      <c r="D3213" s="6" t="s">
        <v>59</v>
      </c>
      <c r="E3213" s="1">
        <v>44942</v>
      </c>
      <c r="F3213" s="4">
        <v>14395.5</v>
      </c>
      <c r="G3213" s="5">
        <v>1600</v>
      </c>
      <c r="H3213" s="6" t="s">
        <v>139</v>
      </c>
      <c r="I3213" s="4">
        <f>_xlfn.XLOOKUP(C3213,'Dimension Data'!D:D,'Dimension Data'!C:C)</f>
        <v>5.15</v>
      </c>
      <c r="J3213">
        <f>Shipments[[#This Row],[Boxes]]*Shipments[[#This Row],[Cost_per_box]]</f>
        <v>8240</v>
      </c>
    </row>
    <row r="3214" spans="1:10" x14ac:dyDescent="0.25">
      <c r="A3214" s="6" t="s">
        <v>3354</v>
      </c>
      <c r="B3214" s="6" t="s">
        <v>92</v>
      </c>
      <c r="C3214" s="6" t="s">
        <v>43</v>
      </c>
      <c r="D3214" s="6" t="s">
        <v>33</v>
      </c>
      <c r="E3214" s="1">
        <v>45131</v>
      </c>
      <c r="F3214" s="4">
        <v>2108.25</v>
      </c>
      <c r="G3214" s="5">
        <v>264</v>
      </c>
      <c r="H3214" s="6" t="s">
        <v>139</v>
      </c>
      <c r="I3214" s="4">
        <f>_xlfn.XLOOKUP(C3214,'Dimension Data'!D:D,'Dimension Data'!C:C)</f>
        <v>3.85</v>
      </c>
      <c r="J3214">
        <f>Shipments[[#This Row],[Boxes]]*Shipments[[#This Row],[Cost_per_box]]</f>
        <v>1016.4</v>
      </c>
    </row>
    <row r="3215" spans="1:10" x14ac:dyDescent="0.25">
      <c r="A3215" s="6" t="s">
        <v>3355</v>
      </c>
      <c r="B3215" s="6" t="s">
        <v>92</v>
      </c>
      <c r="C3215" s="6" t="s">
        <v>43</v>
      </c>
      <c r="D3215" s="6" t="s">
        <v>45</v>
      </c>
      <c r="E3215" s="1">
        <v>44945</v>
      </c>
      <c r="F3215" s="4">
        <v>6777</v>
      </c>
      <c r="G3215" s="5">
        <v>969</v>
      </c>
      <c r="H3215" s="6" t="s">
        <v>139</v>
      </c>
      <c r="I3215" s="4">
        <f>_xlfn.XLOOKUP(C3215,'Dimension Data'!D:D,'Dimension Data'!C:C)</f>
        <v>3.85</v>
      </c>
      <c r="J3215">
        <f>Shipments[[#This Row],[Boxes]]*Shipments[[#This Row],[Cost_per_box]]</f>
        <v>3730.65</v>
      </c>
    </row>
    <row r="3216" spans="1:10" x14ac:dyDescent="0.25">
      <c r="A3216" s="6" t="s">
        <v>3356</v>
      </c>
      <c r="B3216" s="6" t="s">
        <v>92</v>
      </c>
      <c r="C3216" s="6" t="s">
        <v>43</v>
      </c>
      <c r="D3216" s="6" t="s">
        <v>52</v>
      </c>
      <c r="E3216" s="1">
        <v>45435</v>
      </c>
      <c r="F3216" s="4">
        <v>8181</v>
      </c>
      <c r="G3216" s="5">
        <v>1023</v>
      </c>
      <c r="H3216" s="6" t="s">
        <v>139</v>
      </c>
      <c r="I3216" s="4">
        <f>_xlfn.XLOOKUP(C3216,'Dimension Data'!D:D,'Dimension Data'!C:C)</f>
        <v>3.85</v>
      </c>
      <c r="J3216">
        <f>Shipments[[#This Row],[Boxes]]*Shipments[[#This Row],[Cost_per_box]]</f>
        <v>3938.55</v>
      </c>
    </row>
    <row r="3217" spans="1:10" x14ac:dyDescent="0.25">
      <c r="A3217" s="6" t="s">
        <v>3357</v>
      </c>
      <c r="B3217" s="6" t="s">
        <v>92</v>
      </c>
      <c r="C3217" s="6" t="s">
        <v>43</v>
      </c>
      <c r="D3217" s="6" t="s">
        <v>45</v>
      </c>
      <c r="E3217" s="1">
        <v>45512</v>
      </c>
      <c r="F3217" s="4">
        <v>8111.25</v>
      </c>
      <c r="G3217" s="5">
        <v>1159</v>
      </c>
      <c r="H3217" s="6" t="s">
        <v>145</v>
      </c>
      <c r="I3217" s="4">
        <f>_xlfn.XLOOKUP(C3217,'Dimension Data'!D:D,'Dimension Data'!C:C)</f>
        <v>3.85</v>
      </c>
      <c r="J3217">
        <f>Shipments[[#This Row],[Boxes]]*Shipments[[#This Row],[Cost_per_box]]</f>
        <v>4462.1500000000005</v>
      </c>
    </row>
    <row r="3218" spans="1:10" x14ac:dyDescent="0.25">
      <c r="A3218" s="6" t="s">
        <v>3358</v>
      </c>
      <c r="B3218" s="6" t="s">
        <v>92</v>
      </c>
      <c r="C3218" s="6" t="s">
        <v>43</v>
      </c>
      <c r="D3218" s="6" t="s">
        <v>45</v>
      </c>
      <c r="E3218" s="1">
        <v>45335</v>
      </c>
      <c r="F3218" s="4">
        <v>3300.75</v>
      </c>
      <c r="G3218" s="5">
        <v>472</v>
      </c>
      <c r="H3218" s="6" t="s">
        <v>139</v>
      </c>
      <c r="I3218" s="4">
        <f>_xlfn.XLOOKUP(C3218,'Dimension Data'!D:D,'Dimension Data'!C:C)</f>
        <v>3.85</v>
      </c>
      <c r="J3218">
        <f>Shipments[[#This Row],[Boxes]]*Shipments[[#This Row],[Cost_per_box]]</f>
        <v>1817.2</v>
      </c>
    </row>
    <row r="3219" spans="1:10" x14ac:dyDescent="0.25">
      <c r="A3219" s="6" t="s">
        <v>3359</v>
      </c>
      <c r="B3219" s="6" t="s">
        <v>92</v>
      </c>
      <c r="C3219" s="6" t="s">
        <v>43</v>
      </c>
      <c r="D3219" s="6" t="s">
        <v>24</v>
      </c>
      <c r="E3219" s="1">
        <v>45518</v>
      </c>
      <c r="F3219" s="4">
        <v>9513</v>
      </c>
      <c r="G3219" s="5">
        <v>1057</v>
      </c>
      <c r="H3219" s="6" t="s">
        <v>145</v>
      </c>
      <c r="I3219" s="4">
        <f>_xlfn.XLOOKUP(C3219,'Dimension Data'!D:D,'Dimension Data'!C:C)</f>
        <v>3.85</v>
      </c>
      <c r="J3219">
        <f>Shipments[[#This Row],[Boxes]]*Shipments[[#This Row],[Cost_per_box]]</f>
        <v>4069.4500000000003</v>
      </c>
    </row>
    <row r="3220" spans="1:10" x14ac:dyDescent="0.25">
      <c r="A3220" s="6" t="s">
        <v>3360</v>
      </c>
      <c r="B3220" s="6" t="s">
        <v>92</v>
      </c>
      <c r="C3220" s="6" t="s">
        <v>50</v>
      </c>
      <c r="D3220" s="6" t="s">
        <v>33</v>
      </c>
      <c r="E3220" s="1">
        <v>45407</v>
      </c>
      <c r="F3220" s="4">
        <v>1395</v>
      </c>
      <c r="G3220" s="5">
        <v>175</v>
      </c>
      <c r="H3220" s="6" t="s">
        <v>139</v>
      </c>
      <c r="I3220" s="4">
        <f>_xlfn.XLOOKUP(C3220,'Dimension Data'!D:D,'Dimension Data'!C:C)</f>
        <v>5.72</v>
      </c>
      <c r="J3220">
        <f>Shipments[[#This Row],[Boxes]]*Shipments[[#This Row],[Cost_per_box]]</f>
        <v>1001</v>
      </c>
    </row>
    <row r="3221" spans="1:10" x14ac:dyDescent="0.25">
      <c r="A3221" s="6" t="s">
        <v>3361</v>
      </c>
      <c r="B3221" s="6" t="s">
        <v>92</v>
      </c>
      <c r="C3221" s="6" t="s">
        <v>56</v>
      </c>
      <c r="D3221" s="6" t="s">
        <v>24</v>
      </c>
      <c r="E3221" s="1">
        <v>45481</v>
      </c>
      <c r="F3221" s="4">
        <v>5580</v>
      </c>
      <c r="G3221" s="5">
        <v>224</v>
      </c>
      <c r="H3221" s="6" t="s">
        <v>145</v>
      </c>
      <c r="I3221" s="4">
        <f>_xlfn.XLOOKUP(C3221,'Dimension Data'!D:D,'Dimension Data'!C:C)</f>
        <v>6.31</v>
      </c>
      <c r="J3221">
        <f>Shipments[[#This Row],[Boxes]]*Shipments[[#This Row],[Cost_per_box]]</f>
        <v>1413.4399999999998</v>
      </c>
    </row>
    <row r="3222" spans="1:10" x14ac:dyDescent="0.25">
      <c r="A3222" s="6" t="s">
        <v>3362</v>
      </c>
      <c r="B3222" s="6" t="s">
        <v>92</v>
      </c>
      <c r="C3222" s="6" t="s">
        <v>64</v>
      </c>
      <c r="D3222" s="6" t="s">
        <v>24</v>
      </c>
      <c r="E3222" s="1">
        <v>45348</v>
      </c>
      <c r="F3222" s="4">
        <v>5692.5</v>
      </c>
      <c r="G3222" s="5">
        <v>219</v>
      </c>
      <c r="H3222" s="6" t="s">
        <v>139</v>
      </c>
      <c r="I3222" s="4">
        <f>_xlfn.XLOOKUP(C3222,'Dimension Data'!D:D,'Dimension Data'!C:C)</f>
        <v>9.94</v>
      </c>
      <c r="J3222">
        <f>Shipments[[#This Row],[Boxes]]*Shipments[[#This Row],[Cost_per_box]]</f>
        <v>2176.8599999999997</v>
      </c>
    </row>
    <row r="3223" spans="1:10" x14ac:dyDescent="0.25">
      <c r="A3223" s="6" t="s">
        <v>3363</v>
      </c>
      <c r="B3223" s="6" t="s">
        <v>92</v>
      </c>
      <c r="C3223" s="6" t="s">
        <v>64</v>
      </c>
      <c r="D3223" s="6" t="s">
        <v>45</v>
      </c>
      <c r="E3223" s="1">
        <v>45229</v>
      </c>
      <c r="F3223" s="4">
        <v>5728.5</v>
      </c>
      <c r="G3223" s="5">
        <v>213</v>
      </c>
      <c r="H3223" s="6" t="s">
        <v>139</v>
      </c>
      <c r="I3223" s="4">
        <f>_xlfn.XLOOKUP(C3223,'Dimension Data'!D:D,'Dimension Data'!C:C)</f>
        <v>9.94</v>
      </c>
      <c r="J3223">
        <f>Shipments[[#This Row],[Boxes]]*Shipments[[#This Row],[Cost_per_box]]</f>
        <v>2117.2199999999998</v>
      </c>
    </row>
    <row r="3224" spans="1:10" x14ac:dyDescent="0.25">
      <c r="A3224" s="6" t="s">
        <v>3364</v>
      </c>
      <c r="B3224" s="6" t="s">
        <v>92</v>
      </c>
      <c r="C3224" s="6" t="s">
        <v>64</v>
      </c>
      <c r="D3224" s="6" t="s">
        <v>24</v>
      </c>
      <c r="E3224" s="1">
        <v>45520</v>
      </c>
      <c r="F3224" s="4">
        <v>6646.5</v>
      </c>
      <c r="G3224" s="5">
        <v>238</v>
      </c>
      <c r="H3224" s="6" t="s">
        <v>145</v>
      </c>
      <c r="I3224" s="4">
        <f>_xlfn.XLOOKUP(C3224,'Dimension Data'!D:D,'Dimension Data'!C:C)</f>
        <v>9.94</v>
      </c>
      <c r="J3224">
        <f>Shipments[[#This Row],[Boxes]]*Shipments[[#This Row],[Cost_per_box]]</f>
        <v>2365.7199999999998</v>
      </c>
    </row>
    <row r="3225" spans="1:10" x14ac:dyDescent="0.25">
      <c r="A3225" s="6" t="s">
        <v>3365</v>
      </c>
      <c r="B3225" s="6" t="s">
        <v>92</v>
      </c>
      <c r="C3225" s="6" t="s">
        <v>64</v>
      </c>
      <c r="D3225" s="6" t="s">
        <v>24</v>
      </c>
      <c r="E3225" s="1">
        <v>45015</v>
      </c>
      <c r="F3225" s="4">
        <v>6349.5</v>
      </c>
      <c r="G3225" s="5">
        <v>236</v>
      </c>
      <c r="H3225" s="6" t="s">
        <v>139</v>
      </c>
      <c r="I3225" s="4">
        <f>_xlfn.XLOOKUP(C3225,'Dimension Data'!D:D,'Dimension Data'!C:C)</f>
        <v>9.94</v>
      </c>
      <c r="J3225">
        <f>Shipments[[#This Row],[Boxes]]*Shipments[[#This Row],[Cost_per_box]]</f>
        <v>2345.8399999999997</v>
      </c>
    </row>
    <row r="3226" spans="1:10" x14ac:dyDescent="0.25">
      <c r="A3226" s="6" t="s">
        <v>3366</v>
      </c>
      <c r="B3226" s="6" t="s">
        <v>92</v>
      </c>
      <c r="C3226" s="6" t="s">
        <v>69</v>
      </c>
      <c r="D3226" s="6" t="s">
        <v>24</v>
      </c>
      <c r="E3226" s="1">
        <v>44984</v>
      </c>
      <c r="F3226" s="4">
        <v>10606.5</v>
      </c>
      <c r="G3226" s="5">
        <v>590</v>
      </c>
      <c r="H3226" s="6" t="s">
        <v>139</v>
      </c>
      <c r="I3226" s="4">
        <f>_xlfn.XLOOKUP(C3226,'Dimension Data'!D:D,'Dimension Data'!C:C)</f>
        <v>7.73</v>
      </c>
      <c r="J3226">
        <f>Shipments[[#This Row],[Boxes]]*Shipments[[#This Row],[Cost_per_box]]</f>
        <v>4560.7</v>
      </c>
    </row>
    <row r="3227" spans="1:10" x14ac:dyDescent="0.25">
      <c r="A3227" s="6" t="s">
        <v>3367</v>
      </c>
      <c r="B3227" s="6" t="s">
        <v>92</v>
      </c>
      <c r="C3227" s="6" t="s">
        <v>69</v>
      </c>
      <c r="D3227" s="6" t="s">
        <v>33</v>
      </c>
      <c r="E3227" s="1">
        <v>45180</v>
      </c>
      <c r="F3227" s="4">
        <v>58.5</v>
      </c>
      <c r="G3227" s="5">
        <v>3</v>
      </c>
      <c r="H3227" s="6" t="s">
        <v>139</v>
      </c>
      <c r="I3227" s="4">
        <f>_xlfn.XLOOKUP(C3227,'Dimension Data'!D:D,'Dimension Data'!C:C)</f>
        <v>7.73</v>
      </c>
      <c r="J3227">
        <f>Shipments[[#This Row],[Boxes]]*Shipments[[#This Row],[Cost_per_box]]</f>
        <v>23.19</v>
      </c>
    </row>
    <row r="3228" spans="1:10" x14ac:dyDescent="0.25">
      <c r="A3228" s="6" t="s">
        <v>3368</v>
      </c>
      <c r="B3228" s="6" t="s">
        <v>92</v>
      </c>
      <c r="C3228" s="6" t="s">
        <v>69</v>
      </c>
      <c r="D3228" s="6" t="s">
        <v>52</v>
      </c>
      <c r="E3228" s="1">
        <v>45033</v>
      </c>
      <c r="F3228" s="4">
        <v>14341.5</v>
      </c>
      <c r="G3228" s="5">
        <v>718</v>
      </c>
      <c r="H3228" s="6" t="s">
        <v>139</v>
      </c>
      <c r="I3228" s="4">
        <f>_xlfn.XLOOKUP(C3228,'Dimension Data'!D:D,'Dimension Data'!C:C)</f>
        <v>7.73</v>
      </c>
      <c r="J3228">
        <f>Shipments[[#This Row],[Boxes]]*Shipments[[#This Row],[Cost_per_box]]</f>
        <v>5550.14</v>
      </c>
    </row>
    <row r="3229" spans="1:10" x14ac:dyDescent="0.25">
      <c r="A3229" s="6" t="s">
        <v>3369</v>
      </c>
      <c r="B3229" s="6" t="s">
        <v>92</v>
      </c>
      <c r="C3229" s="6" t="s">
        <v>69</v>
      </c>
      <c r="D3229" s="6" t="s">
        <v>24</v>
      </c>
      <c r="E3229" s="1">
        <v>45280</v>
      </c>
      <c r="F3229" s="4">
        <v>8230.5</v>
      </c>
      <c r="G3229" s="5">
        <v>434</v>
      </c>
      <c r="H3229" s="6" t="s">
        <v>161</v>
      </c>
      <c r="I3229" s="4">
        <f>_xlfn.XLOOKUP(C3229,'Dimension Data'!D:D,'Dimension Data'!C:C)</f>
        <v>7.73</v>
      </c>
      <c r="J3229">
        <f>Shipments[[#This Row],[Boxes]]*Shipments[[#This Row],[Cost_per_box]]</f>
        <v>3354.82</v>
      </c>
    </row>
    <row r="3230" spans="1:10" x14ac:dyDescent="0.25">
      <c r="A3230" s="6" t="s">
        <v>3370</v>
      </c>
      <c r="B3230" s="6" t="s">
        <v>92</v>
      </c>
      <c r="C3230" s="6" t="s">
        <v>69</v>
      </c>
      <c r="D3230" s="6" t="s">
        <v>52</v>
      </c>
      <c r="E3230" s="1">
        <v>45482</v>
      </c>
      <c r="F3230" s="4">
        <v>4128.75</v>
      </c>
      <c r="G3230" s="5">
        <v>218</v>
      </c>
      <c r="H3230" s="6" t="s">
        <v>145</v>
      </c>
      <c r="I3230" s="4">
        <f>_xlfn.XLOOKUP(C3230,'Dimension Data'!D:D,'Dimension Data'!C:C)</f>
        <v>7.73</v>
      </c>
      <c r="J3230">
        <f>Shipments[[#This Row],[Boxes]]*Shipments[[#This Row],[Cost_per_box]]</f>
        <v>1685.14</v>
      </c>
    </row>
    <row r="3231" spans="1:10" x14ac:dyDescent="0.25">
      <c r="A3231" s="6" t="s">
        <v>3371</v>
      </c>
      <c r="B3231" s="6" t="s">
        <v>92</v>
      </c>
      <c r="C3231" s="6" t="s">
        <v>73</v>
      </c>
      <c r="D3231" s="6" t="s">
        <v>24</v>
      </c>
      <c r="E3231" s="1">
        <v>45553</v>
      </c>
      <c r="F3231" s="4">
        <v>5301</v>
      </c>
      <c r="G3231" s="5">
        <v>231</v>
      </c>
      <c r="H3231" s="6" t="s">
        <v>152</v>
      </c>
      <c r="I3231" s="4">
        <f>_xlfn.XLOOKUP(C3231,'Dimension Data'!D:D,'Dimension Data'!C:C)</f>
        <v>3.68</v>
      </c>
      <c r="J3231">
        <f>Shipments[[#This Row],[Boxes]]*Shipments[[#This Row],[Cost_per_box]]</f>
        <v>850.08</v>
      </c>
    </row>
    <row r="3232" spans="1:10" x14ac:dyDescent="0.25">
      <c r="A3232" s="6" t="s">
        <v>3372</v>
      </c>
      <c r="B3232" s="6" t="s">
        <v>92</v>
      </c>
      <c r="C3232" s="6" t="s">
        <v>78</v>
      </c>
      <c r="D3232" s="6" t="s">
        <v>33</v>
      </c>
      <c r="E3232" s="1">
        <v>45464</v>
      </c>
      <c r="F3232" s="4">
        <v>13407.75</v>
      </c>
      <c r="G3232" s="5">
        <v>894</v>
      </c>
      <c r="H3232" s="6" t="s">
        <v>139</v>
      </c>
      <c r="I3232" s="4">
        <f>_xlfn.XLOOKUP(C3232,'Dimension Data'!D:D,'Dimension Data'!C:C)</f>
        <v>8.2200000000000006</v>
      </c>
      <c r="J3232">
        <f>Shipments[[#This Row],[Boxes]]*Shipments[[#This Row],[Cost_per_box]]</f>
        <v>7348.68</v>
      </c>
    </row>
    <row r="3233" spans="1:10" x14ac:dyDescent="0.25">
      <c r="A3233" s="6" t="s">
        <v>3373</v>
      </c>
      <c r="B3233" s="6" t="s">
        <v>92</v>
      </c>
      <c r="C3233" s="6" t="s">
        <v>78</v>
      </c>
      <c r="D3233" s="6" t="s">
        <v>33</v>
      </c>
      <c r="E3233" s="1">
        <v>45348</v>
      </c>
      <c r="F3233" s="4">
        <v>1716.75</v>
      </c>
      <c r="G3233" s="5">
        <v>115</v>
      </c>
      <c r="H3233" s="6" t="s">
        <v>139</v>
      </c>
      <c r="I3233" s="4">
        <f>_xlfn.XLOOKUP(C3233,'Dimension Data'!D:D,'Dimension Data'!C:C)</f>
        <v>8.2200000000000006</v>
      </c>
      <c r="J3233">
        <f>Shipments[[#This Row],[Boxes]]*Shipments[[#This Row],[Cost_per_box]]</f>
        <v>945.30000000000007</v>
      </c>
    </row>
    <row r="3234" spans="1:10" x14ac:dyDescent="0.25">
      <c r="A3234" s="6" t="s">
        <v>3374</v>
      </c>
      <c r="B3234" s="6" t="s">
        <v>92</v>
      </c>
      <c r="C3234" s="6" t="s">
        <v>78</v>
      </c>
      <c r="D3234" s="6" t="s">
        <v>59</v>
      </c>
      <c r="E3234" s="1">
        <v>45517</v>
      </c>
      <c r="F3234" s="4">
        <v>5258.25</v>
      </c>
      <c r="G3234" s="5">
        <v>329</v>
      </c>
      <c r="H3234" s="6" t="s">
        <v>145</v>
      </c>
      <c r="I3234" s="4">
        <f>_xlfn.XLOOKUP(C3234,'Dimension Data'!D:D,'Dimension Data'!C:C)</f>
        <v>8.2200000000000006</v>
      </c>
      <c r="J3234">
        <f>Shipments[[#This Row],[Boxes]]*Shipments[[#This Row],[Cost_per_box]]</f>
        <v>2704.38</v>
      </c>
    </row>
    <row r="3235" spans="1:10" x14ac:dyDescent="0.25">
      <c r="A3235" s="6" t="s">
        <v>3375</v>
      </c>
      <c r="B3235" s="6" t="s">
        <v>92</v>
      </c>
      <c r="C3235" s="6" t="s">
        <v>78</v>
      </c>
      <c r="D3235" s="6" t="s">
        <v>59</v>
      </c>
      <c r="E3235" s="1">
        <v>45177</v>
      </c>
      <c r="F3235" s="4">
        <v>6367.5</v>
      </c>
      <c r="G3235" s="5">
        <v>490</v>
      </c>
      <c r="H3235" s="6" t="s">
        <v>139</v>
      </c>
      <c r="I3235" s="4">
        <f>_xlfn.XLOOKUP(C3235,'Dimension Data'!D:D,'Dimension Data'!C:C)</f>
        <v>8.2200000000000006</v>
      </c>
      <c r="J3235">
        <f>Shipments[[#This Row],[Boxes]]*Shipments[[#This Row],[Cost_per_box]]</f>
        <v>4027.8</v>
      </c>
    </row>
    <row r="3236" spans="1:10" x14ac:dyDescent="0.25">
      <c r="A3236" s="6" t="s">
        <v>3376</v>
      </c>
      <c r="B3236" s="6" t="s">
        <v>92</v>
      </c>
      <c r="C3236" s="6" t="s">
        <v>78</v>
      </c>
      <c r="D3236" s="6" t="s">
        <v>24</v>
      </c>
      <c r="E3236" s="1">
        <v>45331</v>
      </c>
      <c r="F3236" s="4">
        <v>6201</v>
      </c>
      <c r="G3236" s="5">
        <v>388</v>
      </c>
      <c r="H3236" s="6" t="s">
        <v>139</v>
      </c>
      <c r="I3236" s="4">
        <f>_xlfn.XLOOKUP(C3236,'Dimension Data'!D:D,'Dimension Data'!C:C)</f>
        <v>8.2200000000000006</v>
      </c>
      <c r="J3236">
        <f>Shipments[[#This Row],[Boxes]]*Shipments[[#This Row],[Cost_per_box]]</f>
        <v>3189.36</v>
      </c>
    </row>
    <row r="3237" spans="1:10" x14ac:dyDescent="0.25">
      <c r="A3237" s="6" t="s">
        <v>3377</v>
      </c>
      <c r="B3237" s="6" t="s">
        <v>92</v>
      </c>
      <c r="C3237" s="6" t="s">
        <v>78</v>
      </c>
      <c r="D3237" s="6" t="s">
        <v>24</v>
      </c>
      <c r="E3237" s="1">
        <v>45526</v>
      </c>
      <c r="F3237" s="4">
        <v>524.25</v>
      </c>
      <c r="G3237" s="5">
        <v>38</v>
      </c>
      <c r="H3237" s="6" t="s">
        <v>145</v>
      </c>
      <c r="I3237" s="4">
        <f>_xlfn.XLOOKUP(C3237,'Dimension Data'!D:D,'Dimension Data'!C:C)</f>
        <v>8.2200000000000006</v>
      </c>
      <c r="J3237">
        <f>Shipments[[#This Row],[Boxes]]*Shipments[[#This Row],[Cost_per_box]]</f>
        <v>312.36</v>
      </c>
    </row>
    <row r="3238" spans="1:10" x14ac:dyDescent="0.25">
      <c r="A3238" s="6" t="s">
        <v>3378</v>
      </c>
      <c r="B3238" s="6" t="s">
        <v>92</v>
      </c>
      <c r="C3238" s="6" t="s">
        <v>78</v>
      </c>
      <c r="D3238" s="6" t="s">
        <v>24</v>
      </c>
      <c r="E3238" s="1">
        <v>44949</v>
      </c>
      <c r="F3238" s="4">
        <v>4727.25</v>
      </c>
      <c r="G3238" s="5">
        <v>394</v>
      </c>
      <c r="H3238" s="6" t="s">
        <v>139</v>
      </c>
      <c r="I3238" s="4">
        <f>_xlfn.XLOOKUP(C3238,'Dimension Data'!D:D,'Dimension Data'!C:C)</f>
        <v>8.2200000000000006</v>
      </c>
      <c r="J3238">
        <f>Shipments[[#This Row],[Boxes]]*Shipments[[#This Row],[Cost_per_box]]</f>
        <v>3238.6800000000003</v>
      </c>
    </row>
    <row r="3239" spans="1:10" x14ac:dyDescent="0.25">
      <c r="A3239" s="6" t="s">
        <v>3379</v>
      </c>
      <c r="B3239" s="6" t="s">
        <v>92</v>
      </c>
      <c r="C3239" s="6" t="s">
        <v>78</v>
      </c>
      <c r="D3239" s="6" t="s">
        <v>24</v>
      </c>
      <c r="E3239" s="1">
        <v>45342</v>
      </c>
      <c r="F3239" s="4">
        <v>7166.25</v>
      </c>
      <c r="G3239" s="5">
        <v>512</v>
      </c>
      <c r="H3239" s="6" t="s">
        <v>139</v>
      </c>
      <c r="I3239" s="4">
        <f>_xlfn.XLOOKUP(C3239,'Dimension Data'!D:D,'Dimension Data'!C:C)</f>
        <v>8.2200000000000006</v>
      </c>
      <c r="J3239">
        <f>Shipments[[#This Row],[Boxes]]*Shipments[[#This Row],[Cost_per_box]]</f>
        <v>4208.6400000000003</v>
      </c>
    </row>
    <row r="3240" spans="1:10" x14ac:dyDescent="0.25">
      <c r="A3240" s="6" t="s">
        <v>3380</v>
      </c>
      <c r="B3240" s="6" t="s">
        <v>92</v>
      </c>
      <c r="C3240" s="6" t="s">
        <v>78</v>
      </c>
      <c r="D3240" s="6" t="s">
        <v>24</v>
      </c>
      <c r="E3240" s="1">
        <v>45247</v>
      </c>
      <c r="F3240" s="4">
        <v>8358.75</v>
      </c>
      <c r="G3240" s="5">
        <v>643</v>
      </c>
      <c r="H3240" s="6" t="s">
        <v>139</v>
      </c>
      <c r="I3240" s="4">
        <f>_xlfn.XLOOKUP(C3240,'Dimension Data'!D:D,'Dimension Data'!C:C)</f>
        <v>8.2200000000000006</v>
      </c>
      <c r="J3240">
        <f>Shipments[[#This Row],[Boxes]]*Shipments[[#This Row],[Cost_per_box]]</f>
        <v>5285.46</v>
      </c>
    </row>
    <row r="3241" spans="1:10" x14ac:dyDescent="0.25">
      <c r="A3241" s="6" t="s">
        <v>3381</v>
      </c>
      <c r="B3241" s="6" t="s">
        <v>92</v>
      </c>
      <c r="C3241" s="6" t="s">
        <v>82</v>
      </c>
      <c r="D3241" s="6" t="s">
        <v>24</v>
      </c>
      <c r="E3241" s="1">
        <v>45208</v>
      </c>
      <c r="F3241" s="4">
        <v>5652</v>
      </c>
      <c r="G3241" s="5">
        <v>283</v>
      </c>
      <c r="H3241" s="6" t="s">
        <v>139</v>
      </c>
      <c r="I3241" s="4">
        <f>_xlfn.XLOOKUP(C3241,'Dimension Data'!D:D,'Dimension Data'!C:C)</f>
        <v>10.23</v>
      </c>
      <c r="J3241">
        <f>Shipments[[#This Row],[Boxes]]*Shipments[[#This Row],[Cost_per_box]]</f>
        <v>2895.09</v>
      </c>
    </row>
    <row r="3242" spans="1:10" x14ac:dyDescent="0.25">
      <c r="A3242" s="6" t="s">
        <v>3382</v>
      </c>
      <c r="B3242" s="6" t="s">
        <v>92</v>
      </c>
      <c r="C3242" s="6" t="s">
        <v>82</v>
      </c>
      <c r="D3242" s="6" t="s">
        <v>52</v>
      </c>
      <c r="E3242" s="1">
        <v>45279</v>
      </c>
      <c r="F3242" s="4">
        <v>7026.75</v>
      </c>
      <c r="G3242" s="5">
        <v>370</v>
      </c>
      <c r="H3242" s="6" t="s">
        <v>139</v>
      </c>
      <c r="I3242" s="4">
        <f>_xlfn.XLOOKUP(C3242,'Dimension Data'!D:D,'Dimension Data'!C:C)</f>
        <v>10.23</v>
      </c>
      <c r="J3242">
        <f>Shipments[[#This Row],[Boxes]]*Shipments[[#This Row],[Cost_per_box]]</f>
        <v>3785.1000000000004</v>
      </c>
    </row>
    <row r="3243" spans="1:10" x14ac:dyDescent="0.25">
      <c r="A3243" s="6" t="s">
        <v>3383</v>
      </c>
      <c r="B3243" s="6" t="s">
        <v>92</v>
      </c>
      <c r="C3243" s="6" t="s">
        <v>86</v>
      </c>
      <c r="D3243" s="6" t="s">
        <v>24</v>
      </c>
      <c r="E3243" s="1">
        <v>45181</v>
      </c>
      <c r="F3243" s="4">
        <v>9605.25</v>
      </c>
      <c r="G3243" s="5">
        <v>739</v>
      </c>
      <c r="H3243" s="6" t="s">
        <v>139</v>
      </c>
      <c r="I3243" s="4">
        <f>_xlfn.XLOOKUP(C3243,'Dimension Data'!D:D,'Dimension Data'!C:C)</f>
        <v>4.74</v>
      </c>
      <c r="J3243">
        <f>Shipments[[#This Row],[Boxes]]*Shipments[[#This Row],[Cost_per_box]]</f>
        <v>3502.86</v>
      </c>
    </row>
    <row r="3244" spans="1:10" x14ac:dyDescent="0.25">
      <c r="A3244" s="6" t="s">
        <v>3384</v>
      </c>
      <c r="B3244" s="6" t="s">
        <v>92</v>
      </c>
      <c r="C3244" s="6" t="s">
        <v>86</v>
      </c>
      <c r="D3244" s="6" t="s">
        <v>45</v>
      </c>
      <c r="E3244" s="1">
        <v>45401</v>
      </c>
      <c r="F3244" s="4">
        <v>9724.5</v>
      </c>
      <c r="G3244" s="5">
        <v>573</v>
      </c>
      <c r="H3244" s="6" t="s">
        <v>161</v>
      </c>
      <c r="I3244" s="4">
        <f>_xlfn.XLOOKUP(C3244,'Dimension Data'!D:D,'Dimension Data'!C:C)</f>
        <v>4.74</v>
      </c>
      <c r="J3244">
        <f>Shipments[[#This Row],[Boxes]]*Shipments[[#This Row],[Cost_per_box]]</f>
        <v>2716.02</v>
      </c>
    </row>
    <row r="3245" spans="1:10" x14ac:dyDescent="0.25">
      <c r="A3245" s="6" t="s">
        <v>3385</v>
      </c>
      <c r="B3245" s="6" t="s">
        <v>92</v>
      </c>
      <c r="C3245" s="6" t="s">
        <v>86</v>
      </c>
      <c r="D3245" s="6" t="s">
        <v>33</v>
      </c>
      <c r="E3245" s="1">
        <v>45449</v>
      </c>
      <c r="F3245" s="4">
        <v>4250.25</v>
      </c>
      <c r="G3245" s="5">
        <v>284</v>
      </c>
      <c r="H3245" s="6" t="s">
        <v>139</v>
      </c>
      <c r="I3245" s="4">
        <f>_xlfn.XLOOKUP(C3245,'Dimension Data'!D:D,'Dimension Data'!C:C)</f>
        <v>4.74</v>
      </c>
      <c r="J3245">
        <f>Shipments[[#This Row],[Boxes]]*Shipments[[#This Row],[Cost_per_box]]</f>
        <v>1346.16</v>
      </c>
    </row>
    <row r="3246" spans="1:10" x14ac:dyDescent="0.25">
      <c r="A3246" s="6" t="s">
        <v>3386</v>
      </c>
      <c r="B3246" s="6" t="s">
        <v>92</v>
      </c>
      <c r="C3246" s="6" t="s">
        <v>86</v>
      </c>
      <c r="D3246" s="6" t="s">
        <v>59</v>
      </c>
      <c r="E3246" s="1">
        <v>45392</v>
      </c>
      <c r="F3246" s="4">
        <v>769.5</v>
      </c>
      <c r="G3246" s="5">
        <v>55</v>
      </c>
      <c r="H3246" s="6" t="s">
        <v>161</v>
      </c>
      <c r="I3246" s="4">
        <f>_xlfn.XLOOKUP(C3246,'Dimension Data'!D:D,'Dimension Data'!C:C)</f>
        <v>4.74</v>
      </c>
      <c r="J3246">
        <f>Shipments[[#This Row],[Boxes]]*Shipments[[#This Row],[Cost_per_box]]</f>
        <v>260.7</v>
      </c>
    </row>
    <row r="3247" spans="1:10" x14ac:dyDescent="0.25">
      <c r="A3247" s="6" t="s">
        <v>3387</v>
      </c>
      <c r="B3247" s="6" t="s">
        <v>92</v>
      </c>
      <c r="C3247" s="6" t="s">
        <v>90</v>
      </c>
      <c r="D3247" s="6" t="s">
        <v>59</v>
      </c>
      <c r="E3247" s="1">
        <v>45054</v>
      </c>
      <c r="F3247" s="4">
        <v>7638.75</v>
      </c>
      <c r="G3247" s="5">
        <v>1274</v>
      </c>
      <c r="H3247" s="6" t="s">
        <v>139</v>
      </c>
      <c r="I3247" s="4">
        <f>_xlfn.XLOOKUP(C3247,'Dimension Data'!D:D,'Dimension Data'!C:C)</f>
        <v>10.51</v>
      </c>
      <c r="J3247">
        <f>Shipments[[#This Row],[Boxes]]*Shipments[[#This Row],[Cost_per_box]]</f>
        <v>13389.74</v>
      </c>
    </row>
    <row r="3248" spans="1:10" x14ac:dyDescent="0.25">
      <c r="A3248" s="6" t="s">
        <v>3388</v>
      </c>
      <c r="B3248" s="6" t="s">
        <v>92</v>
      </c>
      <c r="C3248" s="6" t="s">
        <v>90</v>
      </c>
      <c r="D3248" s="6" t="s">
        <v>33</v>
      </c>
      <c r="E3248" s="1">
        <v>45258</v>
      </c>
      <c r="F3248" s="4">
        <v>2434.5</v>
      </c>
      <c r="G3248" s="5">
        <v>244</v>
      </c>
      <c r="H3248" s="6" t="s">
        <v>139</v>
      </c>
      <c r="I3248" s="4">
        <f>_xlfn.XLOOKUP(C3248,'Dimension Data'!D:D,'Dimension Data'!C:C)</f>
        <v>10.51</v>
      </c>
      <c r="J3248">
        <f>Shipments[[#This Row],[Boxes]]*Shipments[[#This Row],[Cost_per_box]]</f>
        <v>2564.44</v>
      </c>
    </row>
    <row r="3249" spans="1:10" x14ac:dyDescent="0.25">
      <c r="A3249" s="6" t="s">
        <v>3389</v>
      </c>
      <c r="B3249" s="6" t="s">
        <v>92</v>
      </c>
      <c r="C3249" s="6" t="s">
        <v>94</v>
      </c>
      <c r="D3249" s="6" t="s">
        <v>24</v>
      </c>
      <c r="E3249" s="1">
        <v>44942</v>
      </c>
      <c r="F3249" s="4">
        <v>5546.25</v>
      </c>
      <c r="G3249" s="5">
        <v>370</v>
      </c>
      <c r="H3249" s="6" t="s">
        <v>139</v>
      </c>
      <c r="I3249" s="4">
        <f>_xlfn.XLOOKUP(C3249,'Dimension Data'!D:D,'Dimension Data'!C:C)</f>
        <v>6.43</v>
      </c>
      <c r="J3249">
        <f>Shipments[[#This Row],[Boxes]]*Shipments[[#This Row],[Cost_per_box]]</f>
        <v>2379.1</v>
      </c>
    </row>
    <row r="3250" spans="1:10" x14ac:dyDescent="0.25">
      <c r="A3250" s="6" t="s">
        <v>3390</v>
      </c>
      <c r="B3250" s="6" t="s">
        <v>92</v>
      </c>
      <c r="C3250" s="6" t="s">
        <v>98</v>
      </c>
      <c r="D3250" s="6" t="s">
        <v>39</v>
      </c>
      <c r="E3250" s="1">
        <v>45156</v>
      </c>
      <c r="F3250" s="4">
        <v>1392.75</v>
      </c>
      <c r="G3250" s="5">
        <v>70</v>
      </c>
      <c r="H3250" s="6" t="s">
        <v>139</v>
      </c>
      <c r="I3250" s="4">
        <f>_xlfn.XLOOKUP(C3250,'Dimension Data'!D:D,'Dimension Data'!C:C)</f>
        <v>12.41</v>
      </c>
      <c r="J3250">
        <f>Shipments[[#This Row],[Boxes]]*Shipments[[#This Row],[Cost_per_box]]</f>
        <v>868.7</v>
      </c>
    </row>
    <row r="3251" spans="1:10" x14ac:dyDescent="0.25">
      <c r="A3251" s="6" t="s">
        <v>3391</v>
      </c>
      <c r="B3251" s="6" t="s">
        <v>92</v>
      </c>
      <c r="C3251" s="6" t="s">
        <v>98</v>
      </c>
      <c r="D3251" s="6" t="s">
        <v>59</v>
      </c>
      <c r="E3251" s="1">
        <v>45149</v>
      </c>
      <c r="F3251" s="4">
        <v>1066.5</v>
      </c>
      <c r="G3251" s="5">
        <v>60</v>
      </c>
      <c r="H3251" s="6" t="s">
        <v>139</v>
      </c>
      <c r="I3251" s="4">
        <f>_xlfn.XLOOKUP(C3251,'Dimension Data'!D:D,'Dimension Data'!C:C)</f>
        <v>12.41</v>
      </c>
      <c r="J3251">
        <f>Shipments[[#This Row],[Boxes]]*Shipments[[#This Row],[Cost_per_box]]</f>
        <v>744.6</v>
      </c>
    </row>
    <row r="3252" spans="1:10" x14ac:dyDescent="0.25">
      <c r="A3252" s="6" t="s">
        <v>3392</v>
      </c>
      <c r="B3252" s="6" t="s">
        <v>92</v>
      </c>
      <c r="C3252" s="6" t="s">
        <v>102</v>
      </c>
      <c r="D3252" s="6" t="s">
        <v>24</v>
      </c>
      <c r="E3252" s="1">
        <v>45203</v>
      </c>
      <c r="F3252" s="4">
        <v>1251</v>
      </c>
      <c r="G3252" s="5">
        <v>79</v>
      </c>
      <c r="H3252" s="6" t="s">
        <v>139</v>
      </c>
      <c r="I3252" s="4">
        <f>_xlfn.XLOOKUP(C3252,'Dimension Data'!D:D,'Dimension Data'!C:C)</f>
        <v>9.57</v>
      </c>
      <c r="J3252">
        <f>Shipments[[#This Row],[Boxes]]*Shipments[[#This Row],[Cost_per_box]]</f>
        <v>756.03</v>
      </c>
    </row>
    <row r="3253" spans="1:10" x14ac:dyDescent="0.25">
      <c r="A3253" s="6" t="s">
        <v>3393</v>
      </c>
      <c r="B3253" s="6" t="s">
        <v>92</v>
      </c>
      <c r="C3253" s="6" t="s">
        <v>102</v>
      </c>
      <c r="D3253" s="6" t="s">
        <v>52</v>
      </c>
      <c r="E3253" s="1">
        <v>45176</v>
      </c>
      <c r="F3253" s="4">
        <v>13268.25</v>
      </c>
      <c r="G3253" s="5">
        <v>948</v>
      </c>
      <c r="H3253" s="6" t="s">
        <v>139</v>
      </c>
      <c r="I3253" s="4">
        <f>_xlfn.XLOOKUP(C3253,'Dimension Data'!D:D,'Dimension Data'!C:C)</f>
        <v>9.57</v>
      </c>
      <c r="J3253">
        <f>Shipments[[#This Row],[Boxes]]*Shipments[[#This Row],[Cost_per_box]]</f>
        <v>9072.36</v>
      </c>
    </row>
    <row r="3254" spans="1:10" x14ac:dyDescent="0.25">
      <c r="A3254" s="6" t="s">
        <v>3394</v>
      </c>
      <c r="B3254" s="6" t="s">
        <v>92</v>
      </c>
      <c r="C3254" s="6" t="s">
        <v>102</v>
      </c>
      <c r="D3254" s="6" t="s">
        <v>24</v>
      </c>
      <c r="E3254" s="1">
        <v>44956</v>
      </c>
      <c r="F3254" s="4">
        <v>8043.75</v>
      </c>
      <c r="G3254" s="5">
        <v>503</v>
      </c>
      <c r="H3254" s="6" t="s">
        <v>139</v>
      </c>
      <c r="I3254" s="4">
        <f>_xlfn.XLOOKUP(C3254,'Dimension Data'!D:D,'Dimension Data'!C:C)</f>
        <v>9.57</v>
      </c>
      <c r="J3254">
        <f>Shipments[[#This Row],[Boxes]]*Shipments[[#This Row],[Cost_per_box]]</f>
        <v>4813.71</v>
      </c>
    </row>
    <row r="3255" spans="1:10" x14ac:dyDescent="0.25">
      <c r="A3255" s="6" t="s">
        <v>3395</v>
      </c>
      <c r="B3255" s="6" t="s">
        <v>92</v>
      </c>
      <c r="C3255" s="6" t="s">
        <v>102</v>
      </c>
      <c r="D3255" s="6" t="s">
        <v>33</v>
      </c>
      <c r="E3255" s="1">
        <v>45231</v>
      </c>
      <c r="F3255" s="4">
        <v>177.75</v>
      </c>
      <c r="G3255" s="5">
        <v>10</v>
      </c>
      <c r="H3255" s="6" t="s">
        <v>139</v>
      </c>
      <c r="I3255" s="4">
        <f>_xlfn.XLOOKUP(C3255,'Dimension Data'!D:D,'Dimension Data'!C:C)</f>
        <v>9.57</v>
      </c>
      <c r="J3255">
        <f>Shipments[[#This Row],[Boxes]]*Shipments[[#This Row],[Cost_per_box]]</f>
        <v>95.7</v>
      </c>
    </row>
    <row r="3256" spans="1:10" x14ac:dyDescent="0.25">
      <c r="A3256" s="6" t="s">
        <v>3396</v>
      </c>
      <c r="B3256" s="6" t="s">
        <v>92</v>
      </c>
      <c r="C3256" s="6" t="s">
        <v>106</v>
      </c>
      <c r="D3256" s="6" t="s">
        <v>45</v>
      </c>
      <c r="E3256" s="1">
        <v>44956</v>
      </c>
      <c r="F3256" s="4">
        <v>2065.5</v>
      </c>
      <c r="G3256" s="5">
        <v>259</v>
      </c>
      <c r="H3256" s="6" t="s">
        <v>139</v>
      </c>
      <c r="I3256" s="4">
        <f>_xlfn.XLOOKUP(C3256,'Dimension Data'!D:D,'Dimension Data'!C:C)</f>
        <v>8.43</v>
      </c>
      <c r="J3256">
        <f>Shipments[[#This Row],[Boxes]]*Shipments[[#This Row],[Cost_per_box]]</f>
        <v>2183.37</v>
      </c>
    </row>
    <row r="3257" spans="1:10" x14ac:dyDescent="0.25">
      <c r="A3257" s="6" t="s">
        <v>3397</v>
      </c>
      <c r="B3257" s="6" t="s">
        <v>92</v>
      </c>
      <c r="C3257" s="6" t="s">
        <v>106</v>
      </c>
      <c r="D3257" s="6" t="s">
        <v>52</v>
      </c>
      <c r="E3257" s="1">
        <v>45565</v>
      </c>
      <c r="F3257" s="4">
        <v>1352.25</v>
      </c>
      <c r="G3257" s="5">
        <v>136</v>
      </c>
      <c r="H3257" s="6" t="s">
        <v>152</v>
      </c>
      <c r="I3257" s="4">
        <f>_xlfn.XLOOKUP(C3257,'Dimension Data'!D:D,'Dimension Data'!C:C)</f>
        <v>8.43</v>
      </c>
      <c r="J3257">
        <f>Shipments[[#This Row],[Boxes]]*Shipments[[#This Row],[Cost_per_box]]</f>
        <v>1146.48</v>
      </c>
    </row>
    <row r="3258" spans="1:10" x14ac:dyDescent="0.25">
      <c r="A3258" s="6" t="s">
        <v>3398</v>
      </c>
      <c r="B3258" s="6" t="s">
        <v>92</v>
      </c>
      <c r="C3258" s="6" t="s">
        <v>106</v>
      </c>
      <c r="D3258" s="6" t="s">
        <v>59</v>
      </c>
      <c r="E3258" s="1">
        <v>45323</v>
      </c>
      <c r="F3258" s="4">
        <v>5139</v>
      </c>
      <c r="G3258" s="5">
        <v>643</v>
      </c>
      <c r="H3258" s="6" t="s">
        <v>139</v>
      </c>
      <c r="I3258" s="4">
        <f>_xlfn.XLOOKUP(C3258,'Dimension Data'!D:D,'Dimension Data'!C:C)</f>
        <v>8.43</v>
      </c>
      <c r="J3258">
        <f>Shipments[[#This Row],[Boxes]]*Shipments[[#This Row],[Cost_per_box]]</f>
        <v>5420.49</v>
      </c>
    </row>
    <row r="3259" spans="1:10" x14ac:dyDescent="0.25">
      <c r="A3259" s="6" t="s">
        <v>3399</v>
      </c>
      <c r="B3259" s="6" t="s">
        <v>92</v>
      </c>
      <c r="C3259" s="6" t="s">
        <v>110</v>
      </c>
      <c r="D3259" s="6" t="s">
        <v>59</v>
      </c>
      <c r="E3259" s="1">
        <v>45328</v>
      </c>
      <c r="F3259" s="4">
        <v>1836</v>
      </c>
      <c r="G3259" s="5">
        <v>230</v>
      </c>
      <c r="H3259" s="6" t="s">
        <v>139</v>
      </c>
      <c r="I3259" s="4">
        <f>_xlfn.XLOOKUP(C3259,'Dimension Data'!D:D,'Dimension Data'!C:C)</f>
        <v>6.8</v>
      </c>
      <c r="J3259">
        <f>Shipments[[#This Row],[Boxes]]*Shipments[[#This Row],[Cost_per_box]]</f>
        <v>1564</v>
      </c>
    </row>
    <row r="3260" spans="1:10" x14ac:dyDescent="0.25">
      <c r="A3260" s="6" t="s">
        <v>3400</v>
      </c>
      <c r="B3260" s="6" t="s">
        <v>92</v>
      </c>
      <c r="C3260" s="6" t="s">
        <v>110</v>
      </c>
      <c r="D3260" s="6" t="s">
        <v>52</v>
      </c>
      <c r="E3260" s="1">
        <v>45051</v>
      </c>
      <c r="F3260" s="4">
        <v>182.25</v>
      </c>
      <c r="G3260" s="5">
        <v>21</v>
      </c>
      <c r="H3260" s="6" t="s">
        <v>139</v>
      </c>
      <c r="I3260" s="4">
        <f>_xlfn.XLOOKUP(C3260,'Dimension Data'!D:D,'Dimension Data'!C:C)</f>
        <v>6.8</v>
      </c>
      <c r="J3260">
        <f>Shipments[[#This Row],[Boxes]]*Shipments[[#This Row],[Cost_per_box]]</f>
        <v>142.79999999999998</v>
      </c>
    </row>
    <row r="3261" spans="1:10" x14ac:dyDescent="0.25">
      <c r="A3261" s="6" t="s">
        <v>3401</v>
      </c>
      <c r="B3261" s="6" t="s">
        <v>92</v>
      </c>
      <c r="C3261" s="6" t="s">
        <v>110</v>
      </c>
      <c r="D3261" s="6" t="s">
        <v>59</v>
      </c>
      <c r="E3261" s="1">
        <v>45250</v>
      </c>
      <c r="F3261" s="4">
        <v>2666.25</v>
      </c>
      <c r="G3261" s="5">
        <v>381</v>
      </c>
      <c r="H3261" s="6" t="s">
        <v>139</v>
      </c>
      <c r="I3261" s="4">
        <f>_xlfn.XLOOKUP(C3261,'Dimension Data'!D:D,'Dimension Data'!C:C)</f>
        <v>6.8</v>
      </c>
      <c r="J3261">
        <f>Shipments[[#This Row],[Boxes]]*Shipments[[#This Row],[Cost_per_box]]</f>
        <v>2590.7999999999997</v>
      </c>
    </row>
    <row r="3262" spans="1:10" x14ac:dyDescent="0.25">
      <c r="A3262" s="6" t="s">
        <v>3402</v>
      </c>
      <c r="B3262" s="6" t="s">
        <v>92</v>
      </c>
      <c r="C3262" s="6" t="s">
        <v>114</v>
      </c>
      <c r="D3262" s="6" t="s">
        <v>59</v>
      </c>
      <c r="E3262" s="1">
        <v>45085</v>
      </c>
      <c r="F3262" s="4">
        <v>9074.25</v>
      </c>
      <c r="G3262" s="5">
        <v>325</v>
      </c>
      <c r="H3262" s="6" t="s">
        <v>139</v>
      </c>
      <c r="I3262" s="4">
        <f>_xlfn.XLOOKUP(C3262,'Dimension Data'!D:D,'Dimension Data'!C:C)</f>
        <v>5.04</v>
      </c>
      <c r="J3262">
        <f>Shipments[[#This Row],[Boxes]]*Shipments[[#This Row],[Cost_per_box]]</f>
        <v>1638</v>
      </c>
    </row>
    <row r="3263" spans="1:10" x14ac:dyDescent="0.25">
      <c r="A3263" s="6" t="s">
        <v>3403</v>
      </c>
      <c r="B3263" s="6" t="s">
        <v>92</v>
      </c>
      <c r="C3263" s="6" t="s">
        <v>118</v>
      </c>
      <c r="D3263" s="6" t="s">
        <v>33</v>
      </c>
      <c r="E3263" s="1">
        <v>45250</v>
      </c>
      <c r="F3263" s="4">
        <v>1818</v>
      </c>
      <c r="G3263" s="5">
        <v>166</v>
      </c>
      <c r="H3263" s="6" t="s">
        <v>139</v>
      </c>
      <c r="I3263" s="4">
        <f>_xlfn.XLOOKUP(C3263,'Dimension Data'!D:D,'Dimension Data'!C:C)</f>
        <v>2.76</v>
      </c>
      <c r="J3263">
        <f>Shipments[[#This Row],[Boxes]]*Shipments[[#This Row],[Cost_per_box]]</f>
        <v>458.15999999999997</v>
      </c>
    </row>
    <row r="3264" spans="1:10" x14ac:dyDescent="0.25">
      <c r="A3264" s="6" t="s">
        <v>3404</v>
      </c>
      <c r="B3264" s="6" t="s">
        <v>92</v>
      </c>
      <c r="C3264" s="6" t="s">
        <v>118</v>
      </c>
      <c r="D3264" s="6" t="s">
        <v>39</v>
      </c>
      <c r="E3264" s="1">
        <v>45155</v>
      </c>
      <c r="F3264" s="4">
        <v>8727.75</v>
      </c>
      <c r="G3264" s="5">
        <v>1091</v>
      </c>
      <c r="H3264" s="6" t="s">
        <v>139</v>
      </c>
      <c r="I3264" s="4">
        <f>_xlfn.XLOOKUP(C3264,'Dimension Data'!D:D,'Dimension Data'!C:C)</f>
        <v>2.76</v>
      </c>
      <c r="J3264">
        <f>Shipments[[#This Row],[Boxes]]*Shipments[[#This Row],[Cost_per_box]]</f>
        <v>3011.16</v>
      </c>
    </row>
    <row r="3265" spans="1:10" x14ac:dyDescent="0.25">
      <c r="A3265" s="6" t="s">
        <v>3405</v>
      </c>
      <c r="B3265" s="6" t="s">
        <v>92</v>
      </c>
      <c r="C3265" s="6" t="s">
        <v>122</v>
      </c>
      <c r="D3265" s="6" t="s">
        <v>59</v>
      </c>
      <c r="E3265" s="1">
        <v>45551</v>
      </c>
      <c r="F3265" s="4">
        <v>8885.25</v>
      </c>
      <c r="G3265" s="5">
        <v>808</v>
      </c>
      <c r="H3265" s="6" t="s">
        <v>152</v>
      </c>
      <c r="I3265" s="4">
        <f>_xlfn.XLOOKUP(C3265,'Dimension Data'!D:D,'Dimension Data'!C:C)</f>
        <v>3.32</v>
      </c>
      <c r="J3265">
        <f>Shipments[[#This Row],[Boxes]]*Shipments[[#This Row],[Cost_per_box]]</f>
        <v>2682.56</v>
      </c>
    </row>
    <row r="3266" spans="1:10" x14ac:dyDescent="0.25">
      <c r="A3266" s="6" t="s">
        <v>3406</v>
      </c>
      <c r="B3266" s="6" t="s">
        <v>92</v>
      </c>
      <c r="C3266" s="6" t="s">
        <v>122</v>
      </c>
      <c r="D3266" s="6" t="s">
        <v>45</v>
      </c>
      <c r="E3266" s="1">
        <v>44971</v>
      </c>
      <c r="F3266" s="4">
        <v>3138.75</v>
      </c>
      <c r="G3266" s="5">
        <v>393</v>
      </c>
      <c r="H3266" s="6" t="s">
        <v>139</v>
      </c>
      <c r="I3266" s="4">
        <f>_xlfn.XLOOKUP(C3266,'Dimension Data'!D:D,'Dimension Data'!C:C)</f>
        <v>3.32</v>
      </c>
      <c r="J3266">
        <f>Shipments[[#This Row],[Boxes]]*Shipments[[#This Row],[Cost_per_box]]</f>
        <v>1304.76</v>
      </c>
    </row>
    <row r="3267" spans="1:10" x14ac:dyDescent="0.25">
      <c r="A3267" s="6" t="s">
        <v>3407</v>
      </c>
      <c r="B3267" s="6" t="s">
        <v>92</v>
      </c>
      <c r="C3267" s="6" t="s">
        <v>122</v>
      </c>
      <c r="D3267" s="6" t="s">
        <v>33</v>
      </c>
      <c r="E3267" s="1">
        <v>45317</v>
      </c>
      <c r="F3267" s="4">
        <v>6923.25</v>
      </c>
      <c r="G3267" s="5">
        <v>770</v>
      </c>
      <c r="H3267" s="6" t="s">
        <v>139</v>
      </c>
      <c r="I3267" s="4">
        <f>_xlfn.XLOOKUP(C3267,'Dimension Data'!D:D,'Dimension Data'!C:C)</f>
        <v>3.32</v>
      </c>
      <c r="J3267">
        <f>Shipments[[#This Row],[Boxes]]*Shipments[[#This Row],[Cost_per_box]]</f>
        <v>2556.4</v>
      </c>
    </row>
    <row r="3268" spans="1:10" x14ac:dyDescent="0.25">
      <c r="A3268" s="6" t="s">
        <v>3408</v>
      </c>
      <c r="B3268" s="6" t="s">
        <v>92</v>
      </c>
      <c r="C3268" s="6" t="s">
        <v>122</v>
      </c>
      <c r="D3268" s="6" t="s">
        <v>59</v>
      </c>
      <c r="E3268" s="1">
        <v>45489</v>
      </c>
      <c r="F3268" s="4">
        <v>101.25</v>
      </c>
      <c r="G3268" s="5">
        <v>13</v>
      </c>
      <c r="H3268" s="6" t="s">
        <v>145</v>
      </c>
      <c r="I3268" s="4">
        <f>_xlfn.XLOOKUP(C3268,'Dimension Data'!D:D,'Dimension Data'!C:C)</f>
        <v>3.32</v>
      </c>
      <c r="J3268">
        <f>Shipments[[#This Row],[Boxes]]*Shipments[[#This Row],[Cost_per_box]]</f>
        <v>43.16</v>
      </c>
    </row>
    <row r="3269" spans="1:10" x14ac:dyDescent="0.25">
      <c r="A3269" s="6" t="s">
        <v>3409</v>
      </c>
      <c r="B3269" s="6" t="s">
        <v>92</v>
      </c>
      <c r="C3269" s="6" t="s">
        <v>127</v>
      </c>
      <c r="D3269" s="6" t="s">
        <v>45</v>
      </c>
      <c r="E3269" s="1">
        <v>45404</v>
      </c>
      <c r="F3269" s="4">
        <v>2850.75</v>
      </c>
      <c r="G3269" s="5">
        <v>136</v>
      </c>
      <c r="H3269" s="6" t="s">
        <v>139</v>
      </c>
      <c r="I3269" s="4">
        <f>_xlfn.XLOOKUP(C3269,'Dimension Data'!D:D,'Dimension Data'!C:C)</f>
        <v>2.65</v>
      </c>
      <c r="J3269">
        <f>Shipments[[#This Row],[Boxes]]*Shipments[[#This Row],[Cost_per_box]]</f>
        <v>360.4</v>
      </c>
    </row>
    <row r="3270" spans="1:10" x14ac:dyDescent="0.25">
      <c r="A3270" s="6" t="s">
        <v>3410</v>
      </c>
      <c r="B3270" s="6" t="s">
        <v>92</v>
      </c>
      <c r="C3270" s="6" t="s">
        <v>127</v>
      </c>
      <c r="D3270" s="6" t="s">
        <v>33</v>
      </c>
      <c r="E3270" s="1">
        <v>45440</v>
      </c>
      <c r="F3270" s="4">
        <v>4844.25</v>
      </c>
      <c r="G3270" s="5">
        <v>243</v>
      </c>
      <c r="H3270" s="6" t="s">
        <v>139</v>
      </c>
      <c r="I3270" s="4">
        <f>_xlfn.XLOOKUP(C3270,'Dimension Data'!D:D,'Dimension Data'!C:C)</f>
        <v>2.65</v>
      </c>
      <c r="J3270">
        <f>Shipments[[#This Row],[Boxes]]*Shipments[[#This Row],[Cost_per_box]]</f>
        <v>643.94999999999993</v>
      </c>
    </row>
    <row r="3271" spans="1:10" x14ac:dyDescent="0.25">
      <c r="A3271" s="6" t="s">
        <v>3411</v>
      </c>
      <c r="B3271" s="6" t="s">
        <v>92</v>
      </c>
      <c r="C3271" s="6" t="s">
        <v>127</v>
      </c>
      <c r="D3271" s="6" t="s">
        <v>24</v>
      </c>
      <c r="E3271" s="1">
        <v>45278</v>
      </c>
      <c r="F3271" s="4">
        <v>8916.75</v>
      </c>
      <c r="G3271" s="5">
        <v>470</v>
      </c>
      <c r="H3271" s="6" t="s">
        <v>139</v>
      </c>
      <c r="I3271" s="4">
        <f>_xlfn.XLOOKUP(C3271,'Dimension Data'!D:D,'Dimension Data'!C:C)</f>
        <v>2.65</v>
      </c>
      <c r="J3271">
        <f>Shipments[[#This Row],[Boxes]]*Shipments[[#This Row],[Cost_per_box]]</f>
        <v>1245.5</v>
      </c>
    </row>
    <row r="3272" spans="1:10" x14ac:dyDescent="0.25">
      <c r="A3272" s="6" t="s">
        <v>3412</v>
      </c>
      <c r="B3272" s="6" t="s">
        <v>92</v>
      </c>
      <c r="C3272" s="6" t="s">
        <v>127</v>
      </c>
      <c r="D3272" s="6" t="s">
        <v>59</v>
      </c>
      <c r="E3272" s="1">
        <v>45357</v>
      </c>
      <c r="F3272" s="4">
        <v>5598</v>
      </c>
      <c r="G3272" s="5">
        <v>255</v>
      </c>
      <c r="H3272" s="6" t="s">
        <v>139</v>
      </c>
      <c r="I3272" s="4">
        <f>_xlfn.XLOOKUP(C3272,'Dimension Data'!D:D,'Dimension Data'!C:C)</f>
        <v>2.65</v>
      </c>
      <c r="J3272">
        <f>Shipments[[#This Row],[Boxes]]*Shipments[[#This Row],[Cost_per_box]]</f>
        <v>675.75</v>
      </c>
    </row>
    <row r="3273" spans="1:10" x14ac:dyDescent="0.25">
      <c r="A3273" s="6" t="s">
        <v>3413</v>
      </c>
      <c r="B3273" s="6" t="s">
        <v>92</v>
      </c>
      <c r="C3273" s="6" t="s">
        <v>21</v>
      </c>
      <c r="D3273" s="6" t="s">
        <v>24</v>
      </c>
      <c r="E3273" s="1">
        <v>44950</v>
      </c>
      <c r="F3273" s="4">
        <v>7193.25</v>
      </c>
      <c r="G3273" s="5">
        <v>554</v>
      </c>
      <c r="H3273" s="6" t="s">
        <v>139</v>
      </c>
      <c r="I3273" s="4">
        <f>_xlfn.XLOOKUP(C3273,'Dimension Data'!D:D,'Dimension Data'!C:C)</f>
        <v>5.26</v>
      </c>
      <c r="J3273">
        <f>Shipments[[#This Row],[Boxes]]*Shipments[[#This Row],[Cost_per_box]]</f>
        <v>2914.04</v>
      </c>
    </row>
    <row r="3274" spans="1:10" x14ac:dyDescent="0.25">
      <c r="A3274" s="6" t="s">
        <v>3414</v>
      </c>
      <c r="B3274" s="6" t="s">
        <v>92</v>
      </c>
      <c r="C3274" s="6" t="s">
        <v>21</v>
      </c>
      <c r="D3274" s="6" t="s">
        <v>24</v>
      </c>
      <c r="E3274" s="1">
        <v>45047</v>
      </c>
      <c r="F3274" s="4">
        <v>9018</v>
      </c>
      <c r="G3274" s="5">
        <v>602</v>
      </c>
      <c r="H3274" s="6" t="s">
        <v>139</v>
      </c>
      <c r="I3274" s="4">
        <f>_xlfn.XLOOKUP(C3274,'Dimension Data'!D:D,'Dimension Data'!C:C)</f>
        <v>5.26</v>
      </c>
      <c r="J3274">
        <f>Shipments[[#This Row],[Boxes]]*Shipments[[#This Row],[Cost_per_box]]</f>
        <v>3166.52</v>
      </c>
    </row>
    <row r="3275" spans="1:10" x14ac:dyDescent="0.25">
      <c r="A3275" s="6" t="s">
        <v>3415</v>
      </c>
      <c r="B3275" s="6" t="s">
        <v>92</v>
      </c>
      <c r="C3275" s="6" t="s">
        <v>21</v>
      </c>
      <c r="D3275" s="6" t="s">
        <v>59</v>
      </c>
      <c r="E3275" s="1">
        <v>44972</v>
      </c>
      <c r="F3275" s="4">
        <v>8687.25</v>
      </c>
      <c r="G3275" s="5">
        <v>724</v>
      </c>
      <c r="H3275" s="6" t="s">
        <v>161</v>
      </c>
      <c r="I3275" s="4">
        <f>_xlfn.XLOOKUP(C3275,'Dimension Data'!D:D,'Dimension Data'!C:C)</f>
        <v>5.26</v>
      </c>
      <c r="J3275">
        <f>Shipments[[#This Row],[Boxes]]*Shipments[[#This Row],[Cost_per_box]]</f>
        <v>3808.24</v>
      </c>
    </row>
    <row r="3276" spans="1:10" x14ac:dyDescent="0.25">
      <c r="A3276" s="6" t="s">
        <v>3416</v>
      </c>
      <c r="B3276" s="6" t="s">
        <v>92</v>
      </c>
      <c r="C3276" s="6" t="s">
        <v>21</v>
      </c>
      <c r="D3276" s="6" t="s">
        <v>59</v>
      </c>
      <c r="E3276" s="1">
        <v>45561</v>
      </c>
      <c r="F3276" s="4">
        <v>3712.5</v>
      </c>
      <c r="G3276" s="5">
        <v>286</v>
      </c>
      <c r="H3276" s="6" t="s">
        <v>152</v>
      </c>
      <c r="I3276" s="4">
        <f>_xlfn.XLOOKUP(C3276,'Dimension Data'!D:D,'Dimension Data'!C:C)</f>
        <v>5.26</v>
      </c>
      <c r="J3276">
        <f>Shipments[[#This Row],[Boxes]]*Shipments[[#This Row],[Cost_per_box]]</f>
        <v>1504.36</v>
      </c>
    </row>
    <row r="3277" spans="1:10" x14ac:dyDescent="0.25">
      <c r="A3277" s="6" t="s">
        <v>3417</v>
      </c>
      <c r="B3277" s="6" t="s">
        <v>92</v>
      </c>
      <c r="C3277" s="6" t="s">
        <v>30</v>
      </c>
      <c r="D3277" s="6" t="s">
        <v>24</v>
      </c>
      <c r="E3277" s="1">
        <v>45120</v>
      </c>
      <c r="F3277" s="4">
        <v>7857</v>
      </c>
      <c r="G3277" s="5">
        <v>562</v>
      </c>
      <c r="H3277" s="6" t="s">
        <v>139</v>
      </c>
      <c r="I3277" s="4">
        <f>_xlfn.XLOOKUP(C3277,'Dimension Data'!D:D,'Dimension Data'!C:C)</f>
        <v>7.48</v>
      </c>
      <c r="J3277">
        <f>Shipments[[#This Row],[Boxes]]*Shipments[[#This Row],[Cost_per_box]]</f>
        <v>4203.76</v>
      </c>
    </row>
    <row r="3278" spans="1:10" x14ac:dyDescent="0.25">
      <c r="A3278" s="6" t="s">
        <v>3418</v>
      </c>
      <c r="B3278" s="6" t="s">
        <v>92</v>
      </c>
      <c r="C3278" s="6" t="s">
        <v>37</v>
      </c>
      <c r="D3278" s="6" t="s">
        <v>24</v>
      </c>
      <c r="E3278" s="1">
        <v>45313</v>
      </c>
      <c r="F3278" s="4">
        <v>10820.25</v>
      </c>
      <c r="G3278" s="5">
        <v>984</v>
      </c>
      <c r="H3278" s="6" t="s">
        <v>139</v>
      </c>
      <c r="I3278" s="4">
        <f>_xlfn.XLOOKUP(C3278,'Dimension Data'!D:D,'Dimension Data'!C:C)</f>
        <v>5.15</v>
      </c>
      <c r="J3278">
        <f>Shipments[[#This Row],[Boxes]]*Shipments[[#This Row],[Cost_per_box]]</f>
        <v>5067.6000000000004</v>
      </c>
    </row>
    <row r="3279" spans="1:10" x14ac:dyDescent="0.25">
      <c r="A3279" s="6" t="s">
        <v>3419</v>
      </c>
      <c r="B3279" s="6" t="s">
        <v>92</v>
      </c>
      <c r="C3279" s="6" t="s">
        <v>43</v>
      </c>
      <c r="D3279" s="6" t="s">
        <v>33</v>
      </c>
      <c r="E3279" s="1">
        <v>45495</v>
      </c>
      <c r="F3279" s="4">
        <v>9308.25</v>
      </c>
      <c r="G3279" s="5">
        <v>1330</v>
      </c>
      <c r="H3279" s="6" t="s">
        <v>145</v>
      </c>
      <c r="I3279" s="4">
        <f>_xlfn.XLOOKUP(C3279,'Dimension Data'!D:D,'Dimension Data'!C:C)</f>
        <v>3.85</v>
      </c>
      <c r="J3279">
        <f>Shipments[[#This Row],[Boxes]]*Shipments[[#This Row],[Cost_per_box]]</f>
        <v>5120.5</v>
      </c>
    </row>
    <row r="3280" spans="1:10" x14ac:dyDescent="0.25">
      <c r="A3280" s="6" t="s">
        <v>3420</v>
      </c>
      <c r="B3280" s="6" t="s">
        <v>92</v>
      </c>
      <c r="C3280" s="6" t="s">
        <v>43</v>
      </c>
      <c r="D3280" s="6" t="s">
        <v>33</v>
      </c>
      <c r="E3280" s="1">
        <v>45541</v>
      </c>
      <c r="F3280" s="4">
        <v>5919.75</v>
      </c>
      <c r="G3280" s="5">
        <v>658</v>
      </c>
      <c r="H3280" s="6" t="s">
        <v>152</v>
      </c>
      <c r="I3280" s="4">
        <f>_xlfn.XLOOKUP(C3280,'Dimension Data'!D:D,'Dimension Data'!C:C)</f>
        <v>3.85</v>
      </c>
      <c r="J3280">
        <f>Shipments[[#This Row],[Boxes]]*Shipments[[#This Row],[Cost_per_box]]</f>
        <v>2533.3000000000002</v>
      </c>
    </row>
    <row r="3281" spans="1:10" x14ac:dyDescent="0.25">
      <c r="A3281" s="6" t="s">
        <v>3421</v>
      </c>
      <c r="B3281" s="6" t="s">
        <v>92</v>
      </c>
      <c r="C3281" s="6" t="s">
        <v>50</v>
      </c>
      <c r="D3281" s="6" t="s">
        <v>39</v>
      </c>
      <c r="E3281" s="1">
        <v>45474</v>
      </c>
      <c r="F3281" s="4">
        <v>4567.5</v>
      </c>
      <c r="G3281" s="5">
        <v>571</v>
      </c>
      <c r="H3281" s="6" t="s">
        <v>145</v>
      </c>
      <c r="I3281" s="4">
        <f>_xlfn.XLOOKUP(C3281,'Dimension Data'!D:D,'Dimension Data'!C:C)</f>
        <v>5.72</v>
      </c>
      <c r="J3281">
        <f>Shipments[[#This Row],[Boxes]]*Shipments[[#This Row],[Cost_per_box]]</f>
        <v>3266.12</v>
      </c>
    </row>
    <row r="3282" spans="1:10" x14ac:dyDescent="0.25">
      <c r="A3282" s="6" t="s">
        <v>3422</v>
      </c>
      <c r="B3282" s="6" t="s">
        <v>92</v>
      </c>
      <c r="C3282" s="6" t="s">
        <v>50</v>
      </c>
      <c r="D3282" s="6" t="s">
        <v>33</v>
      </c>
      <c r="E3282" s="1">
        <v>45190</v>
      </c>
      <c r="F3282" s="4">
        <v>2299.5</v>
      </c>
      <c r="G3282" s="5">
        <v>460</v>
      </c>
      <c r="H3282" s="6" t="s">
        <v>139</v>
      </c>
      <c r="I3282" s="4">
        <f>_xlfn.XLOOKUP(C3282,'Dimension Data'!D:D,'Dimension Data'!C:C)</f>
        <v>5.72</v>
      </c>
      <c r="J3282">
        <f>Shipments[[#This Row],[Boxes]]*Shipments[[#This Row],[Cost_per_box]]</f>
        <v>2631.2</v>
      </c>
    </row>
    <row r="3283" spans="1:10" x14ac:dyDescent="0.25">
      <c r="A3283" s="6" t="s">
        <v>3423</v>
      </c>
      <c r="B3283" s="6" t="s">
        <v>92</v>
      </c>
      <c r="C3283" s="6" t="s">
        <v>50</v>
      </c>
      <c r="D3283" s="6" t="s">
        <v>33</v>
      </c>
      <c r="E3283" s="1">
        <v>45425</v>
      </c>
      <c r="F3283" s="4">
        <v>4099.5</v>
      </c>
      <c r="G3283" s="5">
        <v>586</v>
      </c>
      <c r="H3283" s="6" t="s">
        <v>139</v>
      </c>
      <c r="I3283" s="4">
        <f>_xlfn.XLOOKUP(C3283,'Dimension Data'!D:D,'Dimension Data'!C:C)</f>
        <v>5.72</v>
      </c>
      <c r="J3283">
        <f>Shipments[[#This Row],[Boxes]]*Shipments[[#This Row],[Cost_per_box]]</f>
        <v>3351.92</v>
      </c>
    </row>
    <row r="3284" spans="1:10" x14ac:dyDescent="0.25">
      <c r="A3284" s="6" t="s">
        <v>3424</v>
      </c>
      <c r="B3284" s="6" t="s">
        <v>92</v>
      </c>
      <c r="C3284" s="6" t="s">
        <v>50</v>
      </c>
      <c r="D3284" s="6" t="s">
        <v>59</v>
      </c>
      <c r="E3284" s="1">
        <v>45281</v>
      </c>
      <c r="F3284" s="4">
        <v>3620.25</v>
      </c>
      <c r="G3284" s="5">
        <v>403</v>
      </c>
      <c r="H3284" s="6" t="s">
        <v>139</v>
      </c>
      <c r="I3284" s="4">
        <f>_xlfn.XLOOKUP(C3284,'Dimension Data'!D:D,'Dimension Data'!C:C)</f>
        <v>5.72</v>
      </c>
      <c r="J3284">
        <f>Shipments[[#This Row],[Boxes]]*Shipments[[#This Row],[Cost_per_box]]</f>
        <v>2305.16</v>
      </c>
    </row>
    <row r="3285" spans="1:10" x14ac:dyDescent="0.25">
      <c r="A3285" s="6" t="s">
        <v>3425</v>
      </c>
      <c r="B3285" s="6" t="s">
        <v>92</v>
      </c>
      <c r="C3285" s="6" t="s">
        <v>50</v>
      </c>
      <c r="D3285" s="6" t="s">
        <v>24</v>
      </c>
      <c r="E3285" s="1">
        <v>45323</v>
      </c>
      <c r="F3285" s="4">
        <v>4747.5</v>
      </c>
      <c r="G3285" s="5">
        <v>950</v>
      </c>
      <c r="H3285" s="6" t="s">
        <v>139</v>
      </c>
      <c r="I3285" s="4">
        <f>_xlfn.XLOOKUP(C3285,'Dimension Data'!D:D,'Dimension Data'!C:C)</f>
        <v>5.72</v>
      </c>
      <c r="J3285">
        <f>Shipments[[#This Row],[Boxes]]*Shipments[[#This Row],[Cost_per_box]]</f>
        <v>5434</v>
      </c>
    </row>
    <row r="3286" spans="1:10" x14ac:dyDescent="0.25">
      <c r="A3286" s="6" t="s">
        <v>3426</v>
      </c>
      <c r="B3286" s="6" t="s">
        <v>92</v>
      </c>
      <c r="C3286" s="6" t="s">
        <v>64</v>
      </c>
      <c r="D3286" s="6" t="s">
        <v>52</v>
      </c>
      <c r="E3286" s="1">
        <v>45219</v>
      </c>
      <c r="F3286" s="4">
        <v>5523.75</v>
      </c>
      <c r="G3286" s="5">
        <v>221</v>
      </c>
      <c r="H3286" s="6" t="s">
        <v>139</v>
      </c>
      <c r="I3286" s="4">
        <f>_xlfn.XLOOKUP(C3286,'Dimension Data'!D:D,'Dimension Data'!C:C)</f>
        <v>9.94</v>
      </c>
      <c r="J3286">
        <f>Shipments[[#This Row],[Boxes]]*Shipments[[#This Row],[Cost_per_box]]</f>
        <v>2196.7399999999998</v>
      </c>
    </row>
    <row r="3287" spans="1:10" x14ac:dyDescent="0.25">
      <c r="A3287" s="6" t="s">
        <v>3427</v>
      </c>
      <c r="B3287" s="6" t="s">
        <v>92</v>
      </c>
      <c r="C3287" s="6" t="s">
        <v>64</v>
      </c>
      <c r="D3287" s="6" t="s">
        <v>24</v>
      </c>
      <c r="E3287" s="1">
        <v>45110</v>
      </c>
      <c r="F3287" s="4">
        <v>5427</v>
      </c>
      <c r="G3287" s="5">
        <v>209</v>
      </c>
      <c r="H3287" s="6" t="s">
        <v>139</v>
      </c>
      <c r="I3287" s="4">
        <f>_xlfn.XLOOKUP(C3287,'Dimension Data'!D:D,'Dimension Data'!C:C)</f>
        <v>9.94</v>
      </c>
      <c r="J3287">
        <f>Shipments[[#This Row],[Boxes]]*Shipments[[#This Row],[Cost_per_box]]</f>
        <v>2077.46</v>
      </c>
    </row>
    <row r="3288" spans="1:10" x14ac:dyDescent="0.25">
      <c r="A3288" s="6" t="s">
        <v>3428</v>
      </c>
      <c r="B3288" s="6" t="s">
        <v>92</v>
      </c>
      <c r="C3288" s="6" t="s">
        <v>69</v>
      </c>
      <c r="D3288" s="6" t="s">
        <v>59</v>
      </c>
      <c r="E3288" s="1">
        <v>45244</v>
      </c>
      <c r="F3288" s="4">
        <v>8169.75</v>
      </c>
      <c r="G3288" s="5">
        <v>454</v>
      </c>
      <c r="H3288" s="6" t="s">
        <v>139</v>
      </c>
      <c r="I3288" s="4">
        <f>_xlfn.XLOOKUP(C3288,'Dimension Data'!D:D,'Dimension Data'!C:C)</f>
        <v>7.73</v>
      </c>
      <c r="J3288">
        <f>Shipments[[#This Row],[Boxes]]*Shipments[[#This Row],[Cost_per_box]]</f>
        <v>3509.42</v>
      </c>
    </row>
    <row r="3289" spans="1:10" x14ac:dyDescent="0.25">
      <c r="A3289" s="6" t="s">
        <v>3429</v>
      </c>
      <c r="B3289" s="6" t="s">
        <v>92</v>
      </c>
      <c r="C3289" s="6" t="s">
        <v>78</v>
      </c>
      <c r="D3289" s="6" t="s">
        <v>59</v>
      </c>
      <c r="E3289" s="1">
        <v>45190</v>
      </c>
      <c r="F3289" s="4">
        <v>639</v>
      </c>
      <c r="G3289" s="5">
        <v>43</v>
      </c>
      <c r="H3289" s="6" t="s">
        <v>139</v>
      </c>
      <c r="I3289" s="4">
        <f>_xlfn.XLOOKUP(C3289,'Dimension Data'!D:D,'Dimension Data'!C:C)</f>
        <v>8.2200000000000006</v>
      </c>
      <c r="J3289">
        <f>Shipments[[#This Row],[Boxes]]*Shipments[[#This Row],[Cost_per_box]]</f>
        <v>353.46000000000004</v>
      </c>
    </row>
    <row r="3290" spans="1:10" x14ac:dyDescent="0.25">
      <c r="A3290" s="6" t="s">
        <v>3430</v>
      </c>
      <c r="B3290" s="6" t="s">
        <v>92</v>
      </c>
      <c r="C3290" s="6" t="s">
        <v>78</v>
      </c>
      <c r="D3290" s="6" t="s">
        <v>52</v>
      </c>
      <c r="E3290" s="1">
        <v>45412</v>
      </c>
      <c r="F3290" s="4">
        <v>5334.75</v>
      </c>
      <c r="G3290" s="5">
        <v>382</v>
      </c>
      <c r="H3290" s="6" t="s">
        <v>139</v>
      </c>
      <c r="I3290" s="4">
        <f>_xlfn.XLOOKUP(C3290,'Dimension Data'!D:D,'Dimension Data'!C:C)</f>
        <v>8.2200000000000006</v>
      </c>
      <c r="J3290">
        <f>Shipments[[#This Row],[Boxes]]*Shipments[[#This Row],[Cost_per_box]]</f>
        <v>3140.0400000000004</v>
      </c>
    </row>
    <row r="3291" spans="1:10" x14ac:dyDescent="0.25">
      <c r="A3291" s="6" t="s">
        <v>3431</v>
      </c>
      <c r="B3291" s="6" t="s">
        <v>92</v>
      </c>
      <c r="C3291" s="6" t="s">
        <v>78</v>
      </c>
      <c r="D3291" s="6" t="s">
        <v>24</v>
      </c>
      <c r="E3291" s="1">
        <v>45364</v>
      </c>
      <c r="F3291" s="4">
        <v>2652.75</v>
      </c>
      <c r="G3291" s="5">
        <v>166</v>
      </c>
      <c r="H3291" s="6" t="s">
        <v>139</v>
      </c>
      <c r="I3291" s="4">
        <f>_xlfn.XLOOKUP(C3291,'Dimension Data'!D:D,'Dimension Data'!C:C)</f>
        <v>8.2200000000000006</v>
      </c>
      <c r="J3291">
        <f>Shipments[[#This Row],[Boxes]]*Shipments[[#This Row],[Cost_per_box]]</f>
        <v>1364.5200000000002</v>
      </c>
    </row>
    <row r="3292" spans="1:10" x14ac:dyDescent="0.25">
      <c r="A3292" s="6" t="s">
        <v>3432</v>
      </c>
      <c r="B3292" s="6" t="s">
        <v>92</v>
      </c>
      <c r="C3292" s="6" t="s">
        <v>78</v>
      </c>
      <c r="D3292" s="6" t="s">
        <v>33</v>
      </c>
      <c r="E3292" s="1">
        <v>44963</v>
      </c>
      <c r="F3292" s="4">
        <v>11315.25</v>
      </c>
      <c r="G3292" s="5">
        <v>708</v>
      </c>
      <c r="H3292" s="6" t="s">
        <v>139</v>
      </c>
      <c r="I3292" s="4">
        <f>_xlfn.XLOOKUP(C3292,'Dimension Data'!D:D,'Dimension Data'!C:C)</f>
        <v>8.2200000000000006</v>
      </c>
      <c r="J3292">
        <f>Shipments[[#This Row],[Boxes]]*Shipments[[#This Row],[Cost_per_box]]</f>
        <v>5819.76</v>
      </c>
    </row>
    <row r="3293" spans="1:10" x14ac:dyDescent="0.25">
      <c r="A3293" s="6" t="s">
        <v>3433</v>
      </c>
      <c r="B3293" s="6" t="s">
        <v>92</v>
      </c>
      <c r="C3293" s="6" t="s">
        <v>78</v>
      </c>
      <c r="D3293" s="6" t="s">
        <v>39</v>
      </c>
      <c r="E3293" s="1">
        <v>45055</v>
      </c>
      <c r="F3293" s="4">
        <v>10910.25</v>
      </c>
      <c r="G3293" s="5">
        <v>682</v>
      </c>
      <c r="H3293" s="6" t="s">
        <v>139</v>
      </c>
      <c r="I3293" s="4">
        <f>_xlfn.XLOOKUP(C3293,'Dimension Data'!D:D,'Dimension Data'!C:C)</f>
        <v>8.2200000000000006</v>
      </c>
      <c r="J3293">
        <f>Shipments[[#This Row],[Boxes]]*Shipments[[#This Row],[Cost_per_box]]</f>
        <v>5606.0400000000009</v>
      </c>
    </row>
    <row r="3294" spans="1:10" x14ac:dyDescent="0.25">
      <c r="A3294" s="6" t="s">
        <v>3434</v>
      </c>
      <c r="B3294" s="6" t="s">
        <v>92</v>
      </c>
      <c r="C3294" s="6" t="s">
        <v>78</v>
      </c>
      <c r="D3294" s="6" t="s">
        <v>45</v>
      </c>
      <c r="E3294" s="1">
        <v>45268</v>
      </c>
      <c r="F3294" s="4">
        <v>1595.25</v>
      </c>
      <c r="G3294" s="5">
        <v>114</v>
      </c>
      <c r="H3294" s="6" t="s">
        <v>139</v>
      </c>
      <c r="I3294" s="4">
        <f>_xlfn.XLOOKUP(C3294,'Dimension Data'!D:D,'Dimension Data'!C:C)</f>
        <v>8.2200000000000006</v>
      </c>
      <c r="J3294">
        <f>Shipments[[#This Row],[Boxes]]*Shipments[[#This Row],[Cost_per_box]]</f>
        <v>937.08</v>
      </c>
    </row>
    <row r="3295" spans="1:10" x14ac:dyDescent="0.25">
      <c r="A3295" s="6" t="s">
        <v>3435</v>
      </c>
      <c r="B3295" s="6" t="s">
        <v>92</v>
      </c>
      <c r="C3295" s="6" t="s">
        <v>78</v>
      </c>
      <c r="D3295" s="6" t="s">
        <v>33</v>
      </c>
      <c r="E3295" s="1">
        <v>45197</v>
      </c>
      <c r="F3295" s="4">
        <v>4479.75</v>
      </c>
      <c r="G3295" s="5">
        <v>299</v>
      </c>
      <c r="H3295" s="6" t="s">
        <v>139</v>
      </c>
      <c r="I3295" s="4">
        <f>_xlfn.XLOOKUP(C3295,'Dimension Data'!D:D,'Dimension Data'!C:C)</f>
        <v>8.2200000000000006</v>
      </c>
      <c r="J3295">
        <f>Shipments[[#This Row],[Boxes]]*Shipments[[#This Row],[Cost_per_box]]</f>
        <v>2457.7800000000002</v>
      </c>
    </row>
    <row r="3296" spans="1:10" x14ac:dyDescent="0.25">
      <c r="A3296" s="6" t="s">
        <v>3436</v>
      </c>
      <c r="B3296" s="6" t="s">
        <v>92</v>
      </c>
      <c r="C3296" s="6" t="s">
        <v>86</v>
      </c>
      <c r="D3296" s="6" t="s">
        <v>45</v>
      </c>
      <c r="E3296" s="1">
        <v>45516</v>
      </c>
      <c r="F3296" s="4">
        <v>15369.75</v>
      </c>
      <c r="G3296" s="5">
        <v>1098</v>
      </c>
      <c r="H3296" s="6" t="s">
        <v>145</v>
      </c>
      <c r="I3296" s="4">
        <f>_xlfn.XLOOKUP(C3296,'Dimension Data'!D:D,'Dimension Data'!C:C)</f>
        <v>4.74</v>
      </c>
      <c r="J3296">
        <f>Shipments[[#This Row],[Boxes]]*Shipments[[#This Row],[Cost_per_box]]</f>
        <v>5204.5200000000004</v>
      </c>
    </row>
    <row r="3297" spans="1:10" x14ac:dyDescent="0.25">
      <c r="A3297" s="6" t="s">
        <v>3437</v>
      </c>
      <c r="B3297" s="6" t="s">
        <v>92</v>
      </c>
      <c r="C3297" s="6" t="s">
        <v>86</v>
      </c>
      <c r="D3297" s="6" t="s">
        <v>24</v>
      </c>
      <c r="E3297" s="1">
        <v>45261</v>
      </c>
      <c r="F3297" s="4">
        <v>11445.75</v>
      </c>
      <c r="G3297" s="5">
        <v>881</v>
      </c>
      <c r="H3297" s="6" t="s">
        <v>139</v>
      </c>
      <c r="I3297" s="4">
        <f>_xlfn.XLOOKUP(C3297,'Dimension Data'!D:D,'Dimension Data'!C:C)</f>
        <v>4.74</v>
      </c>
      <c r="J3297">
        <f>Shipments[[#This Row],[Boxes]]*Shipments[[#This Row],[Cost_per_box]]</f>
        <v>4175.9400000000005</v>
      </c>
    </row>
    <row r="3298" spans="1:10" x14ac:dyDescent="0.25">
      <c r="A3298" s="6" t="s">
        <v>3438</v>
      </c>
      <c r="B3298" s="6" t="s">
        <v>92</v>
      </c>
      <c r="C3298" s="6" t="s">
        <v>86</v>
      </c>
      <c r="D3298" s="6" t="s">
        <v>52</v>
      </c>
      <c r="E3298" s="1">
        <v>45239</v>
      </c>
      <c r="F3298" s="4">
        <v>5685.75</v>
      </c>
      <c r="G3298" s="5">
        <v>380</v>
      </c>
      <c r="H3298" s="6" t="s">
        <v>139</v>
      </c>
      <c r="I3298" s="4">
        <f>_xlfn.XLOOKUP(C3298,'Dimension Data'!D:D,'Dimension Data'!C:C)</f>
        <v>4.74</v>
      </c>
      <c r="J3298">
        <f>Shipments[[#This Row],[Boxes]]*Shipments[[#This Row],[Cost_per_box]]</f>
        <v>1801.2</v>
      </c>
    </row>
    <row r="3299" spans="1:10" x14ac:dyDescent="0.25">
      <c r="A3299" s="6" t="s">
        <v>3439</v>
      </c>
      <c r="B3299" s="6" t="s">
        <v>92</v>
      </c>
      <c r="C3299" s="6" t="s">
        <v>86</v>
      </c>
      <c r="D3299" s="6" t="s">
        <v>45</v>
      </c>
      <c r="E3299" s="1">
        <v>44986</v>
      </c>
      <c r="F3299" s="4">
        <v>11452.5</v>
      </c>
      <c r="G3299" s="5">
        <v>674</v>
      </c>
      <c r="H3299" s="6" t="s">
        <v>139</v>
      </c>
      <c r="I3299" s="4">
        <f>_xlfn.XLOOKUP(C3299,'Dimension Data'!D:D,'Dimension Data'!C:C)</f>
        <v>4.74</v>
      </c>
      <c r="J3299">
        <f>Shipments[[#This Row],[Boxes]]*Shipments[[#This Row],[Cost_per_box]]</f>
        <v>3194.76</v>
      </c>
    </row>
    <row r="3300" spans="1:10" x14ac:dyDescent="0.25">
      <c r="A3300" s="6" t="s">
        <v>3440</v>
      </c>
      <c r="B3300" s="6" t="s">
        <v>92</v>
      </c>
      <c r="C3300" s="6" t="s">
        <v>86</v>
      </c>
      <c r="D3300" s="6" t="s">
        <v>52</v>
      </c>
      <c r="E3300" s="1">
        <v>45022</v>
      </c>
      <c r="F3300" s="4">
        <v>2634.75</v>
      </c>
      <c r="G3300" s="5">
        <v>155</v>
      </c>
      <c r="H3300" s="6" t="s">
        <v>139</v>
      </c>
      <c r="I3300" s="4">
        <f>_xlfn.XLOOKUP(C3300,'Dimension Data'!D:D,'Dimension Data'!C:C)</f>
        <v>4.74</v>
      </c>
      <c r="J3300">
        <f>Shipments[[#This Row],[Boxes]]*Shipments[[#This Row],[Cost_per_box]]</f>
        <v>734.7</v>
      </c>
    </row>
    <row r="3301" spans="1:10" x14ac:dyDescent="0.25">
      <c r="A3301" s="6" t="s">
        <v>3441</v>
      </c>
      <c r="B3301" s="6" t="s">
        <v>92</v>
      </c>
      <c r="C3301" s="6" t="s">
        <v>90</v>
      </c>
      <c r="D3301" s="6" t="s">
        <v>33</v>
      </c>
      <c r="E3301" s="1">
        <v>45288</v>
      </c>
      <c r="F3301" s="4">
        <v>819</v>
      </c>
      <c r="G3301" s="5">
        <v>91</v>
      </c>
      <c r="H3301" s="6" t="s">
        <v>139</v>
      </c>
      <c r="I3301" s="4">
        <f>_xlfn.XLOOKUP(C3301,'Dimension Data'!D:D,'Dimension Data'!C:C)</f>
        <v>10.51</v>
      </c>
      <c r="J3301">
        <f>Shipments[[#This Row],[Boxes]]*Shipments[[#This Row],[Cost_per_box]]</f>
        <v>956.41</v>
      </c>
    </row>
    <row r="3302" spans="1:10" x14ac:dyDescent="0.25">
      <c r="A3302" s="6" t="s">
        <v>3442</v>
      </c>
      <c r="B3302" s="6" t="s">
        <v>92</v>
      </c>
      <c r="C3302" s="6" t="s">
        <v>90</v>
      </c>
      <c r="D3302" s="6" t="s">
        <v>33</v>
      </c>
      <c r="E3302" s="1">
        <v>45232</v>
      </c>
      <c r="F3302" s="4">
        <v>10617.75</v>
      </c>
      <c r="G3302" s="5">
        <v>1062</v>
      </c>
      <c r="H3302" s="6" t="s">
        <v>139</v>
      </c>
      <c r="I3302" s="4">
        <f>_xlfn.XLOOKUP(C3302,'Dimension Data'!D:D,'Dimension Data'!C:C)</f>
        <v>10.51</v>
      </c>
      <c r="J3302">
        <f>Shipments[[#This Row],[Boxes]]*Shipments[[#This Row],[Cost_per_box]]</f>
        <v>11161.619999999999</v>
      </c>
    </row>
    <row r="3303" spans="1:10" x14ac:dyDescent="0.25">
      <c r="A3303" s="6" t="s">
        <v>3443</v>
      </c>
      <c r="B3303" s="6" t="s">
        <v>92</v>
      </c>
      <c r="C3303" s="6" t="s">
        <v>94</v>
      </c>
      <c r="D3303" s="6" t="s">
        <v>45</v>
      </c>
      <c r="E3303" s="1">
        <v>45209</v>
      </c>
      <c r="F3303" s="4">
        <v>5069.25</v>
      </c>
      <c r="G3303" s="5">
        <v>363</v>
      </c>
      <c r="H3303" s="6" t="s">
        <v>139</v>
      </c>
      <c r="I3303" s="4">
        <f>_xlfn.XLOOKUP(C3303,'Dimension Data'!D:D,'Dimension Data'!C:C)</f>
        <v>6.43</v>
      </c>
      <c r="J3303">
        <f>Shipments[[#This Row],[Boxes]]*Shipments[[#This Row],[Cost_per_box]]</f>
        <v>2334.0899999999997</v>
      </c>
    </row>
    <row r="3304" spans="1:10" x14ac:dyDescent="0.25">
      <c r="A3304" s="6" t="s">
        <v>3444</v>
      </c>
      <c r="B3304" s="6" t="s">
        <v>92</v>
      </c>
      <c r="C3304" s="6" t="s">
        <v>94</v>
      </c>
      <c r="D3304" s="6" t="s">
        <v>24</v>
      </c>
      <c r="E3304" s="1">
        <v>45443</v>
      </c>
      <c r="F3304" s="4">
        <v>3150</v>
      </c>
      <c r="G3304" s="5">
        <v>186</v>
      </c>
      <c r="H3304" s="6" t="s">
        <v>139</v>
      </c>
      <c r="I3304" s="4">
        <f>_xlfn.XLOOKUP(C3304,'Dimension Data'!D:D,'Dimension Data'!C:C)</f>
        <v>6.43</v>
      </c>
      <c r="J3304">
        <f>Shipments[[#This Row],[Boxes]]*Shipments[[#This Row],[Cost_per_box]]</f>
        <v>1195.98</v>
      </c>
    </row>
    <row r="3305" spans="1:10" x14ac:dyDescent="0.25">
      <c r="A3305" s="6" t="s">
        <v>3445</v>
      </c>
      <c r="B3305" s="6" t="s">
        <v>92</v>
      </c>
      <c r="C3305" s="6" t="s">
        <v>94</v>
      </c>
      <c r="D3305" s="6" t="s">
        <v>24</v>
      </c>
      <c r="E3305" s="1">
        <v>45195</v>
      </c>
      <c r="F3305" s="4">
        <v>4196.25</v>
      </c>
      <c r="G3305" s="5">
        <v>280</v>
      </c>
      <c r="H3305" s="6" t="s">
        <v>139</v>
      </c>
      <c r="I3305" s="4">
        <f>_xlfn.XLOOKUP(C3305,'Dimension Data'!D:D,'Dimension Data'!C:C)</f>
        <v>6.43</v>
      </c>
      <c r="J3305">
        <f>Shipments[[#This Row],[Boxes]]*Shipments[[#This Row],[Cost_per_box]]</f>
        <v>1800.3999999999999</v>
      </c>
    </row>
    <row r="3306" spans="1:10" x14ac:dyDescent="0.25">
      <c r="A3306" s="6" t="s">
        <v>3446</v>
      </c>
      <c r="B3306" s="6" t="s">
        <v>92</v>
      </c>
      <c r="C3306" s="6" t="s">
        <v>98</v>
      </c>
      <c r="D3306" s="6" t="s">
        <v>24</v>
      </c>
      <c r="E3306" s="1">
        <v>45000</v>
      </c>
      <c r="F3306" s="4">
        <v>1302.75</v>
      </c>
      <c r="G3306" s="5">
        <v>69</v>
      </c>
      <c r="H3306" s="6" t="s">
        <v>139</v>
      </c>
      <c r="I3306" s="4">
        <f>_xlfn.XLOOKUP(C3306,'Dimension Data'!D:D,'Dimension Data'!C:C)</f>
        <v>12.41</v>
      </c>
      <c r="J3306">
        <f>Shipments[[#This Row],[Boxes]]*Shipments[[#This Row],[Cost_per_box]]</f>
        <v>856.29</v>
      </c>
    </row>
    <row r="3307" spans="1:10" x14ac:dyDescent="0.25">
      <c r="A3307" s="6" t="s">
        <v>3447</v>
      </c>
      <c r="B3307" s="6" t="s">
        <v>92</v>
      </c>
      <c r="C3307" s="6" t="s">
        <v>98</v>
      </c>
      <c r="D3307" s="6" t="s">
        <v>45</v>
      </c>
      <c r="E3307" s="1">
        <v>45223</v>
      </c>
      <c r="F3307" s="4">
        <v>4416.75</v>
      </c>
      <c r="G3307" s="5">
        <v>211</v>
      </c>
      <c r="H3307" s="6" t="s">
        <v>139</v>
      </c>
      <c r="I3307" s="4">
        <f>_xlfn.XLOOKUP(C3307,'Dimension Data'!D:D,'Dimension Data'!C:C)</f>
        <v>12.41</v>
      </c>
      <c r="J3307">
        <f>Shipments[[#This Row],[Boxes]]*Shipments[[#This Row],[Cost_per_box]]</f>
        <v>2618.5100000000002</v>
      </c>
    </row>
    <row r="3308" spans="1:10" x14ac:dyDescent="0.25">
      <c r="A3308" s="6" t="s">
        <v>3448</v>
      </c>
      <c r="B3308" s="6" t="s">
        <v>92</v>
      </c>
      <c r="C3308" s="6" t="s">
        <v>102</v>
      </c>
      <c r="D3308" s="6" t="s">
        <v>39</v>
      </c>
      <c r="E3308" s="1">
        <v>45378</v>
      </c>
      <c r="F3308" s="4">
        <v>22236.75</v>
      </c>
      <c r="G3308" s="5">
        <v>1589</v>
      </c>
      <c r="H3308" s="6" t="s">
        <v>139</v>
      </c>
      <c r="I3308" s="4">
        <f>_xlfn.XLOOKUP(C3308,'Dimension Data'!D:D,'Dimension Data'!C:C)</f>
        <v>9.57</v>
      </c>
      <c r="J3308">
        <f>Shipments[[#This Row],[Boxes]]*Shipments[[#This Row],[Cost_per_box]]</f>
        <v>15206.73</v>
      </c>
    </row>
    <row r="3309" spans="1:10" x14ac:dyDescent="0.25">
      <c r="A3309" s="6" t="s">
        <v>3449</v>
      </c>
      <c r="B3309" s="6" t="s">
        <v>92</v>
      </c>
      <c r="C3309" s="6" t="s">
        <v>102</v>
      </c>
      <c r="D3309" s="6" t="s">
        <v>24</v>
      </c>
      <c r="E3309" s="1">
        <v>44932</v>
      </c>
      <c r="F3309" s="4">
        <v>1532.25</v>
      </c>
      <c r="G3309" s="5">
        <v>86</v>
      </c>
      <c r="H3309" s="6" t="s">
        <v>139</v>
      </c>
      <c r="I3309" s="4">
        <f>_xlfn.XLOOKUP(C3309,'Dimension Data'!D:D,'Dimension Data'!C:C)</f>
        <v>9.57</v>
      </c>
      <c r="J3309">
        <f>Shipments[[#This Row],[Boxes]]*Shipments[[#This Row],[Cost_per_box]]</f>
        <v>823.02</v>
      </c>
    </row>
    <row r="3310" spans="1:10" x14ac:dyDescent="0.25">
      <c r="A3310" s="6" t="s">
        <v>3450</v>
      </c>
      <c r="B3310" s="6" t="s">
        <v>92</v>
      </c>
      <c r="C3310" s="6" t="s">
        <v>102</v>
      </c>
      <c r="D3310" s="6" t="s">
        <v>33</v>
      </c>
      <c r="E3310" s="1">
        <v>45254</v>
      </c>
      <c r="F3310" s="4">
        <v>2425.5</v>
      </c>
      <c r="G3310" s="5">
        <v>162</v>
      </c>
      <c r="H3310" s="6" t="s">
        <v>139</v>
      </c>
      <c r="I3310" s="4">
        <f>_xlfn.XLOOKUP(C3310,'Dimension Data'!D:D,'Dimension Data'!C:C)</f>
        <v>9.57</v>
      </c>
      <c r="J3310">
        <f>Shipments[[#This Row],[Boxes]]*Shipments[[#This Row],[Cost_per_box]]</f>
        <v>1550.3400000000001</v>
      </c>
    </row>
    <row r="3311" spans="1:10" x14ac:dyDescent="0.25">
      <c r="A3311" s="6" t="s">
        <v>3451</v>
      </c>
      <c r="B3311" s="6" t="s">
        <v>92</v>
      </c>
      <c r="C3311" s="6" t="s">
        <v>102</v>
      </c>
      <c r="D3311" s="6" t="s">
        <v>45</v>
      </c>
      <c r="E3311" s="1">
        <v>45565</v>
      </c>
      <c r="F3311" s="4">
        <v>3262.5</v>
      </c>
      <c r="G3311" s="5">
        <v>192</v>
      </c>
      <c r="H3311" s="6" t="s">
        <v>152</v>
      </c>
      <c r="I3311" s="4">
        <f>_xlfn.XLOOKUP(C3311,'Dimension Data'!D:D,'Dimension Data'!C:C)</f>
        <v>9.57</v>
      </c>
      <c r="J3311">
        <f>Shipments[[#This Row],[Boxes]]*Shipments[[#This Row],[Cost_per_box]]</f>
        <v>1837.44</v>
      </c>
    </row>
    <row r="3312" spans="1:10" x14ac:dyDescent="0.25">
      <c r="A3312" s="6" t="s">
        <v>3452</v>
      </c>
      <c r="B3312" s="6" t="s">
        <v>92</v>
      </c>
      <c r="C3312" s="6" t="s">
        <v>106</v>
      </c>
      <c r="D3312" s="6" t="s">
        <v>59</v>
      </c>
      <c r="E3312" s="1">
        <v>45300</v>
      </c>
      <c r="F3312" s="4">
        <v>6018.75</v>
      </c>
      <c r="G3312" s="5">
        <v>669</v>
      </c>
      <c r="H3312" s="6" t="s">
        <v>139</v>
      </c>
      <c r="I3312" s="4">
        <f>_xlfn.XLOOKUP(C3312,'Dimension Data'!D:D,'Dimension Data'!C:C)</f>
        <v>8.43</v>
      </c>
      <c r="J3312">
        <f>Shipments[[#This Row],[Boxes]]*Shipments[[#This Row],[Cost_per_box]]</f>
        <v>5639.67</v>
      </c>
    </row>
    <row r="3313" spans="1:10" x14ac:dyDescent="0.25">
      <c r="A3313" s="6" t="s">
        <v>3453</v>
      </c>
      <c r="B3313" s="6" t="s">
        <v>92</v>
      </c>
      <c r="C3313" s="6" t="s">
        <v>106</v>
      </c>
      <c r="D3313" s="6" t="s">
        <v>52</v>
      </c>
      <c r="E3313" s="1">
        <v>45350</v>
      </c>
      <c r="F3313" s="4">
        <v>12962.25</v>
      </c>
      <c r="G3313" s="5">
        <v>1179</v>
      </c>
      <c r="H3313" s="6" t="s">
        <v>139</v>
      </c>
      <c r="I3313" s="4">
        <f>_xlfn.XLOOKUP(C3313,'Dimension Data'!D:D,'Dimension Data'!C:C)</f>
        <v>8.43</v>
      </c>
      <c r="J3313">
        <f>Shipments[[#This Row],[Boxes]]*Shipments[[#This Row],[Cost_per_box]]</f>
        <v>9938.9699999999993</v>
      </c>
    </row>
    <row r="3314" spans="1:10" x14ac:dyDescent="0.25">
      <c r="A3314" s="6" t="s">
        <v>3454</v>
      </c>
      <c r="B3314" s="6" t="s">
        <v>92</v>
      </c>
      <c r="C3314" s="6" t="s">
        <v>106</v>
      </c>
      <c r="D3314" s="6" t="s">
        <v>59</v>
      </c>
      <c r="E3314" s="1">
        <v>44958</v>
      </c>
      <c r="F3314" s="4">
        <v>787.5</v>
      </c>
      <c r="G3314" s="5">
        <v>99</v>
      </c>
      <c r="H3314" s="6" t="s">
        <v>139</v>
      </c>
      <c r="I3314" s="4">
        <f>_xlfn.XLOOKUP(C3314,'Dimension Data'!D:D,'Dimension Data'!C:C)</f>
        <v>8.43</v>
      </c>
      <c r="J3314">
        <f>Shipments[[#This Row],[Boxes]]*Shipments[[#This Row],[Cost_per_box]]</f>
        <v>834.56999999999994</v>
      </c>
    </row>
    <row r="3315" spans="1:10" x14ac:dyDescent="0.25">
      <c r="A3315" s="6" t="s">
        <v>3455</v>
      </c>
      <c r="B3315" s="6" t="s">
        <v>92</v>
      </c>
      <c r="C3315" s="6" t="s">
        <v>106</v>
      </c>
      <c r="D3315" s="6" t="s">
        <v>45</v>
      </c>
      <c r="E3315" s="1">
        <v>45252</v>
      </c>
      <c r="F3315" s="4">
        <v>8552.25</v>
      </c>
      <c r="G3315" s="5">
        <v>778</v>
      </c>
      <c r="H3315" s="6" t="s">
        <v>139</v>
      </c>
      <c r="I3315" s="4">
        <f>_xlfn.XLOOKUP(C3315,'Dimension Data'!D:D,'Dimension Data'!C:C)</f>
        <v>8.43</v>
      </c>
      <c r="J3315">
        <f>Shipments[[#This Row],[Boxes]]*Shipments[[#This Row],[Cost_per_box]]</f>
        <v>6558.54</v>
      </c>
    </row>
    <row r="3316" spans="1:10" x14ac:dyDescent="0.25">
      <c r="A3316" s="6" t="s">
        <v>3456</v>
      </c>
      <c r="B3316" s="6" t="s">
        <v>92</v>
      </c>
      <c r="C3316" s="6" t="s">
        <v>106</v>
      </c>
      <c r="D3316" s="6" t="s">
        <v>59</v>
      </c>
      <c r="E3316" s="1">
        <v>45273</v>
      </c>
      <c r="F3316" s="4">
        <v>2263.5</v>
      </c>
      <c r="G3316" s="5">
        <v>227</v>
      </c>
      <c r="H3316" s="6" t="s">
        <v>139</v>
      </c>
      <c r="I3316" s="4">
        <f>_xlfn.XLOOKUP(C3316,'Dimension Data'!D:D,'Dimension Data'!C:C)</f>
        <v>8.43</v>
      </c>
      <c r="J3316">
        <f>Shipments[[#This Row],[Boxes]]*Shipments[[#This Row],[Cost_per_box]]</f>
        <v>1913.61</v>
      </c>
    </row>
    <row r="3317" spans="1:10" x14ac:dyDescent="0.25">
      <c r="A3317" s="6" t="s">
        <v>3457</v>
      </c>
      <c r="B3317" s="6" t="s">
        <v>92</v>
      </c>
      <c r="C3317" s="6" t="s">
        <v>110</v>
      </c>
      <c r="D3317" s="6" t="s">
        <v>33</v>
      </c>
      <c r="E3317" s="1">
        <v>45139</v>
      </c>
      <c r="F3317" s="4">
        <v>2288.25</v>
      </c>
      <c r="G3317" s="5">
        <v>229</v>
      </c>
      <c r="H3317" s="6" t="s">
        <v>139</v>
      </c>
      <c r="I3317" s="4">
        <f>_xlfn.XLOOKUP(C3317,'Dimension Data'!D:D,'Dimension Data'!C:C)</f>
        <v>6.8</v>
      </c>
      <c r="J3317">
        <f>Shipments[[#This Row],[Boxes]]*Shipments[[#This Row],[Cost_per_box]]</f>
        <v>1557.2</v>
      </c>
    </row>
    <row r="3318" spans="1:10" x14ac:dyDescent="0.25">
      <c r="A3318" s="6" t="s">
        <v>3458</v>
      </c>
      <c r="B3318" s="6" t="s">
        <v>92</v>
      </c>
      <c r="C3318" s="6" t="s">
        <v>110</v>
      </c>
      <c r="D3318" s="6" t="s">
        <v>45</v>
      </c>
      <c r="E3318" s="1">
        <v>45218</v>
      </c>
      <c r="F3318" s="4">
        <v>14375.25</v>
      </c>
      <c r="G3318" s="5">
        <v>1307</v>
      </c>
      <c r="H3318" s="6" t="s">
        <v>139</v>
      </c>
      <c r="I3318" s="4">
        <f>_xlfn.XLOOKUP(C3318,'Dimension Data'!D:D,'Dimension Data'!C:C)</f>
        <v>6.8</v>
      </c>
      <c r="J3318">
        <f>Shipments[[#This Row],[Boxes]]*Shipments[[#This Row],[Cost_per_box]]</f>
        <v>8887.6</v>
      </c>
    </row>
    <row r="3319" spans="1:10" x14ac:dyDescent="0.25">
      <c r="A3319" s="6" t="s">
        <v>3459</v>
      </c>
      <c r="B3319" s="6" t="s">
        <v>92</v>
      </c>
      <c r="C3319" s="6" t="s">
        <v>110</v>
      </c>
      <c r="D3319" s="6" t="s">
        <v>52</v>
      </c>
      <c r="E3319" s="1">
        <v>45292</v>
      </c>
      <c r="F3319" s="4">
        <v>8934.75</v>
      </c>
      <c r="G3319" s="5">
        <v>1117</v>
      </c>
      <c r="H3319" s="6" t="s">
        <v>139</v>
      </c>
      <c r="I3319" s="4">
        <f>_xlfn.XLOOKUP(C3319,'Dimension Data'!D:D,'Dimension Data'!C:C)</f>
        <v>6.8</v>
      </c>
      <c r="J3319">
        <f>Shipments[[#This Row],[Boxes]]*Shipments[[#This Row],[Cost_per_box]]</f>
        <v>7595.5999999999995</v>
      </c>
    </row>
    <row r="3320" spans="1:10" x14ac:dyDescent="0.25">
      <c r="A3320" s="6" t="s">
        <v>3460</v>
      </c>
      <c r="B3320" s="6" t="s">
        <v>92</v>
      </c>
      <c r="C3320" s="6" t="s">
        <v>110</v>
      </c>
      <c r="D3320" s="6" t="s">
        <v>45</v>
      </c>
      <c r="E3320" s="1">
        <v>45292</v>
      </c>
      <c r="F3320" s="4">
        <v>11841.75</v>
      </c>
      <c r="G3320" s="5">
        <v>1077</v>
      </c>
      <c r="H3320" s="6" t="s">
        <v>139</v>
      </c>
      <c r="I3320" s="4">
        <f>_xlfn.XLOOKUP(C3320,'Dimension Data'!D:D,'Dimension Data'!C:C)</f>
        <v>6.8</v>
      </c>
      <c r="J3320">
        <f>Shipments[[#This Row],[Boxes]]*Shipments[[#This Row],[Cost_per_box]]</f>
        <v>7323.5999999999995</v>
      </c>
    </row>
    <row r="3321" spans="1:10" x14ac:dyDescent="0.25">
      <c r="A3321" s="6" t="s">
        <v>3461</v>
      </c>
      <c r="B3321" s="6" t="s">
        <v>92</v>
      </c>
      <c r="C3321" s="6" t="s">
        <v>110</v>
      </c>
      <c r="D3321" s="6" t="s">
        <v>24</v>
      </c>
      <c r="E3321" s="1">
        <v>45330</v>
      </c>
      <c r="F3321" s="4">
        <v>1320.75</v>
      </c>
      <c r="G3321" s="5">
        <v>189</v>
      </c>
      <c r="H3321" s="6" t="s">
        <v>139</v>
      </c>
      <c r="I3321" s="4">
        <f>_xlfn.XLOOKUP(C3321,'Dimension Data'!D:D,'Dimension Data'!C:C)</f>
        <v>6.8</v>
      </c>
      <c r="J3321">
        <f>Shipments[[#This Row],[Boxes]]*Shipments[[#This Row],[Cost_per_box]]</f>
        <v>1285.2</v>
      </c>
    </row>
    <row r="3322" spans="1:10" x14ac:dyDescent="0.25">
      <c r="A3322" s="6" t="s">
        <v>3462</v>
      </c>
      <c r="B3322" s="6" t="s">
        <v>92</v>
      </c>
      <c r="C3322" s="6" t="s">
        <v>110</v>
      </c>
      <c r="D3322" s="6" t="s">
        <v>24</v>
      </c>
      <c r="E3322" s="1">
        <v>44953</v>
      </c>
      <c r="F3322" s="4">
        <v>5503.5</v>
      </c>
      <c r="G3322" s="5">
        <v>551</v>
      </c>
      <c r="H3322" s="6" t="s">
        <v>161</v>
      </c>
      <c r="I3322" s="4">
        <f>_xlfn.XLOOKUP(C3322,'Dimension Data'!D:D,'Dimension Data'!C:C)</f>
        <v>6.8</v>
      </c>
      <c r="J3322">
        <f>Shipments[[#This Row],[Boxes]]*Shipments[[#This Row],[Cost_per_box]]</f>
        <v>3746.7999999999997</v>
      </c>
    </row>
    <row r="3323" spans="1:10" x14ac:dyDescent="0.25">
      <c r="A3323" s="6" t="s">
        <v>3463</v>
      </c>
      <c r="B3323" s="6" t="s">
        <v>92</v>
      </c>
      <c r="C3323" s="6" t="s">
        <v>110</v>
      </c>
      <c r="D3323" s="6" t="s">
        <v>52</v>
      </c>
      <c r="E3323" s="1">
        <v>45506</v>
      </c>
      <c r="F3323" s="4">
        <v>7566.75</v>
      </c>
      <c r="G3323" s="5">
        <v>688</v>
      </c>
      <c r="H3323" s="6" t="s">
        <v>145</v>
      </c>
      <c r="I3323" s="4">
        <f>_xlfn.XLOOKUP(C3323,'Dimension Data'!D:D,'Dimension Data'!C:C)</f>
        <v>6.8</v>
      </c>
      <c r="J3323">
        <f>Shipments[[#This Row],[Boxes]]*Shipments[[#This Row],[Cost_per_box]]</f>
        <v>4678.3999999999996</v>
      </c>
    </row>
    <row r="3324" spans="1:10" x14ac:dyDescent="0.25">
      <c r="A3324" s="6" t="s">
        <v>3464</v>
      </c>
      <c r="B3324" s="6" t="s">
        <v>92</v>
      </c>
      <c r="C3324" s="6" t="s">
        <v>110</v>
      </c>
      <c r="D3324" s="6" t="s">
        <v>33</v>
      </c>
      <c r="E3324" s="1">
        <v>45135</v>
      </c>
      <c r="F3324" s="4">
        <v>6356.25</v>
      </c>
      <c r="G3324" s="5">
        <v>909</v>
      </c>
      <c r="H3324" s="6" t="s">
        <v>139</v>
      </c>
      <c r="I3324" s="4">
        <f>_xlfn.XLOOKUP(C3324,'Dimension Data'!D:D,'Dimension Data'!C:C)</f>
        <v>6.8</v>
      </c>
      <c r="J3324">
        <f>Shipments[[#This Row],[Boxes]]*Shipments[[#This Row],[Cost_per_box]]</f>
        <v>6181.2</v>
      </c>
    </row>
    <row r="3325" spans="1:10" x14ac:dyDescent="0.25">
      <c r="A3325" s="6" t="s">
        <v>3465</v>
      </c>
      <c r="B3325" s="6" t="s">
        <v>92</v>
      </c>
      <c r="C3325" s="6" t="s">
        <v>114</v>
      </c>
      <c r="D3325" s="6" t="s">
        <v>24</v>
      </c>
      <c r="E3325" s="1">
        <v>45449</v>
      </c>
      <c r="F3325" s="4">
        <v>7402.5</v>
      </c>
      <c r="G3325" s="5">
        <v>297</v>
      </c>
      <c r="H3325" s="6" t="s">
        <v>139</v>
      </c>
      <c r="I3325" s="4">
        <f>_xlfn.XLOOKUP(C3325,'Dimension Data'!D:D,'Dimension Data'!C:C)</f>
        <v>5.04</v>
      </c>
      <c r="J3325">
        <f>Shipments[[#This Row],[Boxes]]*Shipments[[#This Row],[Cost_per_box]]</f>
        <v>1496.88</v>
      </c>
    </row>
    <row r="3326" spans="1:10" x14ac:dyDescent="0.25">
      <c r="A3326" s="6" t="s">
        <v>3466</v>
      </c>
      <c r="B3326" s="6" t="s">
        <v>92</v>
      </c>
      <c r="C3326" s="6" t="s">
        <v>114</v>
      </c>
      <c r="D3326" s="6" t="s">
        <v>24</v>
      </c>
      <c r="E3326" s="1">
        <v>45414</v>
      </c>
      <c r="F3326" s="4">
        <v>15502.5</v>
      </c>
      <c r="G3326" s="5">
        <v>575</v>
      </c>
      <c r="H3326" s="6" t="s">
        <v>139</v>
      </c>
      <c r="I3326" s="4">
        <f>_xlfn.XLOOKUP(C3326,'Dimension Data'!D:D,'Dimension Data'!C:C)</f>
        <v>5.04</v>
      </c>
      <c r="J3326">
        <f>Shipments[[#This Row],[Boxes]]*Shipments[[#This Row],[Cost_per_box]]</f>
        <v>2898</v>
      </c>
    </row>
    <row r="3327" spans="1:10" x14ac:dyDescent="0.25">
      <c r="A3327" s="6" t="s">
        <v>3467</v>
      </c>
      <c r="B3327" s="6" t="s">
        <v>92</v>
      </c>
      <c r="C3327" s="6" t="s">
        <v>114</v>
      </c>
      <c r="D3327" s="6" t="s">
        <v>33</v>
      </c>
      <c r="E3327" s="1">
        <v>45083</v>
      </c>
      <c r="F3327" s="4">
        <v>630</v>
      </c>
      <c r="G3327" s="5">
        <v>25</v>
      </c>
      <c r="H3327" s="6" t="s">
        <v>139</v>
      </c>
      <c r="I3327" s="4">
        <f>_xlfn.XLOOKUP(C3327,'Dimension Data'!D:D,'Dimension Data'!C:C)</f>
        <v>5.04</v>
      </c>
      <c r="J3327">
        <f>Shipments[[#This Row],[Boxes]]*Shipments[[#This Row],[Cost_per_box]]</f>
        <v>126</v>
      </c>
    </row>
    <row r="3328" spans="1:10" x14ac:dyDescent="0.25">
      <c r="A3328" s="6" t="s">
        <v>3468</v>
      </c>
      <c r="B3328" s="6" t="s">
        <v>92</v>
      </c>
      <c r="C3328" s="6" t="s">
        <v>118</v>
      </c>
      <c r="D3328" s="6" t="s">
        <v>59</v>
      </c>
      <c r="E3328" s="1">
        <v>45135</v>
      </c>
      <c r="F3328" s="4">
        <v>1289.25</v>
      </c>
      <c r="G3328" s="5">
        <v>144</v>
      </c>
      <c r="H3328" s="6" t="s">
        <v>139</v>
      </c>
      <c r="I3328" s="4">
        <f>_xlfn.XLOOKUP(C3328,'Dimension Data'!D:D,'Dimension Data'!C:C)</f>
        <v>2.76</v>
      </c>
      <c r="J3328">
        <f>Shipments[[#This Row],[Boxes]]*Shipments[[#This Row],[Cost_per_box]]</f>
        <v>397.43999999999994</v>
      </c>
    </row>
    <row r="3329" spans="1:10" x14ac:dyDescent="0.25">
      <c r="A3329" s="6" t="s">
        <v>3469</v>
      </c>
      <c r="B3329" s="6" t="s">
        <v>92</v>
      </c>
      <c r="C3329" s="6" t="s">
        <v>122</v>
      </c>
      <c r="D3329" s="6" t="s">
        <v>33</v>
      </c>
      <c r="E3329" s="1">
        <v>45544</v>
      </c>
      <c r="F3329" s="4">
        <v>2061</v>
      </c>
      <c r="G3329" s="5">
        <v>188</v>
      </c>
      <c r="H3329" s="6" t="s">
        <v>152</v>
      </c>
      <c r="I3329" s="4">
        <f>_xlfn.XLOOKUP(C3329,'Dimension Data'!D:D,'Dimension Data'!C:C)</f>
        <v>3.32</v>
      </c>
      <c r="J3329">
        <f>Shipments[[#This Row],[Boxes]]*Shipments[[#This Row],[Cost_per_box]]</f>
        <v>624.16</v>
      </c>
    </row>
    <row r="3330" spans="1:10" x14ac:dyDescent="0.25">
      <c r="A3330" s="6" t="s">
        <v>3470</v>
      </c>
      <c r="B3330" s="6" t="s">
        <v>92</v>
      </c>
      <c r="C3330" s="6" t="s">
        <v>122</v>
      </c>
      <c r="D3330" s="6" t="s">
        <v>59</v>
      </c>
      <c r="E3330" s="1">
        <v>45286</v>
      </c>
      <c r="F3330" s="4">
        <v>69.75</v>
      </c>
      <c r="G3330" s="5">
        <v>7</v>
      </c>
      <c r="H3330" s="6" t="s">
        <v>139</v>
      </c>
      <c r="I3330" s="4">
        <f>_xlfn.XLOOKUP(C3330,'Dimension Data'!D:D,'Dimension Data'!C:C)</f>
        <v>3.32</v>
      </c>
      <c r="J3330">
        <f>Shipments[[#This Row],[Boxes]]*Shipments[[#This Row],[Cost_per_box]]</f>
        <v>23.24</v>
      </c>
    </row>
    <row r="3331" spans="1:10" x14ac:dyDescent="0.25">
      <c r="A3331" s="6" t="s">
        <v>3471</v>
      </c>
      <c r="B3331" s="6" t="s">
        <v>92</v>
      </c>
      <c r="C3331" s="6" t="s">
        <v>122</v>
      </c>
      <c r="D3331" s="6" t="s">
        <v>24</v>
      </c>
      <c r="E3331" s="1">
        <v>45126</v>
      </c>
      <c r="F3331" s="4">
        <v>8347.5</v>
      </c>
      <c r="G3331" s="5">
        <v>759</v>
      </c>
      <c r="H3331" s="6" t="s">
        <v>139</v>
      </c>
      <c r="I3331" s="4">
        <f>_xlfn.XLOOKUP(C3331,'Dimension Data'!D:D,'Dimension Data'!C:C)</f>
        <v>3.32</v>
      </c>
      <c r="J3331">
        <f>Shipments[[#This Row],[Boxes]]*Shipments[[#This Row],[Cost_per_box]]</f>
        <v>2519.8799999999997</v>
      </c>
    </row>
    <row r="3332" spans="1:10" x14ac:dyDescent="0.25">
      <c r="A3332" s="6" t="s">
        <v>3472</v>
      </c>
      <c r="B3332" s="6" t="s">
        <v>92</v>
      </c>
      <c r="C3332" s="6" t="s">
        <v>122</v>
      </c>
      <c r="D3332" s="6" t="s">
        <v>45</v>
      </c>
      <c r="E3332" s="1">
        <v>45120</v>
      </c>
      <c r="F3332" s="4">
        <v>1923.75</v>
      </c>
      <c r="G3332" s="5">
        <v>214</v>
      </c>
      <c r="H3332" s="6" t="s">
        <v>139</v>
      </c>
      <c r="I3332" s="4">
        <f>_xlfn.XLOOKUP(C3332,'Dimension Data'!D:D,'Dimension Data'!C:C)</f>
        <v>3.32</v>
      </c>
      <c r="J3332">
        <f>Shipments[[#This Row],[Boxes]]*Shipments[[#This Row],[Cost_per_box]]</f>
        <v>710.48</v>
      </c>
    </row>
    <row r="3333" spans="1:10" x14ac:dyDescent="0.25">
      <c r="A3333" s="6" t="s">
        <v>3473</v>
      </c>
      <c r="B3333" s="6" t="s">
        <v>92</v>
      </c>
      <c r="C3333" s="6" t="s">
        <v>122</v>
      </c>
      <c r="D3333" s="6" t="s">
        <v>59</v>
      </c>
      <c r="E3333" s="1">
        <v>45328</v>
      </c>
      <c r="F3333" s="4">
        <v>1422</v>
      </c>
      <c r="G3333" s="5">
        <v>204</v>
      </c>
      <c r="H3333" s="6" t="s">
        <v>139</v>
      </c>
      <c r="I3333" s="4">
        <f>_xlfn.XLOOKUP(C3333,'Dimension Data'!D:D,'Dimension Data'!C:C)</f>
        <v>3.32</v>
      </c>
      <c r="J3333">
        <f>Shipments[[#This Row],[Boxes]]*Shipments[[#This Row],[Cost_per_box]]</f>
        <v>677.28</v>
      </c>
    </row>
    <row r="3334" spans="1:10" x14ac:dyDescent="0.25">
      <c r="A3334" s="6" t="s">
        <v>3474</v>
      </c>
      <c r="B3334" s="6" t="s">
        <v>92</v>
      </c>
      <c r="C3334" s="6" t="s">
        <v>122</v>
      </c>
      <c r="D3334" s="6" t="s">
        <v>33</v>
      </c>
      <c r="E3334" s="1">
        <v>44966</v>
      </c>
      <c r="F3334" s="4">
        <v>7067.25</v>
      </c>
      <c r="G3334" s="5">
        <v>786</v>
      </c>
      <c r="H3334" s="6" t="s">
        <v>139</v>
      </c>
      <c r="I3334" s="4">
        <f>_xlfn.XLOOKUP(C3334,'Dimension Data'!D:D,'Dimension Data'!C:C)</f>
        <v>3.32</v>
      </c>
      <c r="J3334">
        <f>Shipments[[#This Row],[Boxes]]*Shipments[[#This Row],[Cost_per_box]]</f>
        <v>2609.52</v>
      </c>
    </row>
    <row r="3335" spans="1:10" x14ac:dyDescent="0.25">
      <c r="A3335" s="6" t="s">
        <v>3475</v>
      </c>
      <c r="B3335" s="6" t="s">
        <v>92</v>
      </c>
      <c r="C3335" s="6" t="s">
        <v>122</v>
      </c>
      <c r="D3335" s="6" t="s">
        <v>52</v>
      </c>
      <c r="E3335" s="1">
        <v>45013</v>
      </c>
      <c r="F3335" s="4">
        <v>540</v>
      </c>
      <c r="G3335" s="5">
        <v>78</v>
      </c>
      <c r="H3335" s="6" t="s">
        <v>139</v>
      </c>
      <c r="I3335" s="4">
        <f>_xlfn.XLOOKUP(C3335,'Dimension Data'!D:D,'Dimension Data'!C:C)</f>
        <v>3.32</v>
      </c>
      <c r="J3335">
        <f>Shipments[[#This Row],[Boxes]]*Shipments[[#This Row],[Cost_per_box]]</f>
        <v>258.95999999999998</v>
      </c>
    </row>
    <row r="3336" spans="1:10" x14ac:dyDescent="0.25">
      <c r="A3336" s="6" t="s">
        <v>3476</v>
      </c>
      <c r="B3336" s="6" t="s">
        <v>92</v>
      </c>
      <c r="C3336" s="6" t="s">
        <v>122</v>
      </c>
      <c r="D3336" s="6" t="s">
        <v>24</v>
      </c>
      <c r="E3336" s="1">
        <v>44987</v>
      </c>
      <c r="F3336" s="4">
        <v>4432.5</v>
      </c>
      <c r="G3336" s="5">
        <v>634</v>
      </c>
      <c r="H3336" s="6" t="s">
        <v>139</v>
      </c>
      <c r="I3336" s="4">
        <f>_xlfn.XLOOKUP(C3336,'Dimension Data'!D:D,'Dimension Data'!C:C)</f>
        <v>3.32</v>
      </c>
      <c r="J3336">
        <f>Shipments[[#This Row],[Boxes]]*Shipments[[#This Row],[Cost_per_box]]</f>
        <v>2104.88</v>
      </c>
    </row>
    <row r="3337" spans="1:10" x14ac:dyDescent="0.25">
      <c r="A3337" s="6" t="s">
        <v>3477</v>
      </c>
      <c r="B3337" s="6" t="s">
        <v>92</v>
      </c>
      <c r="C3337" s="6" t="s">
        <v>122</v>
      </c>
      <c r="D3337" s="6" t="s">
        <v>39</v>
      </c>
      <c r="E3337" s="1">
        <v>45141</v>
      </c>
      <c r="F3337" s="4">
        <v>3987</v>
      </c>
      <c r="G3337" s="5">
        <v>363</v>
      </c>
      <c r="H3337" s="6" t="s">
        <v>139</v>
      </c>
      <c r="I3337" s="4">
        <f>_xlfn.XLOOKUP(C3337,'Dimension Data'!D:D,'Dimension Data'!C:C)</f>
        <v>3.32</v>
      </c>
      <c r="J3337">
        <f>Shipments[[#This Row],[Boxes]]*Shipments[[#This Row],[Cost_per_box]]</f>
        <v>1205.1599999999999</v>
      </c>
    </row>
    <row r="3338" spans="1:10" x14ac:dyDescent="0.25">
      <c r="A3338" s="6" t="s">
        <v>3478</v>
      </c>
      <c r="B3338" s="6" t="s">
        <v>92</v>
      </c>
      <c r="C3338" s="6" t="s">
        <v>122</v>
      </c>
      <c r="D3338" s="6" t="s">
        <v>59</v>
      </c>
      <c r="E3338" s="1">
        <v>45117</v>
      </c>
      <c r="F3338" s="4">
        <v>8025.75</v>
      </c>
      <c r="G3338" s="5">
        <v>803</v>
      </c>
      <c r="H3338" s="6" t="s">
        <v>139</v>
      </c>
      <c r="I3338" s="4">
        <f>_xlfn.XLOOKUP(C3338,'Dimension Data'!D:D,'Dimension Data'!C:C)</f>
        <v>3.32</v>
      </c>
      <c r="J3338">
        <f>Shipments[[#This Row],[Boxes]]*Shipments[[#This Row],[Cost_per_box]]</f>
        <v>2665.96</v>
      </c>
    </row>
    <row r="3339" spans="1:10" x14ac:dyDescent="0.25">
      <c r="A3339" s="6" t="s">
        <v>3479</v>
      </c>
      <c r="B3339" s="6" t="s">
        <v>92</v>
      </c>
      <c r="C3339" s="6" t="s">
        <v>122</v>
      </c>
      <c r="D3339" s="6" t="s">
        <v>59</v>
      </c>
      <c r="E3339" s="1">
        <v>44981</v>
      </c>
      <c r="F3339" s="4">
        <v>1417.5</v>
      </c>
      <c r="G3339" s="5">
        <v>178</v>
      </c>
      <c r="H3339" s="6" t="s">
        <v>139</v>
      </c>
      <c r="I3339" s="4">
        <f>_xlfn.XLOOKUP(C3339,'Dimension Data'!D:D,'Dimension Data'!C:C)</f>
        <v>3.32</v>
      </c>
      <c r="J3339">
        <f>Shipments[[#This Row],[Boxes]]*Shipments[[#This Row],[Cost_per_box]]</f>
        <v>590.95999999999992</v>
      </c>
    </row>
    <row r="3340" spans="1:10" x14ac:dyDescent="0.25">
      <c r="A3340" s="6" t="s">
        <v>3480</v>
      </c>
      <c r="B3340" s="6" t="s">
        <v>92</v>
      </c>
      <c r="C3340" s="6" t="s">
        <v>127</v>
      </c>
      <c r="D3340" s="6" t="s">
        <v>33</v>
      </c>
      <c r="E3340" s="1">
        <v>45203</v>
      </c>
      <c r="F3340" s="4">
        <v>11466</v>
      </c>
      <c r="G3340" s="5">
        <v>574</v>
      </c>
      <c r="H3340" s="6" t="s">
        <v>139</v>
      </c>
      <c r="I3340" s="4">
        <f>_xlfn.XLOOKUP(C3340,'Dimension Data'!D:D,'Dimension Data'!C:C)</f>
        <v>2.65</v>
      </c>
      <c r="J3340">
        <f>Shipments[[#This Row],[Boxes]]*Shipments[[#This Row],[Cost_per_box]]</f>
        <v>1521.1</v>
      </c>
    </row>
    <row r="3341" spans="1:10" x14ac:dyDescent="0.25">
      <c r="A3341" s="6" t="s">
        <v>3481</v>
      </c>
      <c r="B3341" s="6" t="s">
        <v>92</v>
      </c>
      <c r="C3341" s="6" t="s">
        <v>127</v>
      </c>
      <c r="D3341" s="6" t="s">
        <v>52</v>
      </c>
      <c r="E3341" s="1">
        <v>45111</v>
      </c>
      <c r="F3341" s="4">
        <v>6873.75</v>
      </c>
      <c r="G3341" s="5">
        <v>313</v>
      </c>
      <c r="H3341" s="6" t="s">
        <v>139</v>
      </c>
      <c r="I3341" s="4">
        <f>_xlfn.XLOOKUP(C3341,'Dimension Data'!D:D,'Dimension Data'!C:C)</f>
        <v>2.65</v>
      </c>
      <c r="J3341">
        <f>Shipments[[#This Row],[Boxes]]*Shipments[[#This Row],[Cost_per_box]]</f>
        <v>829.44999999999993</v>
      </c>
    </row>
    <row r="3342" spans="1:10" x14ac:dyDescent="0.25">
      <c r="A3342" s="6" t="s">
        <v>3482</v>
      </c>
      <c r="B3342" s="6" t="s">
        <v>92</v>
      </c>
      <c r="C3342" s="6" t="s">
        <v>127</v>
      </c>
      <c r="D3342" s="6" t="s">
        <v>45</v>
      </c>
      <c r="E3342" s="1">
        <v>45279</v>
      </c>
      <c r="F3342" s="4">
        <v>10496.25</v>
      </c>
      <c r="G3342" s="5">
        <v>500</v>
      </c>
      <c r="H3342" s="6" t="s">
        <v>139</v>
      </c>
      <c r="I3342" s="4">
        <f>_xlfn.XLOOKUP(C3342,'Dimension Data'!D:D,'Dimension Data'!C:C)</f>
        <v>2.65</v>
      </c>
      <c r="J3342">
        <f>Shipments[[#This Row],[Boxes]]*Shipments[[#This Row],[Cost_per_box]]</f>
        <v>1325</v>
      </c>
    </row>
    <row r="3343" spans="1:10" x14ac:dyDescent="0.25">
      <c r="A3343" s="6" t="s">
        <v>3483</v>
      </c>
      <c r="B3343" s="6" t="s">
        <v>92</v>
      </c>
      <c r="C3343" s="6" t="s">
        <v>127</v>
      </c>
      <c r="D3343" s="6" t="s">
        <v>52</v>
      </c>
      <c r="E3343" s="1">
        <v>45148</v>
      </c>
      <c r="F3343" s="4">
        <v>4068</v>
      </c>
      <c r="G3343" s="5">
        <v>194</v>
      </c>
      <c r="H3343" s="6" t="s">
        <v>139</v>
      </c>
      <c r="I3343" s="4">
        <f>_xlfn.XLOOKUP(C3343,'Dimension Data'!D:D,'Dimension Data'!C:C)</f>
        <v>2.65</v>
      </c>
      <c r="J3343">
        <f>Shipments[[#This Row],[Boxes]]*Shipments[[#This Row],[Cost_per_box]]</f>
        <v>514.1</v>
      </c>
    </row>
    <row r="3344" spans="1:10" x14ac:dyDescent="0.25">
      <c r="A3344" s="6" t="s">
        <v>3484</v>
      </c>
      <c r="B3344" s="6" t="s">
        <v>92</v>
      </c>
      <c r="C3344" s="6" t="s">
        <v>21</v>
      </c>
      <c r="D3344" s="6" t="s">
        <v>24</v>
      </c>
      <c r="E3344" s="1">
        <v>45132</v>
      </c>
      <c r="F3344" s="4">
        <v>560.25</v>
      </c>
      <c r="G3344" s="5">
        <v>44</v>
      </c>
      <c r="H3344" s="6" t="s">
        <v>139</v>
      </c>
      <c r="I3344" s="4">
        <f>_xlfn.XLOOKUP(C3344,'Dimension Data'!D:D,'Dimension Data'!C:C)</f>
        <v>5.26</v>
      </c>
      <c r="J3344">
        <f>Shipments[[#This Row],[Boxes]]*Shipments[[#This Row],[Cost_per_box]]</f>
        <v>231.44</v>
      </c>
    </row>
    <row r="3345" spans="1:10" x14ac:dyDescent="0.25">
      <c r="A3345" s="6" t="s">
        <v>3485</v>
      </c>
      <c r="B3345" s="6" t="s">
        <v>92</v>
      </c>
      <c r="C3345" s="6" t="s">
        <v>21</v>
      </c>
      <c r="D3345" s="6" t="s">
        <v>59</v>
      </c>
      <c r="E3345" s="1">
        <v>45447</v>
      </c>
      <c r="F3345" s="4">
        <v>326.25</v>
      </c>
      <c r="G3345" s="5">
        <v>21</v>
      </c>
      <c r="H3345" s="6" t="s">
        <v>139</v>
      </c>
      <c r="I3345" s="4">
        <f>_xlfn.XLOOKUP(C3345,'Dimension Data'!D:D,'Dimension Data'!C:C)</f>
        <v>5.26</v>
      </c>
      <c r="J3345">
        <f>Shipments[[#This Row],[Boxes]]*Shipments[[#This Row],[Cost_per_box]]</f>
        <v>110.46</v>
      </c>
    </row>
    <row r="3346" spans="1:10" x14ac:dyDescent="0.25">
      <c r="A3346" s="6" t="s">
        <v>3486</v>
      </c>
      <c r="B3346" s="6" t="s">
        <v>92</v>
      </c>
      <c r="C3346" s="6" t="s">
        <v>21</v>
      </c>
      <c r="D3346" s="6" t="s">
        <v>59</v>
      </c>
      <c r="E3346" s="1">
        <v>45441</v>
      </c>
      <c r="F3346" s="4">
        <v>3867.75</v>
      </c>
      <c r="G3346" s="5">
        <v>242</v>
      </c>
      <c r="H3346" s="6" t="s">
        <v>139</v>
      </c>
      <c r="I3346" s="4">
        <f>_xlfn.XLOOKUP(C3346,'Dimension Data'!D:D,'Dimension Data'!C:C)</f>
        <v>5.26</v>
      </c>
      <c r="J3346">
        <f>Shipments[[#This Row],[Boxes]]*Shipments[[#This Row],[Cost_per_box]]</f>
        <v>1272.9199999999998</v>
      </c>
    </row>
    <row r="3347" spans="1:10" x14ac:dyDescent="0.25">
      <c r="A3347" s="6" t="s">
        <v>3487</v>
      </c>
      <c r="B3347" s="6" t="s">
        <v>92</v>
      </c>
      <c r="C3347" s="6" t="s">
        <v>21</v>
      </c>
      <c r="D3347" s="6" t="s">
        <v>24</v>
      </c>
      <c r="E3347" s="1">
        <v>45104</v>
      </c>
      <c r="F3347" s="4">
        <v>7796.25</v>
      </c>
      <c r="G3347" s="5">
        <v>650</v>
      </c>
      <c r="H3347" s="6" t="s">
        <v>139</v>
      </c>
      <c r="I3347" s="4">
        <f>_xlfn.XLOOKUP(C3347,'Dimension Data'!D:D,'Dimension Data'!C:C)</f>
        <v>5.26</v>
      </c>
      <c r="J3347">
        <f>Shipments[[#This Row],[Boxes]]*Shipments[[#This Row],[Cost_per_box]]</f>
        <v>3419</v>
      </c>
    </row>
    <row r="3348" spans="1:10" x14ac:dyDescent="0.25">
      <c r="A3348" s="6" t="s">
        <v>3488</v>
      </c>
      <c r="B3348" s="6" t="s">
        <v>92</v>
      </c>
      <c r="C3348" s="6" t="s">
        <v>37</v>
      </c>
      <c r="D3348" s="6" t="s">
        <v>52</v>
      </c>
      <c r="E3348" s="1">
        <v>45484</v>
      </c>
      <c r="F3348" s="4">
        <v>6003</v>
      </c>
      <c r="G3348" s="5">
        <v>667</v>
      </c>
      <c r="H3348" s="6" t="s">
        <v>145</v>
      </c>
      <c r="I3348" s="4">
        <f>_xlfn.XLOOKUP(C3348,'Dimension Data'!D:D,'Dimension Data'!C:C)</f>
        <v>5.15</v>
      </c>
      <c r="J3348">
        <f>Shipments[[#This Row],[Boxes]]*Shipments[[#This Row],[Cost_per_box]]</f>
        <v>3435.05</v>
      </c>
    </row>
    <row r="3349" spans="1:10" x14ac:dyDescent="0.25">
      <c r="A3349" s="6" t="s">
        <v>3489</v>
      </c>
      <c r="B3349" s="6" t="s">
        <v>92</v>
      </c>
      <c r="C3349" s="6" t="s">
        <v>37</v>
      </c>
      <c r="D3349" s="6" t="s">
        <v>59</v>
      </c>
      <c r="E3349" s="1">
        <v>45083</v>
      </c>
      <c r="F3349" s="4">
        <v>6048</v>
      </c>
      <c r="G3349" s="5">
        <v>605</v>
      </c>
      <c r="H3349" s="6" t="s">
        <v>139</v>
      </c>
      <c r="I3349" s="4">
        <f>_xlfn.XLOOKUP(C3349,'Dimension Data'!D:D,'Dimension Data'!C:C)</f>
        <v>5.15</v>
      </c>
      <c r="J3349">
        <f>Shipments[[#This Row],[Boxes]]*Shipments[[#This Row],[Cost_per_box]]</f>
        <v>3115.75</v>
      </c>
    </row>
    <row r="3350" spans="1:10" x14ac:dyDescent="0.25">
      <c r="A3350" s="6" t="s">
        <v>3490</v>
      </c>
      <c r="B3350" s="6" t="s">
        <v>92</v>
      </c>
      <c r="C3350" s="6" t="s">
        <v>43</v>
      </c>
      <c r="D3350" s="6" t="s">
        <v>24</v>
      </c>
      <c r="E3350" s="1">
        <v>45184</v>
      </c>
      <c r="F3350" s="4">
        <v>3710.25</v>
      </c>
      <c r="G3350" s="5">
        <v>619</v>
      </c>
      <c r="H3350" s="6" t="s">
        <v>139</v>
      </c>
      <c r="I3350" s="4">
        <f>_xlfn.XLOOKUP(C3350,'Dimension Data'!D:D,'Dimension Data'!C:C)</f>
        <v>3.85</v>
      </c>
      <c r="J3350">
        <f>Shipments[[#This Row],[Boxes]]*Shipments[[#This Row],[Cost_per_box]]</f>
        <v>2383.15</v>
      </c>
    </row>
    <row r="3351" spans="1:10" x14ac:dyDescent="0.25">
      <c r="A3351" s="6" t="s">
        <v>3491</v>
      </c>
      <c r="B3351" s="6" t="s">
        <v>92</v>
      </c>
      <c r="C3351" s="6" t="s">
        <v>43</v>
      </c>
      <c r="D3351" s="6" t="s">
        <v>52</v>
      </c>
      <c r="E3351" s="1">
        <v>44970</v>
      </c>
      <c r="F3351" s="4">
        <v>582.75</v>
      </c>
      <c r="G3351" s="5">
        <v>117</v>
      </c>
      <c r="H3351" s="6" t="s">
        <v>139</v>
      </c>
      <c r="I3351" s="4">
        <f>_xlfn.XLOOKUP(C3351,'Dimension Data'!D:D,'Dimension Data'!C:C)</f>
        <v>3.85</v>
      </c>
      <c r="J3351">
        <f>Shipments[[#This Row],[Boxes]]*Shipments[[#This Row],[Cost_per_box]]</f>
        <v>450.45</v>
      </c>
    </row>
    <row r="3352" spans="1:10" x14ac:dyDescent="0.25">
      <c r="A3352" s="6" t="s">
        <v>3492</v>
      </c>
      <c r="B3352" s="6" t="s">
        <v>92</v>
      </c>
      <c r="C3352" s="6" t="s">
        <v>43</v>
      </c>
      <c r="D3352" s="6" t="s">
        <v>24</v>
      </c>
      <c r="E3352" s="1">
        <v>45286</v>
      </c>
      <c r="F3352" s="4">
        <v>6759</v>
      </c>
      <c r="G3352" s="5">
        <v>845</v>
      </c>
      <c r="H3352" s="6" t="s">
        <v>139</v>
      </c>
      <c r="I3352" s="4">
        <f>_xlfn.XLOOKUP(C3352,'Dimension Data'!D:D,'Dimension Data'!C:C)</f>
        <v>3.85</v>
      </c>
      <c r="J3352">
        <f>Shipments[[#This Row],[Boxes]]*Shipments[[#This Row],[Cost_per_box]]</f>
        <v>3253.25</v>
      </c>
    </row>
    <row r="3353" spans="1:10" x14ac:dyDescent="0.25">
      <c r="A3353" s="6" t="s">
        <v>3493</v>
      </c>
      <c r="B3353" s="6" t="s">
        <v>92</v>
      </c>
      <c r="C3353" s="6" t="s">
        <v>43</v>
      </c>
      <c r="D3353" s="6" t="s">
        <v>45</v>
      </c>
      <c r="E3353" s="1">
        <v>45244</v>
      </c>
      <c r="F3353" s="4">
        <v>6464.25</v>
      </c>
      <c r="G3353" s="5">
        <v>809</v>
      </c>
      <c r="H3353" s="6" t="s">
        <v>139</v>
      </c>
      <c r="I3353" s="4">
        <f>_xlfn.XLOOKUP(C3353,'Dimension Data'!D:D,'Dimension Data'!C:C)</f>
        <v>3.85</v>
      </c>
      <c r="J3353">
        <f>Shipments[[#This Row],[Boxes]]*Shipments[[#This Row],[Cost_per_box]]</f>
        <v>3114.65</v>
      </c>
    </row>
    <row r="3354" spans="1:10" x14ac:dyDescent="0.25">
      <c r="A3354" s="6" t="s">
        <v>3494</v>
      </c>
      <c r="B3354" s="6" t="s">
        <v>92</v>
      </c>
      <c r="C3354" s="6" t="s">
        <v>43</v>
      </c>
      <c r="D3354" s="6" t="s">
        <v>24</v>
      </c>
      <c r="E3354" s="1">
        <v>45310</v>
      </c>
      <c r="F3354" s="4">
        <v>4938.75</v>
      </c>
      <c r="G3354" s="5">
        <v>706</v>
      </c>
      <c r="H3354" s="6" t="s">
        <v>139</v>
      </c>
      <c r="I3354" s="4">
        <f>_xlfn.XLOOKUP(C3354,'Dimension Data'!D:D,'Dimension Data'!C:C)</f>
        <v>3.85</v>
      </c>
      <c r="J3354">
        <f>Shipments[[#This Row],[Boxes]]*Shipments[[#This Row],[Cost_per_box]]</f>
        <v>2718.1</v>
      </c>
    </row>
    <row r="3355" spans="1:10" x14ac:dyDescent="0.25">
      <c r="A3355" s="6" t="s">
        <v>3495</v>
      </c>
      <c r="B3355" s="6" t="s">
        <v>92</v>
      </c>
      <c r="C3355" s="6" t="s">
        <v>50</v>
      </c>
      <c r="D3355" s="6" t="s">
        <v>24</v>
      </c>
      <c r="E3355" s="1">
        <v>45289</v>
      </c>
      <c r="F3355" s="4">
        <v>1561.5</v>
      </c>
      <c r="G3355" s="5">
        <v>313</v>
      </c>
      <c r="H3355" s="6" t="s">
        <v>139</v>
      </c>
      <c r="I3355" s="4">
        <f>_xlfn.XLOOKUP(C3355,'Dimension Data'!D:D,'Dimension Data'!C:C)</f>
        <v>5.72</v>
      </c>
      <c r="J3355">
        <f>Shipments[[#This Row],[Boxes]]*Shipments[[#This Row],[Cost_per_box]]</f>
        <v>1790.36</v>
      </c>
    </row>
    <row r="3356" spans="1:10" x14ac:dyDescent="0.25">
      <c r="A3356" s="6" t="s">
        <v>3496</v>
      </c>
      <c r="B3356" s="6" t="s">
        <v>92</v>
      </c>
      <c r="C3356" s="6" t="s">
        <v>50</v>
      </c>
      <c r="D3356" s="6" t="s">
        <v>33</v>
      </c>
      <c r="E3356" s="1">
        <v>45219</v>
      </c>
      <c r="F3356" s="4">
        <v>9191.25</v>
      </c>
      <c r="G3356" s="5">
        <v>1314</v>
      </c>
      <c r="H3356" s="6" t="s">
        <v>139</v>
      </c>
      <c r="I3356" s="4">
        <f>_xlfn.XLOOKUP(C3356,'Dimension Data'!D:D,'Dimension Data'!C:C)</f>
        <v>5.72</v>
      </c>
      <c r="J3356">
        <f>Shipments[[#This Row],[Boxes]]*Shipments[[#This Row],[Cost_per_box]]</f>
        <v>7516.08</v>
      </c>
    </row>
    <row r="3357" spans="1:10" x14ac:dyDescent="0.25">
      <c r="A3357" s="6" t="s">
        <v>3497</v>
      </c>
      <c r="B3357" s="6" t="s">
        <v>92</v>
      </c>
      <c r="C3357" s="6" t="s">
        <v>50</v>
      </c>
      <c r="D3357" s="6" t="s">
        <v>59</v>
      </c>
      <c r="E3357" s="1">
        <v>44957</v>
      </c>
      <c r="F3357" s="4">
        <v>2972.25</v>
      </c>
      <c r="G3357" s="5">
        <v>425</v>
      </c>
      <c r="H3357" s="6" t="s">
        <v>139</v>
      </c>
      <c r="I3357" s="4">
        <f>_xlfn.XLOOKUP(C3357,'Dimension Data'!D:D,'Dimension Data'!C:C)</f>
        <v>5.72</v>
      </c>
      <c r="J3357">
        <f>Shipments[[#This Row],[Boxes]]*Shipments[[#This Row],[Cost_per_box]]</f>
        <v>2431</v>
      </c>
    </row>
    <row r="3358" spans="1:10" x14ac:dyDescent="0.25">
      <c r="A3358" s="6" t="s">
        <v>3498</v>
      </c>
      <c r="B3358" s="6" t="s">
        <v>92</v>
      </c>
      <c r="C3358" s="6" t="s">
        <v>50</v>
      </c>
      <c r="D3358" s="6" t="s">
        <v>59</v>
      </c>
      <c r="E3358" s="1">
        <v>45511</v>
      </c>
      <c r="F3358" s="4">
        <v>2538</v>
      </c>
      <c r="G3358" s="5">
        <v>508</v>
      </c>
      <c r="H3358" s="6" t="s">
        <v>145</v>
      </c>
      <c r="I3358" s="4">
        <f>_xlfn.XLOOKUP(C3358,'Dimension Data'!D:D,'Dimension Data'!C:C)</f>
        <v>5.72</v>
      </c>
      <c r="J3358">
        <f>Shipments[[#This Row],[Boxes]]*Shipments[[#This Row],[Cost_per_box]]</f>
        <v>2905.7599999999998</v>
      </c>
    </row>
    <row r="3359" spans="1:10" x14ac:dyDescent="0.25">
      <c r="A3359" s="6" t="s">
        <v>3499</v>
      </c>
      <c r="B3359" s="6" t="s">
        <v>92</v>
      </c>
      <c r="C3359" s="6" t="s">
        <v>64</v>
      </c>
      <c r="D3359" s="6" t="s">
        <v>45</v>
      </c>
      <c r="E3359" s="1">
        <v>44936</v>
      </c>
      <c r="F3359" s="4">
        <v>5643</v>
      </c>
      <c r="G3359" s="5">
        <v>218</v>
      </c>
      <c r="H3359" s="6" t="s">
        <v>139</v>
      </c>
      <c r="I3359" s="4">
        <f>_xlfn.XLOOKUP(C3359,'Dimension Data'!D:D,'Dimension Data'!C:C)</f>
        <v>9.94</v>
      </c>
      <c r="J3359">
        <f>Shipments[[#This Row],[Boxes]]*Shipments[[#This Row],[Cost_per_box]]</f>
        <v>2166.92</v>
      </c>
    </row>
    <row r="3360" spans="1:10" x14ac:dyDescent="0.25">
      <c r="A3360" s="6" t="s">
        <v>3500</v>
      </c>
      <c r="B3360" s="6" t="s">
        <v>92</v>
      </c>
      <c r="C3360" s="6" t="s">
        <v>64</v>
      </c>
      <c r="D3360" s="6" t="s">
        <v>45</v>
      </c>
      <c r="E3360" s="1">
        <v>45055</v>
      </c>
      <c r="F3360" s="4">
        <v>4387.5</v>
      </c>
      <c r="G3360" s="5">
        <v>183</v>
      </c>
      <c r="H3360" s="6" t="s">
        <v>139</v>
      </c>
      <c r="I3360" s="4">
        <f>_xlfn.XLOOKUP(C3360,'Dimension Data'!D:D,'Dimension Data'!C:C)</f>
        <v>9.94</v>
      </c>
      <c r="J3360">
        <f>Shipments[[#This Row],[Boxes]]*Shipments[[#This Row],[Cost_per_box]]</f>
        <v>1819.02</v>
      </c>
    </row>
    <row r="3361" spans="1:10" x14ac:dyDescent="0.25">
      <c r="A3361" s="6" t="s">
        <v>3501</v>
      </c>
      <c r="B3361" s="6" t="s">
        <v>92</v>
      </c>
      <c r="C3361" s="6" t="s">
        <v>64</v>
      </c>
      <c r="D3361" s="6" t="s">
        <v>59</v>
      </c>
      <c r="E3361" s="1">
        <v>45079</v>
      </c>
      <c r="F3361" s="4">
        <v>5337</v>
      </c>
      <c r="G3361" s="5">
        <v>198</v>
      </c>
      <c r="H3361" s="6" t="s">
        <v>139</v>
      </c>
      <c r="I3361" s="4">
        <f>_xlfn.XLOOKUP(C3361,'Dimension Data'!D:D,'Dimension Data'!C:C)</f>
        <v>9.94</v>
      </c>
      <c r="J3361">
        <f>Shipments[[#This Row],[Boxes]]*Shipments[[#This Row],[Cost_per_box]]</f>
        <v>1968.12</v>
      </c>
    </row>
    <row r="3362" spans="1:10" x14ac:dyDescent="0.25">
      <c r="A3362" s="6" t="s">
        <v>3502</v>
      </c>
      <c r="B3362" s="6" t="s">
        <v>92</v>
      </c>
      <c r="C3362" s="6" t="s">
        <v>64</v>
      </c>
      <c r="D3362" s="6" t="s">
        <v>52</v>
      </c>
      <c r="E3362" s="1">
        <v>45141</v>
      </c>
      <c r="F3362" s="4">
        <v>5431.5</v>
      </c>
      <c r="G3362" s="5">
        <v>202</v>
      </c>
      <c r="H3362" s="6" t="s">
        <v>139</v>
      </c>
      <c r="I3362" s="4">
        <f>_xlfn.XLOOKUP(C3362,'Dimension Data'!D:D,'Dimension Data'!C:C)</f>
        <v>9.94</v>
      </c>
      <c r="J3362">
        <f>Shipments[[#This Row],[Boxes]]*Shipments[[#This Row],[Cost_per_box]]</f>
        <v>2007.8799999999999</v>
      </c>
    </row>
    <row r="3363" spans="1:10" x14ac:dyDescent="0.25">
      <c r="A3363" s="6" t="s">
        <v>3503</v>
      </c>
      <c r="B3363" s="6" t="s">
        <v>92</v>
      </c>
      <c r="C3363" s="6" t="s">
        <v>69</v>
      </c>
      <c r="D3363" s="6" t="s">
        <v>59</v>
      </c>
      <c r="E3363" s="1">
        <v>44964</v>
      </c>
      <c r="F3363" s="4">
        <v>5242.5</v>
      </c>
      <c r="G3363" s="5">
        <v>250</v>
      </c>
      <c r="H3363" s="6" t="s">
        <v>139</v>
      </c>
      <c r="I3363" s="4">
        <f>_xlfn.XLOOKUP(C3363,'Dimension Data'!D:D,'Dimension Data'!C:C)</f>
        <v>7.73</v>
      </c>
      <c r="J3363">
        <f>Shipments[[#This Row],[Boxes]]*Shipments[[#This Row],[Cost_per_box]]</f>
        <v>1932.5</v>
      </c>
    </row>
    <row r="3364" spans="1:10" x14ac:dyDescent="0.25">
      <c r="A3364" s="6" t="s">
        <v>3504</v>
      </c>
      <c r="B3364" s="6" t="s">
        <v>92</v>
      </c>
      <c r="C3364" s="6" t="s">
        <v>73</v>
      </c>
      <c r="D3364" s="6" t="s">
        <v>33</v>
      </c>
      <c r="E3364" s="1">
        <v>45232</v>
      </c>
      <c r="F3364" s="4">
        <v>1145.25</v>
      </c>
      <c r="G3364" s="5">
        <v>61</v>
      </c>
      <c r="H3364" s="6" t="s">
        <v>139</v>
      </c>
      <c r="I3364" s="4">
        <f>_xlfn.XLOOKUP(C3364,'Dimension Data'!D:D,'Dimension Data'!C:C)</f>
        <v>3.68</v>
      </c>
      <c r="J3364">
        <f>Shipments[[#This Row],[Boxes]]*Shipments[[#This Row],[Cost_per_box]]</f>
        <v>224.48000000000002</v>
      </c>
    </row>
    <row r="3365" spans="1:10" x14ac:dyDescent="0.25">
      <c r="A3365" s="6" t="s">
        <v>3505</v>
      </c>
      <c r="B3365" s="6" t="s">
        <v>92</v>
      </c>
      <c r="C3365" s="6" t="s">
        <v>73</v>
      </c>
      <c r="D3365" s="6" t="s">
        <v>45</v>
      </c>
      <c r="E3365" s="1">
        <v>45251</v>
      </c>
      <c r="F3365" s="4">
        <v>443.25</v>
      </c>
      <c r="G3365" s="5">
        <v>23</v>
      </c>
      <c r="H3365" s="6" t="s">
        <v>139</v>
      </c>
      <c r="I3365" s="4">
        <f>_xlfn.XLOOKUP(C3365,'Dimension Data'!D:D,'Dimension Data'!C:C)</f>
        <v>3.68</v>
      </c>
      <c r="J3365">
        <f>Shipments[[#This Row],[Boxes]]*Shipments[[#This Row],[Cost_per_box]]</f>
        <v>84.64</v>
      </c>
    </row>
    <row r="3366" spans="1:10" x14ac:dyDescent="0.25">
      <c r="A3366" s="6" t="s">
        <v>3506</v>
      </c>
      <c r="B3366" s="6" t="s">
        <v>92</v>
      </c>
      <c r="C3366" s="6" t="s">
        <v>78</v>
      </c>
      <c r="D3366" s="6" t="s">
        <v>52</v>
      </c>
      <c r="E3366" s="1">
        <v>45093</v>
      </c>
      <c r="F3366" s="4">
        <v>4666.5</v>
      </c>
      <c r="G3366" s="5">
        <v>389</v>
      </c>
      <c r="H3366" s="6" t="s">
        <v>139</v>
      </c>
      <c r="I3366" s="4">
        <f>_xlfn.XLOOKUP(C3366,'Dimension Data'!D:D,'Dimension Data'!C:C)</f>
        <v>8.2200000000000006</v>
      </c>
      <c r="J3366">
        <f>Shipments[[#This Row],[Boxes]]*Shipments[[#This Row],[Cost_per_box]]</f>
        <v>3197.5800000000004</v>
      </c>
    </row>
    <row r="3367" spans="1:10" x14ac:dyDescent="0.25">
      <c r="A3367" s="6" t="s">
        <v>3507</v>
      </c>
      <c r="B3367" s="6" t="s">
        <v>92</v>
      </c>
      <c r="C3367" s="6" t="s">
        <v>78</v>
      </c>
      <c r="D3367" s="6" t="s">
        <v>59</v>
      </c>
      <c r="E3367" s="1">
        <v>45121</v>
      </c>
      <c r="F3367" s="4">
        <v>5094</v>
      </c>
      <c r="G3367" s="5">
        <v>340</v>
      </c>
      <c r="H3367" s="6" t="s">
        <v>139</v>
      </c>
      <c r="I3367" s="4">
        <f>_xlfn.XLOOKUP(C3367,'Dimension Data'!D:D,'Dimension Data'!C:C)</f>
        <v>8.2200000000000006</v>
      </c>
      <c r="J3367">
        <f>Shipments[[#This Row],[Boxes]]*Shipments[[#This Row],[Cost_per_box]]</f>
        <v>2794.8</v>
      </c>
    </row>
    <row r="3368" spans="1:10" x14ac:dyDescent="0.25">
      <c r="A3368" s="6" t="s">
        <v>3508</v>
      </c>
      <c r="B3368" s="6" t="s">
        <v>92</v>
      </c>
      <c r="C3368" s="6" t="s">
        <v>78</v>
      </c>
      <c r="D3368" s="6" t="s">
        <v>45</v>
      </c>
      <c r="E3368" s="1">
        <v>45279</v>
      </c>
      <c r="F3368" s="4">
        <v>7753.5</v>
      </c>
      <c r="G3368" s="5">
        <v>597</v>
      </c>
      <c r="H3368" s="6" t="s">
        <v>139</v>
      </c>
      <c r="I3368" s="4">
        <f>_xlfn.XLOOKUP(C3368,'Dimension Data'!D:D,'Dimension Data'!C:C)</f>
        <v>8.2200000000000006</v>
      </c>
      <c r="J3368">
        <f>Shipments[[#This Row],[Boxes]]*Shipments[[#This Row],[Cost_per_box]]</f>
        <v>4907.34</v>
      </c>
    </row>
    <row r="3369" spans="1:10" x14ac:dyDescent="0.25">
      <c r="A3369" s="6" t="s">
        <v>3509</v>
      </c>
      <c r="B3369" s="6" t="s">
        <v>92</v>
      </c>
      <c r="C3369" s="6" t="s">
        <v>78</v>
      </c>
      <c r="D3369" s="6" t="s">
        <v>52</v>
      </c>
      <c r="E3369" s="1">
        <v>45264</v>
      </c>
      <c r="F3369" s="4">
        <v>1545.75</v>
      </c>
      <c r="G3369" s="5">
        <v>97</v>
      </c>
      <c r="H3369" s="6" t="s">
        <v>139</v>
      </c>
      <c r="I3369" s="4">
        <f>_xlfn.XLOOKUP(C3369,'Dimension Data'!D:D,'Dimension Data'!C:C)</f>
        <v>8.2200000000000006</v>
      </c>
      <c r="J3369">
        <f>Shipments[[#This Row],[Boxes]]*Shipments[[#This Row],[Cost_per_box]]</f>
        <v>797.34</v>
      </c>
    </row>
    <row r="3370" spans="1:10" x14ac:dyDescent="0.25">
      <c r="A3370" s="6" t="s">
        <v>3510</v>
      </c>
      <c r="B3370" s="6" t="s">
        <v>92</v>
      </c>
      <c r="C3370" s="6" t="s">
        <v>78</v>
      </c>
      <c r="D3370" s="6" t="s">
        <v>52</v>
      </c>
      <c r="E3370" s="1">
        <v>45252</v>
      </c>
      <c r="F3370" s="4">
        <v>7803</v>
      </c>
      <c r="G3370" s="5">
        <v>651</v>
      </c>
      <c r="H3370" s="6" t="s">
        <v>139</v>
      </c>
      <c r="I3370" s="4">
        <f>_xlfn.XLOOKUP(C3370,'Dimension Data'!D:D,'Dimension Data'!C:C)</f>
        <v>8.2200000000000006</v>
      </c>
      <c r="J3370">
        <f>Shipments[[#This Row],[Boxes]]*Shipments[[#This Row],[Cost_per_box]]</f>
        <v>5351.22</v>
      </c>
    </row>
    <row r="3371" spans="1:10" x14ac:dyDescent="0.25">
      <c r="A3371" s="6" t="s">
        <v>3511</v>
      </c>
      <c r="B3371" s="6" t="s">
        <v>92</v>
      </c>
      <c r="C3371" s="6" t="s">
        <v>78</v>
      </c>
      <c r="D3371" s="6" t="s">
        <v>45</v>
      </c>
      <c r="E3371" s="1">
        <v>45348</v>
      </c>
      <c r="F3371" s="4">
        <v>10435.5</v>
      </c>
      <c r="G3371" s="5">
        <v>746</v>
      </c>
      <c r="H3371" s="6" t="s">
        <v>139</v>
      </c>
      <c r="I3371" s="4">
        <f>_xlfn.XLOOKUP(C3371,'Dimension Data'!D:D,'Dimension Data'!C:C)</f>
        <v>8.2200000000000006</v>
      </c>
      <c r="J3371">
        <f>Shipments[[#This Row],[Boxes]]*Shipments[[#This Row],[Cost_per_box]]</f>
        <v>6132.1200000000008</v>
      </c>
    </row>
    <row r="3372" spans="1:10" x14ac:dyDescent="0.25">
      <c r="A3372" s="6" t="s">
        <v>3512</v>
      </c>
      <c r="B3372" s="6" t="s">
        <v>92</v>
      </c>
      <c r="C3372" s="6" t="s">
        <v>78</v>
      </c>
      <c r="D3372" s="6" t="s">
        <v>24</v>
      </c>
      <c r="E3372" s="1">
        <v>45133</v>
      </c>
      <c r="F3372" s="4">
        <v>4621.5</v>
      </c>
      <c r="G3372" s="5">
        <v>356</v>
      </c>
      <c r="H3372" s="6" t="s">
        <v>139</v>
      </c>
      <c r="I3372" s="4">
        <f>_xlfn.XLOOKUP(C3372,'Dimension Data'!D:D,'Dimension Data'!C:C)</f>
        <v>8.2200000000000006</v>
      </c>
      <c r="J3372">
        <f>Shipments[[#This Row],[Boxes]]*Shipments[[#This Row],[Cost_per_box]]</f>
        <v>2926.32</v>
      </c>
    </row>
    <row r="3373" spans="1:10" x14ac:dyDescent="0.25">
      <c r="A3373" s="6" t="s">
        <v>3513</v>
      </c>
      <c r="B3373" s="6" t="s">
        <v>92</v>
      </c>
      <c r="C3373" s="6" t="s">
        <v>82</v>
      </c>
      <c r="D3373" s="6" t="s">
        <v>52</v>
      </c>
      <c r="E3373" s="1">
        <v>45209</v>
      </c>
      <c r="F3373" s="4">
        <v>5004</v>
      </c>
      <c r="G3373" s="5">
        <v>251</v>
      </c>
      <c r="H3373" s="6" t="s">
        <v>139</v>
      </c>
      <c r="I3373" s="4">
        <f>_xlfn.XLOOKUP(C3373,'Dimension Data'!D:D,'Dimension Data'!C:C)</f>
        <v>10.23</v>
      </c>
      <c r="J3373">
        <f>Shipments[[#This Row],[Boxes]]*Shipments[[#This Row],[Cost_per_box]]</f>
        <v>2567.73</v>
      </c>
    </row>
    <row r="3374" spans="1:10" x14ac:dyDescent="0.25">
      <c r="A3374" s="6" t="s">
        <v>3514</v>
      </c>
      <c r="B3374" s="6" t="s">
        <v>92</v>
      </c>
      <c r="C3374" s="6" t="s">
        <v>82</v>
      </c>
      <c r="D3374" s="6" t="s">
        <v>59</v>
      </c>
      <c r="E3374" s="1">
        <v>45090</v>
      </c>
      <c r="F3374" s="4">
        <v>4338</v>
      </c>
      <c r="G3374" s="5">
        <v>229</v>
      </c>
      <c r="H3374" s="6" t="s">
        <v>139</v>
      </c>
      <c r="I3374" s="4">
        <f>_xlfn.XLOOKUP(C3374,'Dimension Data'!D:D,'Dimension Data'!C:C)</f>
        <v>10.23</v>
      </c>
      <c r="J3374">
        <f>Shipments[[#This Row],[Boxes]]*Shipments[[#This Row],[Cost_per_box]]</f>
        <v>2342.67</v>
      </c>
    </row>
    <row r="3375" spans="1:10" x14ac:dyDescent="0.25">
      <c r="A3375" s="6" t="s">
        <v>3515</v>
      </c>
      <c r="B3375" s="6" t="s">
        <v>92</v>
      </c>
      <c r="C3375" s="6" t="s">
        <v>86</v>
      </c>
      <c r="D3375" s="6" t="s">
        <v>24</v>
      </c>
      <c r="E3375" s="1">
        <v>45287</v>
      </c>
      <c r="F3375" s="4">
        <v>5064.75</v>
      </c>
      <c r="G3375" s="5">
        <v>298</v>
      </c>
      <c r="H3375" s="6" t="s">
        <v>139</v>
      </c>
      <c r="I3375" s="4">
        <f>_xlfn.XLOOKUP(C3375,'Dimension Data'!D:D,'Dimension Data'!C:C)</f>
        <v>4.74</v>
      </c>
      <c r="J3375">
        <f>Shipments[[#This Row],[Boxes]]*Shipments[[#This Row],[Cost_per_box]]</f>
        <v>1412.52</v>
      </c>
    </row>
    <row r="3376" spans="1:10" x14ac:dyDescent="0.25">
      <c r="A3376" s="6" t="s">
        <v>3516</v>
      </c>
      <c r="B3376" s="6" t="s">
        <v>92</v>
      </c>
      <c r="C3376" s="6" t="s">
        <v>86</v>
      </c>
      <c r="D3376" s="6" t="s">
        <v>24</v>
      </c>
      <c r="E3376" s="1">
        <v>45244</v>
      </c>
      <c r="F3376" s="4">
        <v>7335</v>
      </c>
      <c r="G3376" s="5">
        <v>565</v>
      </c>
      <c r="H3376" s="6" t="s">
        <v>139</v>
      </c>
      <c r="I3376" s="4">
        <f>_xlfn.XLOOKUP(C3376,'Dimension Data'!D:D,'Dimension Data'!C:C)</f>
        <v>4.74</v>
      </c>
      <c r="J3376">
        <f>Shipments[[#This Row],[Boxes]]*Shipments[[#This Row],[Cost_per_box]]</f>
        <v>2678.1</v>
      </c>
    </row>
    <row r="3377" spans="1:10" x14ac:dyDescent="0.25">
      <c r="A3377" s="6" t="s">
        <v>3517</v>
      </c>
      <c r="B3377" s="6" t="s">
        <v>92</v>
      </c>
      <c r="C3377" s="6" t="s">
        <v>86</v>
      </c>
      <c r="D3377" s="6" t="s">
        <v>52</v>
      </c>
      <c r="E3377" s="1">
        <v>45392</v>
      </c>
      <c r="F3377" s="4">
        <v>2043</v>
      </c>
      <c r="G3377" s="5">
        <v>137</v>
      </c>
      <c r="H3377" s="6" t="s">
        <v>139</v>
      </c>
      <c r="I3377" s="4">
        <f>_xlfn.XLOOKUP(C3377,'Dimension Data'!D:D,'Dimension Data'!C:C)</f>
        <v>4.74</v>
      </c>
      <c r="J3377">
        <f>Shipments[[#This Row],[Boxes]]*Shipments[[#This Row],[Cost_per_box]]</f>
        <v>649.38</v>
      </c>
    </row>
    <row r="3378" spans="1:10" x14ac:dyDescent="0.25">
      <c r="A3378" s="6" t="s">
        <v>3518</v>
      </c>
      <c r="B3378" s="6" t="s">
        <v>92</v>
      </c>
      <c r="C3378" s="6" t="s">
        <v>86</v>
      </c>
      <c r="D3378" s="6" t="s">
        <v>59</v>
      </c>
      <c r="E3378" s="1">
        <v>45252</v>
      </c>
      <c r="F3378" s="4">
        <v>6723</v>
      </c>
      <c r="G3378" s="5">
        <v>481</v>
      </c>
      <c r="H3378" s="6" t="s">
        <v>139</v>
      </c>
      <c r="I3378" s="4">
        <f>_xlfn.XLOOKUP(C3378,'Dimension Data'!D:D,'Dimension Data'!C:C)</f>
        <v>4.74</v>
      </c>
      <c r="J3378">
        <f>Shipments[[#This Row],[Boxes]]*Shipments[[#This Row],[Cost_per_box]]</f>
        <v>2279.94</v>
      </c>
    </row>
    <row r="3379" spans="1:10" x14ac:dyDescent="0.25">
      <c r="A3379" s="6" t="s">
        <v>3519</v>
      </c>
      <c r="B3379" s="6" t="s">
        <v>92</v>
      </c>
      <c r="C3379" s="6" t="s">
        <v>90</v>
      </c>
      <c r="D3379" s="6" t="s">
        <v>33</v>
      </c>
      <c r="E3379" s="1">
        <v>45153</v>
      </c>
      <c r="F3379" s="4">
        <v>6293.25</v>
      </c>
      <c r="G3379" s="5">
        <v>1049</v>
      </c>
      <c r="H3379" s="6" t="s">
        <v>139</v>
      </c>
      <c r="I3379" s="4">
        <f>_xlfn.XLOOKUP(C3379,'Dimension Data'!D:D,'Dimension Data'!C:C)</f>
        <v>10.51</v>
      </c>
      <c r="J3379">
        <f>Shipments[[#This Row],[Boxes]]*Shipments[[#This Row],[Cost_per_box]]</f>
        <v>11024.99</v>
      </c>
    </row>
    <row r="3380" spans="1:10" x14ac:dyDescent="0.25">
      <c r="A3380" s="6" t="s">
        <v>3520</v>
      </c>
      <c r="B3380" s="6" t="s">
        <v>92</v>
      </c>
      <c r="C3380" s="6" t="s">
        <v>90</v>
      </c>
      <c r="D3380" s="6" t="s">
        <v>59</v>
      </c>
      <c r="E3380" s="1">
        <v>45267</v>
      </c>
      <c r="F3380" s="4">
        <v>8102.25</v>
      </c>
      <c r="G3380" s="5">
        <v>811</v>
      </c>
      <c r="H3380" s="6" t="s">
        <v>161</v>
      </c>
      <c r="I3380" s="4">
        <f>_xlfn.XLOOKUP(C3380,'Dimension Data'!D:D,'Dimension Data'!C:C)</f>
        <v>10.51</v>
      </c>
      <c r="J3380">
        <f>Shipments[[#This Row],[Boxes]]*Shipments[[#This Row],[Cost_per_box]]</f>
        <v>8523.61</v>
      </c>
    </row>
    <row r="3381" spans="1:10" x14ac:dyDescent="0.25">
      <c r="A3381" s="6" t="s">
        <v>3521</v>
      </c>
      <c r="B3381" s="6" t="s">
        <v>92</v>
      </c>
      <c r="C3381" s="6" t="s">
        <v>90</v>
      </c>
      <c r="D3381" s="6" t="s">
        <v>33</v>
      </c>
      <c r="E3381" s="1">
        <v>45281</v>
      </c>
      <c r="F3381" s="4">
        <v>3260.25</v>
      </c>
      <c r="G3381" s="5">
        <v>466</v>
      </c>
      <c r="H3381" s="6" t="s">
        <v>139</v>
      </c>
      <c r="I3381" s="4">
        <f>_xlfn.XLOOKUP(C3381,'Dimension Data'!D:D,'Dimension Data'!C:C)</f>
        <v>10.51</v>
      </c>
      <c r="J3381">
        <f>Shipments[[#This Row],[Boxes]]*Shipments[[#This Row],[Cost_per_box]]</f>
        <v>4897.66</v>
      </c>
    </row>
    <row r="3382" spans="1:10" x14ac:dyDescent="0.25">
      <c r="A3382" s="6" t="s">
        <v>3522</v>
      </c>
      <c r="B3382" s="6" t="s">
        <v>92</v>
      </c>
      <c r="C3382" s="6" t="s">
        <v>90</v>
      </c>
      <c r="D3382" s="6" t="s">
        <v>24</v>
      </c>
      <c r="E3382" s="1">
        <v>45328</v>
      </c>
      <c r="F3382" s="4">
        <v>427.5</v>
      </c>
      <c r="G3382" s="5">
        <v>72</v>
      </c>
      <c r="H3382" s="6" t="s">
        <v>139</v>
      </c>
      <c r="I3382" s="4">
        <f>_xlfn.XLOOKUP(C3382,'Dimension Data'!D:D,'Dimension Data'!C:C)</f>
        <v>10.51</v>
      </c>
      <c r="J3382">
        <f>Shipments[[#This Row],[Boxes]]*Shipments[[#This Row],[Cost_per_box]]</f>
        <v>756.72</v>
      </c>
    </row>
    <row r="3383" spans="1:10" x14ac:dyDescent="0.25">
      <c r="A3383" s="6" t="s">
        <v>3523</v>
      </c>
      <c r="B3383" s="6" t="s">
        <v>92</v>
      </c>
      <c r="C3383" s="6" t="s">
        <v>90</v>
      </c>
      <c r="D3383" s="6" t="s">
        <v>52</v>
      </c>
      <c r="E3383" s="1">
        <v>45180</v>
      </c>
      <c r="F3383" s="4">
        <v>200.25</v>
      </c>
      <c r="G3383" s="5">
        <v>29</v>
      </c>
      <c r="H3383" s="6" t="s">
        <v>139</v>
      </c>
      <c r="I3383" s="4">
        <f>_xlfn.XLOOKUP(C3383,'Dimension Data'!D:D,'Dimension Data'!C:C)</f>
        <v>10.51</v>
      </c>
      <c r="J3383">
        <f>Shipments[[#This Row],[Boxes]]*Shipments[[#This Row],[Cost_per_box]]</f>
        <v>304.79000000000002</v>
      </c>
    </row>
    <row r="3384" spans="1:10" x14ac:dyDescent="0.25">
      <c r="A3384" s="6" t="s">
        <v>3524</v>
      </c>
      <c r="B3384" s="6" t="s">
        <v>92</v>
      </c>
      <c r="C3384" s="6" t="s">
        <v>94</v>
      </c>
      <c r="D3384" s="6" t="s">
        <v>24</v>
      </c>
      <c r="E3384" s="1">
        <v>45233</v>
      </c>
      <c r="F3384" s="4">
        <v>3316.5</v>
      </c>
      <c r="G3384" s="5">
        <v>185</v>
      </c>
      <c r="H3384" s="6" t="s">
        <v>139</v>
      </c>
      <c r="I3384" s="4">
        <f>_xlfn.XLOOKUP(C3384,'Dimension Data'!D:D,'Dimension Data'!C:C)</f>
        <v>6.43</v>
      </c>
      <c r="J3384">
        <f>Shipments[[#This Row],[Boxes]]*Shipments[[#This Row],[Cost_per_box]]</f>
        <v>1189.55</v>
      </c>
    </row>
    <row r="3385" spans="1:10" x14ac:dyDescent="0.25">
      <c r="A3385" s="6" t="s">
        <v>3525</v>
      </c>
      <c r="B3385" s="6" t="s">
        <v>92</v>
      </c>
      <c r="C3385" s="6" t="s">
        <v>94</v>
      </c>
      <c r="D3385" s="6" t="s">
        <v>59</v>
      </c>
      <c r="E3385" s="1">
        <v>44965</v>
      </c>
      <c r="F3385" s="4">
        <v>6880.5</v>
      </c>
      <c r="G3385" s="5">
        <v>492</v>
      </c>
      <c r="H3385" s="6" t="s">
        <v>139</v>
      </c>
      <c r="I3385" s="4">
        <f>_xlfn.XLOOKUP(C3385,'Dimension Data'!D:D,'Dimension Data'!C:C)</f>
        <v>6.43</v>
      </c>
      <c r="J3385">
        <f>Shipments[[#This Row],[Boxes]]*Shipments[[#This Row],[Cost_per_box]]</f>
        <v>3163.56</v>
      </c>
    </row>
    <row r="3386" spans="1:10" x14ac:dyDescent="0.25">
      <c r="A3386" s="6" t="s">
        <v>3526</v>
      </c>
      <c r="B3386" s="6" t="s">
        <v>92</v>
      </c>
      <c r="C3386" s="6" t="s">
        <v>94</v>
      </c>
      <c r="D3386" s="6" t="s">
        <v>24</v>
      </c>
      <c r="E3386" s="1">
        <v>45331</v>
      </c>
      <c r="F3386" s="4">
        <v>3498.75</v>
      </c>
      <c r="G3386" s="5">
        <v>234</v>
      </c>
      <c r="H3386" s="6" t="s">
        <v>139</v>
      </c>
      <c r="I3386" s="4">
        <f>_xlfn.XLOOKUP(C3386,'Dimension Data'!D:D,'Dimension Data'!C:C)</f>
        <v>6.43</v>
      </c>
      <c r="J3386">
        <f>Shipments[[#This Row],[Boxes]]*Shipments[[#This Row],[Cost_per_box]]</f>
        <v>1504.62</v>
      </c>
    </row>
    <row r="3387" spans="1:10" x14ac:dyDescent="0.25">
      <c r="A3387" s="6" t="s">
        <v>3527</v>
      </c>
      <c r="B3387" s="6" t="s">
        <v>92</v>
      </c>
      <c r="C3387" s="6" t="s">
        <v>94</v>
      </c>
      <c r="D3387" s="6" t="s">
        <v>24</v>
      </c>
      <c r="E3387" s="1">
        <v>45467</v>
      </c>
      <c r="F3387" s="4">
        <v>6068.25</v>
      </c>
      <c r="G3387" s="5">
        <v>380</v>
      </c>
      <c r="H3387" s="6" t="s">
        <v>139</v>
      </c>
      <c r="I3387" s="4">
        <f>_xlfn.XLOOKUP(C3387,'Dimension Data'!D:D,'Dimension Data'!C:C)</f>
        <v>6.43</v>
      </c>
      <c r="J3387">
        <f>Shipments[[#This Row],[Boxes]]*Shipments[[#This Row],[Cost_per_box]]</f>
        <v>2443.4</v>
      </c>
    </row>
    <row r="3388" spans="1:10" x14ac:dyDescent="0.25">
      <c r="A3388" s="6" t="s">
        <v>3528</v>
      </c>
      <c r="B3388" s="6" t="s">
        <v>92</v>
      </c>
      <c r="C3388" s="6" t="s">
        <v>94</v>
      </c>
      <c r="D3388" s="6" t="s">
        <v>24</v>
      </c>
      <c r="E3388" s="1">
        <v>45077</v>
      </c>
      <c r="F3388" s="4">
        <v>5982.75</v>
      </c>
      <c r="G3388" s="5">
        <v>428</v>
      </c>
      <c r="H3388" s="6" t="s">
        <v>139</v>
      </c>
      <c r="I3388" s="4">
        <f>_xlfn.XLOOKUP(C3388,'Dimension Data'!D:D,'Dimension Data'!C:C)</f>
        <v>6.43</v>
      </c>
      <c r="J3388">
        <f>Shipments[[#This Row],[Boxes]]*Shipments[[#This Row],[Cost_per_box]]</f>
        <v>2752.04</v>
      </c>
    </row>
    <row r="3389" spans="1:10" x14ac:dyDescent="0.25">
      <c r="A3389" s="6" t="s">
        <v>3529</v>
      </c>
      <c r="B3389" s="6" t="s">
        <v>92</v>
      </c>
      <c r="C3389" s="6" t="s">
        <v>94</v>
      </c>
      <c r="D3389" s="6" t="s">
        <v>59</v>
      </c>
      <c r="E3389" s="1">
        <v>45471</v>
      </c>
      <c r="F3389" s="4">
        <v>4821.75</v>
      </c>
      <c r="G3389" s="5">
        <v>284</v>
      </c>
      <c r="H3389" s="6" t="s">
        <v>139</v>
      </c>
      <c r="I3389" s="4">
        <f>_xlfn.XLOOKUP(C3389,'Dimension Data'!D:D,'Dimension Data'!C:C)</f>
        <v>6.43</v>
      </c>
      <c r="J3389">
        <f>Shipments[[#This Row],[Boxes]]*Shipments[[#This Row],[Cost_per_box]]</f>
        <v>1826.12</v>
      </c>
    </row>
    <row r="3390" spans="1:10" x14ac:dyDescent="0.25">
      <c r="A3390" s="6" t="s">
        <v>3530</v>
      </c>
      <c r="B3390" s="6" t="s">
        <v>92</v>
      </c>
      <c r="C3390" s="6" t="s">
        <v>98</v>
      </c>
      <c r="D3390" s="6" t="s">
        <v>52</v>
      </c>
      <c r="E3390" s="1">
        <v>45006</v>
      </c>
      <c r="F3390" s="4">
        <v>769.5</v>
      </c>
      <c r="G3390" s="5">
        <v>43</v>
      </c>
      <c r="H3390" s="6" t="s">
        <v>139</v>
      </c>
      <c r="I3390" s="4">
        <f>_xlfn.XLOOKUP(C3390,'Dimension Data'!D:D,'Dimension Data'!C:C)</f>
        <v>12.41</v>
      </c>
      <c r="J3390">
        <f>Shipments[[#This Row],[Boxes]]*Shipments[[#This Row],[Cost_per_box]]</f>
        <v>533.63</v>
      </c>
    </row>
    <row r="3391" spans="1:10" x14ac:dyDescent="0.25">
      <c r="A3391" s="6" t="s">
        <v>3531</v>
      </c>
      <c r="B3391" s="6" t="s">
        <v>92</v>
      </c>
      <c r="C3391" s="6" t="s">
        <v>98</v>
      </c>
      <c r="D3391" s="6" t="s">
        <v>59</v>
      </c>
      <c r="E3391" s="1">
        <v>45483</v>
      </c>
      <c r="F3391" s="4">
        <v>3811.5</v>
      </c>
      <c r="G3391" s="5">
        <v>225</v>
      </c>
      <c r="H3391" s="6" t="s">
        <v>145</v>
      </c>
      <c r="I3391" s="4">
        <f>_xlfn.XLOOKUP(C3391,'Dimension Data'!D:D,'Dimension Data'!C:C)</f>
        <v>12.41</v>
      </c>
      <c r="J3391">
        <f>Shipments[[#This Row],[Boxes]]*Shipments[[#This Row],[Cost_per_box]]</f>
        <v>2792.25</v>
      </c>
    </row>
    <row r="3392" spans="1:10" x14ac:dyDescent="0.25">
      <c r="A3392" s="6" t="s">
        <v>3532</v>
      </c>
      <c r="B3392" s="6" t="s">
        <v>92</v>
      </c>
      <c r="C3392" s="6" t="s">
        <v>102</v>
      </c>
      <c r="D3392" s="6" t="s">
        <v>45</v>
      </c>
      <c r="E3392" s="1">
        <v>44980</v>
      </c>
      <c r="F3392" s="4">
        <v>4880.25</v>
      </c>
      <c r="G3392" s="5">
        <v>288</v>
      </c>
      <c r="H3392" s="6" t="s">
        <v>139</v>
      </c>
      <c r="I3392" s="4">
        <f>_xlfn.XLOOKUP(C3392,'Dimension Data'!D:D,'Dimension Data'!C:C)</f>
        <v>9.57</v>
      </c>
      <c r="J3392">
        <f>Shipments[[#This Row],[Boxes]]*Shipments[[#This Row],[Cost_per_box]]</f>
        <v>2756.16</v>
      </c>
    </row>
    <row r="3393" spans="1:10" x14ac:dyDescent="0.25">
      <c r="A3393" s="6" t="s">
        <v>3533</v>
      </c>
      <c r="B3393" s="6" t="s">
        <v>92</v>
      </c>
      <c r="C3393" s="6" t="s">
        <v>102</v>
      </c>
      <c r="D3393" s="6" t="s">
        <v>33</v>
      </c>
      <c r="E3393" s="1">
        <v>45166</v>
      </c>
      <c r="F3393" s="4">
        <v>9315</v>
      </c>
      <c r="G3393" s="5">
        <v>518</v>
      </c>
      <c r="H3393" s="6" t="s">
        <v>139</v>
      </c>
      <c r="I3393" s="4">
        <f>_xlfn.XLOOKUP(C3393,'Dimension Data'!D:D,'Dimension Data'!C:C)</f>
        <v>9.57</v>
      </c>
      <c r="J3393">
        <f>Shipments[[#This Row],[Boxes]]*Shipments[[#This Row],[Cost_per_box]]</f>
        <v>4957.26</v>
      </c>
    </row>
    <row r="3394" spans="1:10" x14ac:dyDescent="0.25">
      <c r="A3394" s="6" t="s">
        <v>3534</v>
      </c>
      <c r="B3394" s="6" t="s">
        <v>92</v>
      </c>
      <c r="C3394" s="6" t="s">
        <v>102</v>
      </c>
      <c r="D3394" s="6" t="s">
        <v>45</v>
      </c>
      <c r="E3394" s="1">
        <v>45135</v>
      </c>
      <c r="F3394" s="4">
        <v>6097.5</v>
      </c>
      <c r="G3394" s="5">
        <v>382</v>
      </c>
      <c r="H3394" s="6" t="s">
        <v>139</v>
      </c>
      <c r="I3394" s="4">
        <f>_xlfn.XLOOKUP(C3394,'Dimension Data'!D:D,'Dimension Data'!C:C)</f>
        <v>9.57</v>
      </c>
      <c r="J3394">
        <f>Shipments[[#This Row],[Boxes]]*Shipments[[#This Row],[Cost_per_box]]</f>
        <v>3655.7400000000002</v>
      </c>
    </row>
    <row r="3395" spans="1:10" x14ac:dyDescent="0.25">
      <c r="A3395" s="6" t="s">
        <v>3535</v>
      </c>
      <c r="B3395" s="6" t="s">
        <v>92</v>
      </c>
      <c r="C3395" s="6" t="s">
        <v>102</v>
      </c>
      <c r="D3395" s="6" t="s">
        <v>52</v>
      </c>
      <c r="E3395" s="1">
        <v>45065</v>
      </c>
      <c r="F3395" s="4">
        <v>4743</v>
      </c>
      <c r="G3395" s="5">
        <v>317</v>
      </c>
      <c r="H3395" s="6" t="s">
        <v>139</v>
      </c>
      <c r="I3395" s="4">
        <f>_xlfn.XLOOKUP(C3395,'Dimension Data'!D:D,'Dimension Data'!C:C)</f>
        <v>9.57</v>
      </c>
      <c r="J3395">
        <f>Shipments[[#This Row],[Boxes]]*Shipments[[#This Row],[Cost_per_box]]</f>
        <v>3033.69</v>
      </c>
    </row>
    <row r="3396" spans="1:10" x14ac:dyDescent="0.25">
      <c r="A3396" s="6" t="s">
        <v>3536</v>
      </c>
      <c r="B3396" s="6" t="s">
        <v>92</v>
      </c>
      <c r="C3396" s="6" t="s">
        <v>102</v>
      </c>
      <c r="D3396" s="6" t="s">
        <v>24</v>
      </c>
      <c r="E3396" s="1">
        <v>45317</v>
      </c>
      <c r="F3396" s="4">
        <v>9549</v>
      </c>
      <c r="G3396" s="5">
        <v>683</v>
      </c>
      <c r="H3396" s="6" t="s">
        <v>139</v>
      </c>
      <c r="I3396" s="4">
        <f>_xlfn.XLOOKUP(C3396,'Dimension Data'!D:D,'Dimension Data'!C:C)</f>
        <v>9.57</v>
      </c>
      <c r="J3396">
        <f>Shipments[[#This Row],[Boxes]]*Shipments[[#This Row],[Cost_per_box]]</f>
        <v>6536.31</v>
      </c>
    </row>
    <row r="3397" spans="1:10" x14ac:dyDescent="0.25">
      <c r="A3397" s="6" t="s">
        <v>3537</v>
      </c>
      <c r="B3397" s="6" t="s">
        <v>92</v>
      </c>
      <c r="C3397" s="6" t="s">
        <v>102</v>
      </c>
      <c r="D3397" s="6" t="s">
        <v>59</v>
      </c>
      <c r="E3397" s="1">
        <v>45237</v>
      </c>
      <c r="F3397" s="4">
        <v>2616.75</v>
      </c>
      <c r="G3397" s="5">
        <v>175</v>
      </c>
      <c r="H3397" s="6" t="s">
        <v>139</v>
      </c>
      <c r="I3397" s="4">
        <f>_xlfn.XLOOKUP(C3397,'Dimension Data'!D:D,'Dimension Data'!C:C)</f>
        <v>9.57</v>
      </c>
      <c r="J3397">
        <f>Shipments[[#This Row],[Boxes]]*Shipments[[#This Row],[Cost_per_box]]</f>
        <v>1674.75</v>
      </c>
    </row>
    <row r="3398" spans="1:10" x14ac:dyDescent="0.25">
      <c r="A3398" s="6" t="s">
        <v>3538</v>
      </c>
      <c r="B3398" s="6" t="s">
        <v>92</v>
      </c>
      <c r="C3398" s="6" t="s">
        <v>106</v>
      </c>
      <c r="D3398" s="6" t="s">
        <v>45</v>
      </c>
      <c r="E3398" s="1">
        <v>45330</v>
      </c>
      <c r="F3398" s="4">
        <v>4979.25</v>
      </c>
      <c r="G3398" s="5">
        <v>498</v>
      </c>
      <c r="H3398" s="6" t="s">
        <v>139</v>
      </c>
      <c r="I3398" s="4">
        <f>_xlfn.XLOOKUP(C3398,'Dimension Data'!D:D,'Dimension Data'!C:C)</f>
        <v>8.43</v>
      </c>
      <c r="J3398">
        <f>Shipments[[#This Row],[Boxes]]*Shipments[[#This Row],[Cost_per_box]]</f>
        <v>4198.1399999999994</v>
      </c>
    </row>
    <row r="3399" spans="1:10" x14ac:dyDescent="0.25">
      <c r="A3399" s="6" t="s">
        <v>3539</v>
      </c>
      <c r="B3399" s="6" t="s">
        <v>92</v>
      </c>
      <c r="C3399" s="6" t="s">
        <v>106</v>
      </c>
      <c r="D3399" s="6" t="s">
        <v>24</v>
      </c>
      <c r="E3399" s="1">
        <v>45343</v>
      </c>
      <c r="F3399" s="4">
        <v>9751.5</v>
      </c>
      <c r="G3399" s="5">
        <v>887</v>
      </c>
      <c r="H3399" s="6" t="s">
        <v>139</v>
      </c>
      <c r="I3399" s="4">
        <f>_xlfn.XLOOKUP(C3399,'Dimension Data'!D:D,'Dimension Data'!C:C)</f>
        <v>8.43</v>
      </c>
      <c r="J3399">
        <f>Shipments[[#This Row],[Boxes]]*Shipments[[#This Row],[Cost_per_box]]</f>
        <v>7477.41</v>
      </c>
    </row>
    <row r="3400" spans="1:10" x14ac:dyDescent="0.25">
      <c r="A3400" s="6" t="s">
        <v>3540</v>
      </c>
      <c r="B3400" s="6" t="s">
        <v>92</v>
      </c>
      <c r="C3400" s="6" t="s">
        <v>106</v>
      </c>
      <c r="D3400" s="6" t="s">
        <v>33</v>
      </c>
      <c r="E3400" s="1">
        <v>45488</v>
      </c>
      <c r="F3400" s="4">
        <v>2830.5</v>
      </c>
      <c r="G3400" s="5">
        <v>405</v>
      </c>
      <c r="H3400" s="6" t="s">
        <v>145</v>
      </c>
      <c r="I3400" s="4">
        <f>_xlfn.XLOOKUP(C3400,'Dimension Data'!D:D,'Dimension Data'!C:C)</f>
        <v>8.43</v>
      </c>
      <c r="J3400">
        <f>Shipments[[#This Row],[Boxes]]*Shipments[[#This Row],[Cost_per_box]]</f>
        <v>3414.15</v>
      </c>
    </row>
    <row r="3401" spans="1:10" x14ac:dyDescent="0.25">
      <c r="A3401" s="6" t="s">
        <v>3541</v>
      </c>
      <c r="B3401" s="6" t="s">
        <v>92</v>
      </c>
      <c r="C3401" s="6" t="s">
        <v>106</v>
      </c>
      <c r="D3401" s="6" t="s">
        <v>39</v>
      </c>
      <c r="E3401" s="1">
        <v>45005</v>
      </c>
      <c r="F3401" s="4">
        <v>4277.25</v>
      </c>
      <c r="G3401" s="5">
        <v>389</v>
      </c>
      <c r="H3401" s="6" t="s">
        <v>139</v>
      </c>
      <c r="I3401" s="4">
        <f>_xlfn.XLOOKUP(C3401,'Dimension Data'!D:D,'Dimension Data'!C:C)</f>
        <v>8.43</v>
      </c>
      <c r="J3401">
        <f>Shipments[[#This Row],[Boxes]]*Shipments[[#This Row],[Cost_per_box]]</f>
        <v>3279.27</v>
      </c>
    </row>
    <row r="3402" spans="1:10" x14ac:dyDescent="0.25">
      <c r="A3402" s="6" t="s">
        <v>3542</v>
      </c>
      <c r="B3402" s="6" t="s">
        <v>92</v>
      </c>
      <c r="C3402" s="6" t="s">
        <v>110</v>
      </c>
      <c r="D3402" s="6" t="s">
        <v>24</v>
      </c>
      <c r="E3402" s="1">
        <v>45216</v>
      </c>
      <c r="F3402" s="4">
        <v>20234.25</v>
      </c>
      <c r="G3402" s="5">
        <v>2024</v>
      </c>
      <c r="H3402" s="6" t="s">
        <v>139</v>
      </c>
      <c r="I3402" s="4">
        <f>_xlfn.XLOOKUP(C3402,'Dimension Data'!D:D,'Dimension Data'!C:C)</f>
        <v>6.8</v>
      </c>
      <c r="J3402">
        <f>Shipments[[#This Row],[Boxes]]*Shipments[[#This Row],[Cost_per_box]]</f>
        <v>13763.199999999999</v>
      </c>
    </row>
    <row r="3403" spans="1:10" x14ac:dyDescent="0.25">
      <c r="A3403" s="6" t="s">
        <v>3543</v>
      </c>
      <c r="B3403" s="6" t="s">
        <v>92</v>
      </c>
      <c r="C3403" s="6" t="s">
        <v>110</v>
      </c>
      <c r="D3403" s="6" t="s">
        <v>59</v>
      </c>
      <c r="E3403" s="1">
        <v>45169</v>
      </c>
      <c r="F3403" s="4">
        <v>6815.25</v>
      </c>
      <c r="G3403" s="5">
        <v>758</v>
      </c>
      <c r="H3403" s="6" t="s">
        <v>139</v>
      </c>
      <c r="I3403" s="4">
        <f>_xlfn.XLOOKUP(C3403,'Dimension Data'!D:D,'Dimension Data'!C:C)</f>
        <v>6.8</v>
      </c>
      <c r="J3403">
        <f>Shipments[[#This Row],[Boxes]]*Shipments[[#This Row],[Cost_per_box]]</f>
        <v>5154.3999999999996</v>
      </c>
    </row>
    <row r="3404" spans="1:10" x14ac:dyDescent="0.25">
      <c r="A3404" s="6" t="s">
        <v>3544</v>
      </c>
      <c r="B3404" s="6" t="s">
        <v>92</v>
      </c>
      <c r="C3404" s="6" t="s">
        <v>110</v>
      </c>
      <c r="D3404" s="6" t="s">
        <v>24</v>
      </c>
      <c r="E3404" s="1">
        <v>45065</v>
      </c>
      <c r="F3404" s="4">
        <v>9672.75</v>
      </c>
      <c r="G3404" s="5">
        <v>880</v>
      </c>
      <c r="H3404" s="6" t="s">
        <v>139</v>
      </c>
      <c r="I3404" s="4">
        <f>_xlfn.XLOOKUP(C3404,'Dimension Data'!D:D,'Dimension Data'!C:C)</f>
        <v>6.8</v>
      </c>
      <c r="J3404">
        <f>Shipments[[#This Row],[Boxes]]*Shipments[[#This Row],[Cost_per_box]]</f>
        <v>5984</v>
      </c>
    </row>
    <row r="3405" spans="1:10" x14ac:dyDescent="0.25">
      <c r="A3405" s="6" t="s">
        <v>3545</v>
      </c>
      <c r="B3405" s="6" t="s">
        <v>92</v>
      </c>
      <c r="C3405" s="6" t="s">
        <v>118</v>
      </c>
      <c r="D3405" s="6" t="s">
        <v>24</v>
      </c>
      <c r="E3405" s="1">
        <v>45139</v>
      </c>
      <c r="F3405" s="4">
        <v>1435.5</v>
      </c>
      <c r="G3405" s="5">
        <v>160</v>
      </c>
      <c r="H3405" s="6" t="s">
        <v>139</v>
      </c>
      <c r="I3405" s="4">
        <f>_xlfn.XLOOKUP(C3405,'Dimension Data'!D:D,'Dimension Data'!C:C)</f>
        <v>2.76</v>
      </c>
      <c r="J3405">
        <f>Shipments[[#This Row],[Boxes]]*Shipments[[#This Row],[Cost_per_box]]</f>
        <v>441.59999999999997</v>
      </c>
    </row>
    <row r="3406" spans="1:10" x14ac:dyDescent="0.25">
      <c r="A3406" s="6" t="s">
        <v>3546</v>
      </c>
      <c r="B3406" s="6" t="s">
        <v>92</v>
      </c>
      <c r="C3406" s="6" t="s">
        <v>118</v>
      </c>
      <c r="D3406" s="6" t="s">
        <v>45</v>
      </c>
      <c r="E3406" s="1">
        <v>45117</v>
      </c>
      <c r="F3406" s="4">
        <v>1503</v>
      </c>
      <c r="G3406" s="5">
        <v>126</v>
      </c>
      <c r="H3406" s="6" t="s">
        <v>139</v>
      </c>
      <c r="I3406" s="4">
        <f>_xlfn.XLOOKUP(C3406,'Dimension Data'!D:D,'Dimension Data'!C:C)</f>
        <v>2.76</v>
      </c>
      <c r="J3406">
        <f>Shipments[[#This Row],[Boxes]]*Shipments[[#This Row],[Cost_per_box]]</f>
        <v>347.76</v>
      </c>
    </row>
    <row r="3407" spans="1:10" x14ac:dyDescent="0.25">
      <c r="A3407" s="6" t="s">
        <v>3547</v>
      </c>
      <c r="B3407" s="6" t="s">
        <v>92</v>
      </c>
      <c r="C3407" s="6" t="s">
        <v>118</v>
      </c>
      <c r="D3407" s="6" t="s">
        <v>52</v>
      </c>
      <c r="E3407" s="1">
        <v>45272</v>
      </c>
      <c r="F3407" s="4">
        <v>353.25</v>
      </c>
      <c r="G3407" s="5">
        <v>36</v>
      </c>
      <c r="H3407" s="6" t="s">
        <v>139</v>
      </c>
      <c r="I3407" s="4">
        <f>_xlfn.XLOOKUP(C3407,'Dimension Data'!D:D,'Dimension Data'!C:C)</f>
        <v>2.76</v>
      </c>
      <c r="J3407">
        <f>Shipments[[#This Row],[Boxes]]*Shipments[[#This Row],[Cost_per_box]]</f>
        <v>99.359999999999985</v>
      </c>
    </row>
    <row r="3408" spans="1:10" x14ac:dyDescent="0.25">
      <c r="A3408" s="6" t="s">
        <v>3548</v>
      </c>
      <c r="B3408" s="6" t="s">
        <v>92</v>
      </c>
      <c r="C3408" s="6" t="s">
        <v>122</v>
      </c>
      <c r="D3408" s="6" t="s">
        <v>24</v>
      </c>
      <c r="E3408" s="1">
        <v>45056</v>
      </c>
      <c r="F3408" s="4">
        <v>1197</v>
      </c>
      <c r="G3408" s="5">
        <v>171</v>
      </c>
      <c r="H3408" s="6" t="s">
        <v>139</v>
      </c>
      <c r="I3408" s="4">
        <f>_xlfn.XLOOKUP(C3408,'Dimension Data'!D:D,'Dimension Data'!C:C)</f>
        <v>3.32</v>
      </c>
      <c r="J3408">
        <f>Shipments[[#This Row],[Boxes]]*Shipments[[#This Row],[Cost_per_box]]</f>
        <v>567.72</v>
      </c>
    </row>
    <row r="3409" spans="1:10" x14ac:dyDescent="0.25">
      <c r="A3409" s="6" t="s">
        <v>3549</v>
      </c>
      <c r="B3409" s="6" t="s">
        <v>92</v>
      </c>
      <c r="C3409" s="6" t="s">
        <v>122</v>
      </c>
      <c r="D3409" s="6" t="s">
        <v>52</v>
      </c>
      <c r="E3409" s="1">
        <v>45203</v>
      </c>
      <c r="F3409" s="4">
        <v>3546</v>
      </c>
      <c r="G3409" s="5">
        <v>394</v>
      </c>
      <c r="H3409" s="6" t="s">
        <v>139</v>
      </c>
      <c r="I3409" s="4">
        <f>_xlfn.XLOOKUP(C3409,'Dimension Data'!D:D,'Dimension Data'!C:C)</f>
        <v>3.32</v>
      </c>
      <c r="J3409">
        <f>Shipments[[#This Row],[Boxes]]*Shipments[[#This Row],[Cost_per_box]]</f>
        <v>1308.08</v>
      </c>
    </row>
    <row r="3410" spans="1:10" x14ac:dyDescent="0.25">
      <c r="A3410" s="6" t="s">
        <v>3550</v>
      </c>
      <c r="B3410" s="6" t="s">
        <v>92</v>
      </c>
      <c r="C3410" s="6" t="s">
        <v>127</v>
      </c>
      <c r="D3410" s="6" t="s">
        <v>52</v>
      </c>
      <c r="E3410" s="1">
        <v>45478</v>
      </c>
      <c r="F3410" s="4">
        <v>7425</v>
      </c>
      <c r="G3410" s="5">
        <v>391</v>
      </c>
      <c r="H3410" s="6" t="s">
        <v>145</v>
      </c>
      <c r="I3410" s="4">
        <f>_xlfn.XLOOKUP(C3410,'Dimension Data'!D:D,'Dimension Data'!C:C)</f>
        <v>2.65</v>
      </c>
      <c r="J3410">
        <f>Shipments[[#This Row],[Boxes]]*Shipments[[#This Row],[Cost_per_box]]</f>
        <v>1036.1499999999999</v>
      </c>
    </row>
    <row r="3411" spans="1:10" x14ac:dyDescent="0.25">
      <c r="A3411" s="6" t="s">
        <v>3551</v>
      </c>
      <c r="B3411" s="6" t="s">
        <v>92</v>
      </c>
      <c r="C3411" s="6" t="s">
        <v>127</v>
      </c>
      <c r="D3411" s="6" t="s">
        <v>33</v>
      </c>
      <c r="E3411" s="1">
        <v>45323</v>
      </c>
      <c r="F3411" s="4">
        <v>213.75</v>
      </c>
      <c r="G3411" s="5">
        <v>11</v>
      </c>
      <c r="H3411" s="6" t="s">
        <v>139</v>
      </c>
      <c r="I3411" s="4">
        <f>_xlfn.XLOOKUP(C3411,'Dimension Data'!D:D,'Dimension Data'!C:C)</f>
        <v>2.65</v>
      </c>
      <c r="J3411">
        <f>Shipments[[#This Row],[Boxes]]*Shipments[[#This Row],[Cost_per_box]]</f>
        <v>29.15</v>
      </c>
    </row>
    <row r="3412" spans="1:10" x14ac:dyDescent="0.25">
      <c r="A3412" s="6" t="s">
        <v>3552</v>
      </c>
      <c r="B3412" s="6" t="s">
        <v>92</v>
      </c>
      <c r="C3412" s="6" t="s">
        <v>127</v>
      </c>
      <c r="D3412" s="6" t="s">
        <v>24</v>
      </c>
      <c r="E3412" s="1">
        <v>45404</v>
      </c>
      <c r="F3412" s="4">
        <v>12827.25</v>
      </c>
      <c r="G3412" s="5">
        <v>713</v>
      </c>
      <c r="H3412" s="6" t="s">
        <v>139</v>
      </c>
      <c r="I3412" s="4">
        <f>_xlfn.XLOOKUP(C3412,'Dimension Data'!D:D,'Dimension Data'!C:C)</f>
        <v>2.65</v>
      </c>
      <c r="J3412">
        <f>Shipments[[#This Row],[Boxes]]*Shipments[[#This Row],[Cost_per_box]]</f>
        <v>1889.45</v>
      </c>
    </row>
    <row r="3413" spans="1:10" x14ac:dyDescent="0.25">
      <c r="A3413" s="6" t="s">
        <v>3553</v>
      </c>
      <c r="B3413" s="6" t="s">
        <v>67</v>
      </c>
      <c r="C3413" s="6" t="s">
        <v>21</v>
      </c>
      <c r="D3413" s="6" t="s">
        <v>24</v>
      </c>
      <c r="E3413" s="1">
        <v>45166</v>
      </c>
      <c r="F3413" s="4">
        <v>1743.75</v>
      </c>
      <c r="G3413" s="5">
        <v>117</v>
      </c>
      <c r="H3413" s="6" t="s">
        <v>139</v>
      </c>
      <c r="I3413" s="4">
        <f>_xlfn.XLOOKUP(C3413,'Dimension Data'!D:D,'Dimension Data'!C:C)</f>
        <v>5.26</v>
      </c>
      <c r="J3413">
        <f>Shipments[[#This Row],[Boxes]]*Shipments[[#This Row],[Cost_per_box]]</f>
        <v>615.41999999999996</v>
      </c>
    </row>
    <row r="3414" spans="1:10" x14ac:dyDescent="0.25">
      <c r="A3414" s="6" t="s">
        <v>3554</v>
      </c>
      <c r="B3414" s="6" t="s">
        <v>67</v>
      </c>
      <c r="C3414" s="6" t="s">
        <v>43</v>
      </c>
      <c r="D3414" s="6" t="s">
        <v>24</v>
      </c>
      <c r="E3414" s="1">
        <v>45204</v>
      </c>
      <c r="F3414" s="4">
        <v>11403</v>
      </c>
      <c r="G3414" s="5">
        <v>1629</v>
      </c>
      <c r="H3414" s="6" t="s">
        <v>139</v>
      </c>
      <c r="I3414" s="4">
        <f>_xlfn.XLOOKUP(C3414,'Dimension Data'!D:D,'Dimension Data'!C:C)</f>
        <v>3.85</v>
      </c>
      <c r="J3414">
        <f>Shipments[[#This Row],[Boxes]]*Shipments[[#This Row],[Cost_per_box]]</f>
        <v>6271.6500000000005</v>
      </c>
    </row>
    <row r="3415" spans="1:10" x14ac:dyDescent="0.25">
      <c r="A3415" s="6" t="s">
        <v>3555</v>
      </c>
      <c r="B3415" s="6" t="s">
        <v>67</v>
      </c>
      <c r="C3415" s="6" t="s">
        <v>43</v>
      </c>
      <c r="D3415" s="6" t="s">
        <v>52</v>
      </c>
      <c r="E3415" s="1">
        <v>44929</v>
      </c>
      <c r="F3415" s="4">
        <v>9783</v>
      </c>
      <c r="G3415" s="5">
        <v>1957</v>
      </c>
      <c r="H3415" s="6" t="s">
        <v>139</v>
      </c>
      <c r="I3415" s="4">
        <f>_xlfn.XLOOKUP(C3415,'Dimension Data'!D:D,'Dimension Data'!C:C)</f>
        <v>3.85</v>
      </c>
      <c r="J3415">
        <f>Shipments[[#This Row],[Boxes]]*Shipments[[#This Row],[Cost_per_box]]</f>
        <v>7534.45</v>
      </c>
    </row>
    <row r="3416" spans="1:10" x14ac:dyDescent="0.25">
      <c r="A3416" s="6" t="s">
        <v>3556</v>
      </c>
      <c r="B3416" s="6" t="s">
        <v>67</v>
      </c>
      <c r="C3416" s="6" t="s">
        <v>43</v>
      </c>
      <c r="D3416" s="6" t="s">
        <v>24</v>
      </c>
      <c r="E3416" s="1">
        <v>44958</v>
      </c>
      <c r="F3416" s="4">
        <v>7512.75</v>
      </c>
      <c r="G3416" s="5">
        <v>1253</v>
      </c>
      <c r="H3416" s="6" t="s">
        <v>139</v>
      </c>
      <c r="I3416" s="4">
        <f>_xlfn.XLOOKUP(C3416,'Dimension Data'!D:D,'Dimension Data'!C:C)</f>
        <v>3.85</v>
      </c>
      <c r="J3416">
        <f>Shipments[[#This Row],[Boxes]]*Shipments[[#This Row],[Cost_per_box]]</f>
        <v>4824.05</v>
      </c>
    </row>
    <row r="3417" spans="1:10" x14ac:dyDescent="0.25">
      <c r="A3417" s="6" t="s">
        <v>3557</v>
      </c>
      <c r="B3417" s="6" t="s">
        <v>67</v>
      </c>
      <c r="C3417" s="6" t="s">
        <v>43</v>
      </c>
      <c r="D3417" s="6" t="s">
        <v>24</v>
      </c>
      <c r="E3417" s="1">
        <v>45175</v>
      </c>
      <c r="F3417" s="4">
        <v>19107</v>
      </c>
      <c r="G3417" s="5">
        <v>3185</v>
      </c>
      <c r="H3417" s="6" t="s">
        <v>139</v>
      </c>
      <c r="I3417" s="4">
        <f>_xlfn.XLOOKUP(C3417,'Dimension Data'!D:D,'Dimension Data'!C:C)</f>
        <v>3.85</v>
      </c>
      <c r="J3417">
        <f>Shipments[[#This Row],[Boxes]]*Shipments[[#This Row],[Cost_per_box]]</f>
        <v>12262.25</v>
      </c>
    </row>
    <row r="3418" spans="1:10" x14ac:dyDescent="0.25">
      <c r="A3418" s="6" t="s">
        <v>3558</v>
      </c>
      <c r="B3418" s="6" t="s">
        <v>67</v>
      </c>
      <c r="C3418" s="6" t="s">
        <v>43</v>
      </c>
      <c r="D3418" s="6" t="s">
        <v>52</v>
      </c>
      <c r="E3418" s="1">
        <v>45565</v>
      </c>
      <c r="F3418" s="4">
        <v>2124</v>
      </c>
      <c r="G3418" s="5">
        <v>304</v>
      </c>
      <c r="H3418" s="6" t="s">
        <v>152</v>
      </c>
      <c r="I3418" s="4">
        <f>_xlfn.XLOOKUP(C3418,'Dimension Data'!D:D,'Dimension Data'!C:C)</f>
        <v>3.85</v>
      </c>
      <c r="J3418">
        <f>Shipments[[#This Row],[Boxes]]*Shipments[[#This Row],[Cost_per_box]]</f>
        <v>1170.4000000000001</v>
      </c>
    </row>
    <row r="3419" spans="1:10" x14ac:dyDescent="0.25">
      <c r="A3419" s="6" t="s">
        <v>3559</v>
      </c>
      <c r="B3419" s="6" t="s">
        <v>67</v>
      </c>
      <c r="C3419" s="6" t="s">
        <v>43</v>
      </c>
      <c r="D3419" s="6" t="s">
        <v>52</v>
      </c>
      <c r="E3419" s="1">
        <v>45212</v>
      </c>
      <c r="F3419" s="4">
        <v>238.5</v>
      </c>
      <c r="G3419" s="5">
        <v>48</v>
      </c>
      <c r="H3419" s="6" t="s">
        <v>139</v>
      </c>
      <c r="I3419" s="4">
        <f>_xlfn.XLOOKUP(C3419,'Dimension Data'!D:D,'Dimension Data'!C:C)</f>
        <v>3.85</v>
      </c>
      <c r="J3419">
        <f>Shipments[[#This Row],[Boxes]]*Shipments[[#This Row],[Cost_per_box]]</f>
        <v>184.8</v>
      </c>
    </row>
    <row r="3420" spans="1:10" x14ac:dyDescent="0.25">
      <c r="A3420" s="6" t="s">
        <v>3560</v>
      </c>
      <c r="B3420" s="6" t="s">
        <v>67</v>
      </c>
      <c r="C3420" s="6" t="s">
        <v>43</v>
      </c>
      <c r="D3420" s="6" t="s">
        <v>59</v>
      </c>
      <c r="E3420" s="1">
        <v>45138</v>
      </c>
      <c r="F3420" s="4">
        <v>2441.25</v>
      </c>
      <c r="G3420" s="5">
        <v>349</v>
      </c>
      <c r="H3420" s="6" t="s">
        <v>139</v>
      </c>
      <c r="I3420" s="4">
        <f>_xlfn.XLOOKUP(C3420,'Dimension Data'!D:D,'Dimension Data'!C:C)</f>
        <v>3.85</v>
      </c>
      <c r="J3420">
        <f>Shipments[[#This Row],[Boxes]]*Shipments[[#This Row],[Cost_per_box]]</f>
        <v>1343.65</v>
      </c>
    </row>
    <row r="3421" spans="1:10" x14ac:dyDescent="0.25">
      <c r="A3421" s="6" t="s">
        <v>3561</v>
      </c>
      <c r="B3421" s="6" t="s">
        <v>67</v>
      </c>
      <c r="C3421" s="6" t="s">
        <v>43</v>
      </c>
      <c r="D3421" s="6" t="s">
        <v>39</v>
      </c>
      <c r="E3421" s="1">
        <v>44986</v>
      </c>
      <c r="F3421" s="4">
        <v>5433.75</v>
      </c>
      <c r="G3421" s="5">
        <v>680</v>
      </c>
      <c r="H3421" s="6" t="s">
        <v>139</v>
      </c>
      <c r="I3421" s="4">
        <f>_xlfn.XLOOKUP(C3421,'Dimension Data'!D:D,'Dimension Data'!C:C)</f>
        <v>3.85</v>
      </c>
      <c r="J3421">
        <f>Shipments[[#This Row],[Boxes]]*Shipments[[#This Row],[Cost_per_box]]</f>
        <v>2618</v>
      </c>
    </row>
    <row r="3422" spans="1:10" x14ac:dyDescent="0.25">
      <c r="A3422" s="6" t="s">
        <v>3562</v>
      </c>
      <c r="B3422" s="6" t="s">
        <v>67</v>
      </c>
      <c r="C3422" s="6" t="s">
        <v>43</v>
      </c>
      <c r="D3422" s="6" t="s">
        <v>52</v>
      </c>
      <c r="E3422" s="1">
        <v>44930</v>
      </c>
      <c r="F3422" s="4">
        <v>3325.5</v>
      </c>
      <c r="G3422" s="5">
        <v>476</v>
      </c>
      <c r="H3422" s="6" t="s">
        <v>139</v>
      </c>
      <c r="I3422" s="4">
        <f>_xlfn.XLOOKUP(C3422,'Dimension Data'!D:D,'Dimension Data'!C:C)</f>
        <v>3.85</v>
      </c>
      <c r="J3422">
        <f>Shipments[[#This Row],[Boxes]]*Shipments[[#This Row],[Cost_per_box]]</f>
        <v>1832.6000000000001</v>
      </c>
    </row>
    <row r="3423" spans="1:10" x14ac:dyDescent="0.25">
      <c r="A3423" s="6" t="s">
        <v>3563</v>
      </c>
      <c r="B3423" s="6" t="s">
        <v>67</v>
      </c>
      <c r="C3423" s="6" t="s">
        <v>43</v>
      </c>
      <c r="D3423" s="6" t="s">
        <v>59</v>
      </c>
      <c r="E3423" s="1">
        <v>45232</v>
      </c>
      <c r="F3423" s="4">
        <v>7830</v>
      </c>
      <c r="G3423" s="5">
        <v>1305</v>
      </c>
      <c r="H3423" s="6" t="s">
        <v>139</v>
      </c>
      <c r="I3423" s="4">
        <f>_xlfn.XLOOKUP(C3423,'Dimension Data'!D:D,'Dimension Data'!C:C)</f>
        <v>3.85</v>
      </c>
      <c r="J3423">
        <f>Shipments[[#This Row],[Boxes]]*Shipments[[#This Row],[Cost_per_box]]</f>
        <v>5024.25</v>
      </c>
    </row>
    <row r="3424" spans="1:10" x14ac:dyDescent="0.25">
      <c r="A3424" s="6" t="s">
        <v>3564</v>
      </c>
      <c r="B3424" s="6" t="s">
        <v>67</v>
      </c>
      <c r="C3424" s="6" t="s">
        <v>43</v>
      </c>
      <c r="D3424" s="6" t="s">
        <v>45</v>
      </c>
      <c r="E3424" s="1">
        <v>44935</v>
      </c>
      <c r="F3424" s="4">
        <v>6597</v>
      </c>
      <c r="G3424" s="5">
        <v>1320</v>
      </c>
      <c r="H3424" s="6" t="s">
        <v>139</v>
      </c>
      <c r="I3424" s="4">
        <f>_xlfn.XLOOKUP(C3424,'Dimension Data'!D:D,'Dimension Data'!C:C)</f>
        <v>3.85</v>
      </c>
      <c r="J3424">
        <f>Shipments[[#This Row],[Boxes]]*Shipments[[#This Row],[Cost_per_box]]</f>
        <v>5082</v>
      </c>
    </row>
    <row r="3425" spans="1:10" x14ac:dyDescent="0.25">
      <c r="A3425" s="6" t="s">
        <v>3565</v>
      </c>
      <c r="B3425" s="6" t="s">
        <v>67</v>
      </c>
      <c r="C3425" s="6" t="s">
        <v>43</v>
      </c>
      <c r="D3425" s="6" t="s">
        <v>59</v>
      </c>
      <c r="E3425" s="1">
        <v>45280</v>
      </c>
      <c r="F3425" s="4">
        <v>4900.5</v>
      </c>
      <c r="G3425" s="5">
        <v>545</v>
      </c>
      <c r="H3425" s="6" t="s">
        <v>161</v>
      </c>
      <c r="I3425" s="4">
        <f>_xlfn.XLOOKUP(C3425,'Dimension Data'!D:D,'Dimension Data'!C:C)</f>
        <v>3.85</v>
      </c>
      <c r="J3425">
        <f>Shipments[[#This Row],[Boxes]]*Shipments[[#This Row],[Cost_per_box]]</f>
        <v>2098.25</v>
      </c>
    </row>
    <row r="3426" spans="1:10" x14ac:dyDescent="0.25">
      <c r="A3426" s="6" t="s">
        <v>3566</v>
      </c>
      <c r="B3426" s="6" t="s">
        <v>67</v>
      </c>
      <c r="C3426" s="6" t="s">
        <v>43</v>
      </c>
      <c r="D3426" s="6" t="s">
        <v>39</v>
      </c>
      <c r="E3426" s="1">
        <v>45147</v>
      </c>
      <c r="F3426" s="4">
        <v>8160.75</v>
      </c>
      <c r="G3426" s="5">
        <v>907</v>
      </c>
      <c r="H3426" s="6" t="s">
        <v>139</v>
      </c>
      <c r="I3426" s="4">
        <f>_xlfn.XLOOKUP(C3426,'Dimension Data'!D:D,'Dimension Data'!C:C)</f>
        <v>3.85</v>
      </c>
      <c r="J3426">
        <f>Shipments[[#This Row],[Boxes]]*Shipments[[#This Row],[Cost_per_box]]</f>
        <v>3491.9500000000003</v>
      </c>
    </row>
    <row r="3427" spans="1:10" x14ac:dyDescent="0.25">
      <c r="A3427" s="6" t="s">
        <v>3567</v>
      </c>
      <c r="B3427" s="6" t="s">
        <v>67</v>
      </c>
      <c r="C3427" s="6" t="s">
        <v>50</v>
      </c>
      <c r="D3427" s="6" t="s">
        <v>39</v>
      </c>
      <c r="E3427" s="1">
        <v>45464</v>
      </c>
      <c r="F3427" s="4">
        <v>1944</v>
      </c>
      <c r="G3427" s="5">
        <v>278</v>
      </c>
      <c r="H3427" s="6" t="s">
        <v>139</v>
      </c>
      <c r="I3427" s="4">
        <f>_xlfn.XLOOKUP(C3427,'Dimension Data'!D:D,'Dimension Data'!C:C)</f>
        <v>5.72</v>
      </c>
      <c r="J3427">
        <f>Shipments[[#This Row],[Boxes]]*Shipments[[#This Row],[Cost_per_box]]</f>
        <v>1590.1599999999999</v>
      </c>
    </row>
    <row r="3428" spans="1:10" x14ac:dyDescent="0.25">
      <c r="A3428" s="6" t="s">
        <v>3568</v>
      </c>
      <c r="B3428" s="6" t="s">
        <v>67</v>
      </c>
      <c r="C3428" s="6" t="s">
        <v>50</v>
      </c>
      <c r="D3428" s="6" t="s">
        <v>59</v>
      </c>
      <c r="E3428" s="1">
        <v>45418</v>
      </c>
      <c r="F3428" s="4">
        <v>103.5</v>
      </c>
      <c r="G3428" s="5">
        <v>18</v>
      </c>
      <c r="H3428" s="6" t="s">
        <v>139</v>
      </c>
      <c r="I3428" s="4">
        <f>_xlfn.XLOOKUP(C3428,'Dimension Data'!D:D,'Dimension Data'!C:C)</f>
        <v>5.72</v>
      </c>
      <c r="J3428">
        <f>Shipments[[#This Row],[Boxes]]*Shipments[[#This Row],[Cost_per_box]]</f>
        <v>102.96</v>
      </c>
    </row>
    <row r="3429" spans="1:10" x14ac:dyDescent="0.25">
      <c r="A3429" s="6" t="s">
        <v>3569</v>
      </c>
      <c r="B3429" s="6" t="s">
        <v>67</v>
      </c>
      <c r="C3429" s="6" t="s">
        <v>50</v>
      </c>
      <c r="D3429" s="6" t="s">
        <v>59</v>
      </c>
      <c r="E3429" s="1">
        <v>45467</v>
      </c>
      <c r="F3429" s="4">
        <v>1374.75</v>
      </c>
      <c r="G3429" s="5">
        <v>197</v>
      </c>
      <c r="H3429" s="6" t="s">
        <v>139</v>
      </c>
      <c r="I3429" s="4">
        <f>_xlfn.XLOOKUP(C3429,'Dimension Data'!D:D,'Dimension Data'!C:C)</f>
        <v>5.72</v>
      </c>
      <c r="J3429">
        <f>Shipments[[#This Row],[Boxes]]*Shipments[[#This Row],[Cost_per_box]]</f>
        <v>1126.8399999999999</v>
      </c>
    </row>
    <row r="3430" spans="1:10" x14ac:dyDescent="0.25">
      <c r="A3430" s="6" t="s">
        <v>3570</v>
      </c>
      <c r="B3430" s="6" t="s">
        <v>67</v>
      </c>
      <c r="C3430" s="6" t="s">
        <v>50</v>
      </c>
      <c r="D3430" s="6" t="s">
        <v>39</v>
      </c>
      <c r="E3430" s="1">
        <v>45265</v>
      </c>
      <c r="F3430" s="4">
        <v>1613.25</v>
      </c>
      <c r="G3430" s="5">
        <v>231</v>
      </c>
      <c r="H3430" s="6" t="s">
        <v>139</v>
      </c>
      <c r="I3430" s="4">
        <f>_xlfn.XLOOKUP(C3430,'Dimension Data'!D:D,'Dimension Data'!C:C)</f>
        <v>5.72</v>
      </c>
      <c r="J3430">
        <f>Shipments[[#This Row],[Boxes]]*Shipments[[#This Row],[Cost_per_box]]</f>
        <v>1321.32</v>
      </c>
    </row>
    <row r="3431" spans="1:10" x14ac:dyDescent="0.25">
      <c r="A3431" s="6" t="s">
        <v>3571</v>
      </c>
      <c r="B3431" s="6" t="s">
        <v>67</v>
      </c>
      <c r="C3431" s="6" t="s">
        <v>50</v>
      </c>
      <c r="D3431" s="6" t="s">
        <v>59</v>
      </c>
      <c r="E3431" s="1">
        <v>44985</v>
      </c>
      <c r="F3431" s="4">
        <v>1080</v>
      </c>
      <c r="G3431" s="5">
        <v>180</v>
      </c>
      <c r="H3431" s="6" t="s">
        <v>139</v>
      </c>
      <c r="I3431" s="4">
        <f>_xlfn.XLOOKUP(C3431,'Dimension Data'!D:D,'Dimension Data'!C:C)</f>
        <v>5.72</v>
      </c>
      <c r="J3431">
        <f>Shipments[[#This Row],[Boxes]]*Shipments[[#This Row],[Cost_per_box]]</f>
        <v>1029.5999999999999</v>
      </c>
    </row>
    <row r="3432" spans="1:10" x14ac:dyDescent="0.25">
      <c r="A3432" s="6" t="s">
        <v>3572</v>
      </c>
      <c r="B3432" s="6" t="s">
        <v>67</v>
      </c>
      <c r="C3432" s="6" t="s">
        <v>50</v>
      </c>
      <c r="D3432" s="6" t="s">
        <v>24</v>
      </c>
      <c r="E3432" s="1">
        <v>45026</v>
      </c>
      <c r="F3432" s="4">
        <v>3208.5</v>
      </c>
      <c r="G3432" s="5">
        <v>402</v>
      </c>
      <c r="H3432" s="6" t="s">
        <v>139</v>
      </c>
      <c r="I3432" s="4">
        <f>_xlfn.XLOOKUP(C3432,'Dimension Data'!D:D,'Dimension Data'!C:C)</f>
        <v>5.72</v>
      </c>
      <c r="J3432">
        <f>Shipments[[#This Row],[Boxes]]*Shipments[[#This Row],[Cost_per_box]]</f>
        <v>2299.44</v>
      </c>
    </row>
    <row r="3433" spans="1:10" x14ac:dyDescent="0.25">
      <c r="A3433" s="6" t="s">
        <v>3573</v>
      </c>
      <c r="B3433" s="6" t="s">
        <v>67</v>
      </c>
      <c r="C3433" s="6" t="s">
        <v>50</v>
      </c>
      <c r="D3433" s="6" t="s">
        <v>24</v>
      </c>
      <c r="E3433" s="1">
        <v>45562</v>
      </c>
      <c r="F3433" s="4">
        <v>3690</v>
      </c>
      <c r="G3433" s="5">
        <v>410</v>
      </c>
      <c r="H3433" s="6" t="s">
        <v>152</v>
      </c>
      <c r="I3433" s="4">
        <f>_xlfn.XLOOKUP(C3433,'Dimension Data'!D:D,'Dimension Data'!C:C)</f>
        <v>5.72</v>
      </c>
      <c r="J3433">
        <f>Shipments[[#This Row],[Boxes]]*Shipments[[#This Row],[Cost_per_box]]</f>
        <v>2345.1999999999998</v>
      </c>
    </row>
    <row r="3434" spans="1:10" x14ac:dyDescent="0.25">
      <c r="A3434" s="6" t="s">
        <v>3574</v>
      </c>
      <c r="B3434" s="6" t="s">
        <v>67</v>
      </c>
      <c r="C3434" s="6" t="s">
        <v>56</v>
      </c>
      <c r="D3434" s="6" t="s">
        <v>24</v>
      </c>
      <c r="E3434" s="1">
        <v>45483</v>
      </c>
      <c r="F3434" s="4">
        <v>2250</v>
      </c>
      <c r="G3434" s="5">
        <v>87</v>
      </c>
      <c r="H3434" s="6" t="s">
        <v>145</v>
      </c>
      <c r="I3434" s="4">
        <f>_xlfn.XLOOKUP(C3434,'Dimension Data'!D:D,'Dimension Data'!C:C)</f>
        <v>6.31</v>
      </c>
      <c r="J3434">
        <f>Shipments[[#This Row],[Boxes]]*Shipments[[#This Row],[Cost_per_box]]</f>
        <v>548.96999999999991</v>
      </c>
    </row>
    <row r="3435" spans="1:10" x14ac:dyDescent="0.25">
      <c r="A3435" s="6" t="s">
        <v>3575</v>
      </c>
      <c r="B3435" s="6" t="s">
        <v>67</v>
      </c>
      <c r="C3435" s="6" t="s">
        <v>56</v>
      </c>
      <c r="D3435" s="6" t="s">
        <v>45</v>
      </c>
      <c r="E3435" s="1">
        <v>45201</v>
      </c>
      <c r="F3435" s="4">
        <v>6714</v>
      </c>
      <c r="G3435" s="5">
        <v>240</v>
      </c>
      <c r="H3435" s="6" t="s">
        <v>139</v>
      </c>
      <c r="I3435" s="4">
        <f>_xlfn.XLOOKUP(C3435,'Dimension Data'!D:D,'Dimension Data'!C:C)</f>
        <v>6.31</v>
      </c>
      <c r="J3435">
        <f>Shipments[[#This Row],[Boxes]]*Shipments[[#This Row],[Cost_per_box]]</f>
        <v>1514.3999999999999</v>
      </c>
    </row>
    <row r="3436" spans="1:10" x14ac:dyDescent="0.25">
      <c r="A3436" s="6" t="s">
        <v>3576</v>
      </c>
      <c r="B3436" s="6" t="s">
        <v>67</v>
      </c>
      <c r="C3436" s="6" t="s">
        <v>56</v>
      </c>
      <c r="D3436" s="6" t="s">
        <v>24</v>
      </c>
      <c r="E3436" s="1">
        <v>45113</v>
      </c>
      <c r="F3436" s="4">
        <v>1383.75</v>
      </c>
      <c r="G3436" s="5">
        <v>56</v>
      </c>
      <c r="H3436" s="6" t="s">
        <v>161</v>
      </c>
      <c r="I3436" s="4">
        <f>_xlfn.XLOOKUP(C3436,'Dimension Data'!D:D,'Dimension Data'!C:C)</f>
        <v>6.31</v>
      </c>
      <c r="J3436">
        <f>Shipments[[#This Row],[Boxes]]*Shipments[[#This Row],[Cost_per_box]]</f>
        <v>353.35999999999996</v>
      </c>
    </row>
    <row r="3437" spans="1:10" x14ac:dyDescent="0.25">
      <c r="A3437" s="6" t="s">
        <v>3577</v>
      </c>
      <c r="B3437" s="6" t="s">
        <v>67</v>
      </c>
      <c r="C3437" s="6" t="s">
        <v>64</v>
      </c>
      <c r="D3437" s="6" t="s">
        <v>52</v>
      </c>
      <c r="E3437" s="1">
        <v>45266</v>
      </c>
      <c r="F3437" s="4">
        <v>5584.5</v>
      </c>
      <c r="G3437" s="5">
        <v>224</v>
      </c>
      <c r="H3437" s="6" t="s">
        <v>139</v>
      </c>
      <c r="I3437" s="4">
        <f>_xlfn.XLOOKUP(C3437,'Dimension Data'!D:D,'Dimension Data'!C:C)</f>
        <v>9.94</v>
      </c>
      <c r="J3437">
        <f>Shipments[[#This Row],[Boxes]]*Shipments[[#This Row],[Cost_per_box]]</f>
        <v>2226.56</v>
      </c>
    </row>
    <row r="3438" spans="1:10" x14ac:dyDescent="0.25">
      <c r="A3438" s="6" t="s">
        <v>3578</v>
      </c>
      <c r="B3438" s="6" t="s">
        <v>67</v>
      </c>
      <c r="C3438" s="6" t="s">
        <v>64</v>
      </c>
      <c r="D3438" s="6" t="s">
        <v>45</v>
      </c>
      <c r="E3438" s="1">
        <v>45336</v>
      </c>
      <c r="F3438" s="4">
        <v>7863.75</v>
      </c>
      <c r="G3438" s="5">
        <v>292</v>
      </c>
      <c r="H3438" s="6" t="s">
        <v>139</v>
      </c>
      <c r="I3438" s="4">
        <f>_xlfn.XLOOKUP(C3438,'Dimension Data'!D:D,'Dimension Data'!C:C)</f>
        <v>9.94</v>
      </c>
      <c r="J3438">
        <f>Shipments[[#This Row],[Boxes]]*Shipments[[#This Row],[Cost_per_box]]</f>
        <v>2902.48</v>
      </c>
    </row>
    <row r="3439" spans="1:10" x14ac:dyDescent="0.25">
      <c r="A3439" s="6" t="s">
        <v>3579</v>
      </c>
      <c r="B3439" s="6" t="s">
        <v>67</v>
      </c>
      <c r="C3439" s="6" t="s">
        <v>64</v>
      </c>
      <c r="D3439" s="6" t="s">
        <v>59</v>
      </c>
      <c r="E3439" s="1">
        <v>45330</v>
      </c>
      <c r="F3439" s="4">
        <v>5481</v>
      </c>
      <c r="G3439" s="5">
        <v>220</v>
      </c>
      <c r="H3439" s="6" t="s">
        <v>139</v>
      </c>
      <c r="I3439" s="4">
        <f>_xlfn.XLOOKUP(C3439,'Dimension Data'!D:D,'Dimension Data'!C:C)</f>
        <v>9.94</v>
      </c>
      <c r="J3439">
        <f>Shipments[[#This Row],[Boxes]]*Shipments[[#This Row],[Cost_per_box]]</f>
        <v>2186.7999999999997</v>
      </c>
    </row>
    <row r="3440" spans="1:10" x14ac:dyDescent="0.25">
      <c r="A3440" s="6" t="s">
        <v>3580</v>
      </c>
      <c r="B3440" s="6" t="s">
        <v>67</v>
      </c>
      <c r="C3440" s="6" t="s">
        <v>69</v>
      </c>
      <c r="D3440" s="6" t="s">
        <v>45</v>
      </c>
      <c r="E3440" s="1">
        <v>44944</v>
      </c>
      <c r="F3440" s="4">
        <v>9580.5</v>
      </c>
      <c r="G3440" s="5">
        <v>480</v>
      </c>
      <c r="H3440" s="6" t="s">
        <v>139</v>
      </c>
      <c r="I3440" s="4">
        <f>_xlfn.XLOOKUP(C3440,'Dimension Data'!D:D,'Dimension Data'!C:C)</f>
        <v>7.73</v>
      </c>
      <c r="J3440">
        <f>Shipments[[#This Row],[Boxes]]*Shipments[[#This Row],[Cost_per_box]]</f>
        <v>3710.4</v>
      </c>
    </row>
    <row r="3441" spans="1:10" x14ac:dyDescent="0.25">
      <c r="A3441" s="6" t="s">
        <v>3581</v>
      </c>
      <c r="B3441" s="6" t="s">
        <v>67</v>
      </c>
      <c r="C3441" s="6" t="s">
        <v>69</v>
      </c>
      <c r="D3441" s="6" t="s">
        <v>24</v>
      </c>
      <c r="E3441" s="1">
        <v>45355</v>
      </c>
      <c r="F3441" s="4">
        <v>2614.5</v>
      </c>
      <c r="G3441" s="5">
        <v>131</v>
      </c>
      <c r="H3441" s="6" t="s">
        <v>139</v>
      </c>
      <c r="I3441" s="4">
        <f>_xlfn.XLOOKUP(C3441,'Dimension Data'!D:D,'Dimension Data'!C:C)</f>
        <v>7.73</v>
      </c>
      <c r="J3441">
        <f>Shipments[[#This Row],[Boxes]]*Shipments[[#This Row],[Cost_per_box]]</f>
        <v>1012.6300000000001</v>
      </c>
    </row>
    <row r="3442" spans="1:10" x14ac:dyDescent="0.25">
      <c r="A3442" s="6" t="s">
        <v>3582</v>
      </c>
      <c r="B3442" s="6" t="s">
        <v>67</v>
      </c>
      <c r="C3442" s="6" t="s">
        <v>69</v>
      </c>
      <c r="D3442" s="6" t="s">
        <v>24</v>
      </c>
      <c r="E3442" s="1">
        <v>45021</v>
      </c>
      <c r="F3442" s="4">
        <v>2891.25</v>
      </c>
      <c r="G3442" s="5">
        <v>161</v>
      </c>
      <c r="H3442" s="6" t="s">
        <v>139</v>
      </c>
      <c r="I3442" s="4">
        <f>_xlfn.XLOOKUP(C3442,'Dimension Data'!D:D,'Dimension Data'!C:C)</f>
        <v>7.73</v>
      </c>
      <c r="J3442">
        <f>Shipments[[#This Row],[Boxes]]*Shipments[[#This Row],[Cost_per_box]]</f>
        <v>1244.53</v>
      </c>
    </row>
    <row r="3443" spans="1:10" x14ac:dyDescent="0.25">
      <c r="A3443" s="6" t="s">
        <v>3583</v>
      </c>
      <c r="B3443" s="6" t="s">
        <v>67</v>
      </c>
      <c r="C3443" s="6" t="s">
        <v>69</v>
      </c>
      <c r="D3443" s="6" t="s">
        <v>33</v>
      </c>
      <c r="E3443" s="1">
        <v>45499</v>
      </c>
      <c r="F3443" s="4">
        <v>3546</v>
      </c>
      <c r="G3443" s="5">
        <v>178</v>
      </c>
      <c r="H3443" s="6" t="s">
        <v>145</v>
      </c>
      <c r="I3443" s="4">
        <f>_xlfn.XLOOKUP(C3443,'Dimension Data'!D:D,'Dimension Data'!C:C)</f>
        <v>7.73</v>
      </c>
      <c r="J3443">
        <f>Shipments[[#This Row],[Boxes]]*Shipments[[#This Row],[Cost_per_box]]</f>
        <v>1375.94</v>
      </c>
    </row>
    <row r="3444" spans="1:10" x14ac:dyDescent="0.25">
      <c r="A3444" s="6" t="s">
        <v>3584</v>
      </c>
      <c r="B3444" s="6" t="s">
        <v>67</v>
      </c>
      <c r="C3444" s="6" t="s">
        <v>73</v>
      </c>
      <c r="D3444" s="6" t="s">
        <v>59</v>
      </c>
      <c r="E3444" s="1">
        <v>45477</v>
      </c>
      <c r="F3444" s="4">
        <v>11088</v>
      </c>
      <c r="G3444" s="5">
        <v>504</v>
      </c>
      <c r="H3444" s="6" t="s">
        <v>145</v>
      </c>
      <c r="I3444" s="4">
        <f>_xlfn.XLOOKUP(C3444,'Dimension Data'!D:D,'Dimension Data'!C:C)</f>
        <v>3.68</v>
      </c>
      <c r="J3444">
        <f>Shipments[[#This Row],[Boxes]]*Shipments[[#This Row],[Cost_per_box]]</f>
        <v>1854.72</v>
      </c>
    </row>
    <row r="3445" spans="1:10" x14ac:dyDescent="0.25">
      <c r="A3445" s="6" t="s">
        <v>3585</v>
      </c>
      <c r="B3445" s="6" t="s">
        <v>67</v>
      </c>
      <c r="C3445" s="6" t="s">
        <v>78</v>
      </c>
      <c r="D3445" s="6" t="s">
        <v>39</v>
      </c>
      <c r="E3445" s="1">
        <v>45259</v>
      </c>
      <c r="F3445" s="4">
        <v>2515.5</v>
      </c>
      <c r="G3445" s="5">
        <v>194</v>
      </c>
      <c r="H3445" s="6" t="s">
        <v>139</v>
      </c>
      <c r="I3445" s="4">
        <f>_xlfn.XLOOKUP(C3445,'Dimension Data'!D:D,'Dimension Data'!C:C)</f>
        <v>8.2200000000000006</v>
      </c>
      <c r="J3445">
        <f>Shipments[[#This Row],[Boxes]]*Shipments[[#This Row],[Cost_per_box]]</f>
        <v>1594.68</v>
      </c>
    </row>
    <row r="3446" spans="1:10" x14ac:dyDescent="0.25">
      <c r="A3446" s="6" t="s">
        <v>3586</v>
      </c>
      <c r="B3446" s="6" t="s">
        <v>67</v>
      </c>
      <c r="C3446" s="6" t="s">
        <v>78</v>
      </c>
      <c r="D3446" s="6" t="s">
        <v>59</v>
      </c>
      <c r="E3446" s="1">
        <v>45267</v>
      </c>
      <c r="F3446" s="4">
        <v>14393.25</v>
      </c>
      <c r="G3446" s="5">
        <v>1200</v>
      </c>
      <c r="H3446" s="6" t="s">
        <v>139</v>
      </c>
      <c r="I3446" s="4">
        <f>_xlfn.XLOOKUP(C3446,'Dimension Data'!D:D,'Dimension Data'!C:C)</f>
        <v>8.2200000000000006</v>
      </c>
      <c r="J3446">
        <f>Shipments[[#This Row],[Boxes]]*Shipments[[#This Row],[Cost_per_box]]</f>
        <v>9864</v>
      </c>
    </row>
    <row r="3447" spans="1:10" x14ac:dyDescent="0.25">
      <c r="A3447" s="6" t="s">
        <v>3587</v>
      </c>
      <c r="B3447" s="6" t="s">
        <v>67</v>
      </c>
      <c r="C3447" s="6" t="s">
        <v>78</v>
      </c>
      <c r="D3447" s="6" t="s">
        <v>24</v>
      </c>
      <c r="E3447" s="1">
        <v>45414</v>
      </c>
      <c r="F3447" s="4">
        <v>7843.5</v>
      </c>
      <c r="G3447" s="5">
        <v>561</v>
      </c>
      <c r="H3447" s="6" t="s">
        <v>139</v>
      </c>
      <c r="I3447" s="4">
        <f>_xlfn.XLOOKUP(C3447,'Dimension Data'!D:D,'Dimension Data'!C:C)</f>
        <v>8.2200000000000006</v>
      </c>
      <c r="J3447">
        <f>Shipments[[#This Row],[Boxes]]*Shipments[[#This Row],[Cost_per_box]]</f>
        <v>4611.42</v>
      </c>
    </row>
    <row r="3448" spans="1:10" x14ac:dyDescent="0.25">
      <c r="A3448" s="6" t="s">
        <v>3588</v>
      </c>
      <c r="B3448" s="6" t="s">
        <v>67</v>
      </c>
      <c r="C3448" s="6" t="s">
        <v>78</v>
      </c>
      <c r="D3448" s="6" t="s">
        <v>24</v>
      </c>
      <c r="E3448" s="1">
        <v>44958</v>
      </c>
      <c r="F3448" s="4">
        <v>14143.5</v>
      </c>
      <c r="G3448" s="5">
        <v>884</v>
      </c>
      <c r="H3448" s="6" t="s">
        <v>139</v>
      </c>
      <c r="I3448" s="4">
        <f>_xlfn.XLOOKUP(C3448,'Dimension Data'!D:D,'Dimension Data'!C:C)</f>
        <v>8.2200000000000006</v>
      </c>
      <c r="J3448">
        <f>Shipments[[#This Row],[Boxes]]*Shipments[[#This Row],[Cost_per_box]]</f>
        <v>7266.4800000000005</v>
      </c>
    </row>
    <row r="3449" spans="1:10" x14ac:dyDescent="0.25">
      <c r="A3449" s="6" t="s">
        <v>3589</v>
      </c>
      <c r="B3449" s="6" t="s">
        <v>67</v>
      </c>
      <c r="C3449" s="6" t="s">
        <v>78</v>
      </c>
      <c r="D3449" s="6" t="s">
        <v>59</v>
      </c>
      <c r="E3449" s="1">
        <v>45128</v>
      </c>
      <c r="F3449" s="4">
        <v>2110.5</v>
      </c>
      <c r="G3449" s="5">
        <v>176</v>
      </c>
      <c r="H3449" s="6" t="s">
        <v>139</v>
      </c>
      <c r="I3449" s="4">
        <f>_xlfn.XLOOKUP(C3449,'Dimension Data'!D:D,'Dimension Data'!C:C)</f>
        <v>8.2200000000000006</v>
      </c>
      <c r="J3449">
        <f>Shipments[[#This Row],[Boxes]]*Shipments[[#This Row],[Cost_per_box]]</f>
        <v>1446.72</v>
      </c>
    </row>
    <row r="3450" spans="1:10" x14ac:dyDescent="0.25">
      <c r="A3450" s="6" t="s">
        <v>3590</v>
      </c>
      <c r="B3450" s="6" t="s">
        <v>67</v>
      </c>
      <c r="C3450" s="6" t="s">
        <v>86</v>
      </c>
      <c r="D3450" s="6" t="s">
        <v>33</v>
      </c>
      <c r="E3450" s="1">
        <v>45280</v>
      </c>
      <c r="F3450" s="4">
        <v>13230</v>
      </c>
      <c r="G3450" s="5">
        <v>779</v>
      </c>
      <c r="H3450" s="6" t="s">
        <v>139</v>
      </c>
      <c r="I3450" s="4">
        <f>_xlfn.XLOOKUP(C3450,'Dimension Data'!D:D,'Dimension Data'!C:C)</f>
        <v>4.74</v>
      </c>
      <c r="J3450">
        <f>Shipments[[#This Row],[Boxes]]*Shipments[[#This Row],[Cost_per_box]]</f>
        <v>3692.46</v>
      </c>
    </row>
    <row r="3451" spans="1:10" x14ac:dyDescent="0.25">
      <c r="A3451" s="6" t="s">
        <v>3591</v>
      </c>
      <c r="B3451" s="6" t="s">
        <v>67</v>
      </c>
      <c r="C3451" s="6" t="s">
        <v>86</v>
      </c>
      <c r="D3451" s="6" t="s">
        <v>39</v>
      </c>
      <c r="E3451" s="1">
        <v>45348</v>
      </c>
      <c r="F3451" s="4">
        <v>6849</v>
      </c>
      <c r="G3451" s="5">
        <v>457</v>
      </c>
      <c r="H3451" s="6" t="s">
        <v>139</v>
      </c>
      <c r="I3451" s="4">
        <f>_xlfn.XLOOKUP(C3451,'Dimension Data'!D:D,'Dimension Data'!C:C)</f>
        <v>4.74</v>
      </c>
      <c r="J3451">
        <f>Shipments[[#This Row],[Boxes]]*Shipments[[#This Row],[Cost_per_box]]</f>
        <v>2166.1800000000003</v>
      </c>
    </row>
    <row r="3452" spans="1:10" x14ac:dyDescent="0.25">
      <c r="A3452" s="6" t="s">
        <v>3592</v>
      </c>
      <c r="B3452" s="6" t="s">
        <v>67</v>
      </c>
      <c r="C3452" s="6" t="s">
        <v>86</v>
      </c>
      <c r="D3452" s="6" t="s">
        <v>45</v>
      </c>
      <c r="E3452" s="1">
        <v>45098</v>
      </c>
      <c r="F3452" s="4">
        <v>7778.25</v>
      </c>
      <c r="G3452" s="5">
        <v>519</v>
      </c>
      <c r="H3452" s="6" t="s">
        <v>139</v>
      </c>
      <c r="I3452" s="4">
        <f>_xlfn.XLOOKUP(C3452,'Dimension Data'!D:D,'Dimension Data'!C:C)</f>
        <v>4.74</v>
      </c>
      <c r="J3452">
        <f>Shipments[[#This Row],[Boxes]]*Shipments[[#This Row],[Cost_per_box]]</f>
        <v>2460.06</v>
      </c>
    </row>
    <row r="3453" spans="1:10" x14ac:dyDescent="0.25">
      <c r="A3453" s="6" t="s">
        <v>3593</v>
      </c>
      <c r="B3453" s="6" t="s">
        <v>67</v>
      </c>
      <c r="C3453" s="6" t="s">
        <v>86</v>
      </c>
      <c r="D3453" s="6" t="s">
        <v>52</v>
      </c>
      <c r="E3453" s="1">
        <v>45377</v>
      </c>
      <c r="F3453" s="4">
        <v>5593.5</v>
      </c>
      <c r="G3453" s="5">
        <v>400</v>
      </c>
      <c r="H3453" s="6" t="s">
        <v>139</v>
      </c>
      <c r="I3453" s="4">
        <f>_xlfn.XLOOKUP(C3453,'Dimension Data'!D:D,'Dimension Data'!C:C)</f>
        <v>4.74</v>
      </c>
      <c r="J3453">
        <f>Shipments[[#This Row],[Boxes]]*Shipments[[#This Row],[Cost_per_box]]</f>
        <v>1896</v>
      </c>
    </row>
    <row r="3454" spans="1:10" x14ac:dyDescent="0.25">
      <c r="A3454" s="6" t="s">
        <v>3594</v>
      </c>
      <c r="B3454" s="6" t="s">
        <v>67</v>
      </c>
      <c r="C3454" s="6" t="s">
        <v>86</v>
      </c>
      <c r="D3454" s="6" t="s">
        <v>45</v>
      </c>
      <c r="E3454" s="1">
        <v>45145</v>
      </c>
      <c r="F3454" s="4">
        <v>11621.25</v>
      </c>
      <c r="G3454" s="5">
        <v>831</v>
      </c>
      <c r="H3454" s="6" t="s">
        <v>139</v>
      </c>
      <c r="I3454" s="4">
        <f>_xlfn.XLOOKUP(C3454,'Dimension Data'!D:D,'Dimension Data'!C:C)</f>
        <v>4.74</v>
      </c>
      <c r="J3454">
        <f>Shipments[[#This Row],[Boxes]]*Shipments[[#This Row],[Cost_per_box]]</f>
        <v>3938.94</v>
      </c>
    </row>
    <row r="3455" spans="1:10" x14ac:dyDescent="0.25">
      <c r="A3455" s="6" t="s">
        <v>3595</v>
      </c>
      <c r="B3455" s="6" t="s">
        <v>67</v>
      </c>
      <c r="C3455" s="6" t="s">
        <v>90</v>
      </c>
      <c r="D3455" s="6" t="s">
        <v>24</v>
      </c>
      <c r="E3455" s="1">
        <v>45415</v>
      </c>
      <c r="F3455" s="4">
        <v>5539.5</v>
      </c>
      <c r="G3455" s="5">
        <v>792</v>
      </c>
      <c r="H3455" s="6" t="s">
        <v>139</v>
      </c>
      <c r="I3455" s="4">
        <f>_xlfn.XLOOKUP(C3455,'Dimension Data'!D:D,'Dimension Data'!C:C)</f>
        <v>10.51</v>
      </c>
      <c r="J3455">
        <f>Shipments[[#This Row],[Boxes]]*Shipments[[#This Row],[Cost_per_box]]</f>
        <v>8323.92</v>
      </c>
    </row>
    <row r="3456" spans="1:10" x14ac:dyDescent="0.25">
      <c r="A3456" s="6" t="s">
        <v>3596</v>
      </c>
      <c r="B3456" s="6" t="s">
        <v>67</v>
      </c>
      <c r="C3456" s="6" t="s">
        <v>90</v>
      </c>
      <c r="D3456" s="6" t="s">
        <v>52</v>
      </c>
      <c r="E3456" s="1">
        <v>45455</v>
      </c>
      <c r="F3456" s="4">
        <v>1316.25</v>
      </c>
      <c r="G3456" s="5">
        <v>220</v>
      </c>
      <c r="H3456" s="6" t="s">
        <v>139</v>
      </c>
      <c r="I3456" s="4">
        <f>_xlfn.XLOOKUP(C3456,'Dimension Data'!D:D,'Dimension Data'!C:C)</f>
        <v>10.51</v>
      </c>
      <c r="J3456">
        <f>Shipments[[#This Row],[Boxes]]*Shipments[[#This Row],[Cost_per_box]]</f>
        <v>2312.1999999999998</v>
      </c>
    </row>
    <row r="3457" spans="1:10" x14ac:dyDescent="0.25">
      <c r="A3457" s="6" t="s">
        <v>3597</v>
      </c>
      <c r="B3457" s="6" t="s">
        <v>67</v>
      </c>
      <c r="C3457" s="6" t="s">
        <v>90</v>
      </c>
      <c r="D3457" s="6" t="s">
        <v>59</v>
      </c>
      <c r="E3457" s="1">
        <v>45125</v>
      </c>
      <c r="F3457" s="4">
        <v>432</v>
      </c>
      <c r="G3457" s="5">
        <v>72</v>
      </c>
      <c r="H3457" s="6" t="s">
        <v>139</v>
      </c>
      <c r="I3457" s="4">
        <f>_xlfn.XLOOKUP(C3457,'Dimension Data'!D:D,'Dimension Data'!C:C)</f>
        <v>10.51</v>
      </c>
      <c r="J3457">
        <f>Shipments[[#This Row],[Boxes]]*Shipments[[#This Row],[Cost_per_box]]</f>
        <v>756.72</v>
      </c>
    </row>
    <row r="3458" spans="1:10" x14ac:dyDescent="0.25">
      <c r="A3458" s="6" t="s">
        <v>3598</v>
      </c>
      <c r="B3458" s="6" t="s">
        <v>67</v>
      </c>
      <c r="C3458" s="6" t="s">
        <v>90</v>
      </c>
      <c r="D3458" s="6" t="s">
        <v>39</v>
      </c>
      <c r="E3458" s="1">
        <v>45225</v>
      </c>
      <c r="F3458" s="4">
        <v>7888.5</v>
      </c>
      <c r="G3458" s="5">
        <v>1315</v>
      </c>
      <c r="H3458" s="6" t="s">
        <v>139</v>
      </c>
      <c r="I3458" s="4">
        <f>_xlfn.XLOOKUP(C3458,'Dimension Data'!D:D,'Dimension Data'!C:C)</f>
        <v>10.51</v>
      </c>
      <c r="J3458">
        <f>Shipments[[#This Row],[Boxes]]*Shipments[[#This Row],[Cost_per_box]]</f>
        <v>13820.65</v>
      </c>
    </row>
    <row r="3459" spans="1:10" x14ac:dyDescent="0.25">
      <c r="A3459" s="6" t="s">
        <v>3599</v>
      </c>
      <c r="B3459" s="6" t="s">
        <v>67</v>
      </c>
      <c r="C3459" s="6" t="s">
        <v>90</v>
      </c>
      <c r="D3459" s="6" t="s">
        <v>33</v>
      </c>
      <c r="E3459" s="1">
        <v>45523</v>
      </c>
      <c r="F3459" s="4">
        <v>5573.25</v>
      </c>
      <c r="G3459" s="5">
        <v>558</v>
      </c>
      <c r="H3459" s="6" t="s">
        <v>145</v>
      </c>
      <c r="I3459" s="4">
        <f>_xlfn.XLOOKUP(C3459,'Dimension Data'!D:D,'Dimension Data'!C:C)</f>
        <v>10.51</v>
      </c>
      <c r="J3459">
        <f>Shipments[[#This Row],[Boxes]]*Shipments[[#This Row],[Cost_per_box]]</f>
        <v>5864.58</v>
      </c>
    </row>
    <row r="3460" spans="1:10" x14ac:dyDescent="0.25">
      <c r="A3460" s="6" t="s">
        <v>3600</v>
      </c>
      <c r="B3460" s="6" t="s">
        <v>67</v>
      </c>
      <c r="C3460" s="6" t="s">
        <v>90</v>
      </c>
      <c r="D3460" s="6" t="s">
        <v>45</v>
      </c>
      <c r="E3460" s="1">
        <v>45121</v>
      </c>
      <c r="F3460" s="4">
        <v>1869.75</v>
      </c>
      <c r="G3460" s="5">
        <v>187</v>
      </c>
      <c r="H3460" s="6" t="s">
        <v>139</v>
      </c>
      <c r="I3460" s="4">
        <f>_xlfn.XLOOKUP(C3460,'Dimension Data'!D:D,'Dimension Data'!C:C)</f>
        <v>10.51</v>
      </c>
      <c r="J3460">
        <f>Shipments[[#This Row],[Boxes]]*Shipments[[#This Row],[Cost_per_box]]</f>
        <v>1965.37</v>
      </c>
    </row>
    <row r="3461" spans="1:10" x14ac:dyDescent="0.25">
      <c r="A3461" s="6" t="s">
        <v>3601</v>
      </c>
      <c r="B3461" s="6" t="s">
        <v>67</v>
      </c>
      <c r="C3461" s="6" t="s">
        <v>94</v>
      </c>
      <c r="D3461" s="6" t="s">
        <v>59</v>
      </c>
      <c r="E3461" s="1">
        <v>45239</v>
      </c>
      <c r="F3461" s="4">
        <v>8199</v>
      </c>
      <c r="G3461" s="5">
        <v>547</v>
      </c>
      <c r="H3461" s="6" t="s">
        <v>139</v>
      </c>
      <c r="I3461" s="4">
        <f>_xlfn.XLOOKUP(C3461,'Dimension Data'!D:D,'Dimension Data'!C:C)</f>
        <v>6.43</v>
      </c>
      <c r="J3461">
        <f>Shipments[[#This Row],[Boxes]]*Shipments[[#This Row],[Cost_per_box]]</f>
        <v>3517.21</v>
      </c>
    </row>
    <row r="3462" spans="1:10" x14ac:dyDescent="0.25">
      <c r="A3462" s="6" t="s">
        <v>3602</v>
      </c>
      <c r="B3462" s="6" t="s">
        <v>67</v>
      </c>
      <c r="C3462" s="6" t="s">
        <v>94</v>
      </c>
      <c r="D3462" s="6" t="s">
        <v>24</v>
      </c>
      <c r="E3462" s="1">
        <v>45519</v>
      </c>
      <c r="F3462" s="4">
        <v>7854.75</v>
      </c>
      <c r="G3462" s="5">
        <v>562</v>
      </c>
      <c r="H3462" s="6" t="s">
        <v>161</v>
      </c>
      <c r="I3462" s="4">
        <f>_xlfn.XLOOKUP(C3462,'Dimension Data'!D:D,'Dimension Data'!C:C)</f>
        <v>6.43</v>
      </c>
      <c r="J3462">
        <f>Shipments[[#This Row],[Boxes]]*Shipments[[#This Row],[Cost_per_box]]</f>
        <v>3613.66</v>
      </c>
    </row>
    <row r="3463" spans="1:10" x14ac:dyDescent="0.25">
      <c r="A3463" s="6" t="s">
        <v>3603</v>
      </c>
      <c r="B3463" s="6" t="s">
        <v>67</v>
      </c>
      <c r="C3463" s="6" t="s">
        <v>94</v>
      </c>
      <c r="D3463" s="6" t="s">
        <v>24</v>
      </c>
      <c r="E3463" s="1">
        <v>45348</v>
      </c>
      <c r="F3463" s="4">
        <v>6491.25</v>
      </c>
      <c r="G3463" s="5">
        <v>382</v>
      </c>
      <c r="H3463" s="6" t="s">
        <v>161</v>
      </c>
      <c r="I3463" s="4">
        <f>_xlfn.XLOOKUP(C3463,'Dimension Data'!D:D,'Dimension Data'!C:C)</f>
        <v>6.43</v>
      </c>
      <c r="J3463">
        <f>Shipments[[#This Row],[Boxes]]*Shipments[[#This Row],[Cost_per_box]]</f>
        <v>2456.2599999999998</v>
      </c>
    </row>
    <row r="3464" spans="1:10" x14ac:dyDescent="0.25">
      <c r="A3464" s="6" t="s">
        <v>3604</v>
      </c>
      <c r="B3464" s="6" t="s">
        <v>67</v>
      </c>
      <c r="C3464" s="6" t="s">
        <v>102</v>
      </c>
      <c r="D3464" s="6" t="s">
        <v>24</v>
      </c>
      <c r="E3464" s="1">
        <v>45219</v>
      </c>
      <c r="F3464" s="4">
        <v>10809</v>
      </c>
      <c r="G3464" s="5">
        <v>676</v>
      </c>
      <c r="H3464" s="6" t="s">
        <v>139</v>
      </c>
      <c r="I3464" s="4">
        <f>_xlfn.XLOOKUP(C3464,'Dimension Data'!D:D,'Dimension Data'!C:C)</f>
        <v>9.57</v>
      </c>
      <c r="J3464">
        <f>Shipments[[#This Row],[Boxes]]*Shipments[[#This Row],[Cost_per_box]]</f>
        <v>6469.3200000000006</v>
      </c>
    </row>
    <row r="3465" spans="1:10" x14ac:dyDescent="0.25">
      <c r="A3465" s="6" t="s">
        <v>3605</v>
      </c>
      <c r="B3465" s="6" t="s">
        <v>67</v>
      </c>
      <c r="C3465" s="6" t="s">
        <v>102</v>
      </c>
      <c r="D3465" s="6" t="s">
        <v>33</v>
      </c>
      <c r="E3465" s="1">
        <v>45293</v>
      </c>
      <c r="F3465" s="4">
        <v>19352.25</v>
      </c>
      <c r="G3465" s="5">
        <v>1139</v>
      </c>
      <c r="H3465" s="6" t="s">
        <v>139</v>
      </c>
      <c r="I3465" s="4">
        <f>_xlfn.XLOOKUP(C3465,'Dimension Data'!D:D,'Dimension Data'!C:C)</f>
        <v>9.57</v>
      </c>
      <c r="J3465">
        <f>Shipments[[#This Row],[Boxes]]*Shipments[[#This Row],[Cost_per_box]]</f>
        <v>10900.23</v>
      </c>
    </row>
    <row r="3466" spans="1:10" x14ac:dyDescent="0.25">
      <c r="A3466" s="6" t="s">
        <v>3606</v>
      </c>
      <c r="B3466" s="6" t="s">
        <v>67</v>
      </c>
      <c r="C3466" s="6" t="s">
        <v>106</v>
      </c>
      <c r="D3466" s="6" t="s">
        <v>33</v>
      </c>
      <c r="E3466" s="1">
        <v>45212</v>
      </c>
      <c r="F3466" s="4">
        <v>6234.75</v>
      </c>
      <c r="G3466" s="5">
        <v>567</v>
      </c>
      <c r="H3466" s="6" t="s">
        <v>139</v>
      </c>
      <c r="I3466" s="4">
        <f>_xlfn.XLOOKUP(C3466,'Dimension Data'!D:D,'Dimension Data'!C:C)</f>
        <v>8.43</v>
      </c>
      <c r="J3466">
        <f>Shipments[[#This Row],[Boxes]]*Shipments[[#This Row],[Cost_per_box]]</f>
        <v>4779.8099999999995</v>
      </c>
    </row>
    <row r="3467" spans="1:10" x14ac:dyDescent="0.25">
      <c r="A3467" s="6" t="s">
        <v>3607</v>
      </c>
      <c r="B3467" s="6" t="s">
        <v>67</v>
      </c>
      <c r="C3467" s="6" t="s">
        <v>106</v>
      </c>
      <c r="D3467" s="6" t="s">
        <v>24</v>
      </c>
      <c r="E3467" s="1">
        <v>45533</v>
      </c>
      <c r="F3467" s="4">
        <v>1498.5</v>
      </c>
      <c r="G3467" s="5">
        <v>215</v>
      </c>
      <c r="H3467" s="6" t="s">
        <v>145</v>
      </c>
      <c r="I3467" s="4">
        <f>_xlfn.XLOOKUP(C3467,'Dimension Data'!D:D,'Dimension Data'!C:C)</f>
        <v>8.43</v>
      </c>
      <c r="J3467">
        <f>Shipments[[#This Row],[Boxes]]*Shipments[[#This Row],[Cost_per_box]]</f>
        <v>1812.45</v>
      </c>
    </row>
    <row r="3468" spans="1:10" x14ac:dyDescent="0.25">
      <c r="A3468" s="6" t="s">
        <v>3608</v>
      </c>
      <c r="B3468" s="6" t="s">
        <v>67</v>
      </c>
      <c r="C3468" s="6" t="s">
        <v>106</v>
      </c>
      <c r="D3468" s="6" t="s">
        <v>59</v>
      </c>
      <c r="E3468" s="1">
        <v>45464</v>
      </c>
      <c r="F3468" s="4">
        <v>5987.25</v>
      </c>
      <c r="G3468" s="5">
        <v>545</v>
      </c>
      <c r="H3468" s="6" t="s">
        <v>139</v>
      </c>
      <c r="I3468" s="4">
        <f>_xlfn.XLOOKUP(C3468,'Dimension Data'!D:D,'Dimension Data'!C:C)</f>
        <v>8.43</v>
      </c>
      <c r="J3468">
        <f>Shipments[[#This Row],[Boxes]]*Shipments[[#This Row],[Cost_per_box]]</f>
        <v>4594.3499999999995</v>
      </c>
    </row>
    <row r="3469" spans="1:10" x14ac:dyDescent="0.25">
      <c r="A3469" s="6" t="s">
        <v>3609</v>
      </c>
      <c r="B3469" s="6" t="s">
        <v>67</v>
      </c>
      <c r="C3469" s="6" t="s">
        <v>106</v>
      </c>
      <c r="D3469" s="6" t="s">
        <v>39</v>
      </c>
      <c r="E3469" s="1">
        <v>44971</v>
      </c>
      <c r="F3469" s="4">
        <v>1523.25</v>
      </c>
      <c r="G3469" s="5">
        <v>153</v>
      </c>
      <c r="H3469" s="6" t="s">
        <v>139</v>
      </c>
      <c r="I3469" s="4">
        <f>_xlfn.XLOOKUP(C3469,'Dimension Data'!D:D,'Dimension Data'!C:C)</f>
        <v>8.43</v>
      </c>
      <c r="J3469">
        <f>Shipments[[#This Row],[Boxes]]*Shipments[[#This Row],[Cost_per_box]]</f>
        <v>1289.79</v>
      </c>
    </row>
    <row r="3470" spans="1:10" x14ac:dyDescent="0.25">
      <c r="A3470" s="6" t="s">
        <v>3610</v>
      </c>
      <c r="B3470" s="6" t="s">
        <v>67</v>
      </c>
      <c r="C3470" s="6" t="s">
        <v>110</v>
      </c>
      <c r="D3470" s="6" t="s">
        <v>39</v>
      </c>
      <c r="E3470" s="1">
        <v>45253</v>
      </c>
      <c r="F3470" s="4">
        <v>5015.25</v>
      </c>
      <c r="G3470" s="5">
        <v>627</v>
      </c>
      <c r="H3470" s="6" t="s">
        <v>139</v>
      </c>
      <c r="I3470" s="4">
        <f>_xlfn.XLOOKUP(C3470,'Dimension Data'!D:D,'Dimension Data'!C:C)</f>
        <v>6.8</v>
      </c>
      <c r="J3470">
        <f>Shipments[[#This Row],[Boxes]]*Shipments[[#This Row],[Cost_per_box]]</f>
        <v>4263.5999999999995</v>
      </c>
    </row>
    <row r="3471" spans="1:10" x14ac:dyDescent="0.25">
      <c r="A3471" s="6" t="s">
        <v>3611</v>
      </c>
      <c r="B3471" s="6" t="s">
        <v>67</v>
      </c>
      <c r="C3471" s="6" t="s">
        <v>110</v>
      </c>
      <c r="D3471" s="6" t="s">
        <v>33</v>
      </c>
      <c r="E3471" s="1">
        <v>45348</v>
      </c>
      <c r="F3471" s="4">
        <v>4853.25</v>
      </c>
      <c r="G3471" s="5">
        <v>442</v>
      </c>
      <c r="H3471" s="6" t="s">
        <v>139</v>
      </c>
      <c r="I3471" s="4">
        <f>_xlfn.XLOOKUP(C3471,'Dimension Data'!D:D,'Dimension Data'!C:C)</f>
        <v>6.8</v>
      </c>
      <c r="J3471">
        <f>Shipments[[#This Row],[Boxes]]*Shipments[[#This Row],[Cost_per_box]]</f>
        <v>3005.6</v>
      </c>
    </row>
    <row r="3472" spans="1:10" x14ac:dyDescent="0.25">
      <c r="A3472" s="6" t="s">
        <v>3612</v>
      </c>
      <c r="B3472" s="6" t="s">
        <v>67</v>
      </c>
      <c r="C3472" s="6" t="s">
        <v>110</v>
      </c>
      <c r="D3472" s="6" t="s">
        <v>59</v>
      </c>
      <c r="E3472" s="1">
        <v>45180</v>
      </c>
      <c r="F3472" s="4">
        <v>10091.25</v>
      </c>
      <c r="G3472" s="5">
        <v>1262</v>
      </c>
      <c r="H3472" s="6" t="s">
        <v>139</v>
      </c>
      <c r="I3472" s="4">
        <f>_xlfn.XLOOKUP(C3472,'Dimension Data'!D:D,'Dimension Data'!C:C)</f>
        <v>6.8</v>
      </c>
      <c r="J3472">
        <f>Shipments[[#This Row],[Boxes]]*Shipments[[#This Row],[Cost_per_box]]</f>
        <v>8581.6</v>
      </c>
    </row>
    <row r="3473" spans="1:10" x14ac:dyDescent="0.25">
      <c r="A3473" s="6" t="s">
        <v>3613</v>
      </c>
      <c r="B3473" s="6" t="s">
        <v>67</v>
      </c>
      <c r="C3473" s="6" t="s">
        <v>110</v>
      </c>
      <c r="D3473" s="6" t="s">
        <v>24</v>
      </c>
      <c r="E3473" s="1">
        <v>45546</v>
      </c>
      <c r="F3473" s="4">
        <v>5922</v>
      </c>
      <c r="G3473" s="5">
        <v>658</v>
      </c>
      <c r="H3473" s="6" t="s">
        <v>152</v>
      </c>
      <c r="I3473" s="4">
        <f>_xlfn.XLOOKUP(C3473,'Dimension Data'!D:D,'Dimension Data'!C:C)</f>
        <v>6.8</v>
      </c>
      <c r="J3473">
        <f>Shipments[[#This Row],[Boxes]]*Shipments[[#This Row],[Cost_per_box]]</f>
        <v>4474.3999999999996</v>
      </c>
    </row>
    <row r="3474" spans="1:10" x14ac:dyDescent="0.25">
      <c r="A3474" s="6" t="s">
        <v>3614</v>
      </c>
      <c r="B3474" s="6" t="s">
        <v>67</v>
      </c>
      <c r="C3474" s="6" t="s">
        <v>114</v>
      </c>
      <c r="D3474" s="6" t="s">
        <v>33</v>
      </c>
      <c r="E3474" s="1">
        <v>44984</v>
      </c>
      <c r="F3474" s="4">
        <v>2947.5</v>
      </c>
      <c r="G3474" s="5">
        <v>106</v>
      </c>
      <c r="H3474" s="6" t="s">
        <v>139</v>
      </c>
      <c r="I3474" s="4">
        <f>_xlfn.XLOOKUP(C3474,'Dimension Data'!D:D,'Dimension Data'!C:C)</f>
        <v>5.04</v>
      </c>
      <c r="J3474">
        <f>Shipments[[#This Row],[Boxes]]*Shipments[[#This Row],[Cost_per_box]]</f>
        <v>534.24</v>
      </c>
    </row>
    <row r="3475" spans="1:10" x14ac:dyDescent="0.25">
      <c r="A3475" s="6" t="s">
        <v>3615</v>
      </c>
      <c r="B3475" s="6" t="s">
        <v>67</v>
      </c>
      <c r="C3475" s="6" t="s">
        <v>118</v>
      </c>
      <c r="D3475" s="6" t="s">
        <v>45</v>
      </c>
      <c r="E3475" s="1">
        <v>45419</v>
      </c>
      <c r="F3475" s="4">
        <v>6696</v>
      </c>
      <c r="G3475" s="5">
        <v>558</v>
      </c>
      <c r="H3475" s="6" t="s">
        <v>139</v>
      </c>
      <c r="I3475" s="4">
        <f>_xlfn.XLOOKUP(C3475,'Dimension Data'!D:D,'Dimension Data'!C:C)</f>
        <v>2.76</v>
      </c>
      <c r="J3475">
        <f>Shipments[[#This Row],[Boxes]]*Shipments[[#This Row],[Cost_per_box]]</f>
        <v>1540.08</v>
      </c>
    </row>
    <row r="3476" spans="1:10" x14ac:dyDescent="0.25">
      <c r="A3476" s="6" t="s">
        <v>3616</v>
      </c>
      <c r="B3476" s="6" t="s">
        <v>67</v>
      </c>
      <c r="C3476" s="6" t="s">
        <v>122</v>
      </c>
      <c r="D3476" s="6" t="s">
        <v>24</v>
      </c>
      <c r="E3476" s="1">
        <v>44953</v>
      </c>
      <c r="F3476" s="4">
        <v>4284</v>
      </c>
      <c r="G3476" s="5">
        <v>390</v>
      </c>
      <c r="H3476" s="6" t="s">
        <v>139</v>
      </c>
      <c r="I3476" s="4">
        <f>_xlfn.XLOOKUP(C3476,'Dimension Data'!D:D,'Dimension Data'!C:C)</f>
        <v>3.32</v>
      </c>
      <c r="J3476">
        <f>Shipments[[#This Row],[Boxes]]*Shipments[[#This Row],[Cost_per_box]]</f>
        <v>1294.8</v>
      </c>
    </row>
    <row r="3477" spans="1:10" x14ac:dyDescent="0.25">
      <c r="A3477" s="6" t="s">
        <v>3617</v>
      </c>
      <c r="B3477" s="6" t="s">
        <v>67</v>
      </c>
      <c r="C3477" s="6" t="s">
        <v>122</v>
      </c>
      <c r="D3477" s="6" t="s">
        <v>59</v>
      </c>
      <c r="E3477" s="1">
        <v>45293</v>
      </c>
      <c r="F3477" s="4">
        <v>290.25</v>
      </c>
      <c r="G3477" s="5">
        <v>42</v>
      </c>
      <c r="H3477" s="6" t="s">
        <v>139</v>
      </c>
      <c r="I3477" s="4">
        <f>_xlfn.XLOOKUP(C3477,'Dimension Data'!D:D,'Dimension Data'!C:C)</f>
        <v>3.32</v>
      </c>
      <c r="J3477">
        <f>Shipments[[#This Row],[Boxes]]*Shipments[[#This Row],[Cost_per_box]]</f>
        <v>139.44</v>
      </c>
    </row>
    <row r="3478" spans="1:10" x14ac:dyDescent="0.25">
      <c r="A3478" s="6" t="s">
        <v>3618</v>
      </c>
      <c r="B3478" s="6" t="s">
        <v>67</v>
      </c>
      <c r="C3478" s="6" t="s">
        <v>122</v>
      </c>
      <c r="D3478" s="6" t="s">
        <v>24</v>
      </c>
      <c r="E3478" s="1">
        <v>45252</v>
      </c>
      <c r="F3478" s="4">
        <v>3244.5</v>
      </c>
      <c r="G3478" s="5">
        <v>295</v>
      </c>
      <c r="H3478" s="6" t="s">
        <v>139</v>
      </c>
      <c r="I3478" s="4">
        <f>_xlfn.XLOOKUP(C3478,'Dimension Data'!D:D,'Dimension Data'!C:C)</f>
        <v>3.32</v>
      </c>
      <c r="J3478">
        <f>Shipments[[#This Row],[Boxes]]*Shipments[[#This Row],[Cost_per_box]]</f>
        <v>979.4</v>
      </c>
    </row>
    <row r="3479" spans="1:10" x14ac:dyDescent="0.25">
      <c r="A3479" s="6" t="s">
        <v>3619</v>
      </c>
      <c r="B3479" s="6" t="s">
        <v>67</v>
      </c>
      <c r="C3479" s="6" t="s">
        <v>127</v>
      </c>
      <c r="D3479" s="6" t="s">
        <v>39</v>
      </c>
      <c r="E3479" s="1">
        <v>45344</v>
      </c>
      <c r="F3479" s="4">
        <v>9720</v>
      </c>
      <c r="G3479" s="5">
        <v>486</v>
      </c>
      <c r="H3479" s="6" t="s">
        <v>139</v>
      </c>
      <c r="I3479" s="4">
        <f>_xlfn.XLOOKUP(C3479,'Dimension Data'!D:D,'Dimension Data'!C:C)</f>
        <v>2.65</v>
      </c>
      <c r="J3479">
        <f>Shipments[[#This Row],[Boxes]]*Shipments[[#This Row],[Cost_per_box]]</f>
        <v>1287.8999999999999</v>
      </c>
    </row>
    <row r="3480" spans="1:10" x14ac:dyDescent="0.25">
      <c r="A3480" s="6" t="s">
        <v>3620</v>
      </c>
      <c r="B3480" s="6" t="s">
        <v>67</v>
      </c>
      <c r="C3480" s="6" t="s">
        <v>127</v>
      </c>
      <c r="D3480" s="6" t="s">
        <v>39</v>
      </c>
      <c r="E3480" s="1">
        <v>45070</v>
      </c>
      <c r="F3480" s="4">
        <v>6039</v>
      </c>
      <c r="G3480" s="5">
        <v>318</v>
      </c>
      <c r="H3480" s="6" t="s">
        <v>139</v>
      </c>
      <c r="I3480" s="4">
        <f>_xlfn.XLOOKUP(C3480,'Dimension Data'!D:D,'Dimension Data'!C:C)</f>
        <v>2.65</v>
      </c>
      <c r="J3480">
        <f>Shipments[[#This Row],[Boxes]]*Shipments[[#This Row],[Cost_per_box]]</f>
        <v>842.69999999999993</v>
      </c>
    </row>
    <row r="3481" spans="1:10" x14ac:dyDescent="0.25">
      <c r="A3481" s="6" t="s">
        <v>3621</v>
      </c>
      <c r="B3481" s="6" t="s">
        <v>67</v>
      </c>
      <c r="C3481" s="6" t="s">
        <v>127</v>
      </c>
      <c r="D3481" s="6" t="s">
        <v>24</v>
      </c>
      <c r="E3481" s="1">
        <v>45413</v>
      </c>
      <c r="F3481" s="4">
        <v>9099</v>
      </c>
      <c r="G3481" s="5">
        <v>506</v>
      </c>
      <c r="H3481" s="6" t="s">
        <v>139</v>
      </c>
      <c r="I3481" s="4">
        <f>_xlfn.XLOOKUP(C3481,'Dimension Data'!D:D,'Dimension Data'!C:C)</f>
        <v>2.65</v>
      </c>
      <c r="J3481">
        <f>Shipments[[#This Row],[Boxes]]*Shipments[[#This Row],[Cost_per_box]]</f>
        <v>1340.8999999999999</v>
      </c>
    </row>
    <row r="3482" spans="1:10" x14ac:dyDescent="0.25">
      <c r="A3482" s="6" t="s">
        <v>3622</v>
      </c>
      <c r="B3482" s="6" t="s">
        <v>67</v>
      </c>
      <c r="C3482" s="6" t="s">
        <v>21</v>
      </c>
      <c r="D3482" s="6" t="s">
        <v>24</v>
      </c>
      <c r="E3482" s="1">
        <v>45414</v>
      </c>
      <c r="F3482" s="4">
        <v>5634</v>
      </c>
      <c r="G3482" s="5">
        <v>353</v>
      </c>
      <c r="H3482" s="6" t="s">
        <v>139</v>
      </c>
      <c r="I3482" s="4">
        <f>_xlfn.XLOOKUP(C3482,'Dimension Data'!D:D,'Dimension Data'!C:C)</f>
        <v>5.26</v>
      </c>
      <c r="J3482">
        <f>Shipments[[#This Row],[Boxes]]*Shipments[[#This Row],[Cost_per_box]]</f>
        <v>1856.78</v>
      </c>
    </row>
    <row r="3483" spans="1:10" x14ac:dyDescent="0.25">
      <c r="A3483" s="6" t="s">
        <v>3623</v>
      </c>
      <c r="B3483" s="6" t="s">
        <v>67</v>
      </c>
      <c r="C3483" s="6" t="s">
        <v>21</v>
      </c>
      <c r="D3483" s="6" t="s">
        <v>59</v>
      </c>
      <c r="E3483" s="1">
        <v>45260</v>
      </c>
      <c r="F3483" s="4">
        <v>3192.75</v>
      </c>
      <c r="G3483" s="5">
        <v>213</v>
      </c>
      <c r="H3483" s="6" t="s">
        <v>139</v>
      </c>
      <c r="I3483" s="4">
        <f>_xlfn.XLOOKUP(C3483,'Dimension Data'!D:D,'Dimension Data'!C:C)</f>
        <v>5.26</v>
      </c>
      <c r="J3483">
        <f>Shipments[[#This Row],[Boxes]]*Shipments[[#This Row],[Cost_per_box]]</f>
        <v>1120.3799999999999</v>
      </c>
    </row>
    <row r="3484" spans="1:10" x14ac:dyDescent="0.25">
      <c r="A3484" s="6" t="s">
        <v>3624</v>
      </c>
      <c r="B3484" s="6" t="s">
        <v>67</v>
      </c>
      <c r="C3484" s="6" t="s">
        <v>21</v>
      </c>
      <c r="D3484" s="6" t="s">
        <v>33</v>
      </c>
      <c r="E3484" s="1">
        <v>45503</v>
      </c>
      <c r="F3484" s="4">
        <v>947.25</v>
      </c>
      <c r="G3484" s="5">
        <v>79</v>
      </c>
      <c r="H3484" s="6" t="s">
        <v>145</v>
      </c>
      <c r="I3484" s="4">
        <f>_xlfn.XLOOKUP(C3484,'Dimension Data'!D:D,'Dimension Data'!C:C)</f>
        <v>5.26</v>
      </c>
      <c r="J3484">
        <f>Shipments[[#This Row],[Boxes]]*Shipments[[#This Row],[Cost_per_box]]</f>
        <v>415.53999999999996</v>
      </c>
    </row>
    <row r="3485" spans="1:10" x14ac:dyDescent="0.25">
      <c r="A3485" s="6" t="s">
        <v>3625</v>
      </c>
      <c r="B3485" s="6" t="s">
        <v>67</v>
      </c>
      <c r="C3485" s="6" t="s">
        <v>21</v>
      </c>
      <c r="D3485" s="6" t="s">
        <v>52</v>
      </c>
      <c r="E3485" s="1">
        <v>45421</v>
      </c>
      <c r="F3485" s="4">
        <v>12219.75</v>
      </c>
      <c r="G3485" s="5">
        <v>764</v>
      </c>
      <c r="H3485" s="6" t="s">
        <v>139</v>
      </c>
      <c r="I3485" s="4">
        <f>_xlfn.XLOOKUP(C3485,'Dimension Data'!D:D,'Dimension Data'!C:C)</f>
        <v>5.26</v>
      </c>
      <c r="J3485">
        <f>Shipments[[#This Row],[Boxes]]*Shipments[[#This Row],[Cost_per_box]]</f>
        <v>4018.64</v>
      </c>
    </row>
    <row r="3486" spans="1:10" x14ac:dyDescent="0.25">
      <c r="A3486" s="6" t="s">
        <v>3626</v>
      </c>
      <c r="B3486" s="6" t="s">
        <v>67</v>
      </c>
      <c r="C3486" s="6" t="s">
        <v>21</v>
      </c>
      <c r="D3486" s="6" t="s">
        <v>59</v>
      </c>
      <c r="E3486" s="1">
        <v>45532</v>
      </c>
      <c r="F3486" s="4">
        <v>605.25</v>
      </c>
      <c r="G3486" s="5">
        <v>41</v>
      </c>
      <c r="H3486" s="6" t="s">
        <v>145</v>
      </c>
      <c r="I3486" s="4">
        <f>_xlfn.XLOOKUP(C3486,'Dimension Data'!D:D,'Dimension Data'!C:C)</f>
        <v>5.26</v>
      </c>
      <c r="J3486">
        <f>Shipments[[#This Row],[Boxes]]*Shipments[[#This Row],[Cost_per_box]]</f>
        <v>215.66</v>
      </c>
    </row>
    <row r="3487" spans="1:10" x14ac:dyDescent="0.25">
      <c r="A3487" s="6" t="s">
        <v>3627</v>
      </c>
      <c r="B3487" s="6" t="s">
        <v>67</v>
      </c>
      <c r="C3487" s="6" t="s">
        <v>21</v>
      </c>
      <c r="D3487" s="6" t="s">
        <v>52</v>
      </c>
      <c r="E3487" s="1">
        <v>44951</v>
      </c>
      <c r="F3487" s="4">
        <v>355.5</v>
      </c>
      <c r="G3487" s="5">
        <v>28</v>
      </c>
      <c r="H3487" s="6" t="s">
        <v>139</v>
      </c>
      <c r="I3487" s="4">
        <f>_xlfn.XLOOKUP(C3487,'Dimension Data'!D:D,'Dimension Data'!C:C)</f>
        <v>5.26</v>
      </c>
      <c r="J3487">
        <f>Shipments[[#This Row],[Boxes]]*Shipments[[#This Row],[Cost_per_box]]</f>
        <v>147.28</v>
      </c>
    </row>
    <row r="3488" spans="1:10" x14ac:dyDescent="0.25">
      <c r="A3488" s="6" t="s">
        <v>3628</v>
      </c>
      <c r="B3488" s="6" t="s">
        <v>67</v>
      </c>
      <c r="C3488" s="6" t="s">
        <v>37</v>
      </c>
      <c r="D3488" s="6" t="s">
        <v>52</v>
      </c>
      <c r="E3488" s="1">
        <v>45537</v>
      </c>
      <c r="F3488" s="4">
        <v>4896</v>
      </c>
      <c r="G3488" s="5">
        <v>377</v>
      </c>
      <c r="H3488" s="6" t="s">
        <v>161</v>
      </c>
      <c r="I3488" s="4">
        <f>_xlfn.XLOOKUP(C3488,'Dimension Data'!D:D,'Dimension Data'!C:C)</f>
        <v>5.15</v>
      </c>
      <c r="J3488">
        <f>Shipments[[#This Row],[Boxes]]*Shipments[[#This Row],[Cost_per_box]]</f>
        <v>1941.5500000000002</v>
      </c>
    </row>
    <row r="3489" spans="1:10" x14ac:dyDescent="0.25">
      <c r="A3489" s="6" t="s">
        <v>3629</v>
      </c>
      <c r="B3489" s="6" t="s">
        <v>67</v>
      </c>
      <c r="C3489" s="6" t="s">
        <v>43</v>
      </c>
      <c r="D3489" s="6" t="s">
        <v>24</v>
      </c>
      <c r="E3489" s="1">
        <v>45149</v>
      </c>
      <c r="F3489" s="4">
        <v>4504.5</v>
      </c>
      <c r="G3489" s="5">
        <v>501</v>
      </c>
      <c r="H3489" s="6" t="s">
        <v>139</v>
      </c>
      <c r="I3489" s="4">
        <f>_xlfn.XLOOKUP(C3489,'Dimension Data'!D:D,'Dimension Data'!C:C)</f>
        <v>3.85</v>
      </c>
      <c r="J3489">
        <f>Shipments[[#This Row],[Boxes]]*Shipments[[#This Row],[Cost_per_box]]</f>
        <v>1928.8500000000001</v>
      </c>
    </row>
    <row r="3490" spans="1:10" x14ac:dyDescent="0.25">
      <c r="A3490" s="6" t="s">
        <v>3630</v>
      </c>
      <c r="B3490" s="6" t="s">
        <v>67</v>
      </c>
      <c r="C3490" s="6" t="s">
        <v>43</v>
      </c>
      <c r="D3490" s="6" t="s">
        <v>33</v>
      </c>
      <c r="E3490" s="1">
        <v>45111</v>
      </c>
      <c r="F3490" s="4">
        <v>855</v>
      </c>
      <c r="G3490" s="5">
        <v>95</v>
      </c>
      <c r="H3490" s="6" t="s">
        <v>139</v>
      </c>
      <c r="I3490" s="4">
        <f>_xlfn.XLOOKUP(C3490,'Dimension Data'!D:D,'Dimension Data'!C:C)</f>
        <v>3.85</v>
      </c>
      <c r="J3490">
        <f>Shipments[[#This Row],[Boxes]]*Shipments[[#This Row],[Cost_per_box]]</f>
        <v>365.75</v>
      </c>
    </row>
    <row r="3491" spans="1:10" x14ac:dyDescent="0.25">
      <c r="A3491" s="6" t="s">
        <v>3631</v>
      </c>
      <c r="B3491" s="6" t="s">
        <v>67</v>
      </c>
      <c r="C3491" s="6" t="s">
        <v>43</v>
      </c>
      <c r="D3491" s="6" t="s">
        <v>24</v>
      </c>
      <c r="E3491" s="1">
        <v>45198</v>
      </c>
      <c r="F3491" s="4">
        <v>9893.25</v>
      </c>
      <c r="G3491" s="5">
        <v>1414</v>
      </c>
      <c r="H3491" s="6" t="s">
        <v>139</v>
      </c>
      <c r="I3491" s="4">
        <f>_xlfn.XLOOKUP(C3491,'Dimension Data'!D:D,'Dimension Data'!C:C)</f>
        <v>3.85</v>
      </c>
      <c r="J3491">
        <f>Shipments[[#This Row],[Boxes]]*Shipments[[#This Row],[Cost_per_box]]</f>
        <v>5443.9000000000005</v>
      </c>
    </row>
    <row r="3492" spans="1:10" x14ac:dyDescent="0.25">
      <c r="A3492" s="6" t="s">
        <v>3632</v>
      </c>
      <c r="B3492" s="6" t="s">
        <v>67</v>
      </c>
      <c r="C3492" s="6" t="s">
        <v>43</v>
      </c>
      <c r="D3492" s="6" t="s">
        <v>52</v>
      </c>
      <c r="E3492" s="1">
        <v>45551</v>
      </c>
      <c r="F3492" s="4">
        <v>4038.75</v>
      </c>
      <c r="G3492" s="5">
        <v>674</v>
      </c>
      <c r="H3492" s="6" t="s">
        <v>152</v>
      </c>
      <c r="I3492" s="4">
        <f>_xlfn.XLOOKUP(C3492,'Dimension Data'!D:D,'Dimension Data'!C:C)</f>
        <v>3.85</v>
      </c>
      <c r="J3492">
        <f>Shipments[[#This Row],[Boxes]]*Shipments[[#This Row],[Cost_per_box]]</f>
        <v>2594.9</v>
      </c>
    </row>
    <row r="3493" spans="1:10" x14ac:dyDescent="0.25">
      <c r="A3493" s="6" t="s">
        <v>3633</v>
      </c>
      <c r="B3493" s="6" t="s">
        <v>67</v>
      </c>
      <c r="C3493" s="6" t="s">
        <v>50</v>
      </c>
      <c r="D3493" s="6" t="s">
        <v>59</v>
      </c>
      <c r="E3493" s="1">
        <v>45205</v>
      </c>
      <c r="F3493" s="4">
        <v>4430.25</v>
      </c>
      <c r="G3493" s="5">
        <v>493</v>
      </c>
      <c r="H3493" s="6" t="s">
        <v>139</v>
      </c>
      <c r="I3493" s="4">
        <f>_xlfn.XLOOKUP(C3493,'Dimension Data'!D:D,'Dimension Data'!C:C)</f>
        <v>5.72</v>
      </c>
      <c r="J3493">
        <f>Shipments[[#This Row],[Boxes]]*Shipments[[#This Row],[Cost_per_box]]</f>
        <v>2819.96</v>
      </c>
    </row>
    <row r="3494" spans="1:10" x14ac:dyDescent="0.25">
      <c r="A3494" s="6" t="s">
        <v>3634</v>
      </c>
      <c r="B3494" s="6" t="s">
        <v>67</v>
      </c>
      <c r="C3494" s="6" t="s">
        <v>50</v>
      </c>
      <c r="D3494" s="6" t="s">
        <v>59</v>
      </c>
      <c r="E3494" s="1">
        <v>45562</v>
      </c>
      <c r="F3494" s="4">
        <v>3201.75</v>
      </c>
      <c r="G3494" s="5">
        <v>356</v>
      </c>
      <c r="H3494" s="6" t="s">
        <v>152</v>
      </c>
      <c r="I3494" s="4">
        <f>_xlfn.XLOOKUP(C3494,'Dimension Data'!D:D,'Dimension Data'!C:C)</f>
        <v>5.72</v>
      </c>
      <c r="J3494">
        <f>Shipments[[#This Row],[Boxes]]*Shipments[[#This Row],[Cost_per_box]]</f>
        <v>2036.32</v>
      </c>
    </row>
    <row r="3495" spans="1:10" x14ac:dyDescent="0.25">
      <c r="A3495" s="6" t="s">
        <v>3635</v>
      </c>
      <c r="B3495" s="6" t="s">
        <v>67</v>
      </c>
      <c r="C3495" s="6" t="s">
        <v>50</v>
      </c>
      <c r="D3495" s="6" t="s">
        <v>59</v>
      </c>
      <c r="E3495" s="1">
        <v>45166</v>
      </c>
      <c r="F3495" s="4">
        <v>571.5</v>
      </c>
      <c r="G3495" s="5">
        <v>115</v>
      </c>
      <c r="H3495" s="6" t="s">
        <v>139</v>
      </c>
      <c r="I3495" s="4">
        <f>_xlfn.XLOOKUP(C3495,'Dimension Data'!D:D,'Dimension Data'!C:C)</f>
        <v>5.72</v>
      </c>
      <c r="J3495">
        <f>Shipments[[#This Row],[Boxes]]*Shipments[[#This Row],[Cost_per_box]]</f>
        <v>657.8</v>
      </c>
    </row>
    <row r="3496" spans="1:10" x14ac:dyDescent="0.25">
      <c r="A3496" s="6" t="s">
        <v>3636</v>
      </c>
      <c r="B3496" s="6" t="s">
        <v>67</v>
      </c>
      <c r="C3496" s="6" t="s">
        <v>50</v>
      </c>
      <c r="D3496" s="6" t="s">
        <v>59</v>
      </c>
      <c r="E3496" s="1">
        <v>45454</v>
      </c>
      <c r="F3496" s="4">
        <v>10620</v>
      </c>
      <c r="G3496" s="5">
        <v>1770</v>
      </c>
      <c r="H3496" s="6" t="s">
        <v>139</v>
      </c>
      <c r="I3496" s="4">
        <f>_xlfn.XLOOKUP(C3496,'Dimension Data'!D:D,'Dimension Data'!C:C)</f>
        <v>5.72</v>
      </c>
      <c r="J3496">
        <f>Shipments[[#This Row],[Boxes]]*Shipments[[#This Row],[Cost_per_box]]</f>
        <v>10124.4</v>
      </c>
    </row>
    <row r="3497" spans="1:10" x14ac:dyDescent="0.25">
      <c r="A3497" s="6" t="s">
        <v>3637</v>
      </c>
      <c r="B3497" s="6" t="s">
        <v>67</v>
      </c>
      <c r="C3497" s="6" t="s">
        <v>56</v>
      </c>
      <c r="D3497" s="6" t="s">
        <v>33</v>
      </c>
      <c r="E3497" s="1">
        <v>44944</v>
      </c>
      <c r="F3497" s="4">
        <v>6201</v>
      </c>
      <c r="G3497" s="5">
        <v>222</v>
      </c>
      <c r="H3497" s="6" t="s">
        <v>139</v>
      </c>
      <c r="I3497" s="4">
        <f>_xlfn.XLOOKUP(C3497,'Dimension Data'!D:D,'Dimension Data'!C:C)</f>
        <v>6.31</v>
      </c>
      <c r="J3497">
        <f>Shipments[[#This Row],[Boxes]]*Shipments[[#This Row],[Cost_per_box]]</f>
        <v>1400.82</v>
      </c>
    </row>
    <row r="3498" spans="1:10" x14ac:dyDescent="0.25">
      <c r="A3498" s="6" t="s">
        <v>3638</v>
      </c>
      <c r="B3498" s="6" t="s">
        <v>67</v>
      </c>
      <c r="C3498" s="6" t="s">
        <v>69</v>
      </c>
      <c r="D3498" s="6" t="s">
        <v>24</v>
      </c>
      <c r="E3498" s="1">
        <v>45429</v>
      </c>
      <c r="F3498" s="4">
        <v>8667</v>
      </c>
      <c r="G3498" s="5">
        <v>434</v>
      </c>
      <c r="H3498" s="6" t="s">
        <v>139</v>
      </c>
      <c r="I3498" s="4">
        <f>_xlfn.XLOOKUP(C3498,'Dimension Data'!D:D,'Dimension Data'!C:C)</f>
        <v>7.73</v>
      </c>
      <c r="J3498">
        <f>Shipments[[#This Row],[Boxes]]*Shipments[[#This Row],[Cost_per_box]]</f>
        <v>3354.82</v>
      </c>
    </row>
    <row r="3499" spans="1:10" x14ac:dyDescent="0.25">
      <c r="A3499" s="6" t="s">
        <v>3639</v>
      </c>
      <c r="B3499" s="6" t="s">
        <v>67</v>
      </c>
      <c r="C3499" s="6" t="s">
        <v>69</v>
      </c>
      <c r="D3499" s="6" t="s">
        <v>52</v>
      </c>
      <c r="E3499" s="1">
        <v>45222</v>
      </c>
      <c r="F3499" s="4">
        <v>16022.25</v>
      </c>
      <c r="G3499" s="5">
        <v>844</v>
      </c>
      <c r="H3499" s="6" t="s">
        <v>139</v>
      </c>
      <c r="I3499" s="4">
        <f>_xlfn.XLOOKUP(C3499,'Dimension Data'!D:D,'Dimension Data'!C:C)</f>
        <v>7.73</v>
      </c>
      <c r="J3499">
        <f>Shipments[[#This Row],[Boxes]]*Shipments[[#This Row],[Cost_per_box]]</f>
        <v>6524.1200000000008</v>
      </c>
    </row>
    <row r="3500" spans="1:10" x14ac:dyDescent="0.25">
      <c r="A3500" s="6" t="s">
        <v>3640</v>
      </c>
      <c r="B3500" s="6" t="s">
        <v>67</v>
      </c>
      <c r="C3500" s="6" t="s">
        <v>69</v>
      </c>
      <c r="D3500" s="6" t="s">
        <v>24</v>
      </c>
      <c r="E3500" s="1">
        <v>45547</v>
      </c>
      <c r="F3500" s="4">
        <v>4682.25</v>
      </c>
      <c r="G3500" s="5">
        <v>235</v>
      </c>
      <c r="H3500" s="6" t="s">
        <v>161</v>
      </c>
      <c r="I3500" s="4">
        <f>_xlfn.XLOOKUP(C3500,'Dimension Data'!D:D,'Dimension Data'!C:C)</f>
        <v>7.73</v>
      </c>
      <c r="J3500">
        <f>Shipments[[#This Row],[Boxes]]*Shipments[[#This Row],[Cost_per_box]]</f>
        <v>1816.5500000000002</v>
      </c>
    </row>
    <row r="3501" spans="1:10" x14ac:dyDescent="0.25">
      <c r="A3501" s="6" t="s">
        <v>3641</v>
      </c>
      <c r="B3501" s="6" t="s">
        <v>67</v>
      </c>
      <c r="C3501" s="6" t="s">
        <v>69</v>
      </c>
      <c r="D3501" s="6" t="s">
        <v>59</v>
      </c>
      <c r="E3501" s="1">
        <v>45027</v>
      </c>
      <c r="F3501" s="4">
        <v>9713.25</v>
      </c>
      <c r="G3501" s="5">
        <v>540</v>
      </c>
      <c r="H3501" s="6" t="s">
        <v>139</v>
      </c>
      <c r="I3501" s="4">
        <f>_xlfn.XLOOKUP(C3501,'Dimension Data'!D:D,'Dimension Data'!C:C)</f>
        <v>7.73</v>
      </c>
      <c r="J3501">
        <f>Shipments[[#This Row],[Boxes]]*Shipments[[#This Row],[Cost_per_box]]</f>
        <v>4174.2</v>
      </c>
    </row>
    <row r="3502" spans="1:10" x14ac:dyDescent="0.25">
      <c r="A3502" s="6" t="s">
        <v>3642</v>
      </c>
      <c r="B3502" s="6" t="s">
        <v>67</v>
      </c>
      <c r="C3502" s="6" t="s">
        <v>78</v>
      </c>
      <c r="D3502" s="6" t="s">
        <v>45</v>
      </c>
      <c r="E3502" s="1">
        <v>45476</v>
      </c>
      <c r="F3502" s="4">
        <v>1345.5</v>
      </c>
      <c r="G3502" s="5">
        <v>97</v>
      </c>
      <c r="H3502" s="6" t="s">
        <v>145</v>
      </c>
      <c r="I3502" s="4">
        <f>_xlfn.XLOOKUP(C3502,'Dimension Data'!D:D,'Dimension Data'!C:C)</f>
        <v>8.2200000000000006</v>
      </c>
      <c r="J3502">
        <f>Shipments[[#This Row],[Boxes]]*Shipments[[#This Row],[Cost_per_box]]</f>
        <v>797.34</v>
      </c>
    </row>
    <row r="3503" spans="1:10" x14ac:dyDescent="0.25">
      <c r="A3503" s="6" t="s">
        <v>3643</v>
      </c>
      <c r="B3503" s="6" t="s">
        <v>67</v>
      </c>
      <c r="C3503" s="6" t="s">
        <v>78</v>
      </c>
      <c r="D3503" s="6" t="s">
        <v>33</v>
      </c>
      <c r="E3503" s="1">
        <v>45313</v>
      </c>
      <c r="F3503" s="4">
        <v>7420.5</v>
      </c>
      <c r="G3503" s="5">
        <v>495</v>
      </c>
      <c r="H3503" s="6" t="s">
        <v>139</v>
      </c>
      <c r="I3503" s="4">
        <f>_xlfn.XLOOKUP(C3503,'Dimension Data'!D:D,'Dimension Data'!C:C)</f>
        <v>8.2200000000000006</v>
      </c>
      <c r="J3503">
        <f>Shipments[[#This Row],[Boxes]]*Shipments[[#This Row],[Cost_per_box]]</f>
        <v>4068.9</v>
      </c>
    </row>
    <row r="3504" spans="1:10" x14ac:dyDescent="0.25">
      <c r="A3504" s="6" t="s">
        <v>3644</v>
      </c>
      <c r="B3504" s="6" t="s">
        <v>67</v>
      </c>
      <c r="C3504" s="6" t="s">
        <v>78</v>
      </c>
      <c r="D3504" s="6" t="s">
        <v>24</v>
      </c>
      <c r="E3504" s="1">
        <v>45336</v>
      </c>
      <c r="F3504" s="4">
        <v>4864.5</v>
      </c>
      <c r="G3504" s="5">
        <v>348</v>
      </c>
      <c r="H3504" s="6" t="s">
        <v>139</v>
      </c>
      <c r="I3504" s="4">
        <f>_xlfn.XLOOKUP(C3504,'Dimension Data'!D:D,'Dimension Data'!C:C)</f>
        <v>8.2200000000000006</v>
      </c>
      <c r="J3504">
        <f>Shipments[[#This Row],[Boxes]]*Shipments[[#This Row],[Cost_per_box]]</f>
        <v>2860.5600000000004</v>
      </c>
    </row>
    <row r="3505" spans="1:10" x14ac:dyDescent="0.25">
      <c r="A3505" s="6" t="s">
        <v>3645</v>
      </c>
      <c r="B3505" s="6" t="s">
        <v>67</v>
      </c>
      <c r="C3505" s="6" t="s">
        <v>78</v>
      </c>
      <c r="D3505" s="6" t="s">
        <v>33</v>
      </c>
      <c r="E3505" s="1">
        <v>45197</v>
      </c>
      <c r="F3505" s="4">
        <v>2844</v>
      </c>
      <c r="G3505" s="5">
        <v>204</v>
      </c>
      <c r="H3505" s="6" t="s">
        <v>139</v>
      </c>
      <c r="I3505" s="4">
        <f>_xlfn.XLOOKUP(C3505,'Dimension Data'!D:D,'Dimension Data'!C:C)</f>
        <v>8.2200000000000006</v>
      </c>
      <c r="J3505">
        <f>Shipments[[#This Row],[Boxes]]*Shipments[[#This Row],[Cost_per_box]]</f>
        <v>1676.88</v>
      </c>
    </row>
    <row r="3506" spans="1:10" x14ac:dyDescent="0.25">
      <c r="A3506" s="6" t="s">
        <v>3646</v>
      </c>
      <c r="B3506" s="6" t="s">
        <v>67</v>
      </c>
      <c r="C3506" s="6" t="s">
        <v>82</v>
      </c>
      <c r="D3506" s="6" t="s">
        <v>45</v>
      </c>
      <c r="E3506" s="1">
        <v>45142</v>
      </c>
      <c r="F3506" s="4">
        <v>7485.75</v>
      </c>
      <c r="G3506" s="5">
        <v>394</v>
      </c>
      <c r="H3506" s="6" t="s">
        <v>139</v>
      </c>
      <c r="I3506" s="4">
        <f>_xlfn.XLOOKUP(C3506,'Dimension Data'!D:D,'Dimension Data'!C:C)</f>
        <v>10.23</v>
      </c>
      <c r="J3506">
        <f>Shipments[[#This Row],[Boxes]]*Shipments[[#This Row],[Cost_per_box]]</f>
        <v>4030.6200000000003</v>
      </c>
    </row>
    <row r="3507" spans="1:10" x14ac:dyDescent="0.25">
      <c r="A3507" s="6" t="s">
        <v>3647</v>
      </c>
      <c r="B3507" s="6" t="s">
        <v>67</v>
      </c>
      <c r="C3507" s="6" t="s">
        <v>86</v>
      </c>
      <c r="D3507" s="6" t="s">
        <v>39</v>
      </c>
      <c r="E3507" s="1">
        <v>45175</v>
      </c>
      <c r="F3507" s="4">
        <v>9589.5</v>
      </c>
      <c r="G3507" s="5">
        <v>738</v>
      </c>
      <c r="H3507" s="6" t="s">
        <v>139</v>
      </c>
      <c r="I3507" s="4">
        <f>_xlfn.XLOOKUP(C3507,'Dimension Data'!D:D,'Dimension Data'!C:C)</f>
        <v>4.74</v>
      </c>
      <c r="J3507">
        <f>Shipments[[#This Row],[Boxes]]*Shipments[[#This Row],[Cost_per_box]]</f>
        <v>3498.1200000000003</v>
      </c>
    </row>
    <row r="3508" spans="1:10" x14ac:dyDescent="0.25">
      <c r="A3508" s="6" t="s">
        <v>3648</v>
      </c>
      <c r="B3508" s="6" t="s">
        <v>67</v>
      </c>
      <c r="C3508" s="6" t="s">
        <v>86</v>
      </c>
      <c r="D3508" s="6" t="s">
        <v>59</v>
      </c>
      <c r="E3508" s="1">
        <v>44965</v>
      </c>
      <c r="F3508" s="4">
        <v>2540.25</v>
      </c>
      <c r="G3508" s="5">
        <v>182</v>
      </c>
      <c r="H3508" s="6" t="s">
        <v>139</v>
      </c>
      <c r="I3508" s="4">
        <f>_xlfn.XLOOKUP(C3508,'Dimension Data'!D:D,'Dimension Data'!C:C)</f>
        <v>4.74</v>
      </c>
      <c r="J3508">
        <f>Shipments[[#This Row],[Boxes]]*Shipments[[#This Row],[Cost_per_box]]</f>
        <v>862.68000000000006</v>
      </c>
    </row>
    <row r="3509" spans="1:10" x14ac:dyDescent="0.25">
      <c r="A3509" s="6" t="s">
        <v>3649</v>
      </c>
      <c r="B3509" s="6" t="s">
        <v>67</v>
      </c>
      <c r="C3509" s="6" t="s">
        <v>90</v>
      </c>
      <c r="D3509" s="6" t="s">
        <v>45</v>
      </c>
      <c r="E3509" s="1">
        <v>44951</v>
      </c>
      <c r="F3509" s="4">
        <v>4171.5</v>
      </c>
      <c r="G3509" s="5">
        <v>596</v>
      </c>
      <c r="H3509" s="6" t="s">
        <v>139</v>
      </c>
      <c r="I3509" s="4">
        <f>_xlfn.XLOOKUP(C3509,'Dimension Data'!D:D,'Dimension Data'!C:C)</f>
        <v>10.51</v>
      </c>
      <c r="J3509">
        <f>Shipments[[#This Row],[Boxes]]*Shipments[[#This Row],[Cost_per_box]]</f>
        <v>6263.96</v>
      </c>
    </row>
    <row r="3510" spans="1:10" x14ac:dyDescent="0.25">
      <c r="A3510" s="6" t="s">
        <v>3650</v>
      </c>
      <c r="B3510" s="6" t="s">
        <v>67</v>
      </c>
      <c r="C3510" s="6" t="s">
        <v>90</v>
      </c>
      <c r="D3510" s="6" t="s">
        <v>33</v>
      </c>
      <c r="E3510" s="1">
        <v>45120</v>
      </c>
      <c r="F3510" s="4">
        <v>2448</v>
      </c>
      <c r="G3510" s="5">
        <v>306</v>
      </c>
      <c r="H3510" s="6" t="s">
        <v>139</v>
      </c>
      <c r="I3510" s="4">
        <f>_xlfn.XLOOKUP(C3510,'Dimension Data'!D:D,'Dimension Data'!C:C)</f>
        <v>10.51</v>
      </c>
      <c r="J3510">
        <f>Shipments[[#This Row],[Boxes]]*Shipments[[#This Row],[Cost_per_box]]</f>
        <v>3216.06</v>
      </c>
    </row>
    <row r="3511" spans="1:10" x14ac:dyDescent="0.25">
      <c r="A3511" s="6" t="s">
        <v>3651</v>
      </c>
      <c r="B3511" s="6" t="s">
        <v>67</v>
      </c>
      <c r="C3511" s="6" t="s">
        <v>90</v>
      </c>
      <c r="D3511" s="6" t="s">
        <v>52</v>
      </c>
      <c r="E3511" s="1">
        <v>45446</v>
      </c>
      <c r="F3511" s="4">
        <v>2040.75</v>
      </c>
      <c r="G3511" s="5">
        <v>227</v>
      </c>
      <c r="H3511" s="6" t="s">
        <v>139</v>
      </c>
      <c r="I3511" s="4">
        <f>_xlfn.XLOOKUP(C3511,'Dimension Data'!D:D,'Dimension Data'!C:C)</f>
        <v>10.51</v>
      </c>
      <c r="J3511">
        <f>Shipments[[#This Row],[Boxes]]*Shipments[[#This Row],[Cost_per_box]]</f>
        <v>2385.77</v>
      </c>
    </row>
    <row r="3512" spans="1:10" x14ac:dyDescent="0.25">
      <c r="A3512" s="6" t="s">
        <v>3652</v>
      </c>
      <c r="B3512" s="6" t="s">
        <v>67</v>
      </c>
      <c r="C3512" s="6" t="s">
        <v>90</v>
      </c>
      <c r="D3512" s="6" t="s">
        <v>39</v>
      </c>
      <c r="E3512" s="1">
        <v>45477</v>
      </c>
      <c r="F3512" s="4">
        <v>1176.75</v>
      </c>
      <c r="G3512" s="5">
        <v>118</v>
      </c>
      <c r="H3512" s="6" t="s">
        <v>161</v>
      </c>
      <c r="I3512" s="4">
        <f>_xlfn.XLOOKUP(C3512,'Dimension Data'!D:D,'Dimension Data'!C:C)</f>
        <v>10.51</v>
      </c>
      <c r="J3512">
        <f>Shipments[[#This Row],[Boxes]]*Shipments[[#This Row],[Cost_per_box]]</f>
        <v>1240.18</v>
      </c>
    </row>
    <row r="3513" spans="1:10" x14ac:dyDescent="0.25">
      <c r="A3513" s="6" t="s">
        <v>3653</v>
      </c>
      <c r="B3513" s="6" t="s">
        <v>67</v>
      </c>
      <c r="C3513" s="6" t="s">
        <v>90</v>
      </c>
      <c r="D3513" s="6" t="s">
        <v>24</v>
      </c>
      <c r="E3513" s="1">
        <v>45273</v>
      </c>
      <c r="F3513" s="4">
        <v>1689.75</v>
      </c>
      <c r="G3513" s="5">
        <v>169</v>
      </c>
      <c r="H3513" s="6" t="s">
        <v>139</v>
      </c>
      <c r="I3513" s="4">
        <f>_xlfn.XLOOKUP(C3513,'Dimension Data'!D:D,'Dimension Data'!C:C)</f>
        <v>10.51</v>
      </c>
      <c r="J3513">
        <f>Shipments[[#This Row],[Boxes]]*Shipments[[#This Row],[Cost_per_box]]</f>
        <v>1776.19</v>
      </c>
    </row>
    <row r="3514" spans="1:10" x14ac:dyDescent="0.25">
      <c r="A3514" s="6" t="s">
        <v>3654</v>
      </c>
      <c r="B3514" s="6" t="s">
        <v>67</v>
      </c>
      <c r="C3514" s="6" t="s">
        <v>90</v>
      </c>
      <c r="D3514" s="6" t="s">
        <v>33</v>
      </c>
      <c r="E3514" s="1">
        <v>45471</v>
      </c>
      <c r="F3514" s="4">
        <v>9155.25</v>
      </c>
      <c r="G3514" s="5">
        <v>1145</v>
      </c>
      <c r="H3514" s="6" t="s">
        <v>139</v>
      </c>
      <c r="I3514" s="4">
        <f>_xlfn.XLOOKUP(C3514,'Dimension Data'!D:D,'Dimension Data'!C:C)</f>
        <v>10.51</v>
      </c>
      <c r="J3514">
        <f>Shipments[[#This Row],[Boxes]]*Shipments[[#This Row],[Cost_per_box]]</f>
        <v>12033.949999999999</v>
      </c>
    </row>
    <row r="3515" spans="1:10" x14ac:dyDescent="0.25">
      <c r="A3515" s="6" t="s">
        <v>3655</v>
      </c>
      <c r="B3515" s="6" t="s">
        <v>67</v>
      </c>
      <c r="C3515" s="6" t="s">
        <v>90</v>
      </c>
      <c r="D3515" s="6" t="s">
        <v>52</v>
      </c>
      <c r="E3515" s="1">
        <v>45103</v>
      </c>
      <c r="F3515" s="4">
        <v>6198.75</v>
      </c>
      <c r="G3515" s="5">
        <v>886</v>
      </c>
      <c r="H3515" s="6" t="s">
        <v>139</v>
      </c>
      <c r="I3515" s="4">
        <f>_xlfn.XLOOKUP(C3515,'Dimension Data'!D:D,'Dimension Data'!C:C)</f>
        <v>10.51</v>
      </c>
      <c r="J3515">
        <f>Shipments[[#This Row],[Boxes]]*Shipments[[#This Row],[Cost_per_box]]</f>
        <v>9311.86</v>
      </c>
    </row>
    <row r="3516" spans="1:10" x14ac:dyDescent="0.25">
      <c r="A3516" s="6" t="s">
        <v>3656</v>
      </c>
      <c r="B3516" s="6" t="s">
        <v>67</v>
      </c>
      <c r="C3516" s="6" t="s">
        <v>94</v>
      </c>
      <c r="D3516" s="6" t="s">
        <v>59</v>
      </c>
      <c r="E3516" s="1">
        <v>45547</v>
      </c>
      <c r="F3516" s="4">
        <v>5287.5</v>
      </c>
      <c r="G3516" s="5">
        <v>294</v>
      </c>
      <c r="H3516" s="6" t="s">
        <v>152</v>
      </c>
      <c r="I3516" s="4">
        <f>_xlfn.XLOOKUP(C3516,'Dimension Data'!D:D,'Dimension Data'!C:C)</f>
        <v>6.43</v>
      </c>
      <c r="J3516">
        <f>Shipments[[#This Row],[Boxes]]*Shipments[[#This Row],[Cost_per_box]]</f>
        <v>1890.4199999999998</v>
      </c>
    </row>
    <row r="3517" spans="1:10" x14ac:dyDescent="0.25">
      <c r="A3517" s="6" t="s">
        <v>3657</v>
      </c>
      <c r="B3517" s="6" t="s">
        <v>67</v>
      </c>
      <c r="C3517" s="6" t="s">
        <v>98</v>
      </c>
      <c r="D3517" s="6" t="s">
        <v>24</v>
      </c>
      <c r="E3517" s="1">
        <v>45264</v>
      </c>
      <c r="F3517" s="4">
        <v>459</v>
      </c>
      <c r="G3517" s="5">
        <v>27</v>
      </c>
      <c r="H3517" s="6" t="s">
        <v>139</v>
      </c>
      <c r="I3517" s="4">
        <f>_xlfn.XLOOKUP(C3517,'Dimension Data'!D:D,'Dimension Data'!C:C)</f>
        <v>12.41</v>
      </c>
      <c r="J3517">
        <f>Shipments[[#This Row],[Boxes]]*Shipments[[#This Row],[Cost_per_box]]</f>
        <v>335.07</v>
      </c>
    </row>
    <row r="3518" spans="1:10" x14ac:dyDescent="0.25">
      <c r="A3518" s="6" t="s">
        <v>3658</v>
      </c>
      <c r="B3518" s="6" t="s">
        <v>67</v>
      </c>
      <c r="C3518" s="6" t="s">
        <v>102</v>
      </c>
      <c r="D3518" s="6" t="s">
        <v>33</v>
      </c>
      <c r="E3518" s="1">
        <v>45296</v>
      </c>
      <c r="F3518" s="4">
        <v>2369.25</v>
      </c>
      <c r="G3518" s="5">
        <v>170</v>
      </c>
      <c r="H3518" s="6" t="s">
        <v>139</v>
      </c>
      <c r="I3518" s="4">
        <f>_xlfn.XLOOKUP(C3518,'Dimension Data'!D:D,'Dimension Data'!C:C)</f>
        <v>9.57</v>
      </c>
      <c r="J3518">
        <f>Shipments[[#This Row],[Boxes]]*Shipments[[#This Row],[Cost_per_box]]</f>
        <v>1626.9</v>
      </c>
    </row>
    <row r="3519" spans="1:10" x14ac:dyDescent="0.25">
      <c r="A3519" s="6" t="s">
        <v>3659</v>
      </c>
      <c r="B3519" s="6" t="s">
        <v>67</v>
      </c>
      <c r="C3519" s="6" t="s">
        <v>102</v>
      </c>
      <c r="D3519" s="6" t="s">
        <v>33</v>
      </c>
      <c r="E3519" s="1">
        <v>44958</v>
      </c>
      <c r="F3519" s="4">
        <v>11565</v>
      </c>
      <c r="G3519" s="5">
        <v>771</v>
      </c>
      <c r="H3519" s="6" t="s">
        <v>139</v>
      </c>
      <c r="I3519" s="4">
        <f>_xlfn.XLOOKUP(C3519,'Dimension Data'!D:D,'Dimension Data'!C:C)</f>
        <v>9.57</v>
      </c>
      <c r="J3519">
        <f>Shipments[[#This Row],[Boxes]]*Shipments[[#This Row],[Cost_per_box]]</f>
        <v>7378.47</v>
      </c>
    </row>
    <row r="3520" spans="1:10" x14ac:dyDescent="0.25">
      <c r="A3520" s="6" t="s">
        <v>3660</v>
      </c>
      <c r="B3520" s="6" t="s">
        <v>67</v>
      </c>
      <c r="C3520" s="6" t="s">
        <v>102</v>
      </c>
      <c r="D3520" s="6" t="s">
        <v>39</v>
      </c>
      <c r="E3520" s="1">
        <v>44945</v>
      </c>
      <c r="F3520" s="4">
        <v>5818.5</v>
      </c>
      <c r="G3520" s="5">
        <v>324</v>
      </c>
      <c r="H3520" s="6" t="s">
        <v>139</v>
      </c>
      <c r="I3520" s="4">
        <f>_xlfn.XLOOKUP(C3520,'Dimension Data'!D:D,'Dimension Data'!C:C)</f>
        <v>9.57</v>
      </c>
      <c r="J3520">
        <f>Shipments[[#This Row],[Boxes]]*Shipments[[#This Row],[Cost_per_box]]</f>
        <v>3100.6800000000003</v>
      </c>
    </row>
    <row r="3521" spans="1:10" x14ac:dyDescent="0.25">
      <c r="A3521" s="6" t="s">
        <v>3661</v>
      </c>
      <c r="B3521" s="6" t="s">
        <v>67</v>
      </c>
      <c r="C3521" s="6" t="s">
        <v>102</v>
      </c>
      <c r="D3521" s="6" t="s">
        <v>52</v>
      </c>
      <c r="E3521" s="1">
        <v>45218</v>
      </c>
      <c r="F3521" s="4">
        <v>12903.75</v>
      </c>
      <c r="G3521" s="5">
        <v>760</v>
      </c>
      <c r="H3521" s="6" t="s">
        <v>139</v>
      </c>
      <c r="I3521" s="4">
        <f>_xlfn.XLOOKUP(C3521,'Dimension Data'!D:D,'Dimension Data'!C:C)</f>
        <v>9.57</v>
      </c>
      <c r="J3521">
        <f>Shipments[[#This Row],[Boxes]]*Shipments[[#This Row],[Cost_per_box]]</f>
        <v>7273.2</v>
      </c>
    </row>
    <row r="3522" spans="1:10" x14ac:dyDescent="0.25">
      <c r="A3522" s="6" t="s">
        <v>3662</v>
      </c>
      <c r="B3522" s="6" t="s">
        <v>67</v>
      </c>
      <c r="C3522" s="6" t="s">
        <v>102</v>
      </c>
      <c r="D3522" s="6" t="s">
        <v>33</v>
      </c>
      <c r="E3522" s="1">
        <v>45561</v>
      </c>
      <c r="F3522" s="4">
        <v>15914.25</v>
      </c>
      <c r="G3522" s="5">
        <v>995</v>
      </c>
      <c r="H3522" s="6" t="s">
        <v>152</v>
      </c>
      <c r="I3522" s="4">
        <f>_xlfn.XLOOKUP(C3522,'Dimension Data'!D:D,'Dimension Data'!C:C)</f>
        <v>9.57</v>
      </c>
      <c r="J3522">
        <f>Shipments[[#This Row],[Boxes]]*Shipments[[#This Row],[Cost_per_box]]</f>
        <v>9522.15</v>
      </c>
    </row>
    <row r="3523" spans="1:10" x14ac:dyDescent="0.25">
      <c r="A3523" s="6" t="s">
        <v>3663</v>
      </c>
      <c r="B3523" s="6" t="s">
        <v>67</v>
      </c>
      <c r="C3523" s="6" t="s">
        <v>106</v>
      </c>
      <c r="D3523" s="6" t="s">
        <v>45</v>
      </c>
      <c r="E3523" s="1">
        <v>44949</v>
      </c>
      <c r="F3523" s="4">
        <v>12494.25</v>
      </c>
      <c r="G3523" s="5">
        <v>1250</v>
      </c>
      <c r="H3523" s="6" t="s">
        <v>139</v>
      </c>
      <c r="I3523" s="4">
        <f>_xlfn.XLOOKUP(C3523,'Dimension Data'!D:D,'Dimension Data'!C:C)</f>
        <v>8.43</v>
      </c>
      <c r="J3523">
        <f>Shipments[[#This Row],[Boxes]]*Shipments[[#This Row],[Cost_per_box]]</f>
        <v>10537.5</v>
      </c>
    </row>
    <row r="3524" spans="1:10" x14ac:dyDescent="0.25">
      <c r="A3524" s="6" t="s">
        <v>3664</v>
      </c>
      <c r="B3524" s="6" t="s">
        <v>67</v>
      </c>
      <c r="C3524" s="6" t="s">
        <v>106</v>
      </c>
      <c r="D3524" s="6" t="s">
        <v>45</v>
      </c>
      <c r="E3524" s="1">
        <v>45034</v>
      </c>
      <c r="F3524" s="4">
        <v>3197.25</v>
      </c>
      <c r="G3524" s="5">
        <v>356</v>
      </c>
      <c r="H3524" s="6" t="s">
        <v>139</v>
      </c>
      <c r="I3524" s="4">
        <f>_xlfn.XLOOKUP(C3524,'Dimension Data'!D:D,'Dimension Data'!C:C)</f>
        <v>8.43</v>
      </c>
      <c r="J3524">
        <f>Shipments[[#This Row],[Boxes]]*Shipments[[#This Row],[Cost_per_box]]</f>
        <v>3001.08</v>
      </c>
    </row>
    <row r="3525" spans="1:10" x14ac:dyDescent="0.25">
      <c r="A3525" s="6" t="s">
        <v>3665</v>
      </c>
      <c r="B3525" s="6" t="s">
        <v>67</v>
      </c>
      <c r="C3525" s="6" t="s">
        <v>106</v>
      </c>
      <c r="D3525" s="6" t="s">
        <v>59</v>
      </c>
      <c r="E3525" s="1">
        <v>44967</v>
      </c>
      <c r="F3525" s="4">
        <v>112.5</v>
      </c>
      <c r="G3525" s="5">
        <v>13</v>
      </c>
      <c r="H3525" s="6" t="s">
        <v>139</v>
      </c>
      <c r="I3525" s="4">
        <f>_xlfn.XLOOKUP(C3525,'Dimension Data'!D:D,'Dimension Data'!C:C)</f>
        <v>8.43</v>
      </c>
      <c r="J3525">
        <f>Shipments[[#This Row],[Boxes]]*Shipments[[#This Row],[Cost_per_box]]</f>
        <v>109.59</v>
      </c>
    </row>
    <row r="3526" spans="1:10" x14ac:dyDescent="0.25">
      <c r="A3526" s="6" t="s">
        <v>3666</v>
      </c>
      <c r="B3526" s="6" t="s">
        <v>67</v>
      </c>
      <c r="C3526" s="6" t="s">
        <v>106</v>
      </c>
      <c r="D3526" s="6" t="s">
        <v>59</v>
      </c>
      <c r="E3526" s="1">
        <v>45412</v>
      </c>
      <c r="F3526" s="4">
        <v>6158.25</v>
      </c>
      <c r="G3526" s="5">
        <v>880</v>
      </c>
      <c r="H3526" s="6" t="s">
        <v>139</v>
      </c>
      <c r="I3526" s="4">
        <f>_xlfn.XLOOKUP(C3526,'Dimension Data'!D:D,'Dimension Data'!C:C)</f>
        <v>8.43</v>
      </c>
      <c r="J3526">
        <f>Shipments[[#This Row],[Boxes]]*Shipments[[#This Row],[Cost_per_box]]</f>
        <v>7418.4</v>
      </c>
    </row>
    <row r="3527" spans="1:10" x14ac:dyDescent="0.25">
      <c r="A3527" s="6" t="s">
        <v>3667</v>
      </c>
      <c r="B3527" s="6" t="s">
        <v>67</v>
      </c>
      <c r="C3527" s="6" t="s">
        <v>110</v>
      </c>
      <c r="D3527" s="6" t="s">
        <v>45</v>
      </c>
      <c r="E3527" s="1">
        <v>45092</v>
      </c>
      <c r="F3527" s="4">
        <v>11470.5</v>
      </c>
      <c r="G3527" s="5">
        <v>1043</v>
      </c>
      <c r="H3527" s="6" t="s">
        <v>139</v>
      </c>
      <c r="I3527" s="4">
        <f>_xlfn.XLOOKUP(C3527,'Dimension Data'!D:D,'Dimension Data'!C:C)</f>
        <v>6.8</v>
      </c>
      <c r="J3527">
        <f>Shipments[[#This Row],[Boxes]]*Shipments[[#This Row],[Cost_per_box]]</f>
        <v>7092.4</v>
      </c>
    </row>
    <row r="3528" spans="1:10" x14ac:dyDescent="0.25">
      <c r="A3528" s="6" t="s">
        <v>3668</v>
      </c>
      <c r="B3528" s="6" t="s">
        <v>67</v>
      </c>
      <c r="C3528" s="6" t="s">
        <v>110</v>
      </c>
      <c r="D3528" s="6" t="s">
        <v>33</v>
      </c>
      <c r="E3528" s="1">
        <v>45149</v>
      </c>
      <c r="F3528" s="4">
        <v>13342.5</v>
      </c>
      <c r="G3528" s="5">
        <v>1213</v>
      </c>
      <c r="H3528" s="6" t="s">
        <v>139</v>
      </c>
      <c r="I3528" s="4">
        <f>_xlfn.XLOOKUP(C3528,'Dimension Data'!D:D,'Dimension Data'!C:C)</f>
        <v>6.8</v>
      </c>
      <c r="J3528">
        <f>Shipments[[#This Row],[Boxes]]*Shipments[[#This Row],[Cost_per_box]]</f>
        <v>8248.4</v>
      </c>
    </row>
    <row r="3529" spans="1:10" x14ac:dyDescent="0.25">
      <c r="A3529" s="6" t="s">
        <v>3669</v>
      </c>
      <c r="B3529" s="6" t="s">
        <v>67</v>
      </c>
      <c r="C3529" s="6" t="s">
        <v>114</v>
      </c>
      <c r="D3529" s="6" t="s">
        <v>59</v>
      </c>
      <c r="E3529" s="1">
        <v>45363</v>
      </c>
      <c r="F3529" s="4">
        <v>8403.75</v>
      </c>
      <c r="G3529" s="5">
        <v>312</v>
      </c>
      <c r="H3529" s="6" t="s">
        <v>139</v>
      </c>
      <c r="I3529" s="4">
        <f>_xlfn.XLOOKUP(C3529,'Dimension Data'!D:D,'Dimension Data'!C:C)</f>
        <v>5.04</v>
      </c>
      <c r="J3529">
        <f>Shipments[[#This Row],[Boxes]]*Shipments[[#This Row],[Cost_per_box]]</f>
        <v>1572.48</v>
      </c>
    </row>
    <row r="3530" spans="1:10" x14ac:dyDescent="0.25">
      <c r="A3530" s="6" t="s">
        <v>3670</v>
      </c>
      <c r="B3530" s="6" t="s">
        <v>67</v>
      </c>
      <c r="C3530" s="6" t="s">
        <v>118</v>
      </c>
      <c r="D3530" s="6" t="s">
        <v>24</v>
      </c>
      <c r="E3530" s="1">
        <v>45327</v>
      </c>
      <c r="F3530" s="4">
        <v>3487.5</v>
      </c>
      <c r="G3530" s="5">
        <v>436</v>
      </c>
      <c r="H3530" s="6" t="s">
        <v>139</v>
      </c>
      <c r="I3530" s="4">
        <f>_xlfn.XLOOKUP(C3530,'Dimension Data'!D:D,'Dimension Data'!C:C)</f>
        <v>2.76</v>
      </c>
      <c r="J3530">
        <f>Shipments[[#This Row],[Boxes]]*Shipments[[#This Row],[Cost_per_box]]</f>
        <v>1203.3599999999999</v>
      </c>
    </row>
    <row r="3531" spans="1:10" x14ac:dyDescent="0.25">
      <c r="A3531" s="6" t="s">
        <v>3671</v>
      </c>
      <c r="B3531" s="6" t="s">
        <v>67</v>
      </c>
      <c r="C3531" s="6" t="s">
        <v>122</v>
      </c>
      <c r="D3531" s="6" t="s">
        <v>39</v>
      </c>
      <c r="E3531" s="1">
        <v>45216</v>
      </c>
      <c r="F3531" s="4">
        <v>4151.25</v>
      </c>
      <c r="G3531" s="5">
        <v>594</v>
      </c>
      <c r="H3531" s="6" t="s">
        <v>139</v>
      </c>
      <c r="I3531" s="4">
        <f>_xlfn.XLOOKUP(C3531,'Dimension Data'!D:D,'Dimension Data'!C:C)</f>
        <v>3.32</v>
      </c>
      <c r="J3531">
        <f>Shipments[[#This Row],[Boxes]]*Shipments[[#This Row],[Cost_per_box]]</f>
        <v>1972.08</v>
      </c>
    </row>
    <row r="3532" spans="1:10" x14ac:dyDescent="0.25">
      <c r="A3532" s="6" t="s">
        <v>3672</v>
      </c>
      <c r="B3532" s="6" t="s">
        <v>67</v>
      </c>
      <c r="C3532" s="6" t="s">
        <v>122</v>
      </c>
      <c r="D3532" s="6" t="s">
        <v>59</v>
      </c>
      <c r="E3532" s="1">
        <v>45204</v>
      </c>
      <c r="F3532" s="4">
        <v>4585.5</v>
      </c>
      <c r="G3532" s="5">
        <v>417</v>
      </c>
      <c r="H3532" s="6" t="s">
        <v>139</v>
      </c>
      <c r="I3532" s="4">
        <f>_xlfn.XLOOKUP(C3532,'Dimension Data'!D:D,'Dimension Data'!C:C)</f>
        <v>3.32</v>
      </c>
      <c r="J3532">
        <f>Shipments[[#This Row],[Boxes]]*Shipments[[#This Row],[Cost_per_box]]</f>
        <v>1384.4399999999998</v>
      </c>
    </row>
    <row r="3533" spans="1:10" x14ac:dyDescent="0.25">
      <c r="A3533" s="6" t="s">
        <v>3673</v>
      </c>
      <c r="B3533" s="6" t="s">
        <v>67</v>
      </c>
      <c r="C3533" s="6" t="s">
        <v>122</v>
      </c>
      <c r="D3533" s="6" t="s">
        <v>52</v>
      </c>
      <c r="E3533" s="1">
        <v>45244</v>
      </c>
      <c r="F3533" s="4">
        <v>409.5</v>
      </c>
      <c r="G3533" s="5">
        <v>38</v>
      </c>
      <c r="H3533" s="6" t="s">
        <v>139</v>
      </c>
      <c r="I3533" s="4">
        <f>_xlfn.XLOOKUP(C3533,'Dimension Data'!D:D,'Dimension Data'!C:C)</f>
        <v>3.32</v>
      </c>
      <c r="J3533">
        <f>Shipments[[#This Row],[Boxes]]*Shipments[[#This Row],[Cost_per_box]]</f>
        <v>126.16</v>
      </c>
    </row>
    <row r="3534" spans="1:10" x14ac:dyDescent="0.25">
      <c r="A3534" s="6" t="s">
        <v>3674</v>
      </c>
      <c r="B3534" s="6" t="s">
        <v>67</v>
      </c>
      <c r="C3534" s="6" t="s">
        <v>122</v>
      </c>
      <c r="D3534" s="6" t="s">
        <v>39</v>
      </c>
      <c r="E3534" s="1">
        <v>45561</v>
      </c>
      <c r="F3534" s="4">
        <v>4403.25</v>
      </c>
      <c r="G3534" s="5">
        <v>551</v>
      </c>
      <c r="H3534" s="6" t="s">
        <v>152</v>
      </c>
      <c r="I3534" s="4">
        <f>_xlfn.XLOOKUP(C3534,'Dimension Data'!D:D,'Dimension Data'!C:C)</f>
        <v>3.32</v>
      </c>
      <c r="J3534">
        <f>Shipments[[#This Row],[Boxes]]*Shipments[[#This Row],[Cost_per_box]]</f>
        <v>1829.32</v>
      </c>
    </row>
    <row r="3535" spans="1:10" x14ac:dyDescent="0.25">
      <c r="A3535" s="6" t="s">
        <v>3675</v>
      </c>
      <c r="B3535" s="6" t="s">
        <v>67</v>
      </c>
      <c r="C3535" s="6" t="s">
        <v>127</v>
      </c>
      <c r="D3535" s="6" t="s">
        <v>52</v>
      </c>
      <c r="E3535" s="1">
        <v>44967</v>
      </c>
      <c r="F3535" s="4">
        <v>6844.5</v>
      </c>
      <c r="G3535" s="5">
        <v>343</v>
      </c>
      <c r="H3535" s="6" t="s">
        <v>139</v>
      </c>
      <c r="I3535" s="4">
        <f>_xlfn.XLOOKUP(C3535,'Dimension Data'!D:D,'Dimension Data'!C:C)</f>
        <v>2.65</v>
      </c>
      <c r="J3535">
        <f>Shipments[[#This Row],[Boxes]]*Shipments[[#This Row],[Cost_per_box]]</f>
        <v>908.94999999999993</v>
      </c>
    </row>
    <row r="3536" spans="1:10" x14ac:dyDescent="0.25">
      <c r="A3536" s="6" t="s">
        <v>3676</v>
      </c>
      <c r="B3536" s="6" t="s">
        <v>67</v>
      </c>
      <c r="C3536" s="6" t="s">
        <v>127</v>
      </c>
      <c r="D3536" s="6" t="s">
        <v>52</v>
      </c>
      <c r="E3536" s="1">
        <v>45219</v>
      </c>
      <c r="F3536" s="4">
        <v>9173.25</v>
      </c>
      <c r="G3536" s="5">
        <v>483</v>
      </c>
      <c r="H3536" s="6" t="s">
        <v>139</v>
      </c>
      <c r="I3536" s="4">
        <f>_xlfn.XLOOKUP(C3536,'Dimension Data'!D:D,'Dimension Data'!C:C)</f>
        <v>2.65</v>
      </c>
      <c r="J3536">
        <f>Shipments[[#This Row],[Boxes]]*Shipments[[#This Row],[Cost_per_box]]</f>
        <v>1279.95</v>
      </c>
    </row>
    <row r="3537" spans="1:10" x14ac:dyDescent="0.25">
      <c r="A3537" s="6" t="s">
        <v>3677</v>
      </c>
      <c r="B3537" s="6" t="s">
        <v>67</v>
      </c>
      <c r="C3537" s="6" t="s">
        <v>21</v>
      </c>
      <c r="D3537" s="6" t="s">
        <v>33</v>
      </c>
      <c r="E3537" s="1">
        <v>45475</v>
      </c>
      <c r="F3537" s="4">
        <v>186.75</v>
      </c>
      <c r="G3537" s="5">
        <v>14</v>
      </c>
      <c r="H3537" s="6" t="s">
        <v>145</v>
      </c>
      <c r="I3537" s="4">
        <f>_xlfn.XLOOKUP(C3537,'Dimension Data'!D:D,'Dimension Data'!C:C)</f>
        <v>5.26</v>
      </c>
      <c r="J3537">
        <f>Shipments[[#This Row],[Boxes]]*Shipments[[#This Row],[Cost_per_box]]</f>
        <v>73.64</v>
      </c>
    </row>
    <row r="3538" spans="1:10" x14ac:dyDescent="0.25">
      <c r="A3538" s="6" t="s">
        <v>3678</v>
      </c>
      <c r="B3538" s="6" t="s">
        <v>67</v>
      </c>
      <c r="C3538" s="6" t="s">
        <v>21</v>
      </c>
      <c r="D3538" s="6" t="s">
        <v>33</v>
      </c>
      <c r="E3538" s="1">
        <v>45223</v>
      </c>
      <c r="F3538" s="4">
        <v>4558.5</v>
      </c>
      <c r="G3538" s="5">
        <v>351</v>
      </c>
      <c r="H3538" s="6" t="s">
        <v>139</v>
      </c>
      <c r="I3538" s="4">
        <f>_xlfn.XLOOKUP(C3538,'Dimension Data'!D:D,'Dimension Data'!C:C)</f>
        <v>5.26</v>
      </c>
      <c r="J3538">
        <f>Shipments[[#This Row],[Boxes]]*Shipments[[#This Row],[Cost_per_box]]</f>
        <v>1846.26</v>
      </c>
    </row>
    <row r="3539" spans="1:10" x14ac:dyDescent="0.25">
      <c r="A3539" s="6" t="s">
        <v>3679</v>
      </c>
      <c r="B3539" s="6" t="s">
        <v>67</v>
      </c>
      <c r="C3539" s="6" t="s">
        <v>30</v>
      </c>
      <c r="D3539" s="6" t="s">
        <v>24</v>
      </c>
      <c r="E3539" s="1">
        <v>45330</v>
      </c>
      <c r="F3539" s="4">
        <v>463.5</v>
      </c>
      <c r="G3539" s="5">
        <v>36</v>
      </c>
      <c r="H3539" s="6" t="s">
        <v>161</v>
      </c>
      <c r="I3539" s="4">
        <f>_xlfn.XLOOKUP(C3539,'Dimension Data'!D:D,'Dimension Data'!C:C)</f>
        <v>7.48</v>
      </c>
      <c r="J3539">
        <f>Shipments[[#This Row],[Boxes]]*Shipments[[#This Row],[Cost_per_box]]</f>
        <v>269.28000000000003</v>
      </c>
    </row>
    <row r="3540" spans="1:10" x14ac:dyDescent="0.25">
      <c r="A3540" s="6" t="s">
        <v>3680</v>
      </c>
      <c r="B3540" s="6" t="s">
        <v>67</v>
      </c>
      <c r="C3540" s="6" t="s">
        <v>30</v>
      </c>
      <c r="D3540" s="6" t="s">
        <v>33</v>
      </c>
      <c r="E3540" s="1">
        <v>45085</v>
      </c>
      <c r="F3540" s="4">
        <v>2891.25</v>
      </c>
      <c r="G3540" s="5">
        <v>181</v>
      </c>
      <c r="H3540" s="6" t="s">
        <v>139</v>
      </c>
      <c r="I3540" s="4">
        <f>_xlfn.XLOOKUP(C3540,'Dimension Data'!D:D,'Dimension Data'!C:C)</f>
        <v>7.48</v>
      </c>
      <c r="J3540">
        <f>Shipments[[#This Row],[Boxes]]*Shipments[[#This Row],[Cost_per_box]]</f>
        <v>1353.88</v>
      </c>
    </row>
    <row r="3541" spans="1:10" x14ac:dyDescent="0.25">
      <c r="A3541" s="6" t="s">
        <v>3681</v>
      </c>
      <c r="B3541" s="6" t="s">
        <v>67</v>
      </c>
      <c r="C3541" s="6" t="s">
        <v>37</v>
      </c>
      <c r="D3541" s="6" t="s">
        <v>24</v>
      </c>
      <c r="E3541" s="1">
        <v>45210</v>
      </c>
      <c r="F3541" s="4">
        <v>13437</v>
      </c>
      <c r="G3541" s="5">
        <v>1344</v>
      </c>
      <c r="H3541" s="6" t="s">
        <v>139</v>
      </c>
      <c r="I3541" s="4">
        <f>_xlfn.XLOOKUP(C3541,'Dimension Data'!D:D,'Dimension Data'!C:C)</f>
        <v>5.15</v>
      </c>
      <c r="J3541">
        <f>Shipments[[#This Row],[Boxes]]*Shipments[[#This Row],[Cost_per_box]]</f>
        <v>6921.6</v>
      </c>
    </row>
    <row r="3542" spans="1:10" x14ac:dyDescent="0.25">
      <c r="A3542" s="6" t="s">
        <v>3682</v>
      </c>
      <c r="B3542" s="6" t="s">
        <v>67</v>
      </c>
      <c r="C3542" s="6" t="s">
        <v>37</v>
      </c>
      <c r="D3542" s="6" t="s">
        <v>33</v>
      </c>
      <c r="E3542" s="1">
        <v>44957</v>
      </c>
      <c r="F3542" s="4">
        <v>5404.5</v>
      </c>
      <c r="G3542" s="5">
        <v>451</v>
      </c>
      <c r="H3542" s="6" t="s">
        <v>139</v>
      </c>
      <c r="I3542" s="4">
        <f>_xlfn.XLOOKUP(C3542,'Dimension Data'!D:D,'Dimension Data'!C:C)</f>
        <v>5.15</v>
      </c>
      <c r="J3542">
        <f>Shipments[[#This Row],[Boxes]]*Shipments[[#This Row],[Cost_per_box]]</f>
        <v>2322.65</v>
      </c>
    </row>
    <row r="3543" spans="1:10" x14ac:dyDescent="0.25">
      <c r="A3543" s="6" t="s">
        <v>3683</v>
      </c>
      <c r="B3543" s="6" t="s">
        <v>67</v>
      </c>
      <c r="C3543" s="6" t="s">
        <v>43</v>
      </c>
      <c r="D3543" s="6" t="s">
        <v>24</v>
      </c>
      <c r="E3543" s="1">
        <v>45539</v>
      </c>
      <c r="F3543" s="4">
        <v>6666.75</v>
      </c>
      <c r="G3543" s="5">
        <v>741</v>
      </c>
      <c r="H3543" s="6" t="s">
        <v>152</v>
      </c>
      <c r="I3543" s="4">
        <f>_xlfn.XLOOKUP(C3543,'Dimension Data'!D:D,'Dimension Data'!C:C)</f>
        <v>3.85</v>
      </c>
      <c r="J3543">
        <f>Shipments[[#This Row],[Boxes]]*Shipments[[#This Row],[Cost_per_box]]</f>
        <v>2852.85</v>
      </c>
    </row>
    <row r="3544" spans="1:10" x14ac:dyDescent="0.25">
      <c r="A3544" s="6" t="s">
        <v>3684</v>
      </c>
      <c r="B3544" s="6" t="s">
        <v>67</v>
      </c>
      <c r="C3544" s="6" t="s">
        <v>43</v>
      </c>
      <c r="D3544" s="6" t="s">
        <v>59</v>
      </c>
      <c r="E3544" s="1">
        <v>45483</v>
      </c>
      <c r="F3544" s="4">
        <v>3822.75</v>
      </c>
      <c r="G3544" s="5">
        <v>478</v>
      </c>
      <c r="H3544" s="6" t="s">
        <v>145</v>
      </c>
      <c r="I3544" s="4">
        <f>_xlfn.XLOOKUP(C3544,'Dimension Data'!D:D,'Dimension Data'!C:C)</f>
        <v>3.85</v>
      </c>
      <c r="J3544">
        <f>Shipments[[#This Row],[Boxes]]*Shipments[[#This Row],[Cost_per_box]]</f>
        <v>1840.3</v>
      </c>
    </row>
    <row r="3545" spans="1:10" x14ac:dyDescent="0.25">
      <c r="A3545" s="6" t="s">
        <v>3685</v>
      </c>
      <c r="B3545" s="6" t="s">
        <v>67</v>
      </c>
      <c r="C3545" s="6" t="s">
        <v>43</v>
      </c>
      <c r="D3545" s="6" t="s">
        <v>59</v>
      </c>
      <c r="E3545" s="1">
        <v>45425</v>
      </c>
      <c r="F3545" s="4">
        <v>4808.25</v>
      </c>
      <c r="G3545" s="5">
        <v>802</v>
      </c>
      <c r="H3545" s="6" t="s">
        <v>139</v>
      </c>
      <c r="I3545" s="4">
        <f>_xlfn.XLOOKUP(C3545,'Dimension Data'!D:D,'Dimension Data'!C:C)</f>
        <v>3.85</v>
      </c>
      <c r="J3545">
        <f>Shipments[[#This Row],[Boxes]]*Shipments[[#This Row],[Cost_per_box]]</f>
        <v>3087.7000000000003</v>
      </c>
    </row>
    <row r="3546" spans="1:10" x14ac:dyDescent="0.25">
      <c r="A3546" s="6" t="s">
        <v>3686</v>
      </c>
      <c r="B3546" s="6" t="s">
        <v>67</v>
      </c>
      <c r="C3546" s="6" t="s">
        <v>43</v>
      </c>
      <c r="D3546" s="6" t="s">
        <v>59</v>
      </c>
      <c r="E3546" s="1">
        <v>45426</v>
      </c>
      <c r="F3546" s="4">
        <v>2781</v>
      </c>
      <c r="G3546" s="5">
        <v>557</v>
      </c>
      <c r="H3546" s="6" t="s">
        <v>139</v>
      </c>
      <c r="I3546" s="4">
        <f>_xlfn.XLOOKUP(C3546,'Dimension Data'!D:D,'Dimension Data'!C:C)</f>
        <v>3.85</v>
      </c>
      <c r="J3546">
        <f>Shipments[[#This Row],[Boxes]]*Shipments[[#This Row],[Cost_per_box]]</f>
        <v>2144.4500000000003</v>
      </c>
    </row>
    <row r="3547" spans="1:10" x14ac:dyDescent="0.25">
      <c r="A3547" s="6" t="s">
        <v>3687</v>
      </c>
      <c r="B3547" s="6" t="s">
        <v>67</v>
      </c>
      <c r="C3547" s="6" t="s">
        <v>43</v>
      </c>
      <c r="D3547" s="6" t="s">
        <v>52</v>
      </c>
      <c r="E3547" s="1">
        <v>45278</v>
      </c>
      <c r="F3547" s="4">
        <v>4169.25</v>
      </c>
      <c r="G3547" s="5">
        <v>695</v>
      </c>
      <c r="H3547" s="6" t="s">
        <v>139</v>
      </c>
      <c r="I3547" s="4">
        <f>_xlfn.XLOOKUP(C3547,'Dimension Data'!D:D,'Dimension Data'!C:C)</f>
        <v>3.85</v>
      </c>
      <c r="J3547">
        <f>Shipments[[#This Row],[Boxes]]*Shipments[[#This Row],[Cost_per_box]]</f>
        <v>2675.75</v>
      </c>
    </row>
    <row r="3548" spans="1:10" x14ac:dyDescent="0.25">
      <c r="A3548" s="6" t="s">
        <v>3688</v>
      </c>
      <c r="B3548" s="6" t="s">
        <v>67</v>
      </c>
      <c r="C3548" s="6" t="s">
        <v>50</v>
      </c>
      <c r="D3548" s="6" t="s">
        <v>39</v>
      </c>
      <c r="E3548" s="1">
        <v>45313</v>
      </c>
      <c r="F3548" s="4">
        <v>2718</v>
      </c>
      <c r="G3548" s="5">
        <v>302</v>
      </c>
      <c r="H3548" s="6" t="s">
        <v>139</v>
      </c>
      <c r="I3548" s="4">
        <f>_xlfn.XLOOKUP(C3548,'Dimension Data'!D:D,'Dimension Data'!C:C)</f>
        <v>5.72</v>
      </c>
      <c r="J3548">
        <f>Shipments[[#This Row],[Boxes]]*Shipments[[#This Row],[Cost_per_box]]</f>
        <v>1727.4399999999998</v>
      </c>
    </row>
    <row r="3549" spans="1:10" x14ac:dyDescent="0.25">
      <c r="A3549" s="6" t="s">
        <v>3689</v>
      </c>
      <c r="B3549" s="6" t="s">
        <v>67</v>
      </c>
      <c r="C3549" s="6" t="s">
        <v>50</v>
      </c>
      <c r="D3549" s="6" t="s">
        <v>59</v>
      </c>
      <c r="E3549" s="1">
        <v>45141</v>
      </c>
      <c r="F3549" s="4">
        <v>7726.5</v>
      </c>
      <c r="G3549" s="5">
        <v>1546</v>
      </c>
      <c r="H3549" s="6" t="s">
        <v>139</v>
      </c>
      <c r="I3549" s="4">
        <f>_xlfn.XLOOKUP(C3549,'Dimension Data'!D:D,'Dimension Data'!C:C)</f>
        <v>5.72</v>
      </c>
      <c r="J3549">
        <f>Shipments[[#This Row],[Boxes]]*Shipments[[#This Row],[Cost_per_box]]</f>
        <v>8843.119999999999</v>
      </c>
    </row>
    <row r="3550" spans="1:10" x14ac:dyDescent="0.25">
      <c r="A3550" s="6" t="s">
        <v>3690</v>
      </c>
      <c r="B3550" s="6" t="s">
        <v>67</v>
      </c>
      <c r="C3550" s="6" t="s">
        <v>56</v>
      </c>
      <c r="D3550" s="6" t="s">
        <v>45</v>
      </c>
      <c r="E3550" s="1">
        <v>44960</v>
      </c>
      <c r="F3550" s="4">
        <v>2137.5</v>
      </c>
      <c r="G3550" s="5">
        <v>77</v>
      </c>
      <c r="H3550" s="6" t="s">
        <v>139</v>
      </c>
      <c r="I3550" s="4">
        <f>_xlfn.XLOOKUP(C3550,'Dimension Data'!D:D,'Dimension Data'!C:C)</f>
        <v>6.31</v>
      </c>
      <c r="J3550">
        <f>Shipments[[#This Row],[Boxes]]*Shipments[[#This Row],[Cost_per_box]]</f>
        <v>485.86999999999995</v>
      </c>
    </row>
    <row r="3551" spans="1:10" x14ac:dyDescent="0.25">
      <c r="A3551" s="6" t="s">
        <v>3691</v>
      </c>
      <c r="B3551" s="6" t="s">
        <v>67</v>
      </c>
      <c r="C3551" s="6" t="s">
        <v>56</v>
      </c>
      <c r="D3551" s="6" t="s">
        <v>59</v>
      </c>
      <c r="E3551" s="1">
        <v>45273</v>
      </c>
      <c r="F3551" s="4">
        <v>1381.5</v>
      </c>
      <c r="G3551" s="5">
        <v>54</v>
      </c>
      <c r="H3551" s="6" t="s">
        <v>139</v>
      </c>
      <c r="I3551" s="4">
        <f>_xlfn.XLOOKUP(C3551,'Dimension Data'!D:D,'Dimension Data'!C:C)</f>
        <v>6.31</v>
      </c>
      <c r="J3551">
        <f>Shipments[[#This Row],[Boxes]]*Shipments[[#This Row],[Cost_per_box]]</f>
        <v>340.73999999999995</v>
      </c>
    </row>
    <row r="3552" spans="1:10" x14ac:dyDescent="0.25">
      <c r="A3552" s="6" t="s">
        <v>3692</v>
      </c>
      <c r="B3552" s="6" t="s">
        <v>67</v>
      </c>
      <c r="C3552" s="6" t="s">
        <v>64</v>
      </c>
      <c r="D3552" s="6" t="s">
        <v>24</v>
      </c>
      <c r="E3552" s="1">
        <v>45440</v>
      </c>
      <c r="F3552" s="4">
        <v>5267.25</v>
      </c>
      <c r="G3552" s="5">
        <v>203</v>
      </c>
      <c r="H3552" s="6" t="s">
        <v>139</v>
      </c>
      <c r="I3552" s="4">
        <f>_xlfn.XLOOKUP(C3552,'Dimension Data'!D:D,'Dimension Data'!C:C)</f>
        <v>9.94</v>
      </c>
      <c r="J3552">
        <f>Shipments[[#This Row],[Boxes]]*Shipments[[#This Row],[Cost_per_box]]</f>
        <v>2017.82</v>
      </c>
    </row>
    <row r="3553" spans="1:10" x14ac:dyDescent="0.25">
      <c r="A3553" s="6" t="s">
        <v>3693</v>
      </c>
      <c r="B3553" s="6" t="s">
        <v>67</v>
      </c>
      <c r="C3553" s="6" t="s">
        <v>64</v>
      </c>
      <c r="D3553" s="6" t="s">
        <v>52</v>
      </c>
      <c r="E3553" s="1">
        <v>44950</v>
      </c>
      <c r="F3553" s="4">
        <v>5249.25</v>
      </c>
      <c r="G3553" s="5">
        <v>202</v>
      </c>
      <c r="H3553" s="6" t="s">
        <v>139</v>
      </c>
      <c r="I3553" s="4">
        <f>_xlfn.XLOOKUP(C3553,'Dimension Data'!D:D,'Dimension Data'!C:C)</f>
        <v>9.94</v>
      </c>
      <c r="J3553">
        <f>Shipments[[#This Row],[Boxes]]*Shipments[[#This Row],[Cost_per_box]]</f>
        <v>2007.8799999999999</v>
      </c>
    </row>
    <row r="3554" spans="1:10" x14ac:dyDescent="0.25">
      <c r="A3554" s="6" t="s">
        <v>3694</v>
      </c>
      <c r="B3554" s="6" t="s">
        <v>67</v>
      </c>
      <c r="C3554" s="6" t="s">
        <v>64</v>
      </c>
      <c r="D3554" s="6" t="s">
        <v>52</v>
      </c>
      <c r="E3554" s="1">
        <v>45282</v>
      </c>
      <c r="F3554" s="4">
        <v>4747.5</v>
      </c>
      <c r="G3554" s="5">
        <v>198</v>
      </c>
      <c r="H3554" s="6" t="s">
        <v>139</v>
      </c>
      <c r="I3554" s="4">
        <f>_xlfn.XLOOKUP(C3554,'Dimension Data'!D:D,'Dimension Data'!C:C)</f>
        <v>9.94</v>
      </c>
      <c r="J3554">
        <f>Shipments[[#This Row],[Boxes]]*Shipments[[#This Row],[Cost_per_box]]</f>
        <v>1968.12</v>
      </c>
    </row>
    <row r="3555" spans="1:10" x14ac:dyDescent="0.25">
      <c r="A3555" s="6" t="s">
        <v>3695</v>
      </c>
      <c r="B3555" s="6" t="s">
        <v>67</v>
      </c>
      <c r="C3555" s="6" t="s">
        <v>69</v>
      </c>
      <c r="D3555" s="6" t="s">
        <v>59</v>
      </c>
      <c r="E3555" s="1">
        <v>44945</v>
      </c>
      <c r="F3555" s="4">
        <v>4277.25</v>
      </c>
      <c r="G3555" s="5">
        <v>226</v>
      </c>
      <c r="H3555" s="6" t="s">
        <v>139</v>
      </c>
      <c r="I3555" s="4">
        <f>_xlfn.XLOOKUP(C3555,'Dimension Data'!D:D,'Dimension Data'!C:C)</f>
        <v>7.73</v>
      </c>
      <c r="J3555">
        <f>Shipments[[#This Row],[Boxes]]*Shipments[[#This Row],[Cost_per_box]]</f>
        <v>1746.98</v>
      </c>
    </row>
    <row r="3556" spans="1:10" x14ac:dyDescent="0.25">
      <c r="A3556" s="6" t="s">
        <v>3696</v>
      </c>
      <c r="B3556" s="6" t="s">
        <v>67</v>
      </c>
      <c r="C3556" s="6" t="s">
        <v>69</v>
      </c>
      <c r="D3556" s="6" t="s">
        <v>24</v>
      </c>
      <c r="E3556" s="1">
        <v>44930</v>
      </c>
      <c r="F3556" s="4">
        <v>8043.75</v>
      </c>
      <c r="G3556" s="5">
        <v>384</v>
      </c>
      <c r="H3556" s="6" t="s">
        <v>139</v>
      </c>
      <c r="I3556" s="4">
        <f>_xlfn.XLOOKUP(C3556,'Dimension Data'!D:D,'Dimension Data'!C:C)</f>
        <v>7.73</v>
      </c>
      <c r="J3556">
        <f>Shipments[[#This Row],[Boxes]]*Shipments[[#This Row],[Cost_per_box]]</f>
        <v>2968.32</v>
      </c>
    </row>
    <row r="3557" spans="1:10" x14ac:dyDescent="0.25">
      <c r="A3557" s="6" t="s">
        <v>3697</v>
      </c>
      <c r="B3557" s="6" t="s">
        <v>67</v>
      </c>
      <c r="C3557" s="6" t="s">
        <v>69</v>
      </c>
      <c r="D3557" s="6" t="s">
        <v>24</v>
      </c>
      <c r="E3557" s="1">
        <v>45512</v>
      </c>
      <c r="F3557" s="4">
        <v>3145.5</v>
      </c>
      <c r="G3557" s="5">
        <v>150</v>
      </c>
      <c r="H3557" s="6" t="s">
        <v>145</v>
      </c>
      <c r="I3557" s="4">
        <f>_xlfn.XLOOKUP(C3557,'Dimension Data'!D:D,'Dimension Data'!C:C)</f>
        <v>7.73</v>
      </c>
      <c r="J3557">
        <f>Shipments[[#This Row],[Boxes]]*Shipments[[#This Row],[Cost_per_box]]</f>
        <v>1159.5</v>
      </c>
    </row>
    <row r="3558" spans="1:10" x14ac:dyDescent="0.25">
      <c r="A3558" s="6" t="s">
        <v>3698</v>
      </c>
      <c r="B3558" s="6" t="s">
        <v>67</v>
      </c>
      <c r="C3558" s="6" t="s">
        <v>69</v>
      </c>
      <c r="D3558" s="6" t="s">
        <v>33</v>
      </c>
      <c r="E3558" s="1">
        <v>44929</v>
      </c>
      <c r="F3558" s="4">
        <v>7344</v>
      </c>
      <c r="G3558" s="5">
        <v>368</v>
      </c>
      <c r="H3558" s="6" t="s">
        <v>139</v>
      </c>
      <c r="I3558" s="4">
        <f>_xlfn.XLOOKUP(C3558,'Dimension Data'!D:D,'Dimension Data'!C:C)</f>
        <v>7.73</v>
      </c>
      <c r="J3558">
        <f>Shipments[[#This Row],[Boxes]]*Shipments[[#This Row],[Cost_per_box]]</f>
        <v>2844.6400000000003</v>
      </c>
    </row>
    <row r="3559" spans="1:10" x14ac:dyDescent="0.25">
      <c r="A3559" s="6" t="s">
        <v>3699</v>
      </c>
      <c r="B3559" s="6" t="s">
        <v>67</v>
      </c>
      <c r="C3559" s="6" t="s">
        <v>73</v>
      </c>
      <c r="D3559" s="6" t="s">
        <v>59</v>
      </c>
      <c r="E3559" s="1">
        <v>45174</v>
      </c>
      <c r="F3559" s="4">
        <v>11738.25</v>
      </c>
      <c r="G3559" s="5">
        <v>618</v>
      </c>
      <c r="H3559" s="6" t="s">
        <v>139</v>
      </c>
      <c r="I3559" s="4">
        <f>_xlfn.XLOOKUP(C3559,'Dimension Data'!D:D,'Dimension Data'!C:C)</f>
        <v>3.68</v>
      </c>
      <c r="J3559">
        <f>Shipments[[#This Row],[Boxes]]*Shipments[[#This Row],[Cost_per_box]]</f>
        <v>2274.2400000000002</v>
      </c>
    </row>
    <row r="3560" spans="1:10" x14ac:dyDescent="0.25">
      <c r="A3560" s="6" t="s">
        <v>3700</v>
      </c>
      <c r="B3560" s="6" t="s">
        <v>67</v>
      </c>
      <c r="C3560" s="6" t="s">
        <v>78</v>
      </c>
      <c r="D3560" s="6" t="s">
        <v>45</v>
      </c>
      <c r="E3560" s="1">
        <v>45092</v>
      </c>
      <c r="F3560" s="4">
        <v>3858.75</v>
      </c>
      <c r="G3560" s="5">
        <v>242</v>
      </c>
      <c r="H3560" s="6" t="s">
        <v>139</v>
      </c>
      <c r="I3560" s="4">
        <f>_xlfn.XLOOKUP(C3560,'Dimension Data'!D:D,'Dimension Data'!C:C)</f>
        <v>8.2200000000000006</v>
      </c>
      <c r="J3560">
        <f>Shipments[[#This Row],[Boxes]]*Shipments[[#This Row],[Cost_per_box]]</f>
        <v>1989.2400000000002</v>
      </c>
    </row>
    <row r="3561" spans="1:10" x14ac:dyDescent="0.25">
      <c r="A3561" s="6" t="s">
        <v>3701</v>
      </c>
      <c r="B3561" s="6" t="s">
        <v>67</v>
      </c>
      <c r="C3561" s="6" t="s">
        <v>78</v>
      </c>
      <c r="D3561" s="6" t="s">
        <v>45</v>
      </c>
      <c r="E3561" s="1">
        <v>45481</v>
      </c>
      <c r="F3561" s="4">
        <v>8397</v>
      </c>
      <c r="G3561" s="5">
        <v>646</v>
      </c>
      <c r="H3561" s="6" t="s">
        <v>145</v>
      </c>
      <c r="I3561" s="4">
        <f>_xlfn.XLOOKUP(C3561,'Dimension Data'!D:D,'Dimension Data'!C:C)</f>
        <v>8.2200000000000006</v>
      </c>
      <c r="J3561">
        <f>Shipments[[#This Row],[Boxes]]*Shipments[[#This Row],[Cost_per_box]]</f>
        <v>5310.1200000000008</v>
      </c>
    </row>
    <row r="3562" spans="1:10" x14ac:dyDescent="0.25">
      <c r="A3562" s="6" t="s">
        <v>3702</v>
      </c>
      <c r="B3562" s="6" t="s">
        <v>67</v>
      </c>
      <c r="C3562" s="6" t="s">
        <v>78</v>
      </c>
      <c r="D3562" s="6" t="s">
        <v>24</v>
      </c>
      <c r="E3562" s="1">
        <v>45040</v>
      </c>
      <c r="F3562" s="4">
        <v>3867.75</v>
      </c>
      <c r="G3562" s="5">
        <v>323</v>
      </c>
      <c r="H3562" s="6" t="s">
        <v>139</v>
      </c>
      <c r="I3562" s="4">
        <f>_xlfn.XLOOKUP(C3562,'Dimension Data'!D:D,'Dimension Data'!C:C)</f>
        <v>8.2200000000000006</v>
      </c>
      <c r="J3562">
        <f>Shipments[[#This Row],[Boxes]]*Shipments[[#This Row],[Cost_per_box]]</f>
        <v>2655.0600000000004</v>
      </c>
    </row>
    <row r="3563" spans="1:10" x14ac:dyDescent="0.25">
      <c r="A3563" s="6" t="s">
        <v>3703</v>
      </c>
      <c r="B3563" s="6" t="s">
        <v>67</v>
      </c>
      <c r="C3563" s="6" t="s">
        <v>78</v>
      </c>
      <c r="D3563" s="6" t="s">
        <v>24</v>
      </c>
      <c r="E3563" s="1">
        <v>45462</v>
      </c>
      <c r="F3563" s="4">
        <v>2457</v>
      </c>
      <c r="G3563" s="5">
        <v>189</v>
      </c>
      <c r="H3563" s="6" t="s">
        <v>139</v>
      </c>
      <c r="I3563" s="4">
        <f>_xlfn.XLOOKUP(C3563,'Dimension Data'!D:D,'Dimension Data'!C:C)</f>
        <v>8.2200000000000006</v>
      </c>
      <c r="J3563">
        <f>Shipments[[#This Row],[Boxes]]*Shipments[[#This Row],[Cost_per_box]]</f>
        <v>1553.5800000000002</v>
      </c>
    </row>
    <row r="3564" spans="1:10" x14ac:dyDescent="0.25">
      <c r="A3564" s="6" t="s">
        <v>3704</v>
      </c>
      <c r="B3564" s="6" t="s">
        <v>67</v>
      </c>
      <c r="C3564" s="6" t="s">
        <v>78</v>
      </c>
      <c r="D3564" s="6" t="s">
        <v>39</v>
      </c>
      <c r="E3564" s="1">
        <v>45371</v>
      </c>
      <c r="F3564" s="4">
        <v>10473.75</v>
      </c>
      <c r="G3564" s="5">
        <v>655</v>
      </c>
      <c r="H3564" s="6" t="s">
        <v>139</v>
      </c>
      <c r="I3564" s="4">
        <f>_xlfn.XLOOKUP(C3564,'Dimension Data'!D:D,'Dimension Data'!C:C)</f>
        <v>8.2200000000000006</v>
      </c>
      <c r="J3564">
        <f>Shipments[[#This Row],[Boxes]]*Shipments[[#This Row],[Cost_per_box]]</f>
        <v>5384.1</v>
      </c>
    </row>
    <row r="3565" spans="1:10" x14ac:dyDescent="0.25">
      <c r="A3565" s="6" t="s">
        <v>3705</v>
      </c>
      <c r="B3565" s="6" t="s">
        <v>67</v>
      </c>
      <c r="C3565" s="6" t="s">
        <v>78</v>
      </c>
      <c r="D3565" s="6" t="s">
        <v>52</v>
      </c>
      <c r="E3565" s="1">
        <v>45238</v>
      </c>
      <c r="F3565" s="4">
        <v>470.25</v>
      </c>
      <c r="G3565" s="5">
        <v>40</v>
      </c>
      <c r="H3565" s="6" t="s">
        <v>139</v>
      </c>
      <c r="I3565" s="4">
        <f>_xlfn.XLOOKUP(C3565,'Dimension Data'!D:D,'Dimension Data'!C:C)</f>
        <v>8.2200000000000006</v>
      </c>
      <c r="J3565">
        <f>Shipments[[#This Row],[Boxes]]*Shipments[[#This Row],[Cost_per_box]]</f>
        <v>328.8</v>
      </c>
    </row>
    <row r="3566" spans="1:10" x14ac:dyDescent="0.25">
      <c r="A3566" s="6" t="s">
        <v>3706</v>
      </c>
      <c r="B3566" s="6" t="s">
        <v>67</v>
      </c>
      <c r="C3566" s="6" t="s">
        <v>86</v>
      </c>
      <c r="D3566" s="6" t="s">
        <v>52</v>
      </c>
      <c r="E3566" s="1">
        <v>45336</v>
      </c>
      <c r="F3566" s="4">
        <v>9508.5</v>
      </c>
      <c r="G3566" s="5">
        <v>732</v>
      </c>
      <c r="H3566" s="6" t="s">
        <v>139</v>
      </c>
      <c r="I3566" s="4">
        <f>_xlfn.XLOOKUP(C3566,'Dimension Data'!D:D,'Dimension Data'!C:C)</f>
        <v>4.74</v>
      </c>
      <c r="J3566">
        <f>Shipments[[#This Row],[Boxes]]*Shipments[[#This Row],[Cost_per_box]]</f>
        <v>3469.6800000000003</v>
      </c>
    </row>
    <row r="3567" spans="1:10" x14ac:dyDescent="0.25">
      <c r="A3567" s="6" t="s">
        <v>3707</v>
      </c>
      <c r="B3567" s="6" t="s">
        <v>67</v>
      </c>
      <c r="C3567" s="6" t="s">
        <v>90</v>
      </c>
      <c r="D3567" s="6" t="s">
        <v>52</v>
      </c>
      <c r="E3567" s="1">
        <v>45287</v>
      </c>
      <c r="F3567" s="4">
        <v>2106</v>
      </c>
      <c r="G3567" s="5">
        <v>351</v>
      </c>
      <c r="H3567" s="6" t="s">
        <v>139</v>
      </c>
      <c r="I3567" s="4">
        <f>_xlfn.XLOOKUP(C3567,'Dimension Data'!D:D,'Dimension Data'!C:C)</f>
        <v>10.51</v>
      </c>
      <c r="J3567">
        <f>Shipments[[#This Row],[Boxes]]*Shipments[[#This Row],[Cost_per_box]]</f>
        <v>3689.0099999999998</v>
      </c>
    </row>
    <row r="3568" spans="1:10" x14ac:dyDescent="0.25">
      <c r="A3568" s="6" t="s">
        <v>3708</v>
      </c>
      <c r="B3568" s="6" t="s">
        <v>67</v>
      </c>
      <c r="C3568" s="6" t="s">
        <v>90</v>
      </c>
      <c r="D3568" s="6" t="s">
        <v>45</v>
      </c>
      <c r="E3568" s="1">
        <v>45371</v>
      </c>
      <c r="F3568" s="4">
        <v>996.75</v>
      </c>
      <c r="G3568" s="5">
        <v>125</v>
      </c>
      <c r="H3568" s="6" t="s">
        <v>139</v>
      </c>
      <c r="I3568" s="4">
        <f>_xlfn.XLOOKUP(C3568,'Dimension Data'!D:D,'Dimension Data'!C:C)</f>
        <v>10.51</v>
      </c>
      <c r="J3568">
        <f>Shipments[[#This Row],[Boxes]]*Shipments[[#This Row],[Cost_per_box]]</f>
        <v>1313.75</v>
      </c>
    </row>
    <row r="3569" spans="1:10" x14ac:dyDescent="0.25">
      <c r="A3569" s="6" t="s">
        <v>3709</v>
      </c>
      <c r="B3569" s="6" t="s">
        <v>67</v>
      </c>
      <c r="C3569" s="6" t="s">
        <v>90</v>
      </c>
      <c r="D3569" s="6" t="s">
        <v>24</v>
      </c>
      <c r="E3569" s="1">
        <v>45008</v>
      </c>
      <c r="F3569" s="4">
        <v>5055.75</v>
      </c>
      <c r="G3569" s="5">
        <v>562</v>
      </c>
      <c r="H3569" s="6" t="s">
        <v>139</v>
      </c>
      <c r="I3569" s="4">
        <f>_xlfn.XLOOKUP(C3569,'Dimension Data'!D:D,'Dimension Data'!C:C)</f>
        <v>10.51</v>
      </c>
      <c r="J3569">
        <f>Shipments[[#This Row],[Boxes]]*Shipments[[#This Row],[Cost_per_box]]</f>
        <v>5906.62</v>
      </c>
    </row>
    <row r="3570" spans="1:10" x14ac:dyDescent="0.25">
      <c r="A3570" s="6" t="s">
        <v>3710</v>
      </c>
      <c r="B3570" s="6" t="s">
        <v>67</v>
      </c>
      <c r="C3570" s="6" t="s">
        <v>90</v>
      </c>
      <c r="D3570" s="6" t="s">
        <v>33</v>
      </c>
      <c r="E3570" s="1">
        <v>45419</v>
      </c>
      <c r="F3570" s="4">
        <v>4425.75</v>
      </c>
      <c r="G3570" s="5">
        <v>554</v>
      </c>
      <c r="H3570" s="6" t="s">
        <v>139</v>
      </c>
      <c r="I3570" s="4">
        <f>_xlfn.XLOOKUP(C3570,'Dimension Data'!D:D,'Dimension Data'!C:C)</f>
        <v>10.51</v>
      </c>
      <c r="J3570">
        <f>Shipments[[#This Row],[Boxes]]*Shipments[[#This Row],[Cost_per_box]]</f>
        <v>5822.54</v>
      </c>
    </row>
    <row r="3571" spans="1:10" x14ac:dyDescent="0.25">
      <c r="A3571" s="6" t="s">
        <v>3711</v>
      </c>
      <c r="B3571" s="6" t="s">
        <v>67</v>
      </c>
      <c r="C3571" s="6" t="s">
        <v>94</v>
      </c>
      <c r="D3571" s="6" t="s">
        <v>59</v>
      </c>
      <c r="E3571" s="1">
        <v>45317</v>
      </c>
      <c r="F3571" s="4">
        <v>3919.5</v>
      </c>
      <c r="G3571" s="5">
        <v>262</v>
      </c>
      <c r="H3571" s="6" t="s">
        <v>139</v>
      </c>
      <c r="I3571" s="4">
        <f>_xlfn.XLOOKUP(C3571,'Dimension Data'!D:D,'Dimension Data'!C:C)</f>
        <v>6.43</v>
      </c>
      <c r="J3571">
        <f>Shipments[[#This Row],[Boxes]]*Shipments[[#This Row],[Cost_per_box]]</f>
        <v>1684.6599999999999</v>
      </c>
    </row>
    <row r="3572" spans="1:10" x14ac:dyDescent="0.25">
      <c r="A3572" s="6" t="s">
        <v>3712</v>
      </c>
      <c r="B3572" s="6" t="s">
        <v>67</v>
      </c>
      <c r="C3572" s="6" t="s">
        <v>94</v>
      </c>
      <c r="D3572" s="6" t="s">
        <v>39</v>
      </c>
      <c r="E3572" s="1">
        <v>45303</v>
      </c>
      <c r="F3572" s="4">
        <v>4079.25</v>
      </c>
      <c r="G3572" s="5">
        <v>227</v>
      </c>
      <c r="H3572" s="6" t="s">
        <v>139</v>
      </c>
      <c r="I3572" s="4">
        <f>_xlfn.XLOOKUP(C3572,'Dimension Data'!D:D,'Dimension Data'!C:C)</f>
        <v>6.43</v>
      </c>
      <c r="J3572">
        <f>Shipments[[#This Row],[Boxes]]*Shipments[[#This Row],[Cost_per_box]]</f>
        <v>1459.61</v>
      </c>
    </row>
    <row r="3573" spans="1:10" x14ac:dyDescent="0.25">
      <c r="A3573" s="6" t="s">
        <v>3713</v>
      </c>
      <c r="B3573" s="6" t="s">
        <v>67</v>
      </c>
      <c r="C3573" s="6" t="s">
        <v>94</v>
      </c>
      <c r="D3573" s="6" t="s">
        <v>52</v>
      </c>
      <c r="E3573" s="1">
        <v>45273</v>
      </c>
      <c r="F3573" s="4">
        <v>6027.75</v>
      </c>
      <c r="G3573" s="5">
        <v>355</v>
      </c>
      <c r="H3573" s="6" t="s">
        <v>139</v>
      </c>
      <c r="I3573" s="4">
        <f>_xlfn.XLOOKUP(C3573,'Dimension Data'!D:D,'Dimension Data'!C:C)</f>
        <v>6.43</v>
      </c>
      <c r="J3573">
        <f>Shipments[[#This Row],[Boxes]]*Shipments[[#This Row],[Cost_per_box]]</f>
        <v>2282.65</v>
      </c>
    </row>
    <row r="3574" spans="1:10" x14ac:dyDescent="0.25">
      <c r="A3574" s="6" t="s">
        <v>3714</v>
      </c>
      <c r="B3574" s="6" t="s">
        <v>67</v>
      </c>
      <c r="C3574" s="6" t="s">
        <v>94</v>
      </c>
      <c r="D3574" s="6" t="s">
        <v>45</v>
      </c>
      <c r="E3574" s="1">
        <v>45253</v>
      </c>
      <c r="F3574" s="4">
        <v>7553.25</v>
      </c>
      <c r="G3574" s="5">
        <v>420</v>
      </c>
      <c r="H3574" s="6" t="s">
        <v>139</v>
      </c>
      <c r="I3574" s="4">
        <f>_xlfn.XLOOKUP(C3574,'Dimension Data'!D:D,'Dimension Data'!C:C)</f>
        <v>6.43</v>
      </c>
      <c r="J3574">
        <f>Shipments[[#This Row],[Boxes]]*Shipments[[#This Row],[Cost_per_box]]</f>
        <v>2700.6</v>
      </c>
    </row>
    <row r="3575" spans="1:10" x14ac:dyDescent="0.25">
      <c r="A3575" s="6" t="s">
        <v>3715</v>
      </c>
      <c r="B3575" s="6" t="s">
        <v>67</v>
      </c>
      <c r="C3575" s="6" t="s">
        <v>98</v>
      </c>
      <c r="D3575" s="6" t="s">
        <v>33</v>
      </c>
      <c r="E3575" s="1">
        <v>45288</v>
      </c>
      <c r="F3575" s="4">
        <v>4344.75</v>
      </c>
      <c r="G3575" s="5">
        <v>242</v>
      </c>
      <c r="H3575" s="6" t="s">
        <v>139</v>
      </c>
      <c r="I3575" s="4">
        <f>_xlfn.XLOOKUP(C3575,'Dimension Data'!D:D,'Dimension Data'!C:C)</f>
        <v>12.41</v>
      </c>
      <c r="J3575">
        <f>Shipments[[#This Row],[Boxes]]*Shipments[[#This Row],[Cost_per_box]]</f>
        <v>3003.2200000000003</v>
      </c>
    </row>
    <row r="3576" spans="1:10" x14ac:dyDescent="0.25">
      <c r="A3576" s="6" t="s">
        <v>3716</v>
      </c>
      <c r="B3576" s="6" t="s">
        <v>67</v>
      </c>
      <c r="C3576" s="6" t="s">
        <v>98</v>
      </c>
      <c r="D3576" s="6" t="s">
        <v>33</v>
      </c>
      <c r="E3576" s="1">
        <v>45454</v>
      </c>
      <c r="F3576" s="4">
        <v>884.25</v>
      </c>
      <c r="G3576" s="5">
        <v>50</v>
      </c>
      <c r="H3576" s="6" t="s">
        <v>139</v>
      </c>
      <c r="I3576" s="4">
        <f>_xlfn.XLOOKUP(C3576,'Dimension Data'!D:D,'Dimension Data'!C:C)</f>
        <v>12.41</v>
      </c>
      <c r="J3576">
        <f>Shipments[[#This Row],[Boxes]]*Shipments[[#This Row],[Cost_per_box]]</f>
        <v>620.5</v>
      </c>
    </row>
    <row r="3577" spans="1:10" x14ac:dyDescent="0.25">
      <c r="A3577" s="6" t="s">
        <v>3717</v>
      </c>
      <c r="B3577" s="6" t="s">
        <v>67</v>
      </c>
      <c r="C3577" s="6" t="s">
        <v>102</v>
      </c>
      <c r="D3577" s="6" t="s">
        <v>24</v>
      </c>
      <c r="E3577" s="1">
        <v>45415</v>
      </c>
      <c r="F3577" s="4">
        <v>614.25</v>
      </c>
      <c r="G3577" s="5">
        <v>44</v>
      </c>
      <c r="H3577" s="6" t="s">
        <v>139</v>
      </c>
      <c r="I3577" s="4">
        <f>_xlfn.XLOOKUP(C3577,'Dimension Data'!D:D,'Dimension Data'!C:C)</f>
        <v>9.57</v>
      </c>
      <c r="J3577">
        <f>Shipments[[#This Row],[Boxes]]*Shipments[[#This Row],[Cost_per_box]]</f>
        <v>421.08000000000004</v>
      </c>
    </row>
    <row r="3578" spans="1:10" x14ac:dyDescent="0.25">
      <c r="A3578" s="6" t="s">
        <v>3718</v>
      </c>
      <c r="B3578" s="6" t="s">
        <v>67</v>
      </c>
      <c r="C3578" s="6" t="s">
        <v>102</v>
      </c>
      <c r="D3578" s="6" t="s">
        <v>59</v>
      </c>
      <c r="E3578" s="1">
        <v>45194</v>
      </c>
      <c r="F3578" s="4">
        <v>7816.5</v>
      </c>
      <c r="G3578" s="5">
        <v>559</v>
      </c>
      <c r="H3578" s="6" t="s">
        <v>139</v>
      </c>
      <c r="I3578" s="4">
        <f>_xlfn.XLOOKUP(C3578,'Dimension Data'!D:D,'Dimension Data'!C:C)</f>
        <v>9.57</v>
      </c>
      <c r="J3578">
        <f>Shipments[[#This Row],[Boxes]]*Shipments[[#This Row],[Cost_per_box]]</f>
        <v>5349.63</v>
      </c>
    </row>
    <row r="3579" spans="1:10" x14ac:dyDescent="0.25">
      <c r="A3579" s="6" t="s">
        <v>3719</v>
      </c>
      <c r="B3579" s="6" t="s">
        <v>67</v>
      </c>
      <c r="C3579" s="6" t="s">
        <v>102</v>
      </c>
      <c r="D3579" s="6" t="s">
        <v>33</v>
      </c>
      <c r="E3579" s="1">
        <v>44971</v>
      </c>
      <c r="F3579" s="4">
        <v>9972</v>
      </c>
      <c r="G3579" s="5">
        <v>624</v>
      </c>
      <c r="H3579" s="6" t="s">
        <v>139</v>
      </c>
      <c r="I3579" s="4">
        <f>_xlfn.XLOOKUP(C3579,'Dimension Data'!D:D,'Dimension Data'!C:C)</f>
        <v>9.57</v>
      </c>
      <c r="J3579">
        <f>Shipments[[#This Row],[Boxes]]*Shipments[[#This Row],[Cost_per_box]]</f>
        <v>5971.68</v>
      </c>
    </row>
    <row r="3580" spans="1:10" x14ac:dyDescent="0.25">
      <c r="A3580" s="6" t="s">
        <v>3720</v>
      </c>
      <c r="B3580" s="6" t="s">
        <v>67</v>
      </c>
      <c r="C3580" s="6" t="s">
        <v>102</v>
      </c>
      <c r="D3580" s="6" t="s">
        <v>45</v>
      </c>
      <c r="E3580" s="1">
        <v>45278</v>
      </c>
      <c r="F3580" s="4">
        <v>15099.75</v>
      </c>
      <c r="G3580" s="5">
        <v>944</v>
      </c>
      <c r="H3580" s="6" t="s">
        <v>139</v>
      </c>
      <c r="I3580" s="4">
        <f>_xlfn.XLOOKUP(C3580,'Dimension Data'!D:D,'Dimension Data'!C:C)</f>
        <v>9.57</v>
      </c>
      <c r="J3580">
        <f>Shipments[[#This Row],[Boxes]]*Shipments[[#This Row],[Cost_per_box]]</f>
        <v>9034.08</v>
      </c>
    </row>
    <row r="3581" spans="1:10" x14ac:dyDescent="0.25">
      <c r="A3581" s="6" t="s">
        <v>3721</v>
      </c>
      <c r="B3581" s="6" t="s">
        <v>67</v>
      </c>
      <c r="C3581" s="6" t="s">
        <v>110</v>
      </c>
      <c r="D3581" s="6" t="s">
        <v>24</v>
      </c>
      <c r="E3581" s="1">
        <v>45147</v>
      </c>
      <c r="F3581" s="4">
        <v>12570.75</v>
      </c>
      <c r="G3581" s="5">
        <v>1258</v>
      </c>
      <c r="H3581" s="6" t="s">
        <v>139</v>
      </c>
      <c r="I3581" s="4">
        <f>_xlfn.XLOOKUP(C3581,'Dimension Data'!D:D,'Dimension Data'!C:C)</f>
        <v>6.8</v>
      </c>
      <c r="J3581">
        <f>Shipments[[#This Row],[Boxes]]*Shipments[[#This Row],[Cost_per_box]]</f>
        <v>8554.4</v>
      </c>
    </row>
    <row r="3582" spans="1:10" x14ac:dyDescent="0.25">
      <c r="A3582" s="6" t="s">
        <v>3722</v>
      </c>
      <c r="B3582" s="6" t="s">
        <v>67</v>
      </c>
      <c r="C3582" s="6" t="s">
        <v>110</v>
      </c>
      <c r="D3582" s="6" t="s">
        <v>33</v>
      </c>
      <c r="E3582" s="1">
        <v>45464</v>
      </c>
      <c r="F3582" s="4">
        <v>1435.5</v>
      </c>
      <c r="G3582" s="5">
        <v>144</v>
      </c>
      <c r="H3582" s="6" t="s">
        <v>139</v>
      </c>
      <c r="I3582" s="4">
        <f>_xlfn.XLOOKUP(C3582,'Dimension Data'!D:D,'Dimension Data'!C:C)</f>
        <v>6.8</v>
      </c>
      <c r="J3582">
        <f>Shipments[[#This Row],[Boxes]]*Shipments[[#This Row],[Cost_per_box]]</f>
        <v>979.19999999999993</v>
      </c>
    </row>
    <row r="3583" spans="1:10" x14ac:dyDescent="0.25">
      <c r="A3583" s="6" t="s">
        <v>3723</v>
      </c>
      <c r="B3583" s="6" t="s">
        <v>67</v>
      </c>
      <c r="C3583" s="6" t="s">
        <v>110</v>
      </c>
      <c r="D3583" s="6" t="s">
        <v>59</v>
      </c>
      <c r="E3583" s="1">
        <v>45517</v>
      </c>
      <c r="F3583" s="4">
        <v>1417.5</v>
      </c>
      <c r="G3583" s="5">
        <v>203</v>
      </c>
      <c r="H3583" s="6" t="s">
        <v>145</v>
      </c>
      <c r="I3583" s="4">
        <f>_xlfn.XLOOKUP(C3583,'Dimension Data'!D:D,'Dimension Data'!C:C)</f>
        <v>6.8</v>
      </c>
      <c r="J3583">
        <f>Shipments[[#This Row],[Boxes]]*Shipments[[#This Row],[Cost_per_box]]</f>
        <v>1380.3999999999999</v>
      </c>
    </row>
    <row r="3584" spans="1:10" x14ac:dyDescent="0.25">
      <c r="A3584" s="6" t="s">
        <v>3724</v>
      </c>
      <c r="B3584" s="6" t="s">
        <v>67</v>
      </c>
      <c r="C3584" s="6" t="s">
        <v>110</v>
      </c>
      <c r="D3584" s="6" t="s">
        <v>24</v>
      </c>
      <c r="E3584" s="1">
        <v>45334</v>
      </c>
      <c r="F3584" s="4">
        <v>11542.5</v>
      </c>
      <c r="G3584" s="5">
        <v>1155</v>
      </c>
      <c r="H3584" s="6" t="s">
        <v>139</v>
      </c>
      <c r="I3584" s="4">
        <f>_xlfn.XLOOKUP(C3584,'Dimension Data'!D:D,'Dimension Data'!C:C)</f>
        <v>6.8</v>
      </c>
      <c r="J3584">
        <f>Shipments[[#This Row],[Boxes]]*Shipments[[#This Row],[Cost_per_box]]</f>
        <v>7854</v>
      </c>
    </row>
    <row r="3585" spans="1:10" x14ac:dyDescent="0.25">
      <c r="A3585" s="6" t="s">
        <v>3725</v>
      </c>
      <c r="B3585" s="6" t="s">
        <v>67</v>
      </c>
      <c r="C3585" s="6" t="s">
        <v>110</v>
      </c>
      <c r="D3585" s="6" t="s">
        <v>45</v>
      </c>
      <c r="E3585" s="1">
        <v>45063</v>
      </c>
      <c r="F3585" s="4">
        <v>567</v>
      </c>
      <c r="G3585" s="5">
        <v>52</v>
      </c>
      <c r="H3585" s="6" t="s">
        <v>139</v>
      </c>
      <c r="I3585" s="4">
        <f>_xlfn.XLOOKUP(C3585,'Dimension Data'!D:D,'Dimension Data'!C:C)</f>
        <v>6.8</v>
      </c>
      <c r="J3585">
        <f>Shipments[[#This Row],[Boxes]]*Shipments[[#This Row],[Cost_per_box]]</f>
        <v>353.59999999999997</v>
      </c>
    </row>
    <row r="3586" spans="1:10" x14ac:dyDescent="0.25">
      <c r="A3586" s="6" t="s">
        <v>3726</v>
      </c>
      <c r="B3586" s="6" t="s">
        <v>67</v>
      </c>
      <c r="C3586" s="6" t="s">
        <v>110</v>
      </c>
      <c r="D3586" s="6" t="s">
        <v>24</v>
      </c>
      <c r="E3586" s="1">
        <v>45308</v>
      </c>
      <c r="F3586" s="4">
        <v>938.25</v>
      </c>
      <c r="G3586" s="5">
        <v>105</v>
      </c>
      <c r="H3586" s="6" t="s">
        <v>139</v>
      </c>
      <c r="I3586" s="4">
        <f>_xlfn.XLOOKUP(C3586,'Dimension Data'!D:D,'Dimension Data'!C:C)</f>
        <v>6.8</v>
      </c>
      <c r="J3586">
        <f>Shipments[[#This Row],[Boxes]]*Shipments[[#This Row],[Cost_per_box]]</f>
        <v>714</v>
      </c>
    </row>
    <row r="3587" spans="1:10" x14ac:dyDescent="0.25">
      <c r="A3587" s="6" t="s">
        <v>3727</v>
      </c>
      <c r="B3587" s="6" t="s">
        <v>67</v>
      </c>
      <c r="C3587" s="6" t="s">
        <v>110</v>
      </c>
      <c r="D3587" s="6" t="s">
        <v>33</v>
      </c>
      <c r="E3587" s="1">
        <v>45139</v>
      </c>
      <c r="F3587" s="4">
        <v>2700</v>
      </c>
      <c r="G3587" s="5">
        <v>338</v>
      </c>
      <c r="H3587" s="6" t="s">
        <v>139</v>
      </c>
      <c r="I3587" s="4">
        <f>_xlfn.XLOOKUP(C3587,'Dimension Data'!D:D,'Dimension Data'!C:C)</f>
        <v>6.8</v>
      </c>
      <c r="J3587">
        <f>Shipments[[#This Row],[Boxes]]*Shipments[[#This Row],[Cost_per_box]]</f>
        <v>2298.4</v>
      </c>
    </row>
    <row r="3588" spans="1:10" x14ac:dyDescent="0.25">
      <c r="A3588" s="6" t="s">
        <v>3728</v>
      </c>
      <c r="B3588" s="6" t="s">
        <v>67</v>
      </c>
      <c r="C3588" s="6" t="s">
        <v>114</v>
      </c>
      <c r="D3588" s="6" t="s">
        <v>59</v>
      </c>
      <c r="E3588" s="1">
        <v>45555</v>
      </c>
      <c r="F3588" s="4">
        <v>8925.75</v>
      </c>
      <c r="G3588" s="5">
        <v>331</v>
      </c>
      <c r="H3588" s="6" t="s">
        <v>152</v>
      </c>
      <c r="I3588" s="4">
        <f>_xlfn.XLOOKUP(C3588,'Dimension Data'!D:D,'Dimension Data'!C:C)</f>
        <v>5.04</v>
      </c>
      <c r="J3588">
        <f>Shipments[[#This Row],[Boxes]]*Shipments[[#This Row],[Cost_per_box]]</f>
        <v>1668.24</v>
      </c>
    </row>
    <row r="3589" spans="1:10" x14ac:dyDescent="0.25">
      <c r="A3589" s="6" t="s">
        <v>3729</v>
      </c>
      <c r="B3589" s="6" t="s">
        <v>67</v>
      </c>
      <c r="C3589" s="6" t="s">
        <v>114</v>
      </c>
      <c r="D3589" s="6" t="s">
        <v>24</v>
      </c>
      <c r="E3589" s="1">
        <v>45260</v>
      </c>
      <c r="F3589" s="4">
        <v>677.25</v>
      </c>
      <c r="G3589" s="5">
        <v>24</v>
      </c>
      <c r="H3589" s="6" t="s">
        <v>139</v>
      </c>
      <c r="I3589" s="4">
        <f>_xlfn.XLOOKUP(C3589,'Dimension Data'!D:D,'Dimension Data'!C:C)</f>
        <v>5.04</v>
      </c>
      <c r="J3589">
        <f>Shipments[[#This Row],[Boxes]]*Shipments[[#This Row],[Cost_per_box]]</f>
        <v>120.96000000000001</v>
      </c>
    </row>
    <row r="3590" spans="1:10" x14ac:dyDescent="0.25">
      <c r="A3590" s="6" t="s">
        <v>3730</v>
      </c>
      <c r="B3590" s="6" t="s">
        <v>67</v>
      </c>
      <c r="C3590" s="6" t="s">
        <v>118</v>
      </c>
      <c r="D3590" s="6" t="s">
        <v>33</v>
      </c>
      <c r="E3590" s="1">
        <v>45471</v>
      </c>
      <c r="F3590" s="4">
        <v>6743.25</v>
      </c>
      <c r="G3590" s="5">
        <v>562</v>
      </c>
      <c r="H3590" s="6" t="s">
        <v>139</v>
      </c>
      <c r="I3590" s="4">
        <f>_xlfn.XLOOKUP(C3590,'Dimension Data'!D:D,'Dimension Data'!C:C)</f>
        <v>2.76</v>
      </c>
      <c r="J3590">
        <f>Shipments[[#This Row],[Boxes]]*Shipments[[#This Row],[Cost_per_box]]</f>
        <v>1551.12</v>
      </c>
    </row>
    <row r="3591" spans="1:10" x14ac:dyDescent="0.25">
      <c r="A3591" s="6" t="s">
        <v>3731</v>
      </c>
      <c r="B3591" s="6" t="s">
        <v>67</v>
      </c>
      <c r="C3591" s="6" t="s">
        <v>122</v>
      </c>
      <c r="D3591" s="6" t="s">
        <v>24</v>
      </c>
      <c r="E3591" s="1">
        <v>45163</v>
      </c>
      <c r="F3591" s="4">
        <v>3357</v>
      </c>
      <c r="G3591" s="5">
        <v>336</v>
      </c>
      <c r="H3591" s="6" t="s">
        <v>139</v>
      </c>
      <c r="I3591" s="4">
        <f>_xlfn.XLOOKUP(C3591,'Dimension Data'!D:D,'Dimension Data'!C:C)</f>
        <v>3.32</v>
      </c>
      <c r="J3591">
        <f>Shipments[[#This Row],[Boxes]]*Shipments[[#This Row],[Cost_per_box]]</f>
        <v>1115.52</v>
      </c>
    </row>
    <row r="3592" spans="1:10" x14ac:dyDescent="0.25">
      <c r="A3592" s="6" t="s">
        <v>3732</v>
      </c>
      <c r="B3592" s="6" t="s">
        <v>67</v>
      </c>
      <c r="C3592" s="6" t="s">
        <v>122</v>
      </c>
      <c r="D3592" s="6" t="s">
        <v>59</v>
      </c>
      <c r="E3592" s="1">
        <v>45337</v>
      </c>
      <c r="F3592" s="4">
        <v>3343.5</v>
      </c>
      <c r="G3592" s="5">
        <v>304</v>
      </c>
      <c r="H3592" s="6" t="s">
        <v>139</v>
      </c>
      <c r="I3592" s="4">
        <f>_xlfn.XLOOKUP(C3592,'Dimension Data'!D:D,'Dimension Data'!C:C)</f>
        <v>3.32</v>
      </c>
      <c r="J3592">
        <f>Shipments[[#This Row],[Boxes]]*Shipments[[#This Row],[Cost_per_box]]</f>
        <v>1009.28</v>
      </c>
    </row>
    <row r="3593" spans="1:10" x14ac:dyDescent="0.25">
      <c r="A3593" s="6" t="s">
        <v>3733</v>
      </c>
      <c r="B3593" s="6" t="s">
        <v>67</v>
      </c>
      <c r="C3593" s="6" t="s">
        <v>127</v>
      </c>
      <c r="D3593" s="6" t="s">
        <v>24</v>
      </c>
      <c r="E3593" s="1">
        <v>45474</v>
      </c>
      <c r="F3593" s="4">
        <v>10188</v>
      </c>
      <c r="G3593" s="5">
        <v>537</v>
      </c>
      <c r="H3593" s="6" t="s">
        <v>145</v>
      </c>
      <c r="I3593" s="4">
        <f>_xlfn.XLOOKUP(C3593,'Dimension Data'!D:D,'Dimension Data'!C:C)</f>
        <v>2.65</v>
      </c>
      <c r="J3593">
        <f>Shipments[[#This Row],[Boxes]]*Shipments[[#This Row],[Cost_per_box]]</f>
        <v>1423.05</v>
      </c>
    </row>
    <row r="3594" spans="1:10" x14ac:dyDescent="0.25">
      <c r="A3594" s="6" t="s">
        <v>3734</v>
      </c>
      <c r="B3594" s="6" t="s">
        <v>67</v>
      </c>
      <c r="C3594" s="6" t="s">
        <v>127</v>
      </c>
      <c r="D3594" s="6" t="s">
        <v>39</v>
      </c>
      <c r="E3594" s="1">
        <v>45030</v>
      </c>
      <c r="F3594" s="4">
        <v>4367.25</v>
      </c>
      <c r="G3594" s="5">
        <v>243</v>
      </c>
      <c r="H3594" s="6" t="s">
        <v>139</v>
      </c>
      <c r="I3594" s="4">
        <f>_xlfn.XLOOKUP(C3594,'Dimension Data'!D:D,'Dimension Data'!C:C)</f>
        <v>2.65</v>
      </c>
      <c r="J3594">
        <f>Shipments[[#This Row],[Boxes]]*Shipments[[#This Row],[Cost_per_box]]</f>
        <v>643.94999999999993</v>
      </c>
    </row>
    <row r="3595" spans="1:10" x14ac:dyDescent="0.25">
      <c r="A3595" s="6" t="s">
        <v>3735</v>
      </c>
      <c r="B3595" s="6" t="s">
        <v>67</v>
      </c>
      <c r="C3595" s="6" t="s">
        <v>21</v>
      </c>
      <c r="D3595" s="6" t="s">
        <v>33</v>
      </c>
      <c r="E3595" s="1">
        <v>44931</v>
      </c>
      <c r="F3595" s="4">
        <v>12123</v>
      </c>
      <c r="G3595" s="5">
        <v>933</v>
      </c>
      <c r="H3595" s="6" t="s">
        <v>139</v>
      </c>
      <c r="I3595" s="4">
        <f>_xlfn.XLOOKUP(C3595,'Dimension Data'!D:D,'Dimension Data'!C:C)</f>
        <v>5.26</v>
      </c>
      <c r="J3595">
        <f>Shipments[[#This Row],[Boxes]]*Shipments[[#This Row],[Cost_per_box]]</f>
        <v>4907.58</v>
      </c>
    </row>
    <row r="3596" spans="1:10" x14ac:dyDescent="0.25">
      <c r="A3596" s="6" t="s">
        <v>3736</v>
      </c>
      <c r="B3596" s="6" t="s">
        <v>67</v>
      </c>
      <c r="C3596" s="6" t="s">
        <v>21</v>
      </c>
      <c r="D3596" s="6" t="s">
        <v>52</v>
      </c>
      <c r="E3596" s="1">
        <v>45149</v>
      </c>
      <c r="F3596" s="4">
        <v>7796.25</v>
      </c>
      <c r="G3596" s="5">
        <v>520</v>
      </c>
      <c r="H3596" s="6" t="s">
        <v>139</v>
      </c>
      <c r="I3596" s="4">
        <f>_xlfn.XLOOKUP(C3596,'Dimension Data'!D:D,'Dimension Data'!C:C)</f>
        <v>5.26</v>
      </c>
      <c r="J3596">
        <f>Shipments[[#This Row],[Boxes]]*Shipments[[#This Row],[Cost_per_box]]</f>
        <v>2735.2</v>
      </c>
    </row>
    <row r="3597" spans="1:10" x14ac:dyDescent="0.25">
      <c r="A3597" s="6" t="s">
        <v>3737</v>
      </c>
      <c r="B3597" s="6" t="s">
        <v>67</v>
      </c>
      <c r="C3597" s="6" t="s">
        <v>21</v>
      </c>
      <c r="D3597" s="6" t="s">
        <v>33</v>
      </c>
      <c r="E3597" s="1">
        <v>45134</v>
      </c>
      <c r="F3597" s="4">
        <v>1674</v>
      </c>
      <c r="G3597" s="5">
        <v>129</v>
      </c>
      <c r="H3597" s="6" t="s">
        <v>139</v>
      </c>
      <c r="I3597" s="4">
        <f>_xlfn.XLOOKUP(C3597,'Dimension Data'!D:D,'Dimension Data'!C:C)</f>
        <v>5.26</v>
      </c>
      <c r="J3597">
        <f>Shipments[[#This Row],[Boxes]]*Shipments[[#This Row],[Cost_per_box]]</f>
        <v>678.54</v>
      </c>
    </row>
    <row r="3598" spans="1:10" x14ac:dyDescent="0.25">
      <c r="A3598" s="6" t="s">
        <v>3738</v>
      </c>
      <c r="B3598" s="6" t="s">
        <v>67</v>
      </c>
      <c r="C3598" s="6" t="s">
        <v>21</v>
      </c>
      <c r="D3598" s="6" t="s">
        <v>45</v>
      </c>
      <c r="E3598" s="1">
        <v>45280</v>
      </c>
      <c r="F3598" s="4">
        <v>5949</v>
      </c>
      <c r="G3598" s="5">
        <v>496</v>
      </c>
      <c r="H3598" s="6" t="s">
        <v>139</v>
      </c>
      <c r="I3598" s="4">
        <f>_xlfn.XLOOKUP(C3598,'Dimension Data'!D:D,'Dimension Data'!C:C)</f>
        <v>5.26</v>
      </c>
      <c r="J3598">
        <f>Shipments[[#This Row],[Boxes]]*Shipments[[#This Row],[Cost_per_box]]</f>
        <v>2608.96</v>
      </c>
    </row>
    <row r="3599" spans="1:10" x14ac:dyDescent="0.25">
      <c r="A3599" s="6" t="s">
        <v>3739</v>
      </c>
      <c r="B3599" s="6" t="s">
        <v>67</v>
      </c>
      <c r="C3599" s="6" t="s">
        <v>30</v>
      </c>
      <c r="D3599" s="6" t="s">
        <v>24</v>
      </c>
      <c r="E3599" s="1">
        <v>45258</v>
      </c>
      <c r="F3599" s="4">
        <v>4772.25</v>
      </c>
      <c r="G3599" s="5">
        <v>341</v>
      </c>
      <c r="H3599" s="6" t="s">
        <v>139</v>
      </c>
      <c r="I3599" s="4">
        <f>_xlfn.XLOOKUP(C3599,'Dimension Data'!D:D,'Dimension Data'!C:C)</f>
        <v>7.48</v>
      </c>
      <c r="J3599">
        <f>Shipments[[#This Row],[Boxes]]*Shipments[[#This Row],[Cost_per_box]]</f>
        <v>2550.6800000000003</v>
      </c>
    </row>
    <row r="3600" spans="1:10" x14ac:dyDescent="0.25">
      <c r="A3600" s="6" t="s">
        <v>3740</v>
      </c>
      <c r="B3600" s="6" t="s">
        <v>67</v>
      </c>
      <c r="C3600" s="6" t="s">
        <v>37</v>
      </c>
      <c r="D3600" s="6" t="s">
        <v>45</v>
      </c>
      <c r="E3600" s="1">
        <v>45267</v>
      </c>
      <c r="F3600" s="4">
        <v>7364.25</v>
      </c>
      <c r="G3600" s="5">
        <v>670</v>
      </c>
      <c r="H3600" s="6" t="s">
        <v>139</v>
      </c>
      <c r="I3600" s="4">
        <f>_xlfn.XLOOKUP(C3600,'Dimension Data'!D:D,'Dimension Data'!C:C)</f>
        <v>5.15</v>
      </c>
      <c r="J3600">
        <f>Shipments[[#This Row],[Boxes]]*Shipments[[#This Row],[Cost_per_box]]</f>
        <v>3450.5000000000005</v>
      </c>
    </row>
    <row r="3601" spans="1:10" x14ac:dyDescent="0.25">
      <c r="A3601" s="6" t="s">
        <v>3741</v>
      </c>
      <c r="B3601" s="6" t="s">
        <v>67</v>
      </c>
      <c r="C3601" s="6" t="s">
        <v>37</v>
      </c>
      <c r="D3601" s="6" t="s">
        <v>52</v>
      </c>
      <c r="E3601" s="1">
        <v>44984</v>
      </c>
      <c r="F3601" s="4">
        <v>9164.25</v>
      </c>
      <c r="G3601" s="5">
        <v>764</v>
      </c>
      <c r="H3601" s="6" t="s">
        <v>139</v>
      </c>
      <c r="I3601" s="4">
        <f>_xlfn.XLOOKUP(C3601,'Dimension Data'!D:D,'Dimension Data'!C:C)</f>
        <v>5.15</v>
      </c>
      <c r="J3601">
        <f>Shipments[[#This Row],[Boxes]]*Shipments[[#This Row],[Cost_per_box]]</f>
        <v>3934.6000000000004</v>
      </c>
    </row>
    <row r="3602" spans="1:10" x14ac:dyDescent="0.25">
      <c r="A3602" s="6" t="s">
        <v>3742</v>
      </c>
      <c r="B3602" s="6" t="s">
        <v>67</v>
      </c>
      <c r="C3602" s="6" t="s">
        <v>43</v>
      </c>
      <c r="D3602" s="6" t="s">
        <v>59</v>
      </c>
      <c r="E3602" s="1">
        <v>45170</v>
      </c>
      <c r="F3602" s="4">
        <v>2601</v>
      </c>
      <c r="G3602" s="5">
        <v>289</v>
      </c>
      <c r="H3602" s="6" t="s">
        <v>139</v>
      </c>
      <c r="I3602" s="4">
        <f>_xlfn.XLOOKUP(C3602,'Dimension Data'!D:D,'Dimension Data'!C:C)</f>
        <v>3.85</v>
      </c>
      <c r="J3602">
        <f>Shipments[[#This Row],[Boxes]]*Shipments[[#This Row],[Cost_per_box]]</f>
        <v>1112.6500000000001</v>
      </c>
    </row>
    <row r="3603" spans="1:10" x14ac:dyDescent="0.25">
      <c r="A3603" s="6" t="s">
        <v>3743</v>
      </c>
      <c r="B3603" s="6" t="s">
        <v>67</v>
      </c>
      <c r="C3603" s="6" t="s">
        <v>43</v>
      </c>
      <c r="D3603" s="6" t="s">
        <v>45</v>
      </c>
      <c r="E3603" s="1">
        <v>45132</v>
      </c>
      <c r="F3603" s="4">
        <v>3951</v>
      </c>
      <c r="G3603" s="5">
        <v>494</v>
      </c>
      <c r="H3603" s="6" t="s">
        <v>139</v>
      </c>
      <c r="I3603" s="4">
        <f>_xlfn.XLOOKUP(C3603,'Dimension Data'!D:D,'Dimension Data'!C:C)</f>
        <v>3.85</v>
      </c>
      <c r="J3603">
        <f>Shipments[[#This Row],[Boxes]]*Shipments[[#This Row],[Cost_per_box]]</f>
        <v>1901.9</v>
      </c>
    </row>
    <row r="3604" spans="1:10" x14ac:dyDescent="0.25">
      <c r="A3604" s="6" t="s">
        <v>3744</v>
      </c>
      <c r="B3604" s="6" t="s">
        <v>67</v>
      </c>
      <c r="C3604" s="6" t="s">
        <v>43</v>
      </c>
      <c r="D3604" s="6" t="s">
        <v>52</v>
      </c>
      <c r="E3604" s="1">
        <v>45155</v>
      </c>
      <c r="F3604" s="4">
        <v>7256.25</v>
      </c>
      <c r="G3604" s="5">
        <v>1210</v>
      </c>
      <c r="H3604" s="6" t="s">
        <v>139</v>
      </c>
      <c r="I3604" s="4">
        <f>_xlfn.XLOOKUP(C3604,'Dimension Data'!D:D,'Dimension Data'!C:C)</f>
        <v>3.85</v>
      </c>
      <c r="J3604">
        <f>Shipments[[#This Row],[Boxes]]*Shipments[[#This Row],[Cost_per_box]]</f>
        <v>4658.5</v>
      </c>
    </row>
    <row r="3605" spans="1:10" x14ac:dyDescent="0.25">
      <c r="A3605" s="6" t="s">
        <v>3745</v>
      </c>
      <c r="B3605" s="6" t="s">
        <v>67</v>
      </c>
      <c r="C3605" s="6" t="s">
        <v>43</v>
      </c>
      <c r="D3605" s="6" t="s">
        <v>59</v>
      </c>
      <c r="E3605" s="1">
        <v>44958</v>
      </c>
      <c r="F3605" s="4">
        <v>101.25</v>
      </c>
      <c r="G3605" s="5">
        <v>15</v>
      </c>
      <c r="H3605" s="6" t="s">
        <v>139</v>
      </c>
      <c r="I3605" s="4">
        <f>_xlfn.XLOOKUP(C3605,'Dimension Data'!D:D,'Dimension Data'!C:C)</f>
        <v>3.85</v>
      </c>
      <c r="J3605">
        <f>Shipments[[#This Row],[Boxes]]*Shipments[[#This Row],[Cost_per_box]]</f>
        <v>57.75</v>
      </c>
    </row>
    <row r="3606" spans="1:10" x14ac:dyDescent="0.25">
      <c r="A3606" s="6" t="s">
        <v>3746</v>
      </c>
      <c r="B3606" s="6" t="s">
        <v>67</v>
      </c>
      <c r="C3606" s="6" t="s">
        <v>43</v>
      </c>
      <c r="D3606" s="6" t="s">
        <v>39</v>
      </c>
      <c r="E3606" s="1">
        <v>44967</v>
      </c>
      <c r="F3606" s="4">
        <v>6801.75</v>
      </c>
      <c r="G3606" s="5">
        <v>851</v>
      </c>
      <c r="H3606" s="6" t="s">
        <v>139</v>
      </c>
      <c r="I3606" s="4">
        <f>_xlfn.XLOOKUP(C3606,'Dimension Data'!D:D,'Dimension Data'!C:C)</f>
        <v>3.85</v>
      </c>
      <c r="J3606">
        <f>Shipments[[#This Row],[Boxes]]*Shipments[[#This Row],[Cost_per_box]]</f>
        <v>3276.35</v>
      </c>
    </row>
    <row r="3607" spans="1:10" x14ac:dyDescent="0.25">
      <c r="A3607" s="6" t="s">
        <v>3747</v>
      </c>
      <c r="B3607" s="6" t="s">
        <v>67</v>
      </c>
      <c r="C3607" s="6" t="s">
        <v>43</v>
      </c>
      <c r="D3607" s="6" t="s">
        <v>59</v>
      </c>
      <c r="E3607" s="1">
        <v>45460</v>
      </c>
      <c r="F3607" s="4">
        <v>3089.25</v>
      </c>
      <c r="G3607" s="5">
        <v>515</v>
      </c>
      <c r="H3607" s="6" t="s">
        <v>139</v>
      </c>
      <c r="I3607" s="4">
        <f>_xlfn.XLOOKUP(C3607,'Dimension Data'!D:D,'Dimension Data'!C:C)</f>
        <v>3.85</v>
      </c>
      <c r="J3607">
        <f>Shipments[[#This Row],[Boxes]]*Shipments[[#This Row],[Cost_per_box]]</f>
        <v>1982.75</v>
      </c>
    </row>
    <row r="3608" spans="1:10" x14ac:dyDescent="0.25">
      <c r="A3608" s="6" t="s">
        <v>3748</v>
      </c>
      <c r="B3608" s="6" t="s">
        <v>67</v>
      </c>
      <c r="C3608" s="6" t="s">
        <v>43</v>
      </c>
      <c r="D3608" s="6" t="s">
        <v>24</v>
      </c>
      <c r="E3608" s="1">
        <v>45366</v>
      </c>
      <c r="F3608" s="4">
        <v>2441.25</v>
      </c>
      <c r="G3608" s="5">
        <v>306</v>
      </c>
      <c r="H3608" s="6" t="s">
        <v>139</v>
      </c>
      <c r="I3608" s="4">
        <f>_xlfn.XLOOKUP(C3608,'Dimension Data'!D:D,'Dimension Data'!C:C)</f>
        <v>3.85</v>
      </c>
      <c r="J3608">
        <f>Shipments[[#This Row],[Boxes]]*Shipments[[#This Row],[Cost_per_box]]</f>
        <v>1178.1000000000001</v>
      </c>
    </row>
    <row r="3609" spans="1:10" x14ac:dyDescent="0.25">
      <c r="A3609" s="6" t="s">
        <v>3749</v>
      </c>
      <c r="B3609" s="6" t="s">
        <v>67</v>
      </c>
      <c r="C3609" s="6" t="s">
        <v>43</v>
      </c>
      <c r="D3609" s="6" t="s">
        <v>24</v>
      </c>
      <c r="E3609" s="1">
        <v>45314</v>
      </c>
      <c r="F3609" s="4">
        <v>1419.75</v>
      </c>
      <c r="G3609" s="5">
        <v>158</v>
      </c>
      <c r="H3609" s="6" t="s">
        <v>139</v>
      </c>
      <c r="I3609" s="4">
        <f>_xlfn.XLOOKUP(C3609,'Dimension Data'!D:D,'Dimension Data'!C:C)</f>
        <v>3.85</v>
      </c>
      <c r="J3609">
        <f>Shipments[[#This Row],[Boxes]]*Shipments[[#This Row],[Cost_per_box]]</f>
        <v>608.30000000000007</v>
      </c>
    </row>
    <row r="3610" spans="1:10" x14ac:dyDescent="0.25">
      <c r="A3610" s="6" t="s">
        <v>3750</v>
      </c>
      <c r="B3610" s="6" t="s">
        <v>67</v>
      </c>
      <c r="C3610" s="6" t="s">
        <v>43</v>
      </c>
      <c r="D3610" s="6" t="s">
        <v>52</v>
      </c>
      <c r="E3610" s="1">
        <v>45503</v>
      </c>
      <c r="F3610" s="4">
        <v>2634.75</v>
      </c>
      <c r="G3610" s="5">
        <v>293</v>
      </c>
      <c r="H3610" s="6" t="s">
        <v>145</v>
      </c>
      <c r="I3610" s="4">
        <f>_xlfn.XLOOKUP(C3610,'Dimension Data'!D:D,'Dimension Data'!C:C)</f>
        <v>3.85</v>
      </c>
      <c r="J3610">
        <f>Shipments[[#This Row],[Boxes]]*Shipments[[#This Row],[Cost_per_box]]</f>
        <v>1128.05</v>
      </c>
    </row>
    <row r="3611" spans="1:10" x14ac:dyDescent="0.25">
      <c r="A3611" s="6" t="s">
        <v>3751</v>
      </c>
      <c r="B3611" s="6" t="s">
        <v>67</v>
      </c>
      <c r="C3611" s="6" t="s">
        <v>50</v>
      </c>
      <c r="D3611" s="6" t="s">
        <v>33</v>
      </c>
      <c r="E3611" s="1">
        <v>45124</v>
      </c>
      <c r="F3611" s="4">
        <v>5800.5</v>
      </c>
      <c r="G3611" s="5">
        <v>829</v>
      </c>
      <c r="H3611" s="6" t="s">
        <v>139</v>
      </c>
      <c r="I3611" s="4">
        <f>_xlfn.XLOOKUP(C3611,'Dimension Data'!D:D,'Dimension Data'!C:C)</f>
        <v>5.72</v>
      </c>
      <c r="J3611">
        <f>Shipments[[#This Row],[Boxes]]*Shipments[[#This Row],[Cost_per_box]]</f>
        <v>4741.88</v>
      </c>
    </row>
    <row r="3612" spans="1:10" x14ac:dyDescent="0.25">
      <c r="A3612" s="6" t="s">
        <v>3752</v>
      </c>
      <c r="B3612" s="6" t="s">
        <v>67</v>
      </c>
      <c r="C3612" s="6" t="s">
        <v>50</v>
      </c>
      <c r="D3612" s="6" t="s">
        <v>33</v>
      </c>
      <c r="E3612" s="1">
        <v>45131</v>
      </c>
      <c r="F3612" s="4">
        <v>8842.5</v>
      </c>
      <c r="G3612" s="5">
        <v>983</v>
      </c>
      <c r="H3612" s="6" t="s">
        <v>139</v>
      </c>
      <c r="I3612" s="4">
        <f>_xlfn.XLOOKUP(C3612,'Dimension Data'!D:D,'Dimension Data'!C:C)</f>
        <v>5.72</v>
      </c>
      <c r="J3612">
        <f>Shipments[[#This Row],[Boxes]]*Shipments[[#This Row],[Cost_per_box]]</f>
        <v>5622.7599999999993</v>
      </c>
    </row>
    <row r="3613" spans="1:10" x14ac:dyDescent="0.25">
      <c r="A3613" s="6" t="s">
        <v>3753</v>
      </c>
      <c r="B3613" s="6" t="s">
        <v>67</v>
      </c>
      <c r="C3613" s="6" t="s">
        <v>50</v>
      </c>
      <c r="D3613" s="6" t="s">
        <v>45</v>
      </c>
      <c r="E3613" s="1">
        <v>45471</v>
      </c>
      <c r="F3613" s="4">
        <v>1914.75</v>
      </c>
      <c r="G3613" s="5">
        <v>274</v>
      </c>
      <c r="H3613" s="6" t="s">
        <v>139</v>
      </c>
      <c r="I3613" s="4">
        <f>_xlfn.XLOOKUP(C3613,'Dimension Data'!D:D,'Dimension Data'!C:C)</f>
        <v>5.72</v>
      </c>
      <c r="J3613">
        <f>Shipments[[#This Row],[Boxes]]*Shipments[[#This Row],[Cost_per_box]]</f>
        <v>1567.28</v>
      </c>
    </row>
    <row r="3614" spans="1:10" x14ac:dyDescent="0.25">
      <c r="A3614" s="6" t="s">
        <v>3754</v>
      </c>
      <c r="B3614" s="6" t="s">
        <v>67</v>
      </c>
      <c r="C3614" s="6" t="s">
        <v>50</v>
      </c>
      <c r="D3614" s="6" t="s">
        <v>52</v>
      </c>
      <c r="E3614" s="1">
        <v>45475</v>
      </c>
      <c r="F3614" s="4">
        <v>3609</v>
      </c>
      <c r="G3614" s="5">
        <v>516</v>
      </c>
      <c r="H3614" s="6" t="s">
        <v>145</v>
      </c>
      <c r="I3614" s="4">
        <f>_xlfn.XLOOKUP(C3614,'Dimension Data'!D:D,'Dimension Data'!C:C)</f>
        <v>5.72</v>
      </c>
      <c r="J3614">
        <f>Shipments[[#This Row],[Boxes]]*Shipments[[#This Row],[Cost_per_box]]</f>
        <v>2951.52</v>
      </c>
    </row>
    <row r="3615" spans="1:10" x14ac:dyDescent="0.25">
      <c r="A3615" s="6" t="s">
        <v>3755</v>
      </c>
      <c r="B3615" s="6" t="s">
        <v>67</v>
      </c>
      <c r="C3615" s="6" t="s">
        <v>50</v>
      </c>
      <c r="D3615" s="6" t="s">
        <v>24</v>
      </c>
      <c r="E3615" s="1">
        <v>45287</v>
      </c>
      <c r="F3615" s="4">
        <v>6480</v>
      </c>
      <c r="G3615" s="5">
        <v>720</v>
      </c>
      <c r="H3615" s="6" t="s">
        <v>139</v>
      </c>
      <c r="I3615" s="4">
        <f>_xlfn.XLOOKUP(C3615,'Dimension Data'!D:D,'Dimension Data'!C:C)</f>
        <v>5.72</v>
      </c>
      <c r="J3615">
        <f>Shipments[[#This Row],[Boxes]]*Shipments[[#This Row],[Cost_per_box]]</f>
        <v>4118.3999999999996</v>
      </c>
    </row>
    <row r="3616" spans="1:10" x14ac:dyDescent="0.25">
      <c r="A3616" s="6" t="s">
        <v>3756</v>
      </c>
      <c r="B3616" s="6" t="s">
        <v>67</v>
      </c>
      <c r="C3616" s="6" t="s">
        <v>50</v>
      </c>
      <c r="D3616" s="6" t="s">
        <v>59</v>
      </c>
      <c r="E3616" s="1">
        <v>45121</v>
      </c>
      <c r="F3616" s="4">
        <v>10062</v>
      </c>
      <c r="G3616" s="5">
        <v>1258</v>
      </c>
      <c r="H3616" s="6" t="s">
        <v>139</v>
      </c>
      <c r="I3616" s="4">
        <f>_xlfn.XLOOKUP(C3616,'Dimension Data'!D:D,'Dimension Data'!C:C)</f>
        <v>5.72</v>
      </c>
      <c r="J3616">
        <f>Shipments[[#This Row],[Boxes]]*Shipments[[#This Row],[Cost_per_box]]</f>
        <v>7195.7599999999993</v>
      </c>
    </row>
    <row r="3617" spans="1:10" x14ac:dyDescent="0.25">
      <c r="A3617" s="6" t="s">
        <v>3757</v>
      </c>
      <c r="B3617" s="6" t="s">
        <v>67</v>
      </c>
      <c r="C3617" s="6" t="s">
        <v>64</v>
      </c>
      <c r="D3617" s="6" t="s">
        <v>33</v>
      </c>
      <c r="E3617" s="1">
        <v>44973</v>
      </c>
      <c r="F3617" s="4">
        <v>3969</v>
      </c>
      <c r="G3617" s="5">
        <v>166</v>
      </c>
      <c r="H3617" s="6" t="s">
        <v>139</v>
      </c>
      <c r="I3617" s="4">
        <f>_xlfn.XLOOKUP(C3617,'Dimension Data'!D:D,'Dimension Data'!C:C)</f>
        <v>9.94</v>
      </c>
      <c r="J3617">
        <f>Shipments[[#This Row],[Boxes]]*Shipments[[#This Row],[Cost_per_box]]</f>
        <v>1650.04</v>
      </c>
    </row>
    <row r="3618" spans="1:10" x14ac:dyDescent="0.25">
      <c r="A3618" s="6" t="s">
        <v>3758</v>
      </c>
      <c r="B3618" s="6" t="s">
        <v>67</v>
      </c>
      <c r="C3618" s="6" t="s">
        <v>64</v>
      </c>
      <c r="D3618" s="6" t="s">
        <v>33</v>
      </c>
      <c r="E3618" s="1">
        <v>45373</v>
      </c>
      <c r="F3618" s="4">
        <v>6041.25</v>
      </c>
      <c r="G3618" s="5">
        <v>216</v>
      </c>
      <c r="H3618" s="6" t="s">
        <v>139</v>
      </c>
      <c r="I3618" s="4">
        <f>_xlfn.XLOOKUP(C3618,'Dimension Data'!D:D,'Dimension Data'!C:C)</f>
        <v>9.94</v>
      </c>
      <c r="J3618">
        <f>Shipments[[#This Row],[Boxes]]*Shipments[[#This Row],[Cost_per_box]]</f>
        <v>2147.04</v>
      </c>
    </row>
    <row r="3619" spans="1:10" x14ac:dyDescent="0.25">
      <c r="A3619" s="6" t="s">
        <v>3759</v>
      </c>
      <c r="B3619" s="6" t="s">
        <v>67</v>
      </c>
      <c r="C3619" s="6" t="s">
        <v>64</v>
      </c>
      <c r="D3619" s="6" t="s">
        <v>52</v>
      </c>
      <c r="E3619" s="1">
        <v>45436</v>
      </c>
      <c r="F3619" s="4">
        <v>4441.5</v>
      </c>
      <c r="G3619" s="5">
        <v>165</v>
      </c>
      <c r="H3619" s="6" t="s">
        <v>139</v>
      </c>
      <c r="I3619" s="4">
        <f>_xlfn.XLOOKUP(C3619,'Dimension Data'!D:D,'Dimension Data'!C:C)</f>
        <v>9.94</v>
      </c>
      <c r="J3619">
        <f>Shipments[[#This Row],[Boxes]]*Shipments[[#This Row],[Cost_per_box]]</f>
        <v>1640.1</v>
      </c>
    </row>
    <row r="3620" spans="1:10" x14ac:dyDescent="0.25">
      <c r="A3620" s="6" t="s">
        <v>3760</v>
      </c>
      <c r="B3620" s="6" t="s">
        <v>67</v>
      </c>
      <c r="C3620" s="6" t="s">
        <v>64</v>
      </c>
      <c r="D3620" s="6" t="s">
        <v>24</v>
      </c>
      <c r="E3620" s="1">
        <v>45362</v>
      </c>
      <c r="F3620" s="4">
        <v>3307.5</v>
      </c>
      <c r="G3620" s="5">
        <v>133</v>
      </c>
      <c r="H3620" s="6" t="s">
        <v>139</v>
      </c>
      <c r="I3620" s="4">
        <f>_xlfn.XLOOKUP(C3620,'Dimension Data'!D:D,'Dimension Data'!C:C)</f>
        <v>9.94</v>
      </c>
      <c r="J3620">
        <f>Shipments[[#This Row],[Boxes]]*Shipments[[#This Row],[Cost_per_box]]</f>
        <v>1322.02</v>
      </c>
    </row>
    <row r="3621" spans="1:10" x14ac:dyDescent="0.25">
      <c r="A3621" s="6" t="s">
        <v>3761</v>
      </c>
      <c r="B3621" s="6" t="s">
        <v>67</v>
      </c>
      <c r="C3621" s="6" t="s">
        <v>69</v>
      </c>
      <c r="D3621" s="6" t="s">
        <v>24</v>
      </c>
      <c r="E3621" s="1">
        <v>45107</v>
      </c>
      <c r="F3621" s="4">
        <v>14503.5</v>
      </c>
      <c r="G3621" s="5">
        <v>806</v>
      </c>
      <c r="H3621" s="6" t="s">
        <v>161</v>
      </c>
      <c r="I3621" s="4">
        <f>_xlfn.XLOOKUP(C3621,'Dimension Data'!D:D,'Dimension Data'!C:C)</f>
        <v>7.73</v>
      </c>
      <c r="J3621">
        <f>Shipments[[#This Row],[Boxes]]*Shipments[[#This Row],[Cost_per_box]]</f>
        <v>6230.38</v>
      </c>
    </row>
    <row r="3622" spans="1:10" x14ac:dyDescent="0.25">
      <c r="A3622" s="6" t="s">
        <v>3762</v>
      </c>
      <c r="B3622" s="6" t="s">
        <v>67</v>
      </c>
      <c r="C3622" s="6" t="s">
        <v>69</v>
      </c>
      <c r="D3622" s="6" t="s">
        <v>33</v>
      </c>
      <c r="E3622" s="1">
        <v>45474</v>
      </c>
      <c r="F3622" s="4">
        <v>1613.25</v>
      </c>
      <c r="G3622" s="5">
        <v>74</v>
      </c>
      <c r="H3622" s="6" t="s">
        <v>145</v>
      </c>
      <c r="I3622" s="4">
        <f>_xlfn.XLOOKUP(C3622,'Dimension Data'!D:D,'Dimension Data'!C:C)</f>
        <v>7.73</v>
      </c>
      <c r="J3622">
        <f>Shipments[[#This Row],[Boxes]]*Shipments[[#This Row],[Cost_per_box]]</f>
        <v>572.02</v>
      </c>
    </row>
    <row r="3623" spans="1:10" x14ac:dyDescent="0.25">
      <c r="A3623" s="6" t="s">
        <v>3763</v>
      </c>
      <c r="B3623" s="6" t="s">
        <v>67</v>
      </c>
      <c r="C3623" s="6" t="s">
        <v>69</v>
      </c>
      <c r="D3623" s="6" t="s">
        <v>33</v>
      </c>
      <c r="E3623" s="1">
        <v>45260</v>
      </c>
      <c r="F3623" s="4">
        <v>3467.25</v>
      </c>
      <c r="G3623" s="5">
        <v>174</v>
      </c>
      <c r="H3623" s="6" t="s">
        <v>139</v>
      </c>
      <c r="I3623" s="4">
        <f>_xlfn.XLOOKUP(C3623,'Dimension Data'!D:D,'Dimension Data'!C:C)</f>
        <v>7.73</v>
      </c>
      <c r="J3623">
        <f>Shipments[[#This Row],[Boxes]]*Shipments[[#This Row],[Cost_per_box]]</f>
        <v>1345.02</v>
      </c>
    </row>
    <row r="3624" spans="1:10" x14ac:dyDescent="0.25">
      <c r="A3624" s="6" t="s">
        <v>3764</v>
      </c>
      <c r="B3624" s="6" t="s">
        <v>67</v>
      </c>
      <c r="C3624" s="6" t="s">
        <v>78</v>
      </c>
      <c r="D3624" s="6" t="s">
        <v>59</v>
      </c>
      <c r="E3624" s="1">
        <v>45496</v>
      </c>
      <c r="F3624" s="4">
        <v>2790</v>
      </c>
      <c r="G3624" s="5">
        <v>175</v>
      </c>
      <c r="H3624" s="6" t="s">
        <v>145</v>
      </c>
      <c r="I3624" s="4">
        <f>_xlfn.XLOOKUP(C3624,'Dimension Data'!D:D,'Dimension Data'!C:C)</f>
        <v>8.2200000000000006</v>
      </c>
      <c r="J3624">
        <f>Shipments[[#This Row],[Boxes]]*Shipments[[#This Row],[Cost_per_box]]</f>
        <v>1438.5</v>
      </c>
    </row>
    <row r="3625" spans="1:10" x14ac:dyDescent="0.25">
      <c r="A3625" s="6" t="s">
        <v>3765</v>
      </c>
      <c r="B3625" s="6" t="s">
        <v>67</v>
      </c>
      <c r="C3625" s="6" t="s">
        <v>78</v>
      </c>
      <c r="D3625" s="6" t="s">
        <v>52</v>
      </c>
      <c r="E3625" s="1">
        <v>45327</v>
      </c>
      <c r="F3625" s="4">
        <v>11135.25</v>
      </c>
      <c r="G3625" s="5">
        <v>857</v>
      </c>
      <c r="H3625" s="6" t="s">
        <v>139</v>
      </c>
      <c r="I3625" s="4">
        <f>_xlfn.XLOOKUP(C3625,'Dimension Data'!D:D,'Dimension Data'!C:C)</f>
        <v>8.2200000000000006</v>
      </c>
      <c r="J3625">
        <f>Shipments[[#This Row],[Boxes]]*Shipments[[#This Row],[Cost_per_box]]</f>
        <v>7044.5400000000009</v>
      </c>
    </row>
    <row r="3626" spans="1:10" x14ac:dyDescent="0.25">
      <c r="A3626" s="6" t="s">
        <v>3766</v>
      </c>
      <c r="B3626" s="6" t="s">
        <v>67</v>
      </c>
      <c r="C3626" s="6" t="s">
        <v>78</v>
      </c>
      <c r="D3626" s="6" t="s">
        <v>59</v>
      </c>
      <c r="E3626" s="1">
        <v>45097</v>
      </c>
      <c r="F3626" s="4">
        <v>4286.25</v>
      </c>
      <c r="G3626" s="5">
        <v>330</v>
      </c>
      <c r="H3626" s="6" t="s">
        <v>139</v>
      </c>
      <c r="I3626" s="4">
        <f>_xlfn.XLOOKUP(C3626,'Dimension Data'!D:D,'Dimension Data'!C:C)</f>
        <v>8.2200000000000006</v>
      </c>
      <c r="J3626">
        <f>Shipments[[#This Row],[Boxes]]*Shipments[[#This Row],[Cost_per_box]]</f>
        <v>2712.6000000000004</v>
      </c>
    </row>
    <row r="3627" spans="1:10" x14ac:dyDescent="0.25">
      <c r="A3627" s="6" t="s">
        <v>3767</v>
      </c>
      <c r="B3627" s="6" t="s">
        <v>67</v>
      </c>
      <c r="C3627" s="6" t="s">
        <v>78</v>
      </c>
      <c r="D3627" s="6" t="s">
        <v>52</v>
      </c>
      <c r="E3627" s="1">
        <v>45482</v>
      </c>
      <c r="F3627" s="4">
        <v>5985</v>
      </c>
      <c r="G3627" s="5">
        <v>399</v>
      </c>
      <c r="H3627" s="6" t="s">
        <v>145</v>
      </c>
      <c r="I3627" s="4">
        <f>_xlfn.XLOOKUP(C3627,'Dimension Data'!D:D,'Dimension Data'!C:C)</f>
        <v>8.2200000000000006</v>
      </c>
      <c r="J3627">
        <f>Shipments[[#This Row],[Boxes]]*Shipments[[#This Row],[Cost_per_box]]</f>
        <v>3279.78</v>
      </c>
    </row>
    <row r="3628" spans="1:10" x14ac:dyDescent="0.25">
      <c r="A3628" s="6" t="s">
        <v>3768</v>
      </c>
      <c r="B3628" s="6" t="s">
        <v>67</v>
      </c>
      <c r="C3628" s="6" t="s">
        <v>82</v>
      </c>
      <c r="D3628" s="6" t="s">
        <v>52</v>
      </c>
      <c r="E3628" s="1">
        <v>45434</v>
      </c>
      <c r="F3628" s="4">
        <v>8696.25</v>
      </c>
      <c r="G3628" s="5">
        <v>458</v>
      </c>
      <c r="H3628" s="6" t="s">
        <v>139</v>
      </c>
      <c r="I3628" s="4">
        <f>_xlfn.XLOOKUP(C3628,'Dimension Data'!D:D,'Dimension Data'!C:C)</f>
        <v>10.23</v>
      </c>
      <c r="J3628">
        <f>Shipments[[#This Row],[Boxes]]*Shipments[[#This Row],[Cost_per_box]]</f>
        <v>4685.34</v>
      </c>
    </row>
    <row r="3629" spans="1:10" x14ac:dyDescent="0.25">
      <c r="A3629" s="6" t="s">
        <v>3769</v>
      </c>
      <c r="B3629" s="6" t="s">
        <v>67</v>
      </c>
      <c r="C3629" s="6" t="s">
        <v>82</v>
      </c>
      <c r="D3629" s="6" t="s">
        <v>52</v>
      </c>
      <c r="E3629" s="1">
        <v>45243</v>
      </c>
      <c r="F3629" s="4">
        <v>7359.75</v>
      </c>
      <c r="G3629" s="5">
        <v>368</v>
      </c>
      <c r="H3629" s="6" t="s">
        <v>139</v>
      </c>
      <c r="I3629" s="4">
        <f>_xlfn.XLOOKUP(C3629,'Dimension Data'!D:D,'Dimension Data'!C:C)</f>
        <v>10.23</v>
      </c>
      <c r="J3629">
        <f>Shipments[[#This Row],[Boxes]]*Shipments[[#This Row],[Cost_per_box]]</f>
        <v>3764.6400000000003</v>
      </c>
    </row>
    <row r="3630" spans="1:10" x14ac:dyDescent="0.25">
      <c r="A3630" s="6" t="s">
        <v>3770</v>
      </c>
      <c r="B3630" s="6" t="s">
        <v>67</v>
      </c>
      <c r="C3630" s="6" t="s">
        <v>82</v>
      </c>
      <c r="D3630" s="6" t="s">
        <v>59</v>
      </c>
      <c r="E3630" s="1">
        <v>45313</v>
      </c>
      <c r="F3630" s="4">
        <v>2754</v>
      </c>
      <c r="G3630" s="5">
        <v>145</v>
      </c>
      <c r="H3630" s="6" t="s">
        <v>139</v>
      </c>
      <c r="I3630" s="4">
        <f>_xlfn.XLOOKUP(C3630,'Dimension Data'!D:D,'Dimension Data'!C:C)</f>
        <v>10.23</v>
      </c>
      <c r="J3630">
        <f>Shipments[[#This Row],[Boxes]]*Shipments[[#This Row],[Cost_per_box]]</f>
        <v>1483.3500000000001</v>
      </c>
    </row>
    <row r="3631" spans="1:10" x14ac:dyDescent="0.25">
      <c r="A3631" s="6" t="s">
        <v>3771</v>
      </c>
      <c r="B3631" s="6" t="s">
        <v>67</v>
      </c>
      <c r="C3631" s="6" t="s">
        <v>86</v>
      </c>
      <c r="D3631" s="6" t="s">
        <v>24</v>
      </c>
      <c r="E3631" s="1">
        <v>45006</v>
      </c>
      <c r="F3631" s="4">
        <v>11866.5</v>
      </c>
      <c r="G3631" s="5">
        <v>913</v>
      </c>
      <c r="H3631" s="6" t="s">
        <v>139</v>
      </c>
      <c r="I3631" s="4">
        <f>_xlfn.XLOOKUP(C3631,'Dimension Data'!D:D,'Dimension Data'!C:C)</f>
        <v>4.74</v>
      </c>
      <c r="J3631">
        <f>Shipments[[#This Row],[Boxes]]*Shipments[[#This Row],[Cost_per_box]]</f>
        <v>4327.62</v>
      </c>
    </row>
    <row r="3632" spans="1:10" x14ac:dyDescent="0.25">
      <c r="A3632" s="6" t="s">
        <v>3772</v>
      </c>
      <c r="B3632" s="6" t="s">
        <v>67</v>
      </c>
      <c r="C3632" s="6" t="s">
        <v>86</v>
      </c>
      <c r="D3632" s="6" t="s">
        <v>24</v>
      </c>
      <c r="E3632" s="1">
        <v>45414</v>
      </c>
      <c r="F3632" s="4">
        <v>4329</v>
      </c>
      <c r="G3632" s="5">
        <v>255</v>
      </c>
      <c r="H3632" s="6" t="s">
        <v>139</v>
      </c>
      <c r="I3632" s="4">
        <f>_xlfn.XLOOKUP(C3632,'Dimension Data'!D:D,'Dimension Data'!C:C)</f>
        <v>4.74</v>
      </c>
      <c r="J3632">
        <f>Shipments[[#This Row],[Boxes]]*Shipments[[#This Row],[Cost_per_box]]</f>
        <v>1208.7</v>
      </c>
    </row>
    <row r="3633" spans="1:10" x14ac:dyDescent="0.25">
      <c r="A3633" s="6" t="s">
        <v>3773</v>
      </c>
      <c r="B3633" s="6" t="s">
        <v>67</v>
      </c>
      <c r="C3633" s="6" t="s">
        <v>86</v>
      </c>
      <c r="D3633" s="6" t="s">
        <v>59</v>
      </c>
      <c r="E3633" s="1">
        <v>45418</v>
      </c>
      <c r="F3633" s="4">
        <v>5253.75</v>
      </c>
      <c r="G3633" s="5">
        <v>405</v>
      </c>
      <c r="H3633" s="6" t="s">
        <v>161</v>
      </c>
      <c r="I3633" s="4">
        <f>_xlfn.XLOOKUP(C3633,'Dimension Data'!D:D,'Dimension Data'!C:C)</f>
        <v>4.74</v>
      </c>
      <c r="J3633">
        <f>Shipments[[#This Row],[Boxes]]*Shipments[[#This Row],[Cost_per_box]]</f>
        <v>1919.7</v>
      </c>
    </row>
    <row r="3634" spans="1:10" x14ac:dyDescent="0.25">
      <c r="A3634" s="6" t="s">
        <v>3774</v>
      </c>
      <c r="B3634" s="6" t="s">
        <v>67</v>
      </c>
      <c r="C3634" s="6" t="s">
        <v>90</v>
      </c>
      <c r="D3634" s="6" t="s">
        <v>33</v>
      </c>
      <c r="E3634" s="1">
        <v>45266</v>
      </c>
      <c r="F3634" s="4">
        <v>2153.25</v>
      </c>
      <c r="G3634" s="5">
        <v>240</v>
      </c>
      <c r="H3634" s="6" t="s">
        <v>139</v>
      </c>
      <c r="I3634" s="4">
        <f>_xlfn.XLOOKUP(C3634,'Dimension Data'!D:D,'Dimension Data'!C:C)</f>
        <v>10.51</v>
      </c>
      <c r="J3634">
        <f>Shipments[[#This Row],[Boxes]]*Shipments[[#This Row],[Cost_per_box]]</f>
        <v>2522.4</v>
      </c>
    </row>
    <row r="3635" spans="1:10" x14ac:dyDescent="0.25">
      <c r="A3635" s="6" t="s">
        <v>3775</v>
      </c>
      <c r="B3635" s="6" t="s">
        <v>67</v>
      </c>
      <c r="C3635" s="6" t="s">
        <v>90</v>
      </c>
      <c r="D3635" s="6" t="s">
        <v>59</v>
      </c>
      <c r="E3635" s="1">
        <v>45107</v>
      </c>
      <c r="F3635" s="4">
        <v>6414.75</v>
      </c>
      <c r="G3635" s="5">
        <v>642</v>
      </c>
      <c r="H3635" s="6" t="s">
        <v>139</v>
      </c>
      <c r="I3635" s="4">
        <f>_xlfn.XLOOKUP(C3635,'Dimension Data'!D:D,'Dimension Data'!C:C)</f>
        <v>10.51</v>
      </c>
      <c r="J3635">
        <f>Shipments[[#This Row],[Boxes]]*Shipments[[#This Row],[Cost_per_box]]</f>
        <v>6747.42</v>
      </c>
    </row>
    <row r="3636" spans="1:10" x14ac:dyDescent="0.25">
      <c r="A3636" s="6" t="s">
        <v>3776</v>
      </c>
      <c r="B3636" s="6" t="s">
        <v>67</v>
      </c>
      <c r="C3636" s="6" t="s">
        <v>90</v>
      </c>
      <c r="D3636" s="6" t="s">
        <v>24</v>
      </c>
      <c r="E3636" s="1">
        <v>45124</v>
      </c>
      <c r="F3636" s="4">
        <v>6543</v>
      </c>
      <c r="G3636" s="5">
        <v>1091</v>
      </c>
      <c r="H3636" s="6" t="s">
        <v>139</v>
      </c>
      <c r="I3636" s="4">
        <f>_xlfn.XLOOKUP(C3636,'Dimension Data'!D:D,'Dimension Data'!C:C)</f>
        <v>10.51</v>
      </c>
      <c r="J3636">
        <f>Shipments[[#This Row],[Boxes]]*Shipments[[#This Row],[Cost_per_box]]</f>
        <v>11466.41</v>
      </c>
    </row>
    <row r="3637" spans="1:10" x14ac:dyDescent="0.25">
      <c r="A3637" s="6" t="s">
        <v>3777</v>
      </c>
      <c r="B3637" s="6" t="s">
        <v>67</v>
      </c>
      <c r="C3637" s="6" t="s">
        <v>90</v>
      </c>
      <c r="D3637" s="6" t="s">
        <v>33</v>
      </c>
      <c r="E3637" s="1">
        <v>45287</v>
      </c>
      <c r="F3637" s="4">
        <v>4749.75</v>
      </c>
      <c r="G3637" s="5">
        <v>594</v>
      </c>
      <c r="H3637" s="6" t="s">
        <v>139</v>
      </c>
      <c r="I3637" s="4">
        <f>_xlfn.XLOOKUP(C3637,'Dimension Data'!D:D,'Dimension Data'!C:C)</f>
        <v>10.51</v>
      </c>
      <c r="J3637">
        <f>Shipments[[#This Row],[Boxes]]*Shipments[[#This Row],[Cost_per_box]]</f>
        <v>6242.94</v>
      </c>
    </row>
    <row r="3638" spans="1:10" x14ac:dyDescent="0.25">
      <c r="A3638" s="6" t="s">
        <v>3778</v>
      </c>
      <c r="B3638" s="6" t="s">
        <v>67</v>
      </c>
      <c r="C3638" s="6" t="s">
        <v>90</v>
      </c>
      <c r="D3638" s="6" t="s">
        <v>59</v>
      </c>
      <c r="E3638" s="1">
        <v>45084</v>
      </c>
      <c r="F3638" s="4">
        <v>8442</v>
      </c>
      <c r="G3638" s="5">
        <v>1407</v>
      </c>
      <c r="H3638" s="6" t="s">
        <v>139</v>
      </c>
      <c r="I3638" s="4">
        <f>_xlfn.XLOOKUP(C3638,'Dimension Data'!D:D,'Dimension Data'!C:C)</f>
        <v>10.51</v>
      </c>
      <c r="J3638">
        <f>Shipments[[#This Row],[Boxes]]*Shipments[[#This Row],[Cost_per_box]]</f>
        <v>14787.57</v>
      </c>
    </row>
    <row r="3639" spans="1:10" x14ac:dyDescent="0.25">
      <c r="A3639" s="6" t="s">
        <v>3779</v>
      </c>
      <c r="B3639" s="6" t="s">
        <v>67</v>
      </c>
      <c r="C3639" s="6" t="s">
        <v>90</v>
      </c>
      <c r="D3639" s="6" t="s">
        <v>39</v>
      </c>
      <c r="E3639" s="1">
        <v>45020</v>
      </c>
      <c r="F3639" s="4">
        <v>6113.25</v>
      </c>
      <c r="G3639" s="5">
        <v>1019</v>
      </c>
      <c r="H3639" s="6" t="s">
        <v>139</v>
      </c>
      <c r="I3639" s="4">
        <f>_xlfn.XLOOKUP(C3639,'Dimension Data'!D:D,'Dimension Data'!C:C)</f>
        <v>10.51</v>
      </c>
      <c r="J3639">
        <f>Shipments[[#This Row],[Boxes]]*Shipments[[#This Row],[Cost_per_box]]</f>
        <v>10709.69</v>
      </c>
    </row>
    <row r="3640" spans="1:10" x14ac:dyDescent="0.25">
      <c r="A3640" s="6" t="s">
        <v>3780</v>
      </c>
      <c r="B3640" s="6" t="s">
        <v>67</v>
      </c>
      <c r="C3640" s="6" t="s">
        <v>94</v>
      </c>
      <c r="D3640" s="6" t="s">
        <v>59</v>
      </c>
      <c r="E3640" s="1">
        <v>45237</v>
      </c>
      <c r="F3640" s="4">
        <v>4268.25</v>
      </c>
      <c r="G3640" s="5">
        <v>252</v>
      </c>
      <c r="H3640" s="6" t="s">
        <v>139</v>
      </c>
      <c r="I3640" s="4">
        <f>_xlfn.XLOOKUP(C3640,'Dimension Data'!D:D,'Dimension Data'!C:C)</f>
        <v>6.43</v>
      </c>
      <c r="J3640">
        <f>Shipments[[#This Row],[Boxes]]*Shipments[[#This Row],[Cost_per_box]]</f>
        <v>1620.36</v>
      </c>
    </row>
    <row r="3641" spans="1:10" x14ac:dyDescent="0.25">
      <c r="A3641" s="6" t="s">
        <v>3781</v>
      </c>
      <c r="B3641" s="6" t="s">
        <v>67</v>
      </c>
      <c r="C3641" s="6" t="s">
        <v>94</v>
      </c>
      <c r="D3641" s="6" t="s">
        <v>59</v>
      </c>
      <c r="E3641" s="1">
        <v>45457</v>
      </c>
      <c r="F3641" s="4">
        <v>6430.5</v>
      </c>
      <c r="G3641" s="5">
        <v>460</v>
      </c>
      <c r="H3641" s="6" t="s">
        <v>139</v>
      </c>
      <c r="I3641" s="4">
        <f>_xlfn.XLOOKUP(C3641,'Dimension Data'!D:D,'Dimension Data'!C:C)</f>
        <v>6.43</v>
      </c>
      <c r="J3641">
        <f>Shipments[[#This Row],[Boxes]]*Shipments[[#This Row],[Cost_per_box]]</f>
        <v>2957.7999999999997</v>
      </c>
    </row>
    <row r="3642" spans="1:10" x14ac:dyDescent="0.25">
      <c r="A3642" s="6" t="s">
        <v>3782</v>
      </c>
      <c r="B3642" s="6" t="s">
        <v>67</v>
      </c>
      <c r="C3642" s="6" t="s">
        <v>94</v>
      </c>
      <c r="D3642" s="6" t="s">
        <v>24</v>
      </c>
      <c r="E3642" s="1">
        <v>45553</v>
      </c>
      <c r="F3642" s="4">
        <v>5951.25</v>
      </c>
      <c r="G3642" s="5">
        <v>331</v>
      </c>
      <c r="H3642" s="6" t="s">
        <v>152</v>
      </c>
      <c r="I3642" s="4">
        <f>_xlfn.XLOOKUP(C3642,'Dimension Data'!D:D,'Dimension Data'!C:C)</f>
        <v>6.43</v>
      </c>
      <c r="J3642">
        <f>Shipments[[#This Row],[Boxes]]*Shipments[[#This Row],[Cost_per_box]]</f>
        <v>2128.33</v>
      </c>
    </row>
    <row r="3643" spans="1:10" x14ac:dyDescent="0.25">
      <c r="A3643" s="6" t="s">
        <v>3783</v>
      </c>
      <c r="B3643" s="6" t="s">
        <v>67</v>
      </c>
      <c r="C3643" s="6" t="s">
        <v>94</v>
      </c>
      <c r="D3643" s="6" t="s">
        <v>24</v>
      </c>
      <c r="E3643" s="1">
        <v>45286</v>
      </c>
      <c r="F3643" s="4">
        <v>5532.75</v>
      </c>
      <c r="G3643" s="5">
        <v>396</v>
      </c>
      <c r="H3643" s="6" t="s">
        <v>139</v>
      </c>
      <c r="I3643" s="4">
        <f>_xlfn.XLOOKUP(C3643,'Dimension Data'!D:D,'Dimension Data'!C:C)</f>
        <v>6.43</v>
      </c>
      <c r="J3643">
        <f>Shipments[[#This Row],[Boxes]]*Shipments[[#This Row],[Cost_per_box]]</f>
        <v>2546.2799999999997</v>
      </c>
    </row>
    <row r="3644" spans="1:10" x14ac:dyDescent="0.25">
      <c r="A3644" s="6" t="s">
        <v>3784</v>
      </c>
      <c r="B3644" s="6" t="s">
        <v>67</v>
      </c>
      <c r="C3644" s="6" t="s">
        <v>94</v>
      </c>
      <c r="D3644" s="6" t="s">
        <v>33</v>
      </c>
      <c r="E3644" s="1">
        <v>44950</v>
      </c>
      <c r="F3644" s="4">
        <v>5809.5</v>
      </c>
      <c r="G3644" s="5">
        <v>415</v>
      </c>
      <c r="H3644" s="6" t="s">
        <v>139</v>
      </c>
      <c r="I3644" s="4">
        <f>_xlfn.XLOOKUP(C3644,'Dimension Data'!D:D,'Dimension Data'!C:C)</f>
        <v>6.43</v>
      </c>
      <c r="J3644">
        <f>Shipments[[#This Row],[Boxes]]*Shipments[[#This Row],[Cost_per_box]]</f>
        <v>2668.45</v>
      </c>
    </row>
    <row r="3645" spans="1:10" x14ac:dyDescent="0.25">
      <c r="A3645" s="6" t="s">
        <v>3785</v>
      </c>
      <c r="B3645" s="6" t="s">
        <v>67</v>
      </c>
      <c r="C3645" s="6" t="s">
        <v>94</v>
      </c>
      <c r="D3645" s="6" t="s">
        <v>59</v>
      </c>
      <c r="E3645" s="1">
        <v>44960</v>
      </c>
      <c r="F3645" s="4">
        <v>4308.75</v>
      </c>
      <c r="G3645" s="5">
        <v>254</v>
      </c>
      <c r="H3645" s="6" t="s">
        <v>139</v>
      </c>
      <c r="I3645" s="4">
        <f>_xlfn.XLOOKUP(C3645,'Dimension Data'!D:D,'Dimension Data'!C:C)</f>
        <v>6.43</v>
      </c>
      <c r="J3645">
        <f>Shipments[[#This Row],[Boxes]]*Shipments[[#This Row],[Cost_per_box]]</f>
        <v>1633.22</v>
      </c>
    </row>
    <row r="3646" spans="1:10" x14ac:dyDescent="0.25">
      <c r="A3646" s="6" t="s">
        <v>3786</v>
      </c>
      <c r="B3646" s="6" t="s">
        <v>67</v>
      </c>
      <c r="C3646" s="6" t="s">
        <v>98</v>
      </c>
      <c r="D3646" s="6" t="s">
        <v>24</v>
      </c>
      <c r="E3646" s="1">
        <v>45273</v>
      </c>
      <c r="F3646" s="4">
        <v>1548</v>
      </c>
      <c r="G3646" s="5">
        <v>86</v>
      </c>
      <c r="H3646" s="6" t="s">
        <v>139</v>
      </c>
      <c r="I3646" s="4">
        <f>_xlfn.XLOOKUP(C3646,'Dimension Data'!D:D,'Dimension Data'!C:C)</f>
        <v>12.41</v>
      </c>
      <c r="J3646">
        <f>Shipments[[#This Row],[Boxes]]*Shipments[[#This Row],[Cost_per_box]]</f>
        <v>1067.26</v>
      </c>
    </row>
    <row r="3647" spans="1:10" x14ac:dyDescent="0.25">
      <c r="A3647" s="6" t="s">
        <v>3787</v>
      </c>
      <c r="B3647" s="6" t="s">
        <v>67</v>
      </c>
      <c r="C3647" s="6" t="s">
        <v>102</v>
      </c>
      <c r="D3647" s="6" t="s">
        <v>24</v>
      </c>
      <c r="E3647" s="1">
        <v>45047</v>
      </c>
      <c r="F3647" s="4">
        <v>5161.5</v>
      </c>
      <c r="G3647" s="5">
        <v>323</v>
      </c>
      <c r="H3647" s="6" t="s">
        <v>139</v>
      </c>
      <c r="I3647" s="4">
        <f>_xlfn.XLOOKUP(C3647,'Dimension Data'!D:D,'Dimension Data'!C:C)</f>
        <v>9.57</v>
      </c>
      <c r="J3647">
        <f>Shipments[[#This Row],[Boxes]]*Shipments[[#This Row],[Cost_per_box]]</f>
        <v>3091.11</v>
      </c>
    </row>
    <row r="3648" spans="1:10" x14ac:dyDescent="0.25">
      <c r="A3648" s="6" t="s">
        <v>3788</v>
      </c>
      <c r="B3648" s="6" t="s">
        <v>67</v>
      </c>
      <c r="C3648" s="6" t="s">
        <v>106</v>
      </c>
      <c r="D3648" s="6" t="s">
        <v>24</v>
      </c>
      <c r="E3648" s="1">
        <v>45244</v>
      </c>
      <c r="F3648" s="4">
        <v>8727.75</v>
      </c>
      <c r="G3648" s="5">
        <v>1091</v>
      </c>
      <c r="H3648" s="6" t="s">
        <v>139</v>
      </c>
      <c r="I3648" s="4">
        <f>_xlfn.XLOOKUP(C3648,'Dimension Data'!D:D,'Dimension Data'!C:C)</f>
        <v>8.43</v>
      </c>
      <c r="J3648">
        <f>Shipments[[#This Row],[Boxes]]*Shipments[[#This Row],[Cost_per_box]]</f>
        <v>9197.1299999999992</v>
      </c>
    </row>
    <row r="3649" spans="1:10" x14ac:dyDescent="0.25">
      <c r="A3649" s="6" t="s">
        <v>3789</v>
      </c>
      <c r="B3649" s="6" t="s">
        <v>67</v>
      </c>
      <c r="C3649" s="6" t="s">
        <v>106</v>
      </c>
      <c r="D3649" s="6" t="s">
        <v>59</v>
      </c>
      <c r="E3649" s="1">
        <v>45202</v>
      </c>
      <c r="F3649" s="4">
        <v>7164</v>
      </c>
      <c r="G3649" s="5">
        <v>652</v>
      </c>
      <c r="H3649" s="6" t="s">
        <v>139</v>
      </c>
      <c r="I3649" s="4">
        <f>_xlfn.XLOOKUP(C3649,'Dimension Data'!D:D,'Dimension Data'!C:C)</f>
        <v>8.43</v>
      </c>
      <c r="J3649">
        <f>Shipments[[#This Row],[Boxes]]*Shipments[[#This Row],[Cost_per_box]]</f>
        <v>5496.36</v>
      </c>
    </row>
    <row r="3650" spans="1:10" x14ac:dyDescent="0.25">
      <c r="A3650" s="6" t="s">
        <v>3790</v>
      </c>
      <c r="B3650" s="6" t="s">
        <v>67</v>
      </c>
      <c r="C3650" s="6" t="s">
        <v>106</v>
      </c>
      <c r="D3650" s="6" t="s">
        <v>33</v>
      </c>
      <c r="E3650" s="1">
        <v>45229</v>
      </c>
      <c r="F3650" s="4">
        <v>13844.25</v>
      </c>
      <c r="G3650" s="5">
        <v>1259</v>
      </c>
      <c r="H3650" s="6" t="s">
        <v>139</v>
      </c>
      <c r="I3650" s="4">
        <f>_xlfn.XLOOKUP(C3650,'Dimension Data'!D:D,'Dimension Data'!C:C)</f>
        <v>8.43</v>
      </c>
      <c r="J3650">
        <f>Shipments[[#This Row],[Boxes]]*Shipments[[#This Row],[Cost_per_box]]</f>
        <v>10613.369999999999</v>
      </c>
    </row>
    <row r="3651" spans="1:10" x14ac:dyDescent="0.25">
      <c r="A3651" s="6" t="s">
        <v>3791</v>
      </c>
      <c r="B3651" s="6" t="s">
        <v>67</v>
      </c>
      <c r="C3651" s="6" t="s">
        <v>110</v>
      </c>
      <c r="D3651" s="6" t="s">
        <v>33</v>
      </c>
      <c r="E3651" s="1">
        <v>45195</v>
      </c>
      <c r="F3651" s="4">
        <v>6063.75</v>
      </c>
      <c r="G3651" s="5">
        <v>607</v>
      </c>
      <c r="H3651" s="6" t="s">
        <v>139</v>
      </c>
      <c r="I3651" s="4">
        <f>_xlfn.XLOOKUP(C3651,'Dimension Data'!D:D,'Dimension Data'!C:C)</f>
        <v>6.8</v>
      </c>
      <c r="J3651">
        <f>Shipments[[#This Row],[Boxes]]*Shipments[[#This Row],[Cost_per_box]]</f>
        <v>4127.5999999999995</v>
      </c>
    </row>
    <row r="3652" spans="1:10" x14ac:dyDescent="0.25">
      <c r="A3652" s="6" t="s">
        <v>3792</v>
      </c>
      <c r="B3652" s="6" t="s">
        <v>67</v>
      </c>
      <c r="C3652" s="6" t="s">
        <v>110</v>
      </c>
      <c r="D3652" s="6" t="s">
        <v>45</v>
      </c>
      <c r="E3652" s="1">
        <v>45124</v>
      </c>
      <c r="F3652" s="4">
        <v>3588.75</v>
      </c>
      <c r="G3652" s="5">
        <v>359</v>
      </c>
      <c r="H3652" s="6" t="s">
        <v>139</v>
      </c>
      <c r="I3652" s="4">
        <f>_xlfn.XLOOKUP(C3652,'Dimension Data'!D:D,'Dimension Data'!C:C)</f>
        <v>6.8</v>
      </c>
      <c r="J3652">
        <f>Shipments[[#This Row],[Boxes]]*Shipments[[#This Row],[Cost_per_box]]</f>
        <v>2441.1999999999998</v>
      </c>
    </row>
    <row r="3653" spans="1:10" x14ac:dyDescent="0.25">
      <c r="A3653" s="6" t="s">
        <v>3793</v>
      </c>
      <c r="B3653" s="6" t="s">
        <v>67</v>
      </c>
      <c r="C3653" s="6" t="s">
        <v>110</v>
      </c>
      <c r="D3653" s="6" t="s">
        <v>52</v>
      </c>
      <c r="E3653" s="1">
        <v>45413</v>
      </c>
      <c r="F3653" s="4">
        <v>3514.5</v>
      </c>
      <c r="G3653" s="5">
        <v>320</v>
      </c>
      <c r="H3653" s="6" t="s">
        <v>139</v>
      </c>
      <c r="I3653" s="4">
        <f>_xlfn.XLOOKUP(C3653,'Dimension Data'!D:D,'Dimension Data'!C:C)</f>
        <v>6.8</v>
      </c>
      <c r="J3653">
        <f>Shipments[[#This Row],[Boxes]]*Shipments[[#This Row],[Cost_per_box]]</f>
        <v>2176</v>
      </c>
    </row>
    <row r="3654" spans="1:10" x14ac:dyDescent="0.25">
      <c r="A3654" s="6" t="s">
        <v>3794</v>
      </c>
      <c r="B3654" s="6" t="s">
        <v>67</v>
      </c>
      <c r="C3654" s="6" t="s">
        <v>110</v>
      </c>
      <c r="D3654" s="6" t="s">
        <v>59</v>
      </c>
      <c r="E3654" s="1">
        <v>45331</v>
      </c>
      <c r="F3654" s="4">
        <v>2520</v>
      </c>
      <c r="G3654" s="5">
        <v>280</v>
      </c>
      <c r="H3654" s="6" t="s">
        <v>139</v>
      </c>
      <c r="I3654" s="4">
        <f>_xlfn.XLOOKUP(C3654,'Dimension Data'!D:D,'Dimension Data'!C:C)</f>
        <v>6.8</v>
      </c>
      <c r="J3654">
        <f>Shipments[[#This Row],[Boxes]]*Shipments[[#This Row],[Cost_per_box]]</f>
        <v>1904</v>
      </c>
    </row>
    <row r="3655" spans="1:10" x14ac:dyDescent="0.25">
      <c r="A3655" s="6" t="s">
        <v>3795</v>
      </c>
      <c r="B3655" s="6" t="s">
        <v>67</v>
      </c>
      <c r="C3655" s="6" t="s">
        <v>110</v>
      </c>
      <c r="D3655" s="6" t="s">
        <v>59</v>
      </c>
      <c r="E3655" s="1">
        <v>44992</v>
      </c>
      <c r="F3655" s="4">
        <v>14892.75</v>
      </c>
      <c r="G3655" s="5">
        <v>1655</v>
      </c>
      <c r="H3655" s="6" t="s">
        <v>139</v>
      </c>
      <c r="I3655" s="4">
        <f>_xlfn.XLOOKUP(C3655,'Dimension Data'!D:D,'Dimension Data'!C:C)</f>
        <v>6.8</v>
      </c>
      <c r="J3655">
        <f>Shipments[[#This Row],[Boxes]]*Shipments[[#This Row],[Cost_per_box]]</f>
        <v>11254</v>
      </c>
    </row>
    <row r="3656" spans="1:10" x14ac:dyDescent="0.25">
      <c r="A3656" s="6" t="s">
        <v>3796</v>
      </c>
      <c r="B3656" s="6" t="s">
        <v>67</v>
      </c>
      <c r="C3656" s="6" t="s">
        <v>114</v>
      </c>
      <c r="D3656" s="6" t="s">
        <v>33</v>
      </c>
      <c r="E3656" s="1">
        <v>45428</v>
      </c>
      <c r="F3656" s="4">
        <v>3514.5</v>
      </c>
      <c r="G3656" s="5">
        <v>131</v>
      </c>
      <c r="H3656" s="6" t="s">
        <v>139</v>
      </c>
      <c r="I3656" s="4">
        <f>_xlfn.XLOOKUP(C3656,'Dimension Data'!D:D,'Dimension Data'!C:C)</f>
        <v>5.04</v>
      </c>
      <c r="J3656">
        <f>Shipments[[#This Row],[Boxes]]*Shipments[[#This Row],[Cost_per_box]]</f>
        <v>660.24</v>
      </c>
    </row>
    <row r="3657" spans="1:10" x14ac:dyDescent="0.25">
      <c r="A3657" s="6" t="s">
        <v>3797</v>
      </c>
      <c r="B3657" s="6" t="s">
        <v>67</v>
      </c>
      <c r="C3657" s="6" t="s">
        <v>114</v>
      </c>
      <c r="D3657" s="6" t="s">
        <v>52</v>
      </c>
      <c r="E3657" s="1">
        <v>45328</v>
      </c>
      <c r="F3657" s="4">
        <v>5046.75</v>
      </c>
      <c r="G3657" s="5">
        <v>202</v>
      </c>
      <c r="H3657" s="6" t="s">
        <v>139</v>
      </c>
      <c r="I3657" s="4">
        <f>_xlfn.XLOOKUP(C3657,'Dimension Data'!D:D,'Dimension Data'!C:C)</f>
        <v>5.04</v>
      </c>
      <c r="J3657">
        <f>Shipments[[#This Row],[Boxes]]*Shipments[[#This Row],[Cost_per_box]]</f>
        <v>1018.08</v>
      </c>
    </row>
    <row r="3658" spans="1:10" x14ac:dyDescent="0.25">
      <c r="A3658" s="6" t="s">
        <v>3798</v>
      </c>
      <c r="B3658" s="6" t="s">
        <v>67</v>
      </c>
      <c r="C3658" s="6" t="s">
        <v>118</v>
      </c>
      <c r="D3658" s="6" t="s">
        <v>33</v>
      </c>
      <c r="E3658" s="1">
        <v>45042</v>
      </c>
      <c r="F3658" s="4">
        <v>6932.25</v>
      </c>
      <c r="G3658" s="5">
        <v>578</v>
      </c>
      <c r="H3658" s="6" t="s">
        <v>139</v>
      </c>
      <c r="I3658" s="4">
        <f>_xlfn.XLOOKUP(C3658,'Dimension Data'!D:D,'Dimension Data'!C:C)</f>
        <v>2.76</v>
      </c>
      <c r="J3658">
        <f>Shipments[[#This Row],[Boxes]]*Shipments[[#This Row],[Cost_per_box]]</f>
        <v>1595.28</v>
      </c>
    </row>
    <row r="3659" spans="1:10" x14ac:dyDescent="0.25">
      <c r="A3659" s="6" t="s">
        <v>3799</v>
      </c>
      <c r="B3659" s="6" t="s">
        <v>67</v>
      </c>
      <c r="C3659" s="6" t="s">
        <v>118</v>
      </c>
      <c r="D3659" s="6" t="s">
        <v>45</v>
      </c>
      <c r="E3659" s="1">
        <v>45330</v>
      </c>
      <c r="F3659" s="4">
        <v>5519.25</v>
      </c>
      <c r="G3659" s="5">
        <v>690</v>
      </c>
      <c r="H3659" s="6" t="s">
        <v>139</v>
      </c>
      <c r="I3659" s="4">
        <f>_xlfn.XLOOKUP(C3659,'Dimension Data'!D:D,'Dimension Data'!C:C)</f>
        <v>2.76</v>
      </c>
      <c r="J3659">
        <f>Shipments[[#This Row],[Boxes]]*Shipments[[#This Row],[Cost_per_box]]</f>
        <v>1904.3999999999999</v>
      </c>
    </row>
    <row r="3660" spans="1:10" x14ac:dyDescent="0.25">
      <c r="A3660" s="6" t="s">
        <v>3800</v>
      </c>
      <c r="B3660" s="6" t="s">
        <v>67</v>
      </c>
      <c r="C3660" s="6" t="s">
        <v>118</v>
      </c>
      <c r="D3660" s="6" t="s">
        <v>52</v>
      </c>
      <c r="E3660" s="1">
        <v>45321</v>
      </c>
      <c r="F3660" s="4">
        <v>1210.5</v>
      </c>
      <c r="G3660" s="5">
        <v>122</v>
      </c>
      <c r="H3660" s="6" t="s">
        <v>139</v>
      </c>
      <c r="I3660" s="4">
        <f>_xlfn.XLOOKUP(C3660,'Dimension Data'!D:D,'Dimension Data'!C:C)</f>
        <v>2.76</v>
      </c>
      <c r="J3660">
        <f>Shipments[[#This Row],[Boxes]]*Shipments[[#This Row],[Cost_per_box]]</f>
        <v>336.71999999999997</v>
      </c>
    </row>
    <row r="3661" spans="1:10" x14ac:dyDescent="0.25">
      <c r="A3661" s="6" t="s">
        <v>3801</v>
      </c>
      <c r="B3661" s="6" t="s">
        <v>67</v>
      </c>
      <c r="C3661" s="6" t="s">
        <v>122</v>
      </c>
      <c r="D3661" s="6" t="s">
        <v>52</v>
      </c>
      <c r="E3661" s="1">
        <v>45260</v>
      </c>
      <c r="F3661" s="4">
        <v>5973.75</v>
      </c>
      <c r="G3661" s="5">
        <v>544</v>
      </c>
      <c r="H3661" s="6" t="s">
        <v>139</v>
      </c>
      <c r="I3661" s="4">
        <f>_xlfn.XLOOKUP(C3661,'Dimension Data'!D:D,'Dimension Data'!C:C)</f>
        <v>3.32</v>
      </c>
      <c r="J3661">
        <f>Shipments[[#This Row],[Boxes]]*Shipments[[#This Row],[Cost_per_box]]</f>
        <v>1806.08</v>
      </c>
    </row>
    <row r="3662" spans="1:10" x14ac:dyDescent="0.25">
      <c r="A3662" s="6" t="s">
        <v>3802</v>
      </c>
      <c r="B3662" s="6" t="s">
        <v>67</v>
      </c>
      <c r="C3662" s="6" t="s">
        <v>122</v>
      </c>
      <c r="D3662" s="6" t="s">
        <v>52</v>
      </c>
      <c r="E3662" s="1">
        <v>45468</v>
      </c>
      <c r="F3662" s="4">
        <v>3741.75</v>
      </c>
      <c r="G3662" s="5">
        <v>535</v>
      </c>
      <c r="H3662" s="6" t="s">
        <v>139</v>
      </c>
      <c r="I3662" s="4">
        <f>_xlfn.XLOOKUP(C3662,'Dimension Data'!D:D,'Dimension Data'!C:C)</f>
        <v>3.32</v>
      </c>
      <c r="J3662">
        <f>Shipments[[#This Row],[Boxes]]*Shipments[[#This Row],[Cost_per_box]]</f>
        <v>1776.1999999999998</v>
      </c>
    </row>
    <row r="3663" spans="1:10" x14ac:dyDescent="0.25">
      <c r="A3663" s="6" t="s">
        <v>3803</v>
      </c>
      <c r="B3663" s="6" t="s">
        <v>67</v>
      </c>
      <c r="C3663" s="6" t="s">
        <v>122</v>
      </c>
      <c r="D3663" s="6" t="s">
        <v>59</v>
      </c>
      <c r="E3663" s="1">
        <v>45446</v>
      </c>
      <c r="F3663" s="4">
        <v>4248</v>
      </c>
      <c r="G3663" s="5">
        <v>472</v>
      </c>
      <c r="H3663" s="6" t="s">
        <v>139</v>
      </c>
      <c r="I3663" s="4">
        <f>_xlfn.XLOOKUP(C3663,'Dimension Data'!D:D,'Dimension Data'!C:C)</f>
        <v>3.32</v>
      </c>
      <c r="J3663">
        <f>Shipments[[#This Row],[Boxes]]*Shipments[[#This Row],[Cost_per_box]]</f>
        <v>1567.04</v>
      </c>
    </row>
    <row r="3664" spans="1:10" x14ac:dyDescent="0.25">
      <c r="A3664" s="6" t="s">
        <v>3804</v>
      </c>
      <c r="B3664" s="6" t="s">
        <v>67</v>
      </c>
      <c r="C3664" s="6" t="s">
        <v>122</v>
      </c>
      <c r="D3664" s="6" t="s">
        <v>59</v>
      </c>
      <c r="E3664" s="1">
        <v>45042</v>
      </c>
      <c r="F3664" s="4">
        <v>3226.5</v>
      </c>
      <c r="G3664" s="5">
        <v>294</v>
      </c>
      <c r="H3664" s="6" t="s">
        <v>139</v>
      </c>
      <c r="I3664" s="4">
        <f>_xlfn.XLOOKUP(C3664,'Dimension Data'!D:D,'Dimension Data'!C:C)</f>
        <v>3.32</v>
      </c>
      <c r="J3664">
        <f>Shipments[[#This Row],[Boxes]]*Shipments[[#This Row],[Cost_per_box]]</f>
        <v>976.07999999999993</v>
      </c>
    </row>
    <row r="3665" spans="1:10" x14ac:dyDescent="0.25">
      <c r="A3665" s="6" t="s">
        <v>3805</v>
      </c>
      <c r="B3665" s="6" t="s">
        <v>67</v>
      </c>
      <c r="C3665" s="6" t="s">
        <v>127</v>
      </c>
      <c r="D3665" s="6" t="s">
        <v>33</v>
      </c>
      <c r="E3665" s="1">
        <v>45453</v>
      </c>
      <c r="F3665" s="4">
        <v>10329.75</v>
      </c>
      <c r="G3665" s="5">
        <v>517</v>
      </c>
      <c r="H3665" s="6" t="s">
        <v>139</v>
      </c>
      <c r="I3665" s="4">
        <f>_xlfn.XLOOKUP(C3665,'Dimension Data'!D:D,'Dimension Data'!C:C)</f>
        <v>2.65</v>
      </c>
      <c r="J3665">
        <f>Shipments[[#This Row],[Boxes]]*Shipments[[#This Row],[Cost_per_box]]</f>
        <v>1370.05</v>
      </c>
    </row>
    <row r="3666" spans="1:10" x14ac:dyDescent="0.25">
      <c r="A3666" s="6" t="s">
        <v>3806</v>
      </c>
      <c r="B3666" s="6" t="s">
        <v>67</v>
      </c>
      <c r="C3666" s="6" t="s">
        <v>127</v>
      </c>
      <c r="D3666" s="6" t="s">
        <v>39</v>
      </c>
      <c r="E3666" s="1">
        <v>45448</v>
      </c>
      <c r="F3666" s="4">
        <v>9596.25</v>
      </c>
      <c r="G3666" s="5">
        <v>534</v>
      </c>
      <c r="H3666" s="6" t="s">
        <v>139</v>
      </c>
      <c r="I3666" s="4">
        <f>_xlfn.XLOOKUP(C3666,'Dimension Data'!D:D,'Dimension Data'!C:C)</f>
        <v>2.65</v>
      </c>
      <c r="J3666">
        <f>Shipments[[#This Row],[Boxes]]*Shipments[[#This Row],[Cost_per_box]]</f>
        <v>1415.1</v>
      </c>
    </row>
    <row r="3667" spans="1:10" x14ac:dyDescent="0.25">
      <c r="A3667" s="6" t="s">
        <v>3807</v>
      </c>
      <c r="B3667" s="6" t="s">
        <v>67</v>
      </c>
      <c r="C3667" s="6" t="s">
        <v>127</v>
      </c>
      <c r="D3667" s="6" t="s">
        <v>33</v>
      </c>
      <c r="E3667" s="1">
        <v>45120</v>
      </c>
      <c r="F3667" s="4">
        <v>13767.75</v>
      </c>
      <c r="G3667" s="5">
        <v>725</v>
      </c>
      <c r="H3667" s="6" t="s">
        <v>139</v>
      </c>
      <c r="I3667" s="4">
        <f>_xlfn.XLOOKUP(C3667,'Dimension Data'!D:D,'Dimension Data'!C:C)</f>
        <v>2.65</v>
      </c>
      <c r="J3667">
        <f>Shipments[[#This Row],[Boxes]]*Shipments[[#This Row],[Cost_per_box]]</f>
        <v>1921.25</v>
      </c>
    </row>
    <row r="3668" spans="1:10" x14ac:dyDescent="0.25">
      <c r="A3668" s="6" t="s">
        <v>3808</v>
      </c>
      <c r="B3668" s="6" t="s">
        <v>67</v>
      </c>
      <c r="C3668" s="6" t="s">
        <v>127</v>
      </c>
      <c r="D3668" s="6" t="s">
        <v>45</v>
      </c>
      <c r="E3668" s="1">
        <v>45167</v>
      </c>
      <c r="F3668" s="4">
        <v>9868.5</v>
      </c>
      <c r="G3668" s="5">
        <v>520</v>
      </c>
      <c r="H3668" s="6" t="s">
        <v>139</v>
      </c>
      <c r="I3668" s="4">
        <f>_xlfn.XLOOKUP(C3668,'Dimension Data'!D:D,'Dimension Data'!C:C)</f>
        <v>2.65</v>
      </c>
      <c r="J3668">
        <f>Shipments[[#This Row],[Boxes]]*Shipments[[#This Row],[Cost_per_box]]</f>
        <v>1378</v>
      </c>
    </row>
    <row r="3669" spans="1:10" x14ac:dyDescent="0.25">
      <c r="A3669" s="6" t="s">
        <v>3809</v>
      </c>
      <c r="B3669" s="6" t="s">
        <v>67</v>
      </c>
      <c r="C3669" s="6" t="s">
        <v>127</v>
      </c>
      <c r="D3669" s="6" t="s">
        <v>52</v>
      </c>
      <c r="E3669" s="1">
        <v>45407</v>
      </c>
      <c r="F3669" s="4">
        <v>7215.75</v>
      </c>
      <c r="G3669" s="5">
        <v>401</v>
      </c>
      <c r="H3669" s="6" t="s">
        <v>139</v>
      </c>
      <c r="I3669" s="4">
        <f>_xlfn.XLOOKUP(C3669,'Dimension Data'!D:D,'Dimension Data'!C:C)</f>
        <v>2.65</v>
      </c>
      <c r="J3669">
        <f>Shipments[[#This Row],[Boxes]]*Shipments[[#This Row],[Cost_per_box]]</f>
        <v>1062.6499999999999</v>
      </c>
    </row>
    <row r="3670" spans="1:10" x14ac:dyDescent="0.25">
      <c r="A3670" s="6" t="s">
        <v>3810</v>
      </c>
      <c r="B3670" s="6" t="s">
        <v>67</v>
      </c>
      <c r="C3670" s="6" t="s">
        <v>127</v>
      </c>
      <c r="D3670" s="6" t="s">
        <v>59</v>
      </c>
      <c r="E3670" s="1">
        <v>45450</v>
      </c>
      <c r="F3670" s="4">
        <v>3579.75</v>
      </c>
      <c r="G3670" s="5">
        <v>171</v>
      </c>
      <c r="H3670" s="6" t="s">
        <v>139</v>
      </c>
      <c r="I3670" s="4">
        <f>_xlfn.XLOOKUP(C3670,'Dimension Data'!D:D,'Dimension Data'!C:C)</f>
        <v>2.65</v>
      </c>
      <c r="J3670">
        <f>Shipments[[#This Row],[Boxes]]*Shipments[[#This Row],[Cost_per_box]]</f>
        <v>453.15</v>
      </c>
    </row>
    <row r="3671" spans="1:10" x14ac:dyDescent="0.25">
      <c r="A3671" s="6" t="s">
        <v>3811</v>
      </c>
      <c r="B3671" s="6" t="s">
        <v>67</v>
      </c>
      <c r="C3671" s="6" t="s">
        <v>127</v>
      </c>
      <c r="D3671" s="6" t="s">
        <v>33</v>
      </c>
      <c r="E3671" s="1">
        <v>45484</v>
      </c>
      <c r="F3671" s="4">
        <v>1161</v>
      </c>
      <c r="G3671" s="5">
        <v>53</v>
      </c>
      <c r="H3671" s="6" t="s">
        <v>145</v>
      </c>
      <c r="I3671" s="4">
        <f>_xlfn.XLOOKUP(C3671,'Dimension Data'!D:D,'Dimension Data'!C:C)</f>
        <v>2.65</v>
      </c>
      <c r="J3671">
        <f>Shipments[[#This Row],[Boxes]]*Shipments[[#This Row],[Cost_per_box]]</f>
        <v>140.44999999999999</v>
      </c>
    </row>
    <row r="3672" spans="1:10" x14ac:dyDescent="0.25">
      <c r="A3672" s="6" t="s">
        <v>3812</v>
      </c>
      <c r="B3672" s="6" t="s">
        <v>67</v>
      </c>
      <c r="C3672" s="6" t="s">
        <v>21</v>
      </c>
      <c r="D3672" s="6" t="s">
        <v>24</v>
      </c>
      <c r="E3672" s="1">
        <v>45503</v>
      </c>
      <c r="F3672" s="4">
        <v>425.25</v>
      </c>
      <c r="G3672" s="5">
        <v>29</v>
      </c>
      <c r="H3672" s="6" t="s">
        <v>145</v>
      </c>
      <c r="I3672" s="4">
        <f>_xlfn.XLOOKUP(C3672,'Dimension Data'!D:D,'Dimension Data'!C:C)</f>
        <v>5.26</v>
      </c>
      <c r="J3672">
        <f>Shipments[[#This Row],[Boxes]]*Shipments[[#This Row],[Cost_per_box]]</f>
        <v>152.54</v>
      </c>
    </row>
    <row r="3673" spans="1:10" x14ac:dyDescent="0.25">
      <c r="A3673" s="6" t="s">
        <v>3813</v>
      </c>
      <c r="B3673" s="6" t="s">
        <v>67</v>
      </c>
      <c r="C3673" s="6" t="s">
        <v>21</v>
      </c>
      <c r="D3673" s="6" t="s">
        <v>52</v>
      </c>
      <c r="E3673" s="1">
        <v>44960</v>
      </c>
      <c r="F3673" s="4">
        <v>7472.25</v>
      </c>
      <c r="G3673" s="5">
        <v>575</v>
      </c>
      <c r="H3673" s="6" t="s">
        <v>139</v>
      </c>
      <c r="I3673" s="4">
        <f>_xlfn.XLOOKUP(C3673,'Dimension Data'!D:D,'Dimension Data'!C:C)</f>
        <v>5.26</v>
      </c>
      <c r="J3673">
        <f>Shipments[[#This Row],[Boxes]]*Shipments[[#This Row],[Cost_per_box]]</f>
        <v>3024.5</v>
      </c>
    </row>
    <row r="3674" spans="1:10" x14ac:dyDescent="0.25">
      <c r="A3674" s="6" t="s">
        <v>3814</v>
      </c>
      <c r="B3674" s="6" t="s">
        <v>67</v>
      </c>
      <c r="C3674" s="6" t="s">
        <v>21</v>
      </c>
      <c r="D3674" s="6" t="s">
        <v>52</v>
      </c>
      <c r="E3674" s="1">
        <v>45028</v>
      </c>
      <c r="F3674" s="4">
        <v>2441.25</v>
      </c>
      <c r="G3674" s="5">
        <v>175</v>
      </c>
      <c r="H3674" s="6" t="s">
        <v>139</v>
      </c>
      <c r="I3674" s="4">
        <f>_xlfn.XLOOKUP(C3674,'Dimension Data'!D:D,'Dimension Data'!C:C)</f>
        <v>5.26</v>
      </c>
      <c r="J3674">
        <f>Shipments[[#This Row],[Boxes]]*Shipments[[#This Row],[Cost_per_box]]</f>
        <v>920.5</v>
      </c>
    </row>
    <row r="3675" spans="1:10" x14ac:dyDescent="0.25">
      <c r="A3675" s="6" t="s">
        <v>3815</v>
      </c>
      <c r="B3675" s="6" t="s">
        <v>67</v>
      </c>
      <c r="C3675" s="6" t="s">
        <v>30</v>
      </c>
      <c r="D3675" s="6" t="s">
        <v>24</v>
      </c>
      <c r="E3675" s="1">
        <v>45154</v>
      </c>
      <c r="F3675" s="4">
        <v>7434</v>
      </c>
      <c r="G3675" s="5">
        <v>438</v>
      </c>
      <c r="H3675" s="6" t="s">
        <v>139</v>
      </c>
      <c r="I3675" s="4">
        <f>_xlfn.XLOOKUP(C3675,'Dimension Data'!D:D,'Dimension Data'!C:C)</f>
        <v>7.48</v>
      </c>
      <c r="J3675">
        <f>Shipments[[#This Row],[Boxes]]*Shipments[[#This Row],[Cost_per_box]]</f>
        <v>3276.2400000000002</v>
      </c>
    </row>
    <row r="3676" spans="1:10" x14ac:dyDescent="0.25">
      <c r="A3676" s="6" t="s">
        <v>3816</v>
      </c>
      <c r="B3676" s="6" t="s">
        <v>67</v>
      </c>
      <c r="C3676" s="6" t="s">
        <v>30</v>
      </c>
      <c r="D3676" s="6" t="s">
        <v>59</v>
      </c>
      <c r="E3676" s="1">
        <v>45254</v>
      </c>
      <c r="F3676" s="4">
        <v>7179.75</v>
      </c>
      <c r="G3676" s="5">
        <v>423</v>
      </c>
      <c r="H3676" s="6" t="s">
        <v>139</v>
      </c>
      <c r="I3676" s="4">
        <f>_xlfn.XLOOKUP(C3676,'Dimension Data'!D:D,'Dimension Data'!C:C)</f>
        <v>7.48</v>
      </c>
      <c r="J3676">
        <f>Shipments[[#This Row],[Boxes]]*Shipments[[#This Row],[Cost_per_box]]</f>
        <v>3164.04</v>
      </c>
    </row>
    <row r="3677" spans="1:10" x14ac:dyDescent="0.25">
      <c r="A3677" s="6" t="s">
        <v>3817</v>
      </c>
      <c r="B3677" s="6" t="s">
        <v>67</v>
      </c>
      <c r="C3677" s="6" t="s">
        <v>43</v>
      </c>
      <c r="D3677" s="6" t="s">
        <v>52</v>
      </c>
      <c r="E3677" s="1">
        <v>45378</v>
      </c>
      <c r="F3677" s="4">
        <v>3496.5</v>
      </c>
      <c r="G3677" s="5">
        <v>438</v>
      </c>
      <c r="H3677" s="6" t="s">
        <v>139</v>
      </c>
      <c r="I3677" s="4">
        <f>_xlfn.XLOOKUP(C3677,'Dimension Data'!D:D,'Dimension Data'!C:C)</f>
        <v>3.85</v>
      </c>
      <c r="J3677">
        <f>Shipments[[#This Row],[Boxes]]*Shipments[[#This Row],[Cost_per_box]]</f>
        <v>1686.3</v>
      </c>
    </row>
    <row r="3678" spans="1:10" x14ac:dyDescent="0.25">
      <c r="A3678" s="6" t="s">
        <v>3818</v>
      </c>
      <c r="B3678" s="6" t="s">
        <v>67</v>
      </c>
      <c r="C3678" s="6" t="s">
        <v>43</v>
      </c>
      <c r="D3678" s="6" t="s">
        <v>59</v>
      </c>
      <c r="E3678" s="1">
        <v>45476</v>
      </c>
      <c r="F3678" s="4">
        <v>8093.25</v>
      </c>
      <c r="G3678" s="5">
        <v>1157</v>
      </c>
      <c r="H3678" s="6" t="s">
        <v>145</v>
      </c>
      <c r="I3678" s="4">
        <f>_xlfn.XLOOKUP(C3678,'Dimension Data'!D:D,'Dimension Data'!C:C)</f>
        <v>3.85</v>
      </c>
      <c r="J3678">
        <f>Shipments[[#This Row],[Boxes]]*Shipments[[#This Row],[Cost_per_box]]</f>
        <v>4454.45</v>
      </c>
    </row>
    <row r="3679" spans="1:10" x14ac:dyDescent="0.25">
      <c r="A3679" s="6" t="s">
        <v>3819</v>
      </c>
      <c r="B3679" s="6" t="s">
        <v>67</v>
      </c>
      <c r="C3679" s="6" t="s">
        <v>50</v>
      </c>
      <c r="D3679" s="6" t="s">
        <v>24</v>
      </c>
      <c r="E3679" s="1">
        <v>45552</v>
      </c>
      <c r="F3679" s="4">
        <v>812.25</v>
      </c>
      <c r="G3679" s="5">
        <v>117</v>
      </c>
      <c r="H3679" s="6" t="s">
        <v>152</v>
      </c>
      <c r="I3679" s="4">
        <f>_xlfn.XLOOKUP(C3679,'Dimension Data'!D:D,'Dimension Data'!C:C)</f>
        <v>5.72</v>
      </c>
      <c r="J3679">
        <f>Shipments[[#This Row],[Boxes]]*Shipments[[#This Row],[Cost_per_box]]</f>
        <v>669.24</v>
      </c>
    </row>
    <row r="3680" spans="1:10" x14ac:dyDescent="0.25">
      <c r="A3680" s="6" t="s">
        <v>3820</v>
      </c>
      <c r="B3680" s="6" t="s">
        <v>67</v>
      </c>
      <c r="C3680" s="6" t="s">
        <v>50</v>
      </c>
      <c r="D3680" s="6" t="s">
        <v>24</v>
      </c>
      <c r="E3680" s="1">
        <v>45565</v>
      </c>
      <c r="F3680" s="4">
        <v>231.75</v>
      </c>
      <c r="G3680" s="5">
        <v>26</v>
      </c>
      <c r="H3680" s="6" t="s">
        <v>152</v>
      </c>
      <c r="I3680" s="4">
        <f>_xlfn.XLOOKUP(C3680,'Dimension Data'!D:D,'Dimension Data'!C:C)</f>
        <v>5.72</v>
      </c>
      <c r="J3680">
        <f>Shipments[[#This Row],[Boxes]]*Shipments[[#This Row],[Cost_per_box]]</f>
        <v>148.72</v>
      </c>
    </row>
    <row r="3681" spans="1:10" x14ac:dyDescent="0.25">
      <c r="A3681" s="6" t="s">
        <v>3821</v>
      </c>
      <c r="B3681" s="6" t="s">
        <v>67</v>
      </c>
      <c r="C3681" s="6" t="s">
        <v>50</v>
      </c>
      <c r="D3681" s="6" t="s">
        <v>33</v>
      </c>
      <c r="E3681" s="1">
        <v>45141</v>
      </c>
      <c r="F3681" s="4">
        <v>1617.75</v>
      </c>
      <c r="G3681" s="5">
        <v>203</v>
      </c>
      <c r="H3681" s="6" t="s">
        <v>139</v>
      </c>
      <c r="I3681" s="4">
        <f>_xlfn.XLOOKUP(C3681,'Dimension Data'!D:D,'Dimension Data'!C:C)</f>
        <v>5.72</v>
      </c>
      <c r="J3681">
        <f>Shipments[[#This Row],[Boxes]]*Shipments[[#This Row],[Cost_per_box]]</f>
        <v>1161.1599999999999</v>
      </c>
    </row>
    <row r="3682" spans="1:10" x14ac:dyDescent="0.25">
      <c r="A3682" s="6" t="s">
        <v>3822</v>
      </c>
      <c r="B3682" s="6" t="s">
        <v>67</v>
      </c>
      <c r="C3682" s="6" t="s">
        <v>56</v>
      </c>
      <c r="D3682" s="6" t="s">
        <v>24</v>
      </c>
      <c r="E3682" s="1">
        <v>45384</v>
      </c>
      <c r="F3682" s="4">
        <v>2423.25</v>
      </c>
      <c r="G3682" s="5">
        <v>87</v>
      </c>
      <c r="H3682" s="6" t="s">
        <v>161</v>
      </c>
      <c r="I3682" s="4">
        <f>_xlfn.XLOOKUP(C3682,'Dimension Data'!D:D,'Dimension Data'!C:C)</f>
        <v>6.31</v>
      </c>
      <c r="J3682">
        <f>Shipments[[#This Row],[Boxes]]*Shipments[[#This Row],[Cost_per_box]]</f>
        <v>548.96999999999991</v>
      </c>
    </row>
    <row r="3683" spans="1:10" x14ac:dyDescent="0.25">
      <c r="A3683" s="6" t="s">
        <v>3823</v>
      </c>
      <c r="B3683" s="6" t="s">
        <v>67</v>
      </c>
      <c r="C3683" s="6" t="s">
        <v>56</v>
      </c>
      <c r="D3683" s="6" t="s">
        <v>45</v>
      </c>
      <c r="E3683" s="1">
        <v>45078</v>
      </c>
      <c r="F3683" s="4">
        <v>7589.25</v>
      </c>
      <c r="G3683" s="5">
        <v>304</v>
      </c>
      <c r="H3683" s="6" t="s">
        <v>139</v>
      </c>
      <c r="I3683" s="4">
        <f>_xlfn.XLOOKUP(C3683,'Dimension Data'!D:D,'Dimension Data'!C:C)</f>
        <v>6.31</v>
      </c>
      <c r="J3683">
        <f>Shipments[[#This Row],[Boxes]]*Shipments[[#This Row],[Cost_per_box]]</f>
        <v>1918.2399999999998</v>
      </c>
    </row>
    <row r="3684" spans="1:10" x14ac:dyDescent="0.25">
      <c r="A3684" s="6" t="s">
        <v>3824</v>
      </c>
      <c r="B3684" s="6" t="s">
        <v>67</v>
      </c>
      <c r="C3684" s="6" t="s">
        <v>64</v>
      </c>
      <c r="D3684" s="6" t="s">
        <v>33</v>
      </c>
      <c r="E3684" s="1">
        <v>45540</v>
      </c>
      <c r="F3684" s="4">
        <v>5442.75</v>
      </c>
      <c r="G3684" s="5">
        <v>195</v>
      </c>
      <c r="H3684" s="6" t="s">
        <v>152</v>
      </c>
      <c r="I3684" s="4">
        <f>_xlfn.XLOOKUP(C3684,'Dimension Data'!D:D,'Dimension Data'!C:C)</f>
        <v>9.94</v>
      </c>
      <c r="J3684">
        <f>Shipments[[#This Row],[Boxes]]*Shipments[[#This Row],[Cost_per_box]]</f>
        <v>1938.3</v>
      </c>
    </row>
    <row r="3685" spans="1:10" x14ac:dyDescent="0.25">
      <c r="A3685" s="6" t="s">
        <v>3825</v>
      </c>
      <c r="B3685" s="6" t="s">
        <v>67</v>
      </c>
      <c r="C3685" s="6" t="s">
        <v>64</v>
      </c>
      <c r="D3685" s="6" t="s">
        <v>59</v>
      </c>
      <c r="E3685" s="1">
        <v>45483</v>
      </c>
      <c r="F3685" s="4">
        <v>5427</v>
      </c>
      <c r="G3685" s="5">
        <v>194</v>
      </c>
      <c r="H3685" s="6" t="s">
        <v>145</v>
      </c>
      <c r="I3685" s="4">
        <f>_xlfn.XLOOKUP(C3685,'Dimension Data'!D:D,'Dimension Data'!C:C)</f>
        <v>9.94</v>
      </c>
      <c r="J3685">
        <f>Shipments[[#This Row],[Boxes]]*Shipments[[#This Row],[Cost_per_box]]</f>
        <v>1928.36</v>
      </c>
    </row>
    <row r="3686" spans="1:10" x14ac:dyDescent="0.25">
      <c r="A3686" s="6" t="s">
        <v>3826</v>
      </c>
      <c r="B3686" s="6" t="s">
        <v>67</v>
      </c>
      <c r="C3686" s="6" t="s">
        <v>69</v>
      </c>
      <c r="D3686" s="6" t="s">
        <v>24</v>
      </c>
      <c r="E3686" s="1">
        <v>45345</v>
      </c>
      <c r="F3686" s="4">
        <v>6747.75</v>
      </c>
      <c r="G3686" s="5">
        <v>338</v>
      </c>
      <c r="H3686" s="6" t="s">
        <v>139</v>
      </c>
      <c r="I3686" s="4">
        <f>_xlfn.XLOOKUP(C3686,'Dimension Data'!D:D,'Dimension Data'!C:C)</f>
        <v>7.73</v>
      </c>
      <c r="J3686">
        <f>Shipments[[#This Row],[Boxes]]*Shipments[[#This Row],[Cost_per_box]]</f>
        <v>2612.7400000000002</v>
      </c>
    </row>
    <row r="3687" spans="1:10" x14ac:dyDescent="0.25">
      <c r="A3687" s="6" t="s">
        <v>3827</v>
      </c>
      <c r="B3687" s="6" t="s">
        <v>67</v>
      </c>
      <c r="C3687" s="6" t="s">
        <v>69</v>
      </c>
      <c r="D3687" s="6" t="s">
        <v>24</v>
      </c>
      <c r="E3687" s="1">
        <v>45345</v>
      </c>
      <c r="F3687" s="4">
        <v>11850.75</v>
      </c>
      <c r="G3687" s="5">
        <v>565</v>
      </c>
      <c r="H3687" s="6" t="s">
        <v>139</v>
      </c>
      <c r="I3687" s="4">
        <f>_xlfn.XLOOKUP(C3687,'Dimension Data'!D:D,'Dimension Data'!C:C)</f>
        <v>7.73</v>
      </c>
      <c r="J3687">
        <f>Shipments[[#This Row],[Boxes]]*Shipments[[#This Row],[Cost_per_box]]</f>
        <v>4367.45</v>
      </c>
    </row>
    <row r="3688" spans="1:10" x14ac:dyDescent="0.25">
      <c r="A3688" s="6" t="s">
        <v>3828</v>
      </c>
      <c r="B3688" s="6" t="s">
        <v>67</v>
      </c>
      <c r="C3688" s="6" t="s">
        <v>78</v>
      </c>
      <c r="D3688" s="6" t="s">
        <v>52</v>
      </c>
      <c r="E3688" s="1">
        <v>45000</v>
      </c>
      <c r="F3688" s="4">
        <v>585</v>
      </c>
      <c r="G3688" s="5">
        <v>45</v>
      </c>
      <c r="H3688" s="6" t="s">
        <v>139</v>
      </c>
      <c r="I3688" s="4">
        <f>_xlfn.XLOOKUP(C3688,'Dimension Data'!D:D,'Dimension Data'!C:C)</f>
        <v>8.2200000000000006</v>
      </c>
      <c r="J3688">
        <f>Shipments[[#This Row],[Boxes]]*Shipments[[#This Row],[Cost_per_box]]</f>
        <v>369.90000000000003</v>
      </c>
    </row>
    <row r="3689" spans="1:10" x14ac:dyDescent="0.25">
      <c r="A3689" s="6" t="s">
        <v>3829</v>
      </c>
      <c r="B3689" s="6" t="s">
        <v>67</v>
      </c>
      <c r="C3689" s="6" t="s">
        <v>78</v>
      </c>
      <c r="D3689" s="6" t="s">
        <v>33</v>
      </c>
      <c r="E3689" s="1">
        <v>45079</v>
      </c>
      <c r="F3689" s="4">
        <v>7481.25</v>
      </c>
      <c r="G3689" s="5">
        <v>535</v>
      </c>
      <c r="H3689" s="6" t="s">
        <v>139</v>
      </c>
      <c r="I3689" s="4">
        <f>_xlfn.XLOOKUP(C3689,'Dimension Data'!D:D,'Dimension Data'!C:C)</f>
        <v>8.2200000000000006</v>
      </c>
      <c r="J3689">
        <f>Shipments[[#This Row],[Boxes]]*Shipments[[#This Row],[Cost_per_box]]</f>
        <v>4397.7000000000007</v>
      </c>
    </row>
    <row r="3690" spans="1:10" x14ac:dyDescent="0.25">
      <c r="A3690" s="6" t="s">
        <v>3830</v>
      </c>
      <c r="B3690" s="6" t="s">
        <v>67</v>
      </c>
      <c r="C3690" s="6" t="s">
        <v>86</v>
      </c>
      <c r="D3690" s="6" t="s">
        <v>33</v>
      </c>
      <c r="E3690" s="1">
        <v>45287</v>
      </c>
      <c r="F3690" s="4">
        <v>2704.5</v>
      </c>
      <c r="G3690" s="5">
        <v>181</v>
      </c>
      <c r="H3690" s="6" t="s">
        <v>139</v>
      </c>
      <c r="I3690" s="4">
        <f>_xlfn.XLOOKUP(C3690,'Dimension Data'!D:D,'Dimension Data'!C:C)</f>
        <v>4.74</v>
      </c>
      <c r="J3690">
        <f>Shipments[[#This Row],[Boxes]]*Shipments[[#This Row],[Cost_per_box]]</f>
        <v>857.94</v>
      </c>
    </row>
    <row r="3691" spans="1:10" x14ac:dyDescent="0.25">
      <c r="A3691" s="6" t="s">
        <v>3831</v>
      </c>
      <c r="B3691" s="6" t="s">
        <v>67</v>
      </c>
      <c r="C3691" s="6" t="s">
        <v>86</v>
      </c>
      <c r="D3691" s="6" t="s">
        <v>24</v>
      </c>
      <c r="E3691" s="1">
        <v>45302</v>
      </c>
      <c r="F3691" s="4">
        <v>4542.75</v>
      </c>
      <c r="G3691" s="5">
        <v>350</v>
      </c>
      <c r="H3691" s="6" t="s">
        <v>139</v>
      </c>
      <c r="I3691" s="4">
        <f>_xlfn.XLOOKUP(C3691,'Dimension Data'!D:D,'Dimension Data'!C:C)</f>
        <v>4.74</v>
      </c>
      <c r="J3691">
        <f>Shipments[[#This Row],[Boxes]]*Shipments[[#This Row],[Cost_per_box]]</f>
        <v>1659</v>
      </c>
    </row>
    <row r="3692" spans="1:10" x14ac:dyDescent="0.25">
      <c r="A3692" s="6" t="s">
        <v>3832</v>
      </c>
      <c r="B3692" s="6" t="s">
        <v>67</v>
      </c>
      <c r="C3692" s="6" t="s">
        <v>86</v>
      </c>
      <c r="D3692" s="6" t="s">
        <v>24</v>
      </c>
      <c r="E3692" s="1">
        <v>45079</v>
      </c>
      <c r="F3692" s="4">
        <v>4344.75</v>
      </c>
      <c r="G3692" s="5">
        <v>311</v>
      </c>
      <c r="H3692" s="6" t="s">
        <v>139</v>
      </c>
      <c r="I3692" s="4">
        <f>_xlfn.XLOOKUP(C3692,'Dimension Data'!D:D,'Dimension Data'!C:C)</f>
        <v>4.74</v>
      </c>
      <c r="J3692">
        <f>Shipments[[#This Row],[Boxes]]*Shipments[[#This Row],[Cost_per_box]]</f>
        <v>1474.14</v>
      </c>
    </row>
    <row r="3693" spans="1:10" x14ac:dyDescent="0.25">
      <c r="A3693" s="6" t="s">
        <v>3833</v>
      </c>
      <c r="B3693" s="6" t="s">
        <v>67</v>
      </c>
      <c r="C3693" s="6" t="s">
        <v>86</v>
      </c>
      <c r="D3693" s="6" t="s">
        <v>59</v>
      </c>
      <c r="E3693" s="1">
        <v>45265</v>
      </c>
      <c r="F3693" s="4">
        <v>4153.5</v>
      </c>
      <c r="G3693" s="5">
        <v>277</v>
      </c>
      <c r="H3693" s="6" t="s">
        <v>139</v>
      </c>
      <c r="I3693" s="4">
        <f>_xlfn.XLOOKUP(C3693,'Dimension Data'!D:D,'Dimension Data'!C:C)</f>
        <v>4.74</v>
      </c>
      <c r="J3693">
        <f>Shipments[[#This Row],[Boxes]]*Shipments[[#This Row],[Cost_per_box]]</f>
        <v>1312.98</v>
      </c>
    </row>
    <row r="3694" spans="1:10" x14ac:dyDescent="0.25">
      <c r="A3694" s="6" t="s">
        <v>3834</v>
      </c>
      <c r="B3694" s="6" t="s">
        <v>67</v>
      </c>
      <c r="C3694" s="6" t="s">
        <v>86</v>
      </c>
      <c r="D3694" s="6" t="s">
        <v>45</v>
      </c>
      <c r="E3694" s="1">
        <v>45503</v>
      </c>
      <c r="F3694" s="4">
        <v>12496.5</v>
      </c>
      <c r="G3694" s="5">
        <v>782</v>
      </c>
      <c r="H3694" s="6" t="s">
        <v>145</v>
      </c>
      <c r="I3694" s="4">
        <f>_xlfn.XLOOKUP(C3694,'Dimension Data'!D:D,'Dimension Data'!C:C)</f>
        <v>4.74</v>
      </c>
      <c r="J3694">
        <f>Shipments[[#This Row],[Boxes]]*Shipments[[#This Row],[Cost_per_box]]</f>
        <v>3706.6800000000003</v>
      </c>
    </row>
    <row r="3695" spans="1:10" x14ac:dyDescent="0.25">
      <c r="A3695" s="6" t="s">
        <v>3835</v>
      </c>
      <c r="B3695" s="6" t="s">
        <v>67</v>
      </c>
      <c r="C3695" s="6" t="s">
        <v>86</v>
      </c>
      <c r="D3695" s="6" t="s">
        <v>52</v>
      </c>
      <c r="E3695" s="1">
        <v>45280</v>
      </c>
      <c r="F3695" s="4">
        <v>3233.25</v>
      </c>
      <c r="G3695" s="5">
        <v>191</v>
      </c>
      <c r="H3695" s="6" t="s">
        <v>139</v>
      </c>
      <c r="I3695" s="4">
        <f>_xlfn.XLOOKUP(C3695,'Dimension Data'!D:D,'Dimension Data'!C:C)</f>
        <v>4.74</v>
      </c>
      <c r="J3695">
        <f>Shipments[[#This Row],[Boxes]]*Shipments[[#This Row],[Cost_per_box]]</f>
        <v>905.34</v>
      </c>
    </row>
    <row r="3696" spans="1:10" x14ac:dyDescent="0.25">
      <c r="A3696" s="6" t="s">
        <v>3836</v>
      </c>
      <c r="B3696" s="6" t="s">
        <v>67</v>
      </c>
      <c r="C3696" s="6" t="s">
        <v>90</v>
      </c>
      <c r="D3696" s="6" t="s">
        <v>33</v>
      </c>
      <c r="E3696" s="1">
        <v>45519</v>
      </c>
      <c r="F3696" s="4">
        <v>789.75</v>
      </c>
      <c r="G3696" s="5">
        <v>88</v>
      </c>
      <c r="H3696" s="6" t="s">
        <v>145</v>
      </c>
      <c r="I3696" s="4">
        <f>_xlfn.XLOOKUP(C3696,'Dimension Data'!D:D,'Dimension Data'!C:C)</f>
        <v>10.51</v>
      </c>
      <c r="J3696">
        <f>Shipments[[#This Row],[Boxes]]*Shipments[[#This Row],[Cost_per_box]]</f>
        <v>924.88</v>
      </c>
    </row>
    <row r="3697" spans="1:10" x14ac:dyDescent="0.25">
      <c r="A3697" s="6" t="s">
        <v>3837</v>
      </c>
      <c r="B3697" s="6" t="s">
        <v>67</v>
      </c>
      <c r="C3697" s="6" t="s">
        <v>90</v>
      </c>
      <c r="D3697" s="6" t="s">
        <v>45</v>
      </c>
      <c r="E3697" s="1">
        <v>45341</v>
      </c>
      <c r="F3697" s="4">
        <v>1561.5</v>
      </c>
      <c r="G3697" s="5">
        <v>261</v>
      </c>
      <c r="H3697" s="6" t="s">
        <v>139</v>
      </c>
      <c r="I3697" s="4">
        <f>_xlfn.XLOOKUP(C3697,'Dimension Data'!D:D,'Dimension Data'!C:C)</f>
        <v>10.51</v>
      </c>
      <c r="J3697">
        <f>Shipments[[#This Row],[Boxes]]*Shipments[[#This Row],[Cost_per_box]]</f>
        <v>2743.11</v>
      </c>
    </row>
    <row r="3698" spans="1:10" x14ac:dyDescent="0.25">
      <c r="A3698" s="6" t="s">
        <v>3838</v>
      </c>
      <c r="B3698" s="6" t="s">
        <v>67</v>
      </c>
      <c r="C3698" s="6" t="s">
        <v>90</v>
      </c>
      <c r="D3698" s="6" t="s">
        <v>39</v>
      </c>
      <c r="E3698" s="1">
        <v>45272</v>
      </c>
      <c r="F3698" s="4">
        <v>9564.75</v>
      </c>
      <c r="G3698" s="5">
        <v>1367</v>
      </c>
      <c r="H3698" s="6" t="s">
        <v>139</v>
      </c>
      <c r="I3698" s="4">
        <f>_xlfn.XLOOKUP(C3698,'Dimension Data'!D:D,'Dimension Data'!C:C)</f>
        <v>10.51</v>
      </c>
      <c r="J3698">
        <f>Shipments[[#This Row],[Boxes]]*Shipments[[#This Row],[Cost_per_box]]</f>
        <v>14367.17</v>
      </c>
    </row>
    <row r="3699" spans="1:10" x14ac:dyDescent="0.25">
      <c r="A3699" s="6" t="s">
        <v>3839</v>
      </c>
      <c r="B3699" s="6" t="s">
        <v>67</v>
      </c>
      <c r="C3699" s="6" t="s">
        <v>90</v>
      </c>
      <c r="D3699" s="6" t="s">
        <v>52</v>
      </c>
      <c r="E3699" s="1">
        <v>45323</v>
      </c>
      <c r="F3699" s="4">
        <v>2011.5</v>
      </c>
      <c r="G3699" s="5">
        <v>336</v>
      </c>
      <c r="H3699" s="6" t="s">
        <v>139</v>
      </c>
      <c r="I3699" s="4">
        <f>_xlfn.XLOOKUP(C3699,'Dimension Data'!D:D,'Dimension Data'!C:C)</f>
        <v>10.51</v>
      </c>
      <c r="J3699">
        <f>Shipments[[#This Row],[Boxes]]*Shipments[[#This Row],[Cost_per_box]]</f>
        <v>3531.36</v>
      </c>
    </row>
    <row r="3700" spans="1:10" x14ac:dyDescent="0.25">
      <c r="A3700" s="6" t="s">
        <v>3840</v>
      </c>
      <c r="B3700" s="6" t="s">
        <v>67</v>
      </c>
      <c r="C3700" s="6" t="s">
        <v>90</v>
      </c>
      <c r="D3700" s="6" t="s">
        <v>24</v>
      </c>
      <c r="E3700" s="1">
        <v>45387</v>
      </c>
      <c r="F3700" s="4">
        <v>726.75</v>
      </c>
      <c r="G3700" s="5">
        <v>91</v>
      </c>
      <c r="H3700" s="6" t="s">
        <v>139</v>
      </c>
      <c r="I3700" s="4">
        <f>_xlfn.XLOOKUP(C3700,'Dimension Data'!D:D,'Dimension Data'!C:C)</f>
        <v>10.51</v>
      </c>
      <c r="J3700">
        <f>Shipments[[#This Row],[Boxes]]*Shipments[[#This Row],[Cost_per_box]]</f>
        <v>956.41</v>
      </c>
    </row>
    <row r="3701" spans="1:10" x14ac:dyDescent="0.25">
      <c r="A3701" s="6" t="s">
        <v>3841</v>
      </c>
      <c r="B3701" s="6" t="s">
        <v>67</v>
      </c>
      <c r="C3701" s="6" t="s">
        <v>90</v>
      </c>
      <c r="D3701" s="6" t="s">
        <v>59</v>
      </c>
      <c r="E3701" s="1">
        <v>45051</v>
      </c>
      <c r="F3701" s="4">
        <v>8907.75</v>
      </c>
      <c r="G3701" s="5">
        <v>1273</v>
      </c>
      <c r="H3701" s="6" t="s">
        <v>161</v>
      </c>
      <c r="I3701" s="4">
        <f>_xlfn.XLOOKUP(C3701,'Dimension Data'!D:D,'Dimension Data'!C:C)</f>
        <v>10.51</v>
      </c>
      <c r="J3701">
        <f>Shipments[[#This Row],[Boxes]]*Shipments[[#This Row],[Cost_per_box]]</f>
        <v>13379.23</v>
      </c>
    </row>
    <row r="3702" spans="1:10" x14ac:dyDescent="0.25">
      <c r="A3702" s="6" t="s">
        <v>3842</v>
      </c>
      <c r="B3702" s="6" t="s">
        <v>67</v>
      </c>
      <c r="C3702" s="6" t="s">
        <v>102</v>
      </c>
      <c r="D3702" s="6" t="s">
        <v>45</v>
      </c>
      <c r="E3702" s="1">
        <v>45069</v>
      </c>
      <c r="F3702" s="4">
        <v>12080.25</v>
      </c>
      <c r="G3702" s="5">
        <v>756</v>
      </c>
      <c r="H3702" s="6" t="s">
        <v>139</v>
      </c>
      <c r="I3702" s="4">
        <f>_xlfn.XLOOKUP(C3702,'Dimension Data'!D:D,'Dimension Data'!C:C)</f>
        <v>9.57</v>
      </c>
      <c r="J3702">
        <f>Shipments[[#This Row],[Boxes]]*Shipments[[#This Row],[Cost_per_box]]</f>
        <v>7234.92</v>
      </c>
    </row>
    <row r="3703" spans="1:10" x14ac:dyDescent="0.25">
      <c r="A3703" s="6" t="s">
        <v>3843</v>
      </c>
      <c r="B3703" s="6" t="s">
        <v>67</v>
      </c>
      <c r="C3703" s="6" t="s">
        <v>102</v>
      </c>
      <c r="D3703" s="6" t="s">
        <v>45</v>
      </c>
      <c r="E3703" s="1">
        <v>45096</v>
      </c>
      <c r="F3703" s="4">
        <v>8365.5</v>
      </c>
      <c r="G3703" s="5">
        <v>465</v>
      </c>
      <c r="H3703" s="6" t="s">
        <v>161</v>
      </c>
      <c r="I3703" s="4">
        <f>_xlfn.XLOOKUP(C3703,'Dimension Data'!D:D,'Dimension Data'!C:C)</f>
        <v>9.57</v>
      </c>
      <c r="J3703">
        <f>Shipments[[#This Row],[Boxes]]*Shipments[[#This Row],[Cost_per_box]]</f>
        <v>4450.05</v>
      </c>
    </row>
    <row r="3704" spans="1:10" x14ac:dyDescent="0.25">
      <c r="A3704" s="6" t="s">
        <v>3844</v>
      </c>
      <c r="B3704" s="6" t="s">
        <v>67</v>
      </c>
      <c r="C3704" s="6" t="s">
        <v>102</v>
      </c>
      <c r="D3704" s="6" t="s">
        <v>59</v>
      </c>
      <c r="E3704" s="1">
        <v>45470</v>
      </c>
      <c r="F3704" s="4">
        <v>7800.75</v>
      </c>
      <c r="G3704" s="5">
        <v>558</v>
      </c>
      <c r="H3704" s="6" t="s">
        <v>139</v>
      </c>
      <c r="I3704" s="4">
        <f>_xlfn.XLOOKUP(C3704,'Dimension Data'!D:D,'Dimension Data'!C:C)</f>
        <v>9.57</v>
      </c>
      <c r="J3704">
        <f>Shipments[[#This Row],[Boxes]]*Shipments[[#This Row],[Cost_per_box]]</f>
        <v>5340.06</v>
      </c>
    </row>
    <row r="3705" spans="1:10" x14ac:dyDescent="0.25">
      <c r="A3705" s="6" t="s">
        <v>3845</v>
      </c>
      <c r="B3705" s="6" t="s">
        <v>67</v>
      </c>
      <c r="C3705" s="6" t="s">
        <v>102</v>
      </c>
      <c r="D3705" s="6" t="s">
        <v>24</v>
      </c>
      <c r="E3705" s="1">
        <v>44953</v>
      </c>
      <c r="F3705" s="4">
        <v>5112</v>
      </c>
      <c r="G3705" s="5">
        <v>341</v>
      </c>
      <c r="H3705" s="6" t="s">
        <v>139</v>
      </c>
      <c r="I3705" s="4">
        <f>_xlfn.XLOOKUP(C3705,'Dimension Data'!D:D,'Dimension Data'!C:C)</f>
        <v>9.57</v>
      </c>
      <c r="J3705">
        <f>Shipments[[#This Row],[Boxes]]*Shipments[[#This Row],[Cost_per_box]]</f>
        <v>3263.37</v>
      </c>
    </row>
    <row r="3706" spans="1:10" x14ac:dyDescent="0.25">
      <c r="A3706" s="6" t="s">
        <v>3846</v>
      </c>
      <c r="B3706" s="6" t="s">
        <v>67</v>
      </c>
      <c r="C3706" s="6" t="s">
        <v>102</v>
      </c>
      <c r="D3706" s="6" t="s">
        <v>45</v>
      </c>
      <c r="E3706" s="1">
        <v>44967</v>
      </c>
      <c r="F3706" s="4">
        <v>220.5</v>
      </c>
      <c r="G3706" s="5">
        <v>13</v>
      </c>
      <c r="H3706" s="6" t="s">
        <v>139</v>
      </c>
      <c r="I3706" s="4">
        <f>_xlfn.XLOOKUP(C3706,'Dimension Data'!D:D,'Dimension Data'!C:C)</f>
        <v>9.57</v>
      </c>
      <c r="J3706">
        <f>Shipments[[#This Row],[Boxes]]*Shipments[[#This Row],[Cost_per_box]]</f>
        <v>124.41</v>
      </c>
    </row>
    <row r="3707" spans="1:10" x14ac:dyDescent="0.25">
      <c r="A3707" s="6" t="s">
        <v>3847</v>
      </c>
      <c r="B3707" s="6" t="s">
        <v>67</v>
      </c>
      <c r="C3707" s="6" t="s">
        <v>102</v>
      </c>
      <c r="D3707" s="6" t="s">
        <v>52</v>
      </c>
      <c r="E3707" s="1">
        <v>44945</v>
      </c>
      <c r="F3707" s="4">
        <v>18488.25</v>
      </c>
      <c r="G3707" s="5">
        <v>1088</v>
      </c>
      <c r="H3707" s="6" t="s">
        <v>139</v>
      </c>
      <c r="I3707" s="4">
        <f>_xlfn.XLOOKUP(C3707,'Dimension Data'!D:D,'Dimension Data'!C:C)</f>
        <v>9.57</v>
      </c>
      <c r="J3707">
        <f>Shipments[[#This Row],[Boxes]]*Shipments[[#This Row],[Cost_per_box]]</f>
        <v>10412.16</v>
      </c>
    </row>
    <row r="3708" spans="1:10" x14ac:dyDescent="0.25">
      <c r="A3708" s="6" t="s">
        <v>3848</v>
      </c>
      <c r="B3708" s="6" t="s">
        <v>67</v>
      </c>
      <c r="C3708" s="6" t="s">
        <v>102</v>
      </c>
      <c r="D3708" s="6" t="s">
        <v>59</v>
      </c>
      <c r="E3708" s="1">
        <v>45119</v>
      </c>
      <c r="F3708" s="4">
        <v>8199</v>
      </c>
      <c r="G3708" s="5">
        <v>513</v>
      </c>
      <c r="H3708" s="6" t="s">
        <v>139</v>
      </c>
      <c r="I3708" s="4">
        <f>_xlfn.XLOOKUP(C3708,'Dimension Data'!D:D,'Dimension Data'!C:C)</f>
        <v>9.57</v>
      </c>
      <c r="J3708">
        <f>Shipments[[#This Row],[Boxes]]*Shipments[[#This Row],[Cost_per_box]]</f>
        <v>4909.41</v>
      </c>
    </row>
    <row r="3709" spans="1:10" x14ac:dyDescent="0.25">
      <c r="A3709" s="6" t="s">
        <v>3849</v>
      </c>
      <c r="B3709" s="6" t="s">
        <v>67</v>
      </c>
      <c r="C3709" s="6" t="s">
        <v>102</v>
      </c>
      <c r="D3709" s="6" t="s">
        <v>39</v>
      </c>
      <c r="E3709" s="1">
        <v>45371</v>
      </c>
      <c r="F3709" s="4">
        <v>4385.25</v>
      </c>
      <c r="G3709" s="5">
        <v>293</v>
      </c>
      <c r="H3709" s="6" t="s">
        <v>139</v>
      </c>
      <c r="I3709" s="4">
        <f>_xlfn.XLOOKUP(C3709,'Dimension Data'!D:D,'Dimension Data'!C:C)</f>
        <v>9.57</v>
      </c>
      <c r="J3709">
        <f>Shipments[[#This Row],[Boxes]]*Shipments[[#This Row],[Cost_per_box]]</f>
        <v>2804.01</v>
      </c>
    </row>
    <row r="3710" spans="1:10" x14ac:dyDescent="0.25">
      <c r="A3710" s="6" t="s">
        <v>3850</v>
      </c>
      <c r="B3710" s="6" t="s">
        <v>67</v>
      </c>
      <c r="C3710" s="6" t="s">
        <v>102</v>
      </c>
      <c r="D3710" s="6" t="s">
        <v>52</v>
      </c>
      <c r="E3710" s="1">
        <v>45225</v>
      </c>
      <c r="F3710" s="4">
        <v>6772.5</v>
      </c>
      <c r="G3710" s="5">
        <v>424</v>
      </c>
      <c r="H3710" s="6" t="s">
        <v>139</v>
      </c>
      <c r="I3710" s="4">
        <f>_xlfn.XLOOKUP(C3710,'Dimension Data'!D:D,'Dimension Data'!C:C)</f>
        <v>9.57</v>
      </c>
      <c r="J3710">
        <f>Shipments[[#This Row],[Boxes]]*Shipments[[#This Row],[Cost_per_box]]</f>
        <v>4057.6800000000003</v>
      </c>
    </row>
    <row r="3711" spans="1:10" x14ac:dyDescent="0.25">
      <c r="A3711" s="6" t="s">
        <v>3851</v>
      </c>
      <c r="B3711" s="6" t="s">
        <v>67</v>
      </c>
      <c r="C3711" s="6" t="s">
        <v>106</v>
      </c>
      <c r="D3711" s="6" t="s">
        <v>45</v>
      </c>
      <c r="E3711" s="1">
        <v>45230</v>
      </c>
      <c r="F3711" s="4">
        <v>10127.25</v>
      </c>
      <c r="G3711" s="5">
        <v>921</v>
      </c>
      <c r="H3711" s="6" t="s">
        <v>139</v>
      </c>
      <c r="I3711" s="4">
        <f>_xlfn.XLOOKUP(C3711,'Dimension Data'!D:D,'Dimension Data'!C:C)</f>
        <v>8.43</v>
      </c>
      <c r="J3711">
        <f>Shipments[[#This Row],[Boxes]]*Shipments[[#This Row],[Cost_per_box]]</f>
        <v>7764.03</v>
      </c>
    </row>
    <row r="3712" spans="1:10" x14ac:dyDescent="0.25">
      <c r="A3712" s="6" t="s">
        <v>3852</v>
      </c>
      <c r="B3712" s="6" t="s">
        <v>67</v>
      </c>
      <c r="C3712" s="6" t="s">
        <v>106</v>
      </c>
      <c r="D3712" s="6" t="s">
        <v>24</v>
      </c>
      <c r="E3712" s="1">
        <v>44953</v>
      </c>
      <c r="F3712" s="4">
        <v>6725.25</v>
      </c>
      <c r="G3712" s="5">
        <v>612</v>
      </c>
      <c r="H3712" s="6" t="s">
        <v>139</v>
      </c>
      <c r="I3712" s="4">
        <f>_xlfn.XLOOKUP(C3712,'Dimension Data'!D:D,'Dimension Data'!C:C)</f>
        <v>8.43</v>
      </c>
      <c r="J3712">
        <f>Shipments[[#This Row],[Boxes]]*Shipments[[#This Row],[Cost_per_box]]</f>
        <v>5159.16</v>
      </c>
    </row>
    <row r="3713" spans="1:10" x14ac:dyDescent="0.25">
      <c r="A3713" s="6" t="s">
        <v>3853</v>
      </c>
      <c r="B3713" s="6" t="s">
        <v>67</v>
      </c>
      <c r="C3713" s="6" t="s">
        <v>110</v>
      </c>
      <c r="D3713" s="6" t="s">
        <v>59</v>
      </c>
      <c r="E3713" s="1">
        <v>45288</v>
      </c>
      <c r="F3713" s="4">
        <v>9756</v>
      </c>
      <c r="G3713" s="5">
        <v>976</v>
      </c>
      <c r="H3713" s="6" t="s">
        <v>139</v>
      </c>
      <c r="I3713" s="4">
        <f>_xlfn.XLOOKUP(C3713,'Dimension Data'!D:D,'Dimension Data'!C:C)</f>
        <v>6.8</v>
      </c>
      <c r="J3713">
        <f>Shipments[[#This Row],[Boxes]]*Shipments[[#This Row],[Cost_per_box]]</f>
        <v>6636.8</v>
      </c>
    </row>
    <row r="3714" spans="1:10" x14ac:dyDescent="0.25">
      <c r="A3714" s="6" t="s">
        <v>3854</v>
      </c>
      <c r="B3714" s="6" t="s">
        <v>67</v>
      </c>
      <c r="C3714" s="6" t="s">
        <v>110</v>
      </c>
      <c r="D3714" s="6" t="s">
        <v>59</v>
      </c>
      <c r="E3714" s="1">
        <v>45489</v>
      </c>
      <c r="F3714" s="4">
        <v>1269</v>
      </c>
      <c r="G3714" s="5">
        <v>141</v>
      </c>
      <c r="H3714" s="6" t="s">
        <v>145</v>
      </c>
      <c r="I3714" s="4">
        <f>_xlfn.XLOOKUP(C3714,'Dimension Data'!D:D,'Dimension Data'!C:C)</f>
        <v>6.8</v>
      </c>
      <c r="J3714">
        <f>Shipments[[#This Row],[Boxes]]*Shipments[[#This Row],[Cost_per_box]]</f>
        <v>958.8</v>
      </c>
    </row>
    <row r="3715" spans="1:10" x14ac:dyDescent="0.25">
      <c r="A3715" s="6" t="s">
        <v>3855</v>
      </c>
      <c r="B3715" s="6" t="s">
        <v>67</v>
      </c>
      <c r="C3715" s="6" t="s">
        <v>110</v>
      </c>
      <c r="D3715" s="6" t="s">
        <v>52</v>
      </c>
      <c r="E3715" s="1">
        <v>45288</v>
      </c>
      <c r="F3715" s="4">
        <v>11657.25</v>
      </c>
      <c r="G3715" s="5">
        <v>1166</v>
      </c>
      <c r="H3715" s="6" t="s">
        <v>139</v>
      </c>
      <c r="I3715" s="4">
        <f>_xlfn.XLOOKUP(C3715,'Dimension Data'!D:D,'Dimension Data'!C:C)</f>
        <v>6.8</v>
      </c>
      <c r="J3715">
        <f>Shipments[[#This Row],[Boxes]]*Shipments[[#This Row],[Cost_per_box]]</f>
        <v>7928.8</v>
      </c>
    </row>
    <row r="3716" spans="1:10" x14ac:dyDescent="0.25">
      <c r="A3716" s="6" t="s">
        <v>3856</v>
      </c>
      <c r="B3716" s="6" t="s">
        <v>67</v>
      </c>
      <c r="C3716" s="6" t="s">
        <v>110</v>
      </c>
      <c r="D3716" s="6" t="s">
        <v>59</v>
      </c>
      <c r="E3716" s="1">
        <v>45287</v>
      </c>
      <c r="F3716" s="4">
        <v>4981.5</v>
      </c>
      <c r="G3716" s="5">
        <v>499</v>
      </c>
      <c r="H3716" s="6" t="s">
        <v>139</v>
      </c>
      <c r="I3716" s="4">
        <f>_xlfn.XLOOKUP(C3716,'Dimension Data'!D:D,'Dimension Data'!C:C)</f>
        <v>6.8</v>
      </c>
      <c r="J3716">
        <f>Shipments[[#This Row],[Boxes]]*Shipments[[#This Row],[Cost_per_box]]</f>
        <v>3393.2</v>
      </c>
    </row>
    <row r="3717" spans="1:10" x14ac:dyDescent="0.25">
      <c r="A3717" s="6" t="s">
        <v>3857</v>
      </c>
      <c r="B3717" s="6" t="s">
        <v>67</v>
      </c>
      <c r="C3717" s="6" t="s">
        <v>110</v>
      </c>
      <c r="D3717" s="6" t="s">
        <v>24</v>
      </c>
      <c r="E3717" s="1">
        <v>45310</v>
      </c>
      <c r="F3717" s="4">
        <v>10325.25</v>
      </c>
      <c r="G3717" s="5">
        <v>939</v>
      </c>
      <c r="H3717" s="6" t="s">
        <v>139</v>
      </c>
      <c r="I3717" s="4">
        <f>_xlfn.XLOOKUP(C3717,'Dimension Data'!D:D,'Dimension Data'!C:C)</f>
        <v>6.8</v>
      </c>
      <c r="J3717">
        <f>Shipments[[#This Row],[Boxes]]*Shipments[[#This Row],[Cost_per_box]]</f>
        <v>6385.2</v>
      </c>
    </row>
    <row r="3718" spans="1:10" x14ac:dyDescent="0.25">
      <c r="A3718" s="6" t="s">
        <v>3858</v>
      </c>
      <c r="B3718" s="6" t="s">
        <v>67</v>
      </c>
      <c r="C3718" s="6" t="s">
        <v>110</v>
      </c>
      <c r="D3718" s="6" t="s">
        <v>24</v>
      </c>
      <c r="E3718" s="1">
        <v>44929</v>
      </c>
      <c r="F3718" s="4">
        <v>16251.75</v>
      </c>
      <c r="G3718" s="5">
        <v>1478</v>
      </c>
      <c r="H3718" s="6" t="s">
        <v>139</v>
      </c>
      <c r="I3718" s="4">
        <f>_xlfn.XLOOKUP(C3718,'Dimension Data'!D:D,'Dimension Data'!C:C)</f>
        <v>6.8</v>
      </c>
      <c r="J3718">
        <f>Shipments[[#This Row],[Boxes]]*Shipments[[#This Row],[Cost_per_box]]</f>
        <v>10050.4</v>
      </c>
    </row>
    <row r="3719" spans="1:10" x14ac:dyDescent="0.25">
      <c r="A3719" s="6" t="s">
        <v>3859</v>
      </c>
      <c r="B3719" s="6" t="s">
        <v>67</v>
      </c>
      <c r="C3719" s="6" t="s">
        <v>114</v>
      </c>
      <c r="D3719" s="6" t="s">
        <v>33</v>
      </c>
      <c r="E3719" s="1">
        <v>45253</v>
      </c>
      <c r="F3719" s="4">
        <v>3883.5</v>
      </c>
      <c r="G3719" s="5">
        <v>144</v>
      </c>
      <c r="H3719" s="6" t="s">
        <v>139</v>
      </c>
      <c r="I3719" s="4">
        <f>_xlfn.XLOOKUP(C3719,'Dimension Data'!D:D,'Dimension Data'!C:C)</f>
        <v>5.04</v>
      </c>
      <c r="J3719">
        <f>Shipments[[#This Row],[Boxes]]*Shipments[[#This Row],[Cost_per_box]]</f>
        <v>725.76</v>
      </c>
    </row>
    <row r="3720" spans="1:10" x14ac:dyDescent="0.25">
      <c r="A3720" s="6" t="s">
        <v>3860</v>
      </c>
      <c r="B3720" s="6" t="s">
        <v>67</v>
      </c>
      <c r="C3720" s="6" t="s">
        <v>122</v>
      </c>
      <c r="D3720" s="6" t="s">
        <v>59</v>
      </c>
      <c r="E3720" s="1">
        <v>45377</v>
      </c>
      <c r="F3720" s="4">
        <v>4236.75</v>
      </c>
      <c r="G3720" s="5">
        <v>424</v>
      </c>
      <c r="H3720" s="6" t="s">
        <v>139</v>
      </c>
      <c r="I3720" s="4">
        <f>_xlfn.XLOOKUP(C3720,'Dimension Data'!D:D,'Dimension Data'!C:C)</f>
        <v>3.32</v>
      </c>
      <c r="J3720">
        <f>Shipments[[#This Row],[Boxes]]*Shipments[[#This Row],[Cost_per_box]]</f>
        <v>1407.6799999999998</v>
      </c>
    </row>
    <row r="3721" spans="1:10" x14ac:dyDescent="0.25">
      <c r="A3721" s="6" t="s">
        <v>3861</v>
      </c>
      <c r="B3721" s="6" t="s">
        <v>67</v>
      </c>
      <c r="C3721" s="6" t="s">
        <v>122</v>
      </c>
      <c r="D3721" s="6" t="s">
        <v>59</v>
      </c>
      <c r="E3721" s="1">
        <v>45449</v>
      </c>
      <c r="F3721" s="4">
        <v>1435.5</v>
      </c>
      <c r="G3721" s="5">
        <v>144</v>
      </c>
      <c r="H3721" s="6" t="s">
        <v>139</v>
      </c>
      <c r="I3721" s="4">
        <f>_xlfn.XLOOKUP(C3721,'Dimension Data'!D:D,'Dimension Data'!C:C)</f>
        <v>3.32</v>
      </c>
      <c r="J3721">
        <f>Shipments[[#This Row],[Boxes]]*Shipments[[#This Row],[Cost_per_box]]</f>
        <v>478.08</v>
      </c>
    </row>
    <row r="3722" spans="1:10" x14ac:dyDescent="0.25">
      <c r="A3722" s="6" t="s">
        <v>3862</v>
      </c>
      <c r="B3722" s="6" t="s">
        <v>67</v>
      </c>
      <c r="C3722" s="6" t="s">
        <v>122</v>
      </c>
      <c r="D3722" s="6" t="s">
        <v>39</v>
      </c>
      <c r="E3722" s="1">
        <v>45467</v>
      </c>
      <c r="F3722" s="4">
        <v>3593.25</v>
      </c>
      <c r="G3722" s="5">
        <v>360</v>
      </c>
      <c r="H3722" s="6" t="s">
        <v>161</v>
      </c>
      <c r="I3722" s="4">
        <f>_xlfn.XLOOKUP(C3722,'Dimension Data'!D:D,'Dimension Data'!C:C)</f>
        <v>3.32</v>
      </c>
      <c r="J3722">
        <f>Shipments[[#This Row],[Boxes]]*Shipments[[#This Row],[Cost_per_box]]</f>
        <v>1195.2</v>
      </c>
    </row>
    <row r="3723" spans="1:10" x14ac:dyDescent="0.25">
      <c r="A3723" s="6" t="s">
        <v>3863</v>
      </c>
      <c r="B3723" s="6" t="s">
        <v>67</v>
      </c>
      <c r="C3723" s="6" t="s">
        <v>122</v>
      </c>
      <c r="D3723" s="6" t="s">
        <v>45</v>
      </c>
      <c r="E3723" s="1">
        <v>44966</v>
      </c>
      <c r="F3723" s="4">
        <v>5793.75</v>
      </c>
      <c r="G3723" s="5">
        <v>527</v>
      </c>
      <c r="H3723" s="6" t="s">
        <v>139</v>
      </c>
      <c r="I3723" s="4">
        <f>_xlfn.XLOOKUP(C3723,'Dimension Data'!D:D,'Dimension Data'!C:C)</f>
        <v>3.32</v>
      </c>
      <c r="J3723">
        <f>Shipments[[#This Row],[Boxes]]*Shipments[[#This Row],[Cost_per_box]]</f>
        <v>1749.6399999999999</v>
      </c>
    </row>
    <row r="3724" spans="1:10" x14ac:dyDescent="0.25">
      <c r="A3724" s="6" t="s">
        <v>3864</v>
      </c>
      <c r="B3724" s="6" t="s">
        <v>67</v>
      </c>
      <c r="C3724" s="6" t="s">
        <v>127</v>
      </c>
      <c r="D3724" s="6" t="s">
        <v>59</v>
      </c>
      <c r="E3724" s="1">
        <v>45173</v>
      </c>
      <c r="F3724" s="4">
        <v>7663.5</v>
      </c>
      <c r="G3724" s="5">
        <v>426</v>
      </c>
      <c r="H3724" s="6" t="s">
        <v>139</v>
      </c>
      <c r="I3724" s="4">
        <f>_xlfn.XLOOKUP(C3724,'Dimension Data'!D:D,'Dimension Data'!C:C)</f>
        <v>2.65</v>
      </c>
      <c r="J3724">
        <f>Shipments[[#This Row],[Boxes]]*Shipments[[#This Row],[Cost_per_box]]</f>
        <v>1128.8999999999999</v>
      </c>
    </row>
    <row r="3725" spans="1:10" x14ac:dyDescent="0.25">
      <c r="A3725" s="6" t="s">
        <v>3865</v>
      </c>
      <c r="B3725" s="6" t="s">
        <v>67</v>
      </c>
      <c r="C3725" s="6" t="s">
        <v>127</v>
      </c>
      <c r="D3725" s="6" t="s">
        <v>59</v>
      </c>
      <c r="E3725" s="1">
        <v>45219</v>
      </c>
      <c r="F3725" s="4">
        <v>3624.75</v>
      </c>
      <c r="G3725" s="5">
        <v>202</v>
      </c>
      <c r="H3725" s="6" t="s">
        <v>139</v>
      </c>
      <c r="I3725" s="4">
        <f>_xlfn.XLOOKUP(C3725,'Dimension Data'!D:D,'Dimension Data'!C:C)</f>
        <v>2.65</v>
      </c>
      <c r="J3725">
        <f>Shipments[[#This Row],[Boxes]]*Shipments[[#This Row],[Cost_per_box]]</f>
        <v>535.29999999999995</v>
      </c>
    </row>
    <row r="3726" spans="1:10" x14ac:dyDescent="0.25">
      <c r="A3726" s="6" t="s">
        <v>3866</v>
      </c>
      <c r="B3726" s="6" t="s">
        <v>67</v>
      </c>
      <c r="C3726" s="6" t="s">
        <v>127</v>
      </c>
      <c r="D3726" s="6" t="s">
        <v>59</v>
      </c>
      <c r="E3726" s="1">
        <v>44937</v>
      </c>
      <c r="F3726" s="4">
        <v>7877.25</v>
      </c>
      <c r="G3726" s="5">
        <v>415</v>
      </c>
      <c r="H3726" s="6" t="s">
        <v>139</v>
      </c>
      <c r="I3726" s="4">
        <f>_xlfn.XLOOKUP(C3726,'Dimension Data'!D:D,'Dimension Data'!C:C)</f>
        <v>2.65</v>
      </c>
      <c r="J3726">
        <f>Shipments[[#This Row],[Boxes]]*Shipments[[#This Row],[Cost_per_box]]</f>
        <v>1099.75</v>
      </c>
    </row>
    <row r="3727" spans="1:10" x14ac:dyDescent="0.25">
      <c r="A3727" s="6" t="s">
        <v>3867</v>
      </c>
      <c r="B3727" s="6" t="s">
        <v>67</v>
      </c>
      <c r="C3727" s="6" t="s">
        <v>21</v>
      </c>
      <c r="D3727" s="6" t="s">
        <v>33</v>
      </c>
      <c r="E3727" s="1">
        <v>45334</v>
      </c>
      <c r="F3727" s="4">
        <v>7965</v>
      </c>
      <c r="G3727" s="5">
        <v>569</v>
      </c>
      <c r="H3727" s="6" t="s">
        <v>139</v>
      </c>
      <c r="I3727" s="4">
        <f>_xlfn.XLOOKUP(C3727,'Dimension Data'!D:D,'Dimension Data'!C:C)</f>
        <v>5.26</v>
      </c>
      <c r="J3727">
        <f>Shipments[[#This Row],[Boxes]]*Shipments[[#This Row],[Cost_per_box]]</f>
        <v>2992.94</v>
      </c>
    </row>
    <row r="3728" spans="1:10" x14ac:dyDescent="0.25">
      <c r="A3728" s="6" t="s">
        <v>3868</v>
      </c>
      <c r="B3728" s="6" t="s">
        <v>67</v>
      </c>
      <c r="C3728" s="6" t="s">
        <v>21</v>
      </c>
      <c r="D3728" s="6" t="s">
        <v>24</v>
      </c>
      <c r="E3728" s="1">
        <v>45364</v>
      </c>
      <c r="F3728" s="4">
        <v>9018</v>
      </c>
      <c r="G3728" s="5">
        <v>694</v>
      </c>
      <c r="H3728" s="6" t="s">
        <v>139</v>
      </c>
      <c r="I3728" s="4">
        <f>_xlfn.XLOOKUP(C3728,'Dimension Data'!D:D,'Dimension Data'!C:C)</f>
        <v>5.26</v>
      </c>
      <c r="J3728">
        <f>Shipments[[#This Row],[Boxes]]*Shipments[[#This Row],[Cost_per_box]]</f>
        <v>3650.44</v>
      </c>
    </row>
    <row r="3729" spans="1:10" x14ac:dyDescent="0.25">
      <c r="A3729" s="6" t="s">
        <v>3869</v>
      </c>
      <c r="B3729" s="6" t="s">
        <v>67</v>
      </c>
      <c r="C3729" s="6" t="s">
        <v>30</v>
      </c>
      <c r="D3729" s="6" t="s">
        <v>52</v>
      </c>
      <c r="E3729" s="1">
        <v>45434</v>
      </c>
      <c r="F3729" s="4">
        <v>72</v>
      </c>
      <c r="G3729" s="5">
        <v>6</v>
      </c>
      <c r="H3729" s="6" t="s">
        <v>139</v>
      </c>
      <c r="I3729" s="4">
        <f>_xlfn.XLOOKUP(C3729,'Dimension Data'!D:D,'Dimension Data'!C:C)</f>
        <v>7.48</v>
      </c>
      <c r="J3729">
        <f>Shipments[[#This Row],[Boxes]]*Shipments[[#This Row],[Cost_per_box]]</f>
        <v>44.88</v>
      </c>
    </row>
    <row r="3730" spans="1:10" x14ac:dyDescent="0.25">
      <c r="A3730" s="6" t="s">
        <v>3870</v>
      </c>
      <c r="B3730" s="6" t="s">
        <v>67</v>
      </c>
      <c r="C3730" s="6" t="s">
        <v>37</v>
      </c>
      <c r="D3730" s="6" t="s">
        <v>24</v>
      </c>
      <c r="E3730" s="1">
        <v>45217</v>
      </c>
      <c r="F3730" s="4">
        <v>7429.5</v>
      </c>
      <c r="G3730" s="5">
        <v>620</v>
      </c>
      <c r="H3730" s="6" t="s">
        <v>139</v>
      </c>
      <c r="I3730" s="4">
        <f>_xlfn.XLOOKUP(C3730,'Dimension Data'!D:D,'Dimension Data'!C:C)</f>
        <v>5.15</v>
      </c>
      <c r="J3730">
        <f>Shipments[[#This Row],[Boxes]]*Shipments[[#This Row],[Cost_per_box]]</f>
        <v>3193</v>
      </c>
    </row>
    <row r="3731" spans="1:10" x14ac:dyDescent="0.25">
      <c r="A3731" s="6" t="s">
        <v>3871</v>
      </c>
      <c r="B3731" s="6" t="s">
        <v>67</v>
      </c>
      <c r="C3731" s="6" t="s">
        <v>37</v>
      </c>
      <c r="D3731" s="6" t="s">
        <v>59</v>
      </c>
      <c r="E3731" s="1">
        <v>44943</v>
      </c>
      <c r="F3731" s="4">
        <v>3134.25</v>
      </c>
      <c r="G3731" s="5">
        <v>285</v>
      </c>
      <c r="H3731" s="6" t="s">
        <v>139</v>
      </c>
      <c r="I3731" s="4">
        <f>_xlfn.XLOOKUP(C3731,'Dimension Data'!D:D,'Dimension Data'!C:C)</f>
        <v>5.15</v>
      </c>
      <c r="J3731">
        <f>Shipments[[#This Row],[Boxes]]*Shipments[[#This Row],[Cost_per_box]]</f>
        <v>1467.75</v>
      </c>
    </row>
    <row r="3732" spans="1:10" x14ac:dyDescent="0.25">
      <c r="A3732" s="6" t="s">
        <v>3872</v>
      </c>
      <c r="B3732" s="6" t="s">
        <v>67</v>
      </c>
      <c r="C3732" s="6" t="s">
        <v>43</v>
      </c>
      <c r="D3732" s="6" t="s">
        <v>45</v>
      </c>
      <c r="E3732" s="1">
        <v>45489</v>
      </c>
      <c r="F3732" s="4">
        <v>686.25</v>
      </c>
      <c r="G3732" s="5">
        <v>77</v>
      </c>
      <c r="H3732" s="6" t="s">
        <v>145</v>
      </c>
      <c r="I3732" s="4">
        <f>_xlfn.XLOOKUP(C3732,'Dimension Data'!D:D,'Dimension Data'!C:C)</f>
        <v>3.85</v>
      </c>
      <c r="J3732">
        <f>Shipments[[#This Row],[Boxes]]*Shipments[[#This Row],[Cost_per_box]]</f>
        <v>296.45</v>
      </c>
    </row>
    <row r="3733" spans="1:10" x14ac:dyDescent="0.25">
      <c r="A3733" s="6" t="s">
        <v>3873</v>
      </c>
      <c r="B3733" s="6" t="s">
        <v>67</v>
      </c>
      <c r="C3733" s="6" t="s">
        <v>43</v>
      </c>
      <c r="D3733" s="6" t="s">
        <v>45</v>
      </c>
      <c r="E3733" s="1">
        <v>44963</v>
      </c>
      <c r="F3733" s="4">
        <v>6147</v>
      </c>
      <c r="G3733" s="5">
        <v>769</v>
      </c>
      <c r="H3733" s="6" t="s">
        <v>139</v>
      </c>
      <c r="I3733" s="4">
        <f>_xlfn.XLOOKUP(C3733,'Dimension Data'!D:D,'Dimension Data'!C:C)</f>
        <v>3.85</v>
      </c>
      <c r="J3733">
        <f>Shipments[[#This Row],[Boxes]]*Shipments[[#This Row],[Cost_per_box]]</f>
        <v>2960.65</v>
      </c>
    </row>
    <row r="3734" spans="1:10" x14ac:dyDescent="0.25">
      <c r="A3734" s="6" t="s">
        <v>3874</v>
      </c>
      <c r="B3734" s="6" t="s">
        <v>67</v>
      </c>
      <c r="C3734" s="6" t="s">
        <v>43</v>
      </c>
      <c r="D3734" s="6" t="s">
        <v>39</v>
      </c>
      <c r="E3734" s="1">
        <v>45378</v>
      </c>
      <c r="F3734" s="4">
        <v>7287.75</v>
      </c>
      <c r="G3734" s="5">
        <v>810</v>
      </c>
      <c r="H3734" s="6" t="s">
        <v>139</v>
      </c>
      <c r="I3734" s="4">
        <f>_xlfn.XLOOKUP(C3734,'Dimension Data'!D:D,'Dimension Data'!C:C)</f>
        <v>3.85</v>
      </c>
      <c r="J3734">
        <f>Shipments[[#This Row],[Boxes]]*Shipments[[#This Row],[Cost_per_box]]</f>
        <v>3118.5</v>
      </c>
    </row>
    <row r="3735" spans="1:10" x14ac:dyDescent="0.25">
      <c r="A3735" s="6" t="s">
        <v>3875</v>
      </c>
      <c r="B3735" s="6" t="s">
        <v>67</v>
      </c>
      <c r="C3735" s="6" t="s">
        <v>43</v>
      </c>
      <c r="D3735" s="6" t="s">
        <v>39</v>
      </c>
      <c r="E3735" s="1">
        <v>44942</v>
      </c>
      <c r="F3735" s="4">
        <v>1217.25</v>
      </c>
      <c r="G3735" s="5">
        <v>174</v>
      </c>
      <c r="H3735" s="6" t="s">
        <v>139</v>
      </c>
      <c r="I3735" s="4">
        <f>_xlfn.XLOOKUP(C3735,'Dimension Data'!D:D,'Dimension Data'!C:C)</f>
        <v>3.85</v>
      </c>
      <c r="J3735">
        <f>Shipments[[#This Row],[Boxes]]*Shipments[[#This Row],[Cost_per_box]]</f>
        <v>669.9</v>
      </c>
    </row>
    <row r="3736" spans="1:10" x14ac:dyDescent="0.25">
      <c r="A3736" s="6" t="s">
        <v>3876</v>
      </c>
      <c r="B3736" s="6" t="s">
        <v>67</v>
      </c>
      <c r="C3736" s="6" t="s">
        <v>50</v>
      </c>
      <c r="D3736" s="6" t="s">
        <v>33</v>
      </c>
      <c r="E3736" s="1">
        <v>44963</v>
      </c>
      <c r="F3736" s="4">
        <v>7731</v>
      </c>
      <c r="G3736" s="5">
        <v>1547</v>
      </c>
      <c r="H3736" s="6" t="s">
        <v>139</v>
      </c>
      <c r="I3736" s="4">
        <f>_xlfn.XLOOKUP(C3736,'Dimension Data'!D:D,'Dimension Data'!C:C)</f>
        <v>5.72</v>
      </c>
      <c r="J3736">
        <f>Shipments[[#This Row],[Boxes]]*Shipments[[#This Row],[Cost_per_box]]</f>
        <v>8848.84</v>
      </c>
    </row>
    <row r="3737" spans="1:10" x14ac:dyDescent="0.25">
      <c r="A3737" s="6" t="s">
        <v>3877</v>
      </c>
      <c r="B3737" s="6" t="s">
        <v>67</v>
      </c>
      <c r="C3737" s="6" t="s">
        <v>50</v>
      </c>
      <c r="D3737" s="6" t="s">
        <v>24</v>
      </c>
      <c r="E3737" s="1">
        <v>44971</v>
      </c>
      <c r="F3737" s="4">
        <v>6720.75</v>
      </c>
      <c r="G3737" s="5">
        <v>1345</v>
      </c>
      <c r="H3737" s="6" t="s">
        <v>139</v>
      </c>
      <c r="I3737" s="4">
        <f>_xlfn.XLOOKUP(C3737,'Dimension Data'!D:D,'Dimension Data'!C:C)</f>
        <v>5.72</v>
      </c>
      <c r="J3737">
        <f>Shipments[[#This Row],[Boxes]]*Shipments[[#This Row],[Cost_per_box]]</f>
        <v>7693.4</v>
      </c>
    </row>
    <row r="3738" spans="1:10" x14ac:dyDescent="0.25">
      <c r="A3738" s="6" t="s">
        <v>3878</v>
      </c>
      <c r="B3738" s="6" t="s">
        <v>67</v>
      </c>
      <c r="C3738" s="6" t="s">
        <v>50</v>
      </c>
      <c r="D3738" s="6" t="s">
        <v>59</v>
      </c>
      <c r="E3738" s="1">
        <v>45407</v>
      </c>
      <c r="F3738" s="4">
        <v>1296</v>
      </c>
      <c r="G3738" s="5">
        <v>162</v>
      </c>
      <c r="H3738" s="6" t="s">
        <v>139</v>
      </c>
      <c r="I3738" s="4">
        <f>_xlfn.XLOOKUP(C3738,'Dimension Data'!D:D,'Dimension Data'!C:C)</f>
        <v>5.72</v>
      </c>
      <c r="J3738">
        <f>Shipments[[#This Row],[Boxes]]*Shipments[[#This Row],[Cost_per_box]]</f>
        <v>926.64</v>
      </c>
    </row>
    <row r="3739" spans="1:10" x14ac:dyDescent="0.25">
      <c r="A3739" s="6" t="s">
        <v>3879</v>
      </c>
      <c r="B3739" s="6" t="s">
        <v>67</v>
      </c>
      <c r="C3739" s="6" t="s">
        <v>64</v>
      </c>
      <c r="D3739" s="6" t="s">
        <v>39</v>
      </c>
      <c r="E3739" s="1">
        <v>45063</v>
      </c>
      <c r="F3739" s="4">
        <v>5337</v>
      </c>
      <c r="G3739" s="5">
        <v>214</v>
      </c>
      <c r="H3739" s="6" t="s">
        <v>139</v>
      </c>
      <c r="I3739" s="4">
        <f>_xlfn.XLOOKUP(C3739,'Dimension Data'!D:D,'Dimension Data'!C:C)</f>
        <v>9.94</v>
      </c>
      <c r="J3739">
        <f>Shipments[[#This Row],[Boxes]]*Shipments[[#This Row],[Cost_per_box]]</f>
        <v>2127.16</v>
      </c>
    </row>
    <row r="3740" spans="1:10" x14ac:dyDescent="0.25">
      <c r="A3740" s="6" t="s">
        <v>3880</v>
      </c>
      <c r="B3740" s="6" t="s">
        <v>67</v>
      </c>
      <c r="C3740" s="6" t="s">
        <v>64</v>
      </c>
      <c r="D3740" s="6" t="s">
        <v>45</v>
      </c>
      <c r="E3740" s="1">
        <v>45376</v>
      </c>
      <c r="F3740" s="4">
        <v>7065</v>
      </c>
      <c r="G3740" s="5">
        <v>283</v>
      </c>
      <c r="H3740" s="6" t="s">
        <v>139</v>
      </c>
      <c r="I3740" s="4">
        <f>_xlfn.XLOOKUP(C3740,'Dimension Data'!D:D,'Dimension Data'!C:C)</f>
        <v>9.94</v>
      </c>
      <c r="J3740">
        <f>Shipments[[#This Row],[Boxes]]*Shipments[[#This Row],[Cost_per_box]]</f>
        <v>2813.02</v>
      </c>
    </row>
    <row r="3741" spans="1:10" x14ac:dyDescent="0.25">
      <c r="A3741" s="6" t="s">
        <v>3881</v>
      </c>
      <c r="B3741" s="6" t="s">
        <v>67</v>
      </c>
      <c r="C3741" s="6" t="s">
        <v>69</v>
      </c>
      <c r="D3741" s="6" t="s">
        <v>24</v>
      </c>
      <c r="E3741" s="1">
        <v>45042</v>
      </c>
      <c r="F3741" s="4">
        <v>5082.75</v>
      </c>
      <c r="G3741" s="5">
        <v>268</v>
      </c>
      <c r="H3741" s="6" t="s">
        <v>139</v>
      </c>
      <c r="I3741" s="4">
        <f>_xlfn.XLOOKUP(C3741,'Dimension Data'!D:D,'Dimension Data'!C:C)</f>
        <v>7.73</v>
      </c>
      <c r="J3741">
        <f>Shipments[[#This Row],[Boxes]]*Shipments[[#This Row],[Cost_per_box]]</f>
        <v>2071.6400000000003</v>
      </c>
    </row>
    <row r="3742" spans="1:10" x14ac:dyDescent="0.25">
      <c r="A3742" s="6" t="s">
        <v>3882</v>
      </c>
      <c r="B3742" s="6" t="s">
        <v>67</v>
      </c>
      <c r="C3742" s="6" t="s">
        <v>69</v>
      </c>
      <c r="D3742" s="6" t="s">
        <v>24</v>
      </c>
      <c r="E3742" s="1">
        <v>45328</v>
      </c>
      <c r="F3742" s="4">
        <v>4043.25</v>
      </c>
      <c r="G3742" s="5">
        <v>213</v>
      </c>
      <c r="H3742" s="6" t="s">
        <v>139</v>
      </c>
      <c r="I3742" s="4">
        <f>_xlfn.XLOOKUP(C3742,'Dimension Data'!D:D,'Dimension Data'!C:C)</f>
        <v>7.73</v>
      </c>
      <c r="J3742">
        <f>Shipments[[#This Row],[Boxes]]*Shipments[[#This Row],[Cost_per_box]]</f>
        <v>1646.49</v>
      </c>
    </row>
    <row r="3743" spans="1:10" x14ac:dyDescent="0.25">
      <c r="A3743" s="6" t="s">
        <v>3883</v>
      </c>
      <c r="B3743" s="6" t="s">
        <v>67</v>
      </c>
      <c r="C3743" s="6" t="s">
        <v>69</v>
      </c>
      <c r="D3743" s="6" t="s">
        <v>24</v>
      </c>
      <c r="E3743" s="1">
        <v>45191</v>
      </c>
      <c r="F3743" s="4">
        <v>12361.5</v>
      </c>
      <c r="G3743" s="5">
        <v>619</v>
      </c>
      <c r="H3743" s="6" t="s">
        <v>161</v>
      </c>
      <c r="I3743" s="4">
        <f>_xlfn.XLOOKUP(C3743,'Dimension Data'!D:D,'Dimension Data'!C:C)</f>
        <v>7.73</v>
      </c>
      <c r="J3743">
        <f>Shipments[[#This Row],[Boxes]]*Shipments[[#This Row],[Cost_per_box]]</f>
        <v>4784.87</v>
      </c>
    </row>
    <row r="3744" spans="1:10" x14ac:dyDescent="0.25">
      <c r="A3744" s="6" t="s">
        <v>3884</v>
      </c>
      <c r="B3744" s="6" t="s">
        <v>67</v>
      </c>
      <c r="C3744" s="6" t="s">
        <v>69</v>
      </c>
      <c r="D3744" s="6" t="s">
        <v>24</v>
      </c>
      <c r="E3744" s="1">
        <v>45043</v>
      </c>
      <c r="F3744" s="4">
        <v>11911.5</v>
      </c>
      <c r="G3744" s="5">
        <v>596</v>
      </c>
      <c r="H3744" s="6" t="s">
        <v>139</v>
      </c>
      <c r="I3744" s="4">
        <f>_xlfn.XLOOKUP(C3744,'Dimension Data'!D:D,'Dimension Data'!C:C)</f>
        <v>7.73</v>
      </c>
      <c r="J3744">
        <f>Shipments[[#This Row],[Boxes]]*Shipments[[#This Row],[Cost_per_box]]</f>
        <v>4607.08</v>
      </c>
    </row>
    <row r="3745" spans="1:10" x14ac:dyDescent="0.25">
      <c r="A3745" s="6" t="s">
        <v>3885</v>
      </c>
      <c r="B3745" s="6" t="s">
        <v>67</v>
      </c>
      <c r="C3745" s="6" t="s">
        <v>73</v>
      </c>
      <c r="D3745" s="6" t="s">
        <v>39</v>
      </c>
      <c r="E3745" s="1">
        <v>45203</v>
      </c>
      <c r="F3745" s="4">
        <v>3008.25</v>
      </c>
      <c r="G3745" s="5">
        <v>159</v>
      </c>
      <c r="H3745" s="6" t="s">
        <v>139</v>
      </c>
      <c r="I3745" s="4">
        <f>_xlfn.XLOOKUP(C3745,'Dimension Data'!D:D,'Dimension Data'!C:C)</f>
        <v>3.68</v>
      </c>
      <c r="J3745">
        <f>Shipments[[#This Row],[Boxes]]*Shipments[[#This Row],[Cost_per_box]]</f>
        <v>585.12</v>
      </c>
    </row>
    <row r="3746" spans="1:10" x14ac:dyDescent="0.25">
      <c r="A3746" s="6" t="s">
        <v>3886</v>
      </c>
      <c r="B3746" s="6" t="s">
        <v>67</v>
      </c>
      <c r="C3746" s="6" t="s">
        <v>78</v>
      </c>
      <c r="D3746" s="6" t="s">
        <v>59</v>
      </c>
      <c r="E3746" s="1">
        <v>45315</v>
      </c>
      <c r="F3746" s="4">
        <v>3537</v>
      </c>
      <c r="G3746" s="5">
        <v>222</v>
      </c>
      <c r="H3746" s="6" t="s">
        <v>139</v>
      </c>
      <c r="I3746" s="4">
        <f>_xlfn.XLOOKUP(C3746,'Dimension Data'!D:D,'Dimension Data'!C:C)</f>
        <v>8.2200000000000006</v>
      </c>
      <c r="J3746">
        <f>Shipments[[#This Row],[Boxes]]*Shipments[[#This Row],[Cost_per_box]]</f>
        <v>1824.8400000000001</v>
      </c>
    </row>
    <row r="3747" spans="1:10" x14ac:dyDescent="0.25">
      <c r="A3747" s="6" t="s">
        <v>3887</v>
      </c>
      <c r="B3747" s="6" t="s">
        <v>67</v>
      </c>
      <c r="C3747" s="6" t="s">
        <v>78</v>
      </c>
      <c r="D3747" s="6" t="s">
        <v>24</v>
      </c>
      <c r="E3747" s="1">
        <v>45303</v>
      </c>
      <c r="F3747" s="4">
        <v>13002.75</v>
      </c>
      <c r="G3747" s="5">
        <v>1001</v>
      </c>
      <c r="H3747" s="6" t="s">
        <v>139</v>
      </c>
      <c r="I3747" s="4">
        <f>_xlfn.XLOOKUP(C3747,'Dimension Data'!D:D,'Dimension Data'!C:C)</f>
        <v>8.2200000000000006</v>
      </c>
      <c r="J3747">
        <f>Shipments[[#This Row],[Boxes]]*Shipments[[#This Row],[Cost_per_box]]</f>
        <v>8228.2200000000012</v>
      </c>
    </row>
    <row r="3748" spans="1:10" x14ac:dyDescent="0.25">
      <c r="A3748" s="6" t="s">
        <v>3888</v>
      </c>
      <c r="B3748" s="6" t="s">
        <v>67</v>
      </c>
      <c r="C3748" s="6" t="s">
        <v>82</v>
      </c>
      <c r="D3748" s="6" t="s">
        <v>45</v>
      </c>
      <c r="E3748" s="1">
        <v>44974</v>
      </c>
      <c r="F3748" s="4">
        <v>7348.5</v>
      </c>
      <c r="G3748" s="5">
        <v>368</v>
      </c>
      <c r="H3748" s="6" t="s">
        <v>139</v>
      </c>
      <c r="I3748" s="4">
        <f>_xlfn.XLOOKUP(C3748,'Dimension Data'!D:D,'Dimension Data'!C:C)</f>
        <v>10.23</v>
      </c>
      <c r="J3748">
        <f>Shipments[[#This Row],[Boxes]]*Shipments[[#This Row],[Cost_per_box]]</f>
        <v>3764.6400000000003</v>
      </c>
    </row>
    <row r="3749" spans="1:10" x14ac:dyDescent="0.25">
      <c r="A3749" s="6" t="s">
        <v>3889</v>
      </c>
      <c r="B3749" s="6" t="s">
        <v>67</v>
      </c>
      <c r="C3749" s="6" t="s">
        <v>86</v>
      </c>
      <c r="D3749" s="6" t="s">
        <v>33</v>
      </c>
      <c r="E3749" s="1">
        <v>44987</v>
      </c>
      <c r="F3749" s="4">
        <v>90</v>
      </c>
      <c r="G3749" s="5">
        <v>7</v>
      </c>
      <c r="H3749" s="6" t="s">
        <v>139</v>
      </c>
      <c r="I3749" s="4">
        <f>_xlfn.XLOOKUP(C3749,'Dimension Data'!D:D,'Dimension Data'!C:C)</f>
        <v>4.74</v>
      </c>
      <c r="J3749">
        <f>Shipments[[#This Row],[Boxes]]*Shipments[[#This Row],[Cost_per_box]]</f>
        <v>33.18</v>
      </c>
    </row>
    <row r="3750" spans="1:10" x14ac:dyDescent="0.25">
      <c r="A3750" s="6" t="s">
        <v>3890</v>
      </c>
      <c r="B3750" s="6" t="s">
        <v>67</v>
      </c>
      <c r="C3750" s="6" t="s">
        <v>90</v>
      </c>
      <c r="D3750" s="6" t="s">
        <v>52</v>
      </c>
      <c r="E3750" s="1">
        <v>45477</v>
      </c>
      <c r="F3750" s="4">
        <v>4160.25</v>
      </c>
      <c r="G3750" s="5">
        <v>595</v>
      </c>
      <c r="H3750" s="6" t="s">
        <v>145</v>
      </c>
      <c r="I3750" s="4">
        <f>_xlfn.XLOOKUP(C3750,'Dimension Data'!D:D,'Dimension Data'!C:C)</f>
        <v>10.51</v>
      </c>
      <c r="J3750">
        <f>Shipments[[#This Row],[Boxes]]*Shipments[[#This Row],[Cost_per_box]]</f>
        <v>6253.45</v>
      </c>
    </row>
    <row r="3751" spans="1:10" x14ac:dyDescent="0.25">
      <c r="A3751" s="6" t="s">
        <v>3891</v>
      </c>
      <c r="B3751" s="6" t="s">
        <v>67</v>
      </c>
      <c r="C3751" s="6" t="s">
        <v>90</v>
      </c>
      <c r="D3751" s="6" t="s">
        <v>45</v>
      </c>
      <c r="E3751" s="1">
        <v>45320</v>
      </c>
      <c r="F3751" s="4">
        <v>137.25</v>
      </c>
      <c r="G3751" s="5">
        <v>16</v>
      </c>
      <c r="H3751" s="6" t="s">
        <v>139</v>
      </c>
      <c r="I3751" s="4">
        <f>_xlfn.XLOOKUP(C3751,'Dimension Data'!D:D,'Dimension Data'!C:C)</f>
        <v>10.51</v>
      </c>
      <c r="J3751">
        <f>Shipments[[#This Row],[Boxes]]*Shipments[[#This Row],[Cost_per_box]]</f>
        <v>168.16</v>
      </c>
    </row>
    <row r="3752" spans="1:10" x14ac:dyDescent="0.25">
      <c r="A3752" s="6" t="s">
        <v>3892</v>
      </c>
      <c r="B3752" s="6" t="s">
        <v>67</v>
      </c>
      <c r="C3752" s="6" t="s">
        <v>90</v>
      </c>
      <c r="D3752" s="6" t="s">
        <v>45</v>
      </c>
      <c r="E3752" s="1">
        <v>45020</v>
      </c>
      <c r="F3752" s="4">
        <v>6448.5</v>
      </c>
      <c r="G3752" s="5">
        <v>717</v>
      </c>
      <c r="H3752" s="6" t="s">
        <v>139</v>
      </c>
      <c r="I3752" s="4">
        <f>_xlfn.XLOOKUP(C3752,'Dimension Data'!D:D,'Dimension Data'!C:C)</f>
        <v>10.51</v>
      </c>
      <c r="J3752">
        <f>Shipments[[#This Row],[Boxes]]*Shipments[[#This Row],[Cost_per_box]]</f>
        <v>7535.67</v>
      </c>
    </row>
    <row r="3753" spans="1:10" x14ac:dyDescent="0.25">
      <c r="A3753" s="6" t="s">
        <v>3893</v>
      </c>
      <c r="B3753" s="6" t="s">
        <v>67</v>
      </c>
      <c r="C3753" s="6" t="s">
        <v>94</v>
      </c>
      <c r="D3753" s="6" t="s">
        <v>24</v>
      </c>
      <c r="E3753" s="1">
        <v>44993</v>
      </c>
      <c r="F3753" s="4">
        <v>3732.75</v>
      </c>
      <c r="G3753" s="5">
        <v>220</v>
      </c>
      <c r="H3753" s="6" t="s">
        <v>139</v>
      </c>
      <c r="I3753" s="4">
        <f>_xlfn.XLOOKUP(C3753,'Dimension Data'!D:D,'Dimension Data'!C:C)</f>
        <v>6.43</v>
      </c>
      <c r="J3753">
        <f>Shipments[[#This Row],[Boxes]]*Shipments[[#This Row],[Cost_per_box]]</f>
        <v>1414.6</v>
      </c>
    </row>
    <row r="3754" spans="1:10" x14ac:dyDescent="0.25">
      <c r="A3754" s="6" t="s">
        <v>3894</v>
      </c>
      <c r="B3754" s="6" t="s">
        <v>67</v>
      </c>
      <c r="C3754" s="6" t="s">
        <v>94</v>
      </c>
      <c r="D3754" s="6" t="s">
        <v>24</v>
      </c>
      <c r="E3754" s="1">
        <v>45448</v>
      </c>
      <c r="F3754" s="4">
        <v>612</v>
      </c>
      <c r="G3754" s="5">
        <v>41</v>
      </c>
      <c r="H3754" s="6" t="s">
        <v>139</v>
      </c>
      <c r="I3754" s="4">
        <f>_xlfn.XLOOKUP(C3754,'Dimension Data'!D:D,'Dimension Data'!C:C)</f>
        <v>6.43</v>
      </c>
      <c r="J3754">
        <f>Shipments[[#This Row],[Boxes]]*Shipments[[#This Row],[Cost_per_box]]</f>
        <v>263.63</v>
      </c>
    </row>
    <row r="3755" spans="1:10" x14ac:dyDescent="0.25">
      <c r="A3755" s="6" t="s">
        <v>3895</v>
      </c>
      <c r="B3755" s="6" t="s">
        <v>67</v>
      </c>
      <c r="C3755" s="6" t="s">
        <v>94</v>
      </c>
      <c r="D3755" s="6" t="s">
        <v>24</v>
      </c>
      <c r="E3755" s="1">
        <v>45530</v>
      </c>
      <c r="F3755" s="4">
        <v>630</v>
      </c>
      <c r="G3755" s="5">
        <v>40</v>
      </c>
      <c r="H3755" s="6" t="s">
        <v>145</v>
      </c>
      <c r="I3755" s="4">
        <f>_xlfn.XLOOKUP(C3755,'Dimension Data'!D:D,'Dimension Data'!C:C)</f>
        <v>6.43</v>
      </c>
      <c r="J3755">
        <f>Shipments[[#This Row],[Boxes]]*Shipments[[#This Row],[Cost_per_box]]</f>
        <v>257.2</v>
      </c>
    </row>
    <row r="3756" spans="1:10" x14ac:dyDescent="0.25">
      <c r="A3756" s="6" t="s">
        <v>3896</v>
      </c>
      <c r="B3756" s="6" t="s">
        <v>67</v>
      </c>
      <c r="C3756" s="6" t="s">
        <v>94</v>
      </c>
      <c r="D3756" s="6" t="s">
        <v>59</v>
      </c>
      <c r="E3756" s="1">
        <v>44936</v>
      </c>
      <c r="F3756" s="4">
        <v>2630.25</v>
      </c>
      <c r="G3756" s="5">
        <v>147</v>
      </c>
      <c r="H3756" s="6" t="s">
        <v>139</v>
      </c>
      <c r="I3756" s="4">
        <f>_xlfn.XLOOKUP(C3756,'Dimension Data'!D:D,'Dimension Data'!C:C)</f>
        <v>6.43</v>
      </c>
      <c r="J3756">
        <f>Shipments[[#This Row],[Boxes]]*Shipments[[#This Row],[Cost_per_box]]</f>
        <v>945.20999999999992</v>
      </c>
    </row>
    <row r="3757" spans="1:10" x14ac:dyDescent="0.25">
      <c r="A3757" s="6" t="s">
        <v>3897</v>
      </c>
      <c r="B3757" s="6" t="s">
        <v>67</v>
      </c>
      <c r="C3757" s="6" t="s">
        <v>94</v>
      </c>
      <c r="D3757" s="6" t="s">
        <v>24</v>
      </c>
      <c r="E3757" s="1">
        <v>45286</v>
      </c>
      <c r="F3757" s="4">
        <v>7092</v>
      </c>
      <c r="G3757" s="5">
        <v>444</v>
      </c>
      <c r="H3757" s="6" t="s">
        <v>139</v>
      </c>
      <c r="I3757" s="4">
        <f>_xlfn.XLOOKUP(C3757,'Dimension Data'!D:D,'Dimension Data'!C:C)</f>
        <v>6.43</v>
      </c>
      <c r="J3757">
        <f>Shipments[[#This Row],[Boxes]]*Shipments[[#This Row],[Cost_per_box]]</f>
        <v>2854.92</v>
      </c>
    </row>
    <row r="3758" spans="1:10" x14ac:dyDescent="0.25">
      <c r="A3758" s="6" t="s">
        <v>3898</v>
      </c>
      <c r="B3758" s="6" t="s">
        <v>67</v>
      </c>
      <c r="C3758" s="6" t="s">
        <v>94</v>
      </c>
      <c r="D3758" s="6" t="s">
        <v>59</v>
      </c>
      <c r="E3758" s="1">
        <v>45252</v>
      </c>
      <c r="F3758" s="4">
        <v>6392.25</v>
      </c>
      <c r="G3758" s="5">
        <v>427</v>
      </c>
      <c r="H3758" s="6" t="s">
        <v>139</v>
      </c>
      <c r="I3758" s="4">
        <f>_xlfn.XLOOKUP(C3758,'Dimension Data'!D:D,'Dimension Data'!C:C)</f>
        <v>6.43</v>
      </c>
      <c r="J3758">
        <f>Shipments[[#This Row],[Boxes]]*Shipments[[#This Row],[Cost_per_box]]</f>
        <v>2745.6099999999997</v>
      </c>
    </row>
    <row r="3759" spans="1:10" x14ac:dyDescent="0.25">
      <c r="A3759" s="6" t="s">
        <v>3899</v>
      </c>
      <c r="B3759" s="6" t="s">
        <v>67</v>
      </c>
      <c r="C3759" s="6" t="s">
        <v>94</v>
      </c>
      <c r="D3759" s="6" t="s">
        <v>52</v>
      </c>
      <c r="E3759" s="1">
        <v>45125</v>
      </c>
      <c r="F3759" s="4">
        <v>4513.5</v>
      </c>
      <c r="G3759" s="5">
        <v>283</v>
      </c>
      <c r="H3759" s="6" t="s">
        <v>161</v>
      </c>
      <c r="I3759" s="4">
        <f>_xlfn.XLOOKUP(C3759,'Dimension Data'!D:D,'Dimension Data'!C:C)</f>
        <v>6.43</v>
      </c>
      <c r="J3759">
        <f>Shipments[[#This Row],[Boxes]]*Shipments[[#This Row],[Cost_per_box]]</f>
        <v>1819.6899999999998</v>
      </c>
    </row>
    <row r="3760" spans="1:10" x14ac:dyDescent="0.25">
      <c r="A3760" s="6" t="s">
        <v>3900</v>
      </c>
      <c r="B3760" s="6" t="s">
        <v>67</v>
      </c>
      <c r="C3760" s="6" t="s">
        <v>94</v>
      </c>
      <c r="D3760" s="6" t="s">
        <v>52</v>
      </c>
      <c r="E3760" s="1">
        <v>45117</v>
      </c>
      <c r="F3760" s="4">
        <v>5904</v>
      </c>
      <c r="G3760" s="5">
        <v>348</v>
      </c>
      <c r="H3760" s="6" t="s">
        <v>139</v>
      </c>
      <c r="I3760" s="4">
        <f>_xlfn.XLOOKUP(C3760,'Dimension Data'!D:D,'Dimension Data'!C:C)</f>
        <v>6.43</v>
      </c>
      <c r="J3760">
        <f>Shipments[[#This Row],[Boxes]]*Shipments[[#This Row],[Cost_per_box]]</f>
        <v>2237.64</v>
      </c>
    </row>
    <row r="3761" spans="1:10" x14ac:dyDescent="0.25">
      <c r="A3761" s="6" t="s">
        <v>3901</v>
      </c>
      <c r="B3761" s="6" t="s">
        <v>67</v>
      </c>
      <c r="C3761" s="6" t="s">
        <v>94</v>
      </c>
      <c r="D3761" s="6" t="s">
        <v>59</v>
      </c>
      <c r="E3761" s="1">
        <v>45344</v>
      </c>
      <c r="F3761" s="4">
        <v>6306.75</v>
      </c>
      <c r="G3761" s="5">
        <v>395</v>
      </c>
      <c r="H3761" s="6" t="s">
        <v>139</v>
      </c>
      <c r="I3761" s="4">
        <f>_xlfn.XLOOKUP(C3761,'Dimension Data'!D:D,'Dimension Data'!C:C)</f>
        <v>6.43</v>
      </c>
      <c r="J3761">
        <f>Shipments[[#This Row],[Boxes]]*Shipments[[#This Row],[Cost_per_box]]</f>
        <v>2539.85</v>
      </c>
    </row>
    <row r="3762" spans="1:10" x14ac:dyDescent="0.25">
      <c r="A3762" s="6" t="s">
        <v>3902</v>
      </c>
      <c r="B3762" s="6" t="s">
        <v>67</v>
      </c>
      <c r="C3762" s="6" t="s">
        <v>102</v>
      </c>
      <c r="D3762" s="6" t="s">
        <v>33</v>
      </c>
      <c r="E3762" s="1">
        <v>45513</v>
      </c>
      <c r="F3762" s="4">
        <v>5382</v>
      </c>
      <c r="G3762" s="5">
        <v>385</v>
      </c>
      <c r="H3762" s="6" t="s">
        <v>145</v>
      </c>
      <c r="I3762" s="4">
        <f>_xlfn.XLOOKUP(C3762,'Dimension Data'!D:D,'Dimension Data'!C:C)</f>
        <v>9.57</v>
      </c>
      <c r="J3762">
        <f>Shipments[[#This Row],[Boxes]]*Shipments[[#This Row],[Cost_per_box]]</f>
        <v>3684.4500000000003</v>
      </c>
    </row>
    <row r="3763" spans="1:10" x14ac:dyDescent="0.25">
      <c r="A3763" s="6" t="s">
        <v>3903</v>
      </c>
      <c r="B3763" s="6" t="s">
        <v>67</v>
      </c>
      <c r="C3763" s="6" t="s">
        <v>102</v>
      </c>
      <c r="D3763" s="6" t="s">
        <v>59</v>
      </c>
      <c r="E3763" s="1">
        <v>45348</v>
      </c>
      <c r="F3763" s="4">
        <v>20130.75</v>
      </c>
      <c r="G3763" s="5">
        <v>1259</v>
      </c>
      <c r="H3763" s="6" t="s">
        <v>139</v>
      </c>
      <c r="I3763" s="4">
        <f>_xlfn.XLOOKUP(C3763,'Dimension Data'!D:D,'Dimension Data'!C:C)</f>
        <v>9.57</v>
      </c>
      <c r="J3763">
        <f>Shipments[[#This Row],[Boxes]]*Shipments[[#This Row],[Cost_per_box]]</f>
        <v>12048.630000000001</v>
      </c>
    </row>
    <row r="3764" spans="1:10" x14ac:dyDescent="0.25">
      <c r="A3764" s="6" t="s">
        <v>3904</v>
      </c>
      <c r="B3764" s="6" t="s">
        <v>67</v>
      </c>
      <c r="C3764" s="6" t="s">
        <v>102</v>
      </c>
      <c r="D3764" s="6" t="s">
        <v>24</v>
      </c>
      <c r="E3764" s="1">
        <v>45278</v>
      </c>
      <c r="F3764" s="4">
        <v>8916.75</v>
      </c>
      <c r="G3764" s="5">
        <v>595</v>
      </c>
      <c r="H3764" s="6" t="s">
        <v>139</v>
      </c>
      <c r="I3764" s="4">
        <f>_xlfn.XLOOKUP(C3764,'Dimension Data'!D:D,'Dimension Data'!C:C)</f>
        <v>9.57</v>
      </c>
      <c r="J3764">
        <f>Shipments[[#This Row],[Boxes]]*Shipments[[#This Row],[Cost_per_box]]</f>
        <v>5694.1500000000005</v>
      </c>
    </row>
    <row r="3765" spans="1:10" x14ac:dyDescent="0.25">
      <c r="A3765" s="6" t="s">
        <v>3905</v>
      </c>
      <c r="B3765" s="6" t="s">
        <v>67</v>
      </c>
      <c r="C3765" s="6" t="s">
        <v>102</v>
      </c>
      <c r="D3765" s="6" t="s">
        <v>45</v>
      </c>
      <c r="E3765" s="1">
        <v>45400</v>
      </c>
      <c r="F3765" s="4">
        <v>1532.25</v>
      </c>
      <c r="G3765" s="5">
        <v>91</v>
      </c>
      <c r="H3765" s="6" t="s">
        <v>139</v>
      </c>
      <c r="I3765" s="4">
        <f>_xlfn.XLOOKUP(C3765,'Dimension Data'!D:D,'Dimension Data'!C:C)</f>
        <v>9.57</v>
      </c>
      <c r="J3765">
        <f>Shipments[[#This Row],[Boxes]]*Shipments[[#This Row],[Cost_per_box]]</f>
        <v>870.87</v>
      </c>
    </row>
    <row r="3766" spans="1:10" x14ac:dyDescent="0.25">
      <c r="A3766" s="6" t="s">
        <v>3906</v>
      </c>
      <c r="B3766" s="6" t="s">
        <v>67</v>
      </c>
      <c r="C3766" s="6" t="s">
        <v>102</v>
      </c>
      <c r="D3766" s="6" t="s">
        <v>52</v>
      </c>
      <c r="E3766" s="1">
        <v>45253</v>
      </c>
      <c r="F3766" s="4">
        <v>9558</v>
      </c>
      <c r="G3766" s="5">
        <v>638</v>
      </c>
      <c r="H3766" s="6" t="s">
        <v>139</v>
      </c>
      <c r="I3766" s="4">
        <f>_xlfn.XLOOKUP(C3766,'Dimension Data'!D:D,'Dimension Data'!C:C)</f>
        <v>9.57</v>
      </c>
      <c r="J3766">
        <f>Shipments[[#This Row],[Boxes]]*Shipments[[#This Row],[Cost_per_box]]</f>
        <v>6105.66</v>
      </c>
    </row>
    <row r="3767" spans="1:10" x14ac:dyDescent="0.25">
      <c r="A3767" s="6" t="s">
        <v>3907</v>
      </c>
      <c r="B3767" s="6" t="s">
        <v>67</v>
      </c>
      <c r="C3767" s="6" t="s">
        <v>106</v>
      </c>
      <c r="D3767" s="6" t="s">
        <v>24</v>
      </c>
      <c r="E3767" s="1">
        <v>45107</v>
      </c>
      <c r="F3767" s="4">
        <v>5044.5</v>
      </c>
      <c r="G3767" s="5">
        <v>561</v>
      </c>
      <c r="H3767" s="6" t="s">
        <v>139</v>
      </c>
      <c r="I3767" s="4">
        <f>_xlfn.XLOOKUP(C3767,'Dimension Data'!D:D,'Dimension Data'!C:C)</f>
        <v>8.43</v>
      </c>
      <c r="J3767">
        <f>Shipments[[#This Row],[Boxes]]*Shipments[[#This Row],[Cost_per_box]]</f>
        <v>4729.2299999999996</v>
      </c>
    </row>
    <row r="3768" spans="1:10" x14ac:dyDescent="0.25">
      <c r="A3768" s="6" t="s">
        <v>3908</v>
      </c>
      <c r="B3768" s="6" t="s">
        <v>67</v>
      </c>
      <c r="C3768" s="6" t="s">
        <v>106</v>
      </c>
      <c r="D3768" s="6" t="s">
        <v>39</v>
      </c>
      <c r="E3768" s="1">
        <v>45093</v>
      </c>
      <c r="F3768" s="4">
        <v>1500.75</v>
      </c>
      <c r="G3768" s="5">
        <v>188</v>
      </c>
      <c r="H3768" s="6" t="s">
        <v>139</v>
      </c>
      <c r="I3768" s="4">
        <f>_xlfn.XLOOKUP(C3768,'Dimension Data'!D:D,'Dimension Data'!C:C)</f>
        <v>8.43</v>
      </c>
      <c r="J3768">
        <f>Shipments[[#This Row],[Boxes]]*Shipments[[#This Row],[Cost_per_box]]</f>
        <v>1584.84</v>
      </c>
    </row>
    <row r="3769" spans="1:10" x14ac:dyDescent="0.25">
      <c r="A3769" s="6" t="s">
        <v>3909</v>
      </c>
      <c r="B3769" s="6" t="s">
        <v>67</v>
      </c>
      <c r="C3769" s="6" t="s">
        <v>106</v>
      </c>
      <c r="D3769" s="6" t="s">
        <v>59</v>
      </c>
      <c r="E3769" s="1">
        <v>45499</v>
      </c>
      <c r="F3769" s="4">
        <v>7656.75</v>
      </c>
      <c r="G3769" s="5">
        <v>1094</v>
      </c>
      <c r="H3769" s="6" t="s">
        <v>145</v>
      </c>
      <c r="I3769" s="4">
        <f>_xlfn.XLOOKUP(C3769,'Dimension Data'!D:D,'Dimension Data'!C:C)</f>
        <v>8.43</v>
      </c>
      <c r="J3769">
        <f>Shipments[[#This Row],[Boxes]]*Shipments[[#This Row],[Cost_per_box]]</f>
        <v>9222.42</v>
      </c>
    </row>
    <row r="3770" spans="1:10" x14ac:dyDescent="0.25">
      <c r="A3770" s="6" t="s">
        <v>3910</v>
      </c>
      <c r="B3770" s="6" t="s">
        <v>67</v>
      </c>
      <c r="C3770" s="6" t="s">
        <v>106</v>
      </c>
      <c r="D3770" s="6" t="s">
        <v>52</v>
      </c>
      <c r="E3770" s="1">
        <v>45224</v>
      </c>
      <c r="F3770" s="4">
        <v>14175</v>
      </c>
      <c r="G3770" s="5">
        <v>1575</v>
      </c>
      <c r="H3770" s="6" t="s">
        <v>139</v>
      </c>
      <c r="I3770" s="4">
        <f>_xlfn.XLOOKUP(C3770,'Dimension Data'!D:D,'Dimension Data'!C:C)</f>
        <v>8.43</v>
      </c>
      <c r="J3770">
        <f>Shipments[[#This Row],[Boxes]]*Shipments[[#This Row],[Cost_per_box]]</f>
        <v>13277.25</v>
      </c>
    </row>
    <row r="3771" spans="1:10" x14ac:dyDescent="0.25">
      <c r="A3771" s="6" t="s">
        <v>3911</v>
      </c>
      <c r="B3771" s="6" t="s">
        <v>67</v>
      </c>
      <c r="C3771" s="6" t="s">
        <v>106</v>
      </c>
      <c r="D3771" s="6" t="s">
        <v>59</v>
      </c>
      <c r="E3771" s="1">
        <v>45448</v>
      </c>
      <c r="F3771" s="4">
        <v>1419.75</v>
      </c>
      <c r="G3771" s="5">
        <v>203</v>
      </c>
      <c r="H3771" s="6" t="s">
        <v>139</v>
      </c>
      <c r="I3771" s="4">
        <f>_xlfn.XLOOKUP(C3771,'Dimension Data'!D:D,'Dimension Data'!C:C)</f>
        <v>8.43</v>
      </c>
      <c r="J3771">
        <f>Shipments[[#This Row],[Boxes]]*Shipments[[#This Row],[Cost_per_box]]</f>
        <v>1711.29</v>
      </c>
    </row>
    <row r="3772" spans="1:10" x14ac:dyDescent="0.25">
      <c r="A3772" s="6" t="s">
        <v>3912</v>
      </c>
      <c r="B3772" s="6" t="s">
        <v>67</v>
      </c>
      <c r="C3772" s="6" t="s">
        <v>106</v>
      </c>
      <c r="D3772" s="6" t="s">
        <v>59</v>
      </c>
      <c r="E3772" s="1">
        <v>45202</v>
      </c>
      <c r="F3772" s="4">
        <v>2198.25</v>
      </c>
      <c r="G3772" s="5">
        <v>245</v>
      </c>
      <c r="H3772" s="6" t="s">
        <v>161</v>
      </c>
      <c r="I3772" s="4">
        <f>_xlfn.XLOOKUP(C3772,'Dimension Data'!D:D,'Dimension Data'!C:C)</f>
        <v>8.43</v>
      </c>
      <c r="J3772">
        <f>Shipments[[#This Row],[Boxes]]*Shipments[[#This Row],[Cost_per_box]]</f>
        <v>2065.35</v>
      </c>
    </row>
    <row r="3773" spans="1:10" x14ac:dyDescent="0.25">
      <c r="A3773" s="6" t="s">
        <v>3913</v>
      </c>
      <c r="B3773" s="6" t="s">
        <v>67</v>
      </c>
      <c r="C3773" s="6" t="s">
        <v>110</v>
      </c>
      <c r="D3773" s="6" t="s">
        <v>24</v>
      </c>
      <c r="E3773" s="1">
        <v>45489</v>
      </c>
      <c r="F3773" s="4">
        <v>13205.25</v>
      </c>
      <c r="G3773" s="5">
        <v>1201</v>
      </c>
      <c r="H3773" s="6" t="s">
        <v>145</v>
      </c>
      <c r="I3773" s="4">
        <f>_xlfn.XLOOKUP(C3773,'Dimension Data'!D:D,'Dimension Data'!C:C)</f>
        <v>6.8</v>
      </c>
      <c r="J3773">
        <f>Shipments[[#This Row],[Boxes]]*Shipments[[#This Row],[Cost_per_box]]</f>
        <v>8166.8</v>
      </c>
    </row>
    <row r="3774" spans="1:10" x14ac:dyDescent="0.25">
      <c r="A3774" s="6" t="s">
        <v>3914</v>
      </c>
      <c r="B3774" s="6" t="s">
        <v>67</v>
      </c>
      <c r="C3774" s="6" t="s">
        <v>110</v>
      </c>
      <c r="D3774" s="6" t="s">
        <v>33</v>
      </c>
      <c r="E3774" s="1">
        <v>44992</v>
      </c>
      <c r="F3774" s="4">
        <v>2313</v>
      </c>
      <c r="G3774" s="5">
        <v>290</v>
      </c>
      <c r="H3774" s="6" t="s">
        <v>139</v>
      </c>
      <c r="I3774" s="4">
        <f>_xlfn.XLOOKUP(C3774,'Dimension Data'!D:D,'Dimension Data'!C:C)</f>
        <v>6.8</v>
      </c>
      <c r="J3774">
        <f>Shipments[[#This Row],[Boxes]]*Shipments[[#This Row],[Cost_per_box]]</f>
        <v>1972</v>
      </c>
    </row>
    <row r="3775" spans="1:10" x14ac:dyDescent="0.25">
      <c r="A3775" s="6" t="s">
        <v>3915</v>
      </c>
      <c r="B3775" s="6" t="s">
        <v>67</v>
      </c>
      <c r="C3775" s="6" t="s">
        <v>110</v>
      </c>
      <c r="D3775" s="6" t="s">
        <v>45</v>
      </c>
      <c r="E3775" s="1">
        <v>45565</v>
      </c>
      <c r="F3775" s="4">
        <v>7431.75</v>
      </c>
      <c r="G3775" s="5">
        <v>744</v>
      </c>
      <c r="H3775" s="6" t="s">
        <v>152</v>
      </c>
      <c r="I3775" s="4">
        <f>_xlfn.XLOOKUP(C3775,'Dimension Data'!D:D,'Dimension Data'!C:C)</f>
        <v>6.8</v>
      </c>
      <c r="J3775">
        <f>Shipments[[#This Row],[Boxes]]*Shipments[[#This Row],[Cost_per_box]]</f>
        <v>5059.2</v>
      </c>
    </row>
    <row r="3776" spans="1:10" x14ac:dyDescent="0.25">
      <c r="A3776" s="6" t="s">
        <v>3916</v>
      </c>
      <c r="B3776" s="6" t="s">
        <v>67</v>
      </c>
      <c r="C3776" s="6" t="s">
        <v>114</v>
      </c>
      <c r="D3776" s="6" t="s">
        <v>24</v>
      </c>
      <c r="E3776" s="1">
        <v>45160</v>
      </c>
      <c r="F3776" s="4">
        <v>6111</v>
      </c>
      <c r="G3776" s="5">
        <v>236</v>
      </c>
      <c r="H3776" s="6" t="s">
        <v>161</v>
      </c>
      <c r="I3776" s="4">
        <f>_xlfn.XLOOKUP(C3776,'Dimension Data'!D:D,'Dimension Data'!C:C)</f>
        <v>5.04</v>
      </c>
      <c r="J3776">
        <f>Shipments[[#This Row],[Boxes]]*Shipments[[#This Row],[Cost_per_box]]</f>
        <v>1189.44</v>
      </c>
    </row>
    <row r="3777" spans="1:10" x14ac:dyDescent="0.25">
      <c r="A3777" s="6" t="s">
        <v>3917</v>
      </c>
      <c r="B3777" s="6" t="s">
        <v>67</v>
      </c>
      <c r="C3777" s="6" t="s">
        <v>118</v>
      </c>
      <c r="D3777" s="6" t="s">
        <v>52</v>
      </c>
      <c r="E3777" s="1">
        <v>45287</v>
      </c>
      <c r="F3777" s="4">
        <v>1588.5</v>
      </c>
      <c r="G3777" s="5">
        <v>177</v>
      </c>
      <c r="H3777" s="6" t="s">
        <v>139</v>
      </c>
      <c r="I3777" s="4">
        <f>_xlfn.XLOOKUP(C3777,'Dimension Data'!D:D,'Dimension Data'!C:C)</f>
        <v>2.76</v>
      </c>
      <c r="J3777">
        <f>Shipments[[#This Row],[Boxes]]*Shipments[[#This Row],[Cost_per_box]]</f>
        <v>488.52</v>
      </c>
    </row>
    <row r="3778" spans="1:10" x14ac:dyDescent="0.25">
      <c r="A3778" s="6" t="s">
        <v>3918</v>
      </c>
      <c r="B3778" s="6" t="s">
        <v>67</v>
      </c>
      <c r="C3778" s="6" t="s">
        <v>118</v>
      </c>
      <c r="D3778" s="6" t="s">
        <v>59</v>
      </c>
      <c r="E3778" s="1">
        <v>45377</v>
      </c>
      <c r="F3778" s="4">
        <v>3021.75</v>
      </c>
      <c r="G3778" s="5">
        <v>336</v>
      </c>
      <c r="H3778" s="6" t="s">
        <v>139</v>
      </c>
      <c r="I3778" s="4">
        <f>_xlfn.XLOOKUP(C3778,'Dimension Data'!D:D,'Dimension Data'!C:C)</f>
        <v>2.76</v>
      </c>
      <c r="J3778">
        <f>Shipments[[#This Row],[Boxes]]*Shipments[[#This Row],[Cost_per_box]]</f>
        <v>927.3599999999999</v>
      </c>
    </row>
    <row r="3779" spans="1:10" x14ac:dyDescent="0.25">
      <c r="A3779" s="6" t="s">
        <v>3919</v>
      </c>
      <c r="B3779" s="6" t="s">
        <v>67</v>
      </c>
      <c r="C3779" s="6" t="s">
        <v>118</v>
      </c>
      <c r="D3779" s="6" t="s">
        <v>24</v>
      </c>
      <c r="E3779" s="1">
        <v>45510</v>
      </c>
      <c r="F3779" s="4">
        <v>5589</v>
      </c>
      <c r="G3779" s="5">
        <v>509</v>
      </c>
      <c r="H3779" s="6" t="s">
        <v>161</v>
      </c>
      <c r="I3779" s="4">
        <f>_xlfn.XLOOKUP(C3779,'Dimension Data'!D:D,'Dimension Data'!C:C)</f>
        <v>2.76</v>
      </c>
      <c r="J3779">
        <f>Shipments[[#This Row],[Boxes]]*Shipments[[#This Row],[Cost_per_box]]</f>
        <v>1404.84</v>
      </c>
    </row>
    <row r="3780" spans="1:10" x14ac:dyDescent="0.25">
      <c r="A3780" s="6" t="s">
        <v>3920</v>
      </c>
      <c r="B3780" s="6" t="s">
        <v>67</v>
      </c>
      <c r="C3780" s="6" t="s">
        <v>122</v>
      </c>
      <c r="D3780" s="6" t="s">
        <v>24</v>
      </c>
      <c r="E3780" s="1">
        <v>45310</v>
      </c>
      <c r="F3780" s="4">
        <v>5292</v>
      </c>
      <c r="G3780" s="5">
        <v>530</v>
      </c>
      <c r="H3780" s="6" t="s">
        <v>139</v>
      </c>
      <c r="I3780" s="4">
        <f>_xlfn.XLOOKUP(C3780,'Dimension Data'!D:D,'Dimension Data'!C:C)</f>
        <v>3.32</v>
      </c>
      <c r="J3780">
        <f>Shipments[[#This Row],[Boxes]]*Shipments[[#This Row],[Cost_per_box]]</f>
        <v>1759.6</v>
      </c>
    </row>
    <row r="3781" spans="1:10" x14ac:dyDescent="0.25">
      <c r="A3781" s="6" t="s">
        <v>3921</v>
      </c>
      <c r="B3781" s="6" t="s">
        <v>67</v>
      </c>
      <c r="C3781" s="6" t="s">
        <v>122</v>
      </c>
      <c r="D3781" s="6" t="s">
        <v>59</v>
      </c>
      <c r="E3781" s="1">
        <v>45091</v>
      </c>
      <c r="F3781" s="4">
        <v>4164.75</v>
      </c>
      <c r="G3781" s="5">
        <v>379</v>
      </c>
      <c r="H3781" s="6" t="s">
        <v>139</v>
      </c>
      <c r="I3781" s="4">
        <f>_xlfn.XLOOKUP(C3781,'Dimension Data'!D:D,'Dimension Data'!C:C)</f>
        <v>3.32</v>
      </c>
      <c r="J3781">
        <f>Shipments[[#This Row],[Boxes]]*Shipments[[#This Row],[Cost_per_box]]</f>
        <v>1258.28</v>
      </c>
    </row>
    <row r="3782" spans="1:10" x14ac:dyDescent="0.25">
      <c r="A3782" s="6" t="s">
        <v>3922</v>
      </c>
      <c r="B3782" s="6" t="s">
        <v>67</v>
      </c>
      <c r="C3782" s="6" t="s">
        <v>122</v>
      </c>
      <c r="D3782" s="6" t="s">
        <v>59</v>
      </c>
      <c r="E3782" s="1">
        <v>45259</v>
      </c>
      <c r="F3782" s="4">
        <v>7137</v>
      </c>
      <c r="G3782" s="5">
        <v>649</v>
      </c>
      <c r="H3782" s="6" t="s">
        <v>139</v>
      </c>
      <c r="I3782" s="4">
        <f>_xlfn.XLOOKUP(C3782,'Dimension Data'!D:D,'Dimension Data'!C:C)</f>
        <v>3.32</v>
      </c>
      <c r="J3782">
        <f>Shipments[[#This Row],[Boxes]]*Shipments[[#This Row],[Cost_per_box]]</f>
        <v>2154.6799999999998</v>
      </c>
    </row>
    <row r="3783" spans="1:10" x14ac:dyDescent="0.25">
      <c r="A3783" s="6" t="s">
        <v>3923</v>
      </c>
      <c r="B3783" s="6" t="s">
        <v>67</v>
      </c>
      <c r="C3783" s="6" t="s">
        <v>127</v>
      </c>
      <c r="D3783" s="6" t="s">
        <v>52</v>
      </c>
      <c r="E3783" s="1">
        <v>45531</v>
      </c>
      <c r="F3783" s="4">
        <v>6700.5</v>
      </c>
      <c r="G3783" s="5">
        <v>336</v>
      </c>
      <c r="H3783" s="6" t="s">
        <v>145</v>
      </c>
      <c r="I3783" s="4">
        <f>_xlfn.XLOOKUP(C3783,'Dimension Data'!D:D,'Dimension Data'!C:C)</f>
        <v>2.65</v>
      </c>
      <c r="J3783">
        <f>Shipments[[#This Row],[Boxes]]*Shipments[[#This Row],[Cost_per_box]]</f>
        <v>890.4</v>
      </c>
    </row>
    <row r="3784" spans="1:10" x14ac:dyDescent="0.25">
      <c r="A3784" s="6" t="s">
        <v>3924</v>
      </c>
      <c r="B3784" s="6" t="s">
        <v>67</v>
      </c>
      <c r="C3784" s="6" t="s">
        <v>127</v>
      </c>
      <c r="D3784" s="6" t="s">
        <v>52</v>
      </c>
      <c r="E3784" s="1">
        <v>45484</v>
      </c>
      <c r="F3784" s="4">
        <v>4029.75</v>
      </c>
      <c r="G3784" s="5">
        <v>202</v>
      </c>
      <c r="H3784" s="6" t="s">
        <v>145</v>
      </c>
      <c r="I3784" s="4">
        <f>_xlfn.XLOOKUP(C3784,'Dimension Data'!D:D,'Dimension Data'!C:C)</f>
        <v>2.65</v>
      </c>
      <c r="J3784">
        <f>Shipments[[#This Row],[Boxes]]*Shipments[[#This Row],[Cost_per_box]]</f>
        <v>535.29999999999995</v>
      </c>
    </row>
    <row r="3785" spans="1:10" x14ac:dyDescent="0.25">
      <c r="A3785" s="6" t="s">
        <v>3925</v>
      </c>
      <c r="B3785" s="6" t="s">
        <v>67</v>
      </c>
      <c r="C3785" s="6" t="s">
        <v>21</v>
      </c>
      <c r="D3785" s="6" t="s">
        <v>45</v>
      </c>
      <c r="E3785" s="1">
        <v>45226</v>
      </c>
      <c r="F3785" s="4">
        <v>4963.5</v>
      </c>
      <c r="G3785" s="5">
        <v>382</v>
      </c>
      <c r="H3785" s="6" t="s">
        <v>139</v>
      </c>
      <c r="I3785" s="4">
        <f>_xlfn.XLOOKUP(C3785,'Dimension Data'!D:D,'Dimension Data'!C:C)</f>
        <v>5.26</v>
      </c>
      <c r="J3785">
        <f>Shipments[[#This Row],[Boxes]]*Shipments[[#This Row],[Cost_per_box]]</f>
        <v>2009.32</v>
      </c>
    </row>
    <row r="3786" spans="1:10" x14ac:dyDescent="0.25">
      <c r="A3786" s="6" t="s">
        <v>3926</v>
      </c>
      <c r="B3786" s="6" t="s">
        <v>67</v>
      </c>
      <c r="C3786" s="6" t="s">
        <v>37</v>
      </c>
      <c r="D3786" s="6" t="s">
        <v>33</v>
      </c>
      <c r="E3786" s="1">
        <v>45002</v>
      </c>
      <c r="F3786" s="4">
        <v>13608</v>
      </c>
      <c r="G3786" s="5">
        <v>1238</v>
      </c>
      <c r="H3786" s="6" t="s">
        <v>139</v>
      </c>
      <c r="I3786" s="4">
        <f>_xlfn.XLOOKUP(C3786,'Dimension Data'!D:D,'Dimension Data'!C:C)</f>
        <v>5.15</v>
      </c>
      <c r="J3786">
        <f>Shipments[[#This Row],[Boxes]]*Shipments[[#This Row],[Cost_per_box]]</f>
        <v>6375.7000000000007</v>
      </c>
    </row>
    <row r="3787" spans="1:10" x14ac:dyDescent="0.25">
      <c r="A3787" s="6" t="s">
        <v>3927</v>
      </c>
      <c r="B3787" s="6" t="s">
        <v>67</v>
      </c>
      <c r="C3787" s="6" t="s">
        <v>37</v>
      </c>
      <c r="D3787" s="6" t="s">
        <v>59</v>
      </c>
      <c r="E3787" s="1">
        <v>45250</v>
      </c>
      <c r="F3787" s="4">
        <v>1008</v>
      </c>
      <c r="G3787" s="5">
        <v>112</v>
      </c>
      <c r="H3787" s="6" t="s">
        <v>139</v>
      </c>
      <c r="I3787" s="4">
        <f>_xlfn.XLOOKUP(C3787,'Dimension Data'!D:D,'Dimension Data'!C:C)</f>
        <v>5.15</v>
      </c>
      <c r="J3787">
        <f>Shipments[[#This Row],[Boxes]]*Shipments[[#This Row],[Cost_per_box]]</f>
        <v>576.80000000000007</v>
      </c>
    </row>
    <row r="3788" spans="1:10" x14ac:dyDescent="0.25">
      <c r="A3788" s="6" t="s">
        <v>3928</v>
      </c>
      <c r="B3788" s="6" t="s">
        <v>67</v>
      </c>
      <c r="C3788" s="6" t="s">
        <v>43</v>
      </c>
      <c r="D3788" s="6" t="s">
        <v>59</v>
      </c>
      <c r="E3788" s="1">
        <v>45258</v>
      </c>
      <c r="F3788" s="4">
        <v>10746</v>
      </c>
      <c r="G3788" s="5">
        <v>1344</v>
      </c>
      <c r="H3788" s="6" t="s">
        <v>161</v>
      </c>
      <c r="I3788" s="4">
        <f>_xlfn.XLOOKUP(C3788,'Dimension Data'!D:D,'Dimension Data'!C:C)</f>
        <v>3.85</v>
      </c>
      <c r="J3788">
        <f>Shipments[[#This Row],[Boxes]]*Shipments[[#This Row],[Cost_per_box]]</f>
        <v>5174.4000000000005</v>
      </c>
    </row>
    <row r="3789" spans="1:10" x14ac:dyDescent="0.25">
      <c r="A3789" s="6" t="s">
        <v>3929</v>
      </c>
      <c r="B3789" s="6" t="s">
        <v>67</v>
      </c>
      <c r="C3789" s="6" t="s">
        <v>43</v>
      </c>
      <c r="D3789" s="6" t="s">
        <v>59</v>
      </c>
      <c r="E3789" s="1">
        <v>45378</v>
      </c>
      <c r="F3789" s="4">
        <v>3674.25</v>
      </c>
      <c r="G3789" s="5">
        <v>735</v>
      </c>
      <c r="H3789" s="6" t="s">
        <v>139</v>
      </c>
      <c r="I3789" s="4">
        <f>_xlfn.XLOOKUP(C3789,'Dimension Data'!D:D,'Dimension Data'!C:C)</f>
        <v>3.85</v>
      </c>
      <c r="J3789">
        <f>Shipments[[#This Row],[Boxes]]*Shipments[[#This Row],[Cost_per_box]]</f>
        <v>2829.75</v>
      </c>
    </row>
    <row r="3790" spans="1:10" x14ac:dyDescent="0.25">
      <c r="A3790" s="6" t="s">
        <v>3930</v>
      </c>
      <c r="B3790" s="6" t="s">
        <v>67</v>
      </c>
      <c r="C3790" s="6" t="s">
        <v>43</v>
      </c>
      <c r="D3790" s="6" t="s">
        <v>33</v>
      </c>
      <c r="E3790" s="1">
        <v>45027</v>
      </c>
      <c r="F3790" s="4">
        <v>1878.75</v>
      </c>
      <c r="G3790" s="5">
        <v>209</v>
      </c>
      <c r="H3790" s="6" t="s">
        <v>139</v>
      </c>
      <c r="I3790" s="4">
        <f>_xlfn.XLOOKUP(C3790,'Dimension Data'!D:D,'Dimension Data'!C:C)</f>
        <v>3.85</v>
      </c>
      <c r="J3790">
        <f>Shipments[[#This Row],[Boxes]]*Shipments[[#This Row],[Cost_per_box]]</f>
        <v>804.65</v>
      </c>
    </row>
    <row r="3791" spans="1:10" x14ac:dyDescent="0.25">
      <c r="A3791" s="6" t="s">
        <v>3931</v>
      </c>
      <c r="B3791" s="6" t="s">
        <v>67</v>
      </c>
      <c r="C3791" s="6" t="s">
        <v>50</v>
      </c>
      <c r="D3791" s="6" t="s">
        <v>24</v>
      </c>
      <c r="E3791" s="1">
        <v>45153</v>
      </c>
      <c r="F3791" s="4">
        <v>8259.75</v>
      </c>
      <c r="G3791" s="5">
        <v>1180</v>
      </c>
      <c r="H3791" s="6" t="s">
        <v>139</v>
      </c>
      <c r="I3791" s="4">
        <f>_xlfn.XLOOKUP(C3791,'Dimension Data'!D:D,'Dimension Data'!C:C)</f>
        <v>5.72</v>
      </c>
      <c r="J3791">
        <f>Shipments[[#This Row],[Boxes]]*Shipments[[#This Row],[Cost_per_box]]</f>
        <v>6749.5999999999995</v>
      </c>
    </row>
    <row r="3792" spans="1:10" x14ac:dyDescent="0.25">
      <c r="A3792" s="6" t="s">
        <v>3932</v>
      </c>
      <c r="B3792" s="6" t="s">
        <v>67</v>
      </c>
      <c r="C3792" s="6" t="s">
        <v>50</v>
      </c>
      <c r="D3792" s="6" t="s">
        <v>52</v>
      </c>
      <c r="E3792" s="1">
        <v>44957</v>
      </c>
      <c r="F3792" s="4">
        <v>4639.5</v>
      </c>
      <c r="G3792" s="5">
        <v>774</v>
      </c>
      <c r="H3792" s="6" t="s">
        <v>139</v>
      </c>
      <c r="I3792" s="4">
        <f>_xlfn.XLOOKUP(C3792,'Dimension Data'!D:D,'Dimension Data'!C:C)</f>
        <v>5.72</v>
      </c>
      <c r="J3792">
        <f>Shipments[[#This Row],[Boxes]]*Shipments[[#This Row],[Cost_per_box]]</f>
        <v>4427.28</v>
      </c>
    </row>
    <row r="3793" spans="1:10" x14ac:dyDescent="0.25">
      <c r="A3793" s="6" t="s">
        <v>3933</v>
      </c>
      <c r="B3793" s="6" t="s">
        <v>67</v>
      </c>
      <c r="C3793" s="6" t="s">
        <v>50</v>
      </c>
      <c r="D3793" s="6" t="s">
        <v>59</v>
      </c>
      <c r="E3793" s="1">
        <v>45243</v>
      </c>
      <c r="F3793" s="4">
        <v>2252.25</v>
      </c>
      <c r="G3793" s="5">
        <v>322</v>
      </c>
      <c r="H3793" s="6" t="s">
        <v>139</v>
      </c>
      <c r="I3793" s="4">
        <f>_xlfn.XLOOKUP(C3793,'Dimension Data'!D:D,'Dimension Data'!C:C)</f>
        <v>5.72</v>
      </c>
      <c r="J3793">
        <f>Shipments[[#This Row],[Boxes]]*Shipments[[#This Row],[Cost_per_box]]</f>
        <v>1841.84</v>
      </c>
    </row>
    <row r="3794" spans="1:10" x14ac:dyDescent="0.25">
      <c r="A3794" s="6" t="s">
        <v>3934</v>
      </c>
      <c r="B3794" s="6" t="s">
        <v>67</v>
      </c>
      <c r="C3794" s="6" t="s">
        <v>56</v>
      </c>
      <c r="D3794" s="6" t="s">
        <v>24</v>
      </c>
      <c r="E3794" s="1">
        <v>45392</v>
      </c>
      <c r="F3794" s="4">
        <v>6493.5</v>
      </c>
      <c r="G3794" s="5">
        <v>271</v>
      </c>
      <c r="H3794" s="6" t="s">
        <v>139</v>
      </c>
      <c r="I3794" s="4">
        <f>_xlfn.XLOOKUP(C3794,'Dimension Data'!D:D,'Dimension Data'!C:C)</f>
        <v>6.31</v>
      </c>
      <c r="J3794">
        <f>Shipments[[#This Row],[Boxes]]*Shipments[[#This Row],[Cost_per_box]]</f>
        <v>1710.01</v>
      </c>
    </row>
    <row r="3795" spans="1:10" x14ac:dyDescent="0.25">
      <c r="A3795" s="6" t="s">
        <v>3935</v>
      </c>
      <c r="B3795" s="6" t="s">
        <v>67</v>
      </c>
      <c r="C3795" s="6" t="s">
        <v>56</v>
      </c>
      <c r="D3795" s="6" t="s">
        <v>59</v>
      </c>
      <c r="E3795" s="1">
        <v>45103</v>
      </c>
      <c r="F3795" s="4">
        <v>391.5</v>
      </c>
      <c r="G3795" s="5">
        <v>16</v>
      </c>
      <c r="H3795" s="6" t="s">
        <v>139</v>
      </c>
      <c r="I3795" s="4">
        <f>_xlfn.XLOOKUP(C3795,'Dimension Data'!D:D,'Dimension Data'!C:C)</f>
        <v>6.31</v>
      </c>
      <c r="J3795">
        <f>Shipments[[#This Row],[Boxes]]*Shipments[[#This Row],[Cost_per_box]]</f>
        <v>100.96</v>
      </c>
    </row>
    <row r="3796" spans="1:10" x14ac:dyDescent="0.25">
      <c r="A3796" s="6" t="s">
        <v>3936</v>
      </c>
      <c r="B3796" s="6" t="s">
        <v>67</v>
      </c>
      <c r="C3796" s="6" t="s">
        <v>56</v>
      </c>
      <c r="D3796" s="6" t="s">
        <v>24</v>
      </c>
      <c r="E3796" s="1">
        <v>45208</v>
      </c>
      <c r="F3796" s="4">
        <v>5352.75</v>
      </c>
      <c r="G3796" s="5">
        <v>192</v>
      </c>
      <c r="H3796" s="6" t="s">
        <v>139</v>
      </c>
      <c r="I3796" s="4">
        <f>_xlfn.XLOOKUP(C3796,'Dimension Data'!D:D,'Dimension Data'!C:C)</f>
        <v>6.31</v>
      </c>
      <c r="J3796">
        <f>Shipments[[#This Row],[Boxes]]*Shipments[[#This Row],[Cost_per_box]]</f>
        <v>1211.52</v>
      </c>
    </row>
    <row r="3797" spans="1:10" x14ac:dyDescent="0.25">
      <c r="A3797" s="6" t="s">
        <v>3937</v>
      </c>
      <c r="B3797" s="6" t="s">
        <v>67</v>
      </c>
      <c r="C3797" s="6" t="s">
        <v>64</v>
      </c>
      <c r="D3797" s="6" t="s">
        <v>52</v>
      </c>
      <c r="E3797" s="1">
        <v>45323</v>
      </c>
      <c r="F3797" s="4">
        <v>4565.25</v>
      </c>
      <c r="G3797" s="5">
        <v>170</v>
      </c>
      <c r="H3797" s="6" t="s">
        <v>139</v>
      </c>
      <c r="I3797" s="4">
        <f>_xlfn.XLOOKUP(C3797,'Dimension Data'!D:D,'Dimension Data'!C:C)</f>
        <v>9.94</v>
      </c>
      <c r="J3797">
        <f>Shipments[[#This Row],[Boxes]]*Shipments[[#This Row],[Cost_per_box]]</f>
        <v>1689.8</v>
      </c>
    </row>
    <row r="3798" spans="1:10" x14ac:dyDescent="0.25">
      <c r="A3798" s="6" t="s">
        <v>3938</v>
      </c>
      <c r="B3798" s="6" t="s">
        <v>67</v>
      </c>
      <c r="C3798" s="6" t="s">
        <v>69</v>
      </c>
      <c r="D3798" s="6" t="s">
        <v>59</v>
      </c>
      <c r="E3798" s="1">
        <v>45266</v>
      </c>
      <c r="F3798" s="4">
        <v>9839.25</v>
      </c>
      <c r="G3798" s="5">
        <v>547</v>
      </c>
      <c r="H3798" s="6" t="s">
        <v>139</v>
      </c>
      <c r="I3798" s="4">
        <f>_xlfn.XLOOKUP(C3798,'Dimension Data'!D:D,'Dimension Data'!C:C)</f>
        <v>7.73</v>
      </c>
      <c r="J3798">
        <f>Shipments[[#This Row],[Boxes]]*Shipments[[#This Row],[Cost_per_box]]</f>
        <v>4228.3100000000004</v>
      </c>
    </row>
    <row r="3799" spans="1:10" x14ac:dyDescent="0.25">
      <c r="A3799" s="6" t="s">
        <v>3939</v>
      </c>
      <c r="B3799" s="6" t="s">
        <v>67</v>
      </c>
      <c r="C3799" s="6" t="s">
        <v>69</v>
      </c>
      <c r="D3799" s="6" t="s">
        <v>52</v>
      </c>
      <c r="E3799" s="1">
        <v>45534</v>
      </c>
      <c r="F3799" s="4">
        <v>6063.75</v>
      </c>
      <c r="G3799" s="5">
        <v>276</v>
      </c>
      <c r="H3799" s="6" t="s">
        <v>145</v>
      </c>
      <c r="I3799" s="4">
        <f>_xlfn.XLOOKUP(C3799,'Dimension Data'!D:D,'Dimension Data'!C:C)</f>
        <v>7.73</v>
      </c>
      <c r="J3799">
        <f>Shipments[[#This Row],[Boxes]]*Shipments[[#This Row],[Cost_per_box]]</f>
        <v>2133.48</v>
      </c>
    </row>
    <row r="3800" spans="1:10" x14ac:dyDescent="0.25">
      <c r="A3800" s="6" t="s">
        <v>3940</v>
      </c>
      <c r="B3800" s="6" t="s">
        <v>67</v>
      </c>
      <c r="C3800" s="6" t="s">
        <v>69</v>
      </c>
      <c r="D3800" s="6" t="s">
        <v>59</v>
      </c>
      <c r="E3800" s="1">
        <v>45475</v>
      </c>
      <c r="F3800" s="4">
        <v>6741</v>
      </c>
      <c r="G3800" s="5">
        <v>321</v>
      </c>
      <c r="H3800" s="6" t="s">
        <v>145</v>
      </c>
      <c r="I3800" s="4">
        <f>_xlfn.XLOOKUP(C3800,'Dimension Data'!D:D,'Dimension Data'!C:C)</f>
        <v>7.73</v>
      </c>
      <c r="J3800">
        <f>Shipments[[#This Row],[Boxes]]*Shipments[[#This Row],[Cost_per_box]]</f>
        <v>2481.33</v>
      </c>
    </row>
    <row r="3801" spans="1:10" x14ac:dyDescent="0.25">
      <c r="A3801" s="6" t="s">
        <v>3941</v>
      </c>
      <c r="B3801" s="6" t="s">
        <v>67</v>
      </c>
      <c r="C3801" s="6" t="s">
        <v>73</v>
      </c>
      <c r="D3801" s="6" t="s">
        <v>33</v>
      </c>
      <c r="E3801" s="1">
        <v>45275</v>
      </c>
      <c r="F3801" s="4">
        <v>8221.5</v>
      </c>
      <c r="G3801" s="5">
        <v>412</v>
      </c>
      <c r="H3801" s="6" t="s">
        <v>139</v>
      </c>
      <c r="I3801" s="4">
        <f>_xlfn.XLOOKUP(C3801,'Dimension Data'!D:D,'Dimension Data'!C:C)</f>
        <v>3.68</v>
      </c>
      <c r="J3801">
        <f>Shipments[[#This Row],[Boxes]]*Shipments[[#This Row],[Cost_per_box]]</f>
        <v>1516.16</v>
      </c>
    </row>
    <row r="3802" spans="1:10" x14ac:dyDescent="0.25">
      <c r="A3802" s="6" t="s">
        <v>3942</v>
      </c>
      <c r="B3802" s="6" t="s">
        <v>67</v>
      </c>
      <c r="C3802" s="6" t="s">
        <v>78</v>
      </c>
      <c r="D3802" s="6" t="s">
        <v>33</v>
      </c>
      <c r="E3802" s="1">
        <v>45245</v>
      </c>
      <c r="F3802" s="4">
        <v>2949.75</v>
      </c>
      <c r="G3802" s="5">
        <v>197</v>
      </c>
      <c r="H3802" s="6" t="s">
        <v>139</v>
      </c>
      <c r="I3802" s="4">
        <f>_xlfn.XLOOKUP(C3802,'Dimension Data'!D:D,'Dimension Data'!C:C)</f>
        <v>8.2200000000000006</v>
      </c>
      <c r="J3802">
        <f>Shipments[[#This Row],[Boxes]]*Shipments[[#This Row],[Cost_per_box]]</f>
        <v>1619.3400000000001</v>
      </c>
    </row>
    <row r="3803" spans="1:10" x14ac:dyDescent="0.25">
      <c r="A3803" s="6" t="s">
        <v>3943</v>
      </c>
      <c r="B3803" s="6" t="s">
        <v>67</v>
      </c>
      <c r="C3803" s="6" t="s">
        <v>78</v>
      </c>
      <c r="D3803" s="6" t="s">
        <v>45</v>
      </c>
      <c r="E3803" s="1">
        <v>45035</v>
      </c>
      <c r="F3803" s="4">
        <v>4108.5</v>
      </c>
      <c r="G3803" s="5">
        <v>343</v>
      </c>
      <c r="H3803" s="6" t="s">
        <v>139</v>
      </c>
      <c r="I3803" s="4">
        <f>_xlfn.XLOOKUP(C3803,'Dimension Data'!D:D,'Dimension Data'!C:C)</f>
        <v>8.2200000000000006</v>
      </c>
      <c r="J3803">
        <f>Shipments[[#This Row],[Boxes]]*Shipments[[#This Row],[Cost_per_box]]</f>
        <v>2819.46</v>
      </c>
    </row>
    <row r="3804" spans="1:10" x14ac:dyDescent="0.25">
      <c r="A3804" s="6" t="s">
        <v>3944</v>
      </c>
      <c r="B3804" s="6" t="s">
        <v>67</v>
      </c>
      <c r="C3804" s="6" t="s">
        <v>78</v>
      </c>
      <c r="D3804" s="6" t="s">
        <v>24</v>
      </c>
      <c r="E3804" s="1">
        <v>45330</v>
      </c>
      <c r="F3804" s="4">
        <v>510.75</v>
      </c>
      <c r="G3804" s="5">
        <v>32</v>
      </c>
      <c r="H3804" s="6" t="s">
        <v>139</v>
      </c>
      <c r="I3804" s="4">
        <f>_xlfn.XLOOKUP(C3804,'Dimension Data'!D:D,'Dimension Data'!C:C)</f>
        <v>8.2200000000000006</v>
      </c>
      <c r="J3804">
        <f>Shipments[[#This Row],[Boxes]]*Shipments[[#This Row],[Cost_per_box]]</f>
        <v>263.04000000000002</v>
      </c>
    </row>
    <row r="3805" spans="1:10" x14ac:dyDescent="0.25">
      <c r="A3805" s="6" t="s">
        <v>3945</v>
      </c>
      <c r="B3805" s="6" t="s">
        <v>67</v>
      </c>
      <c r="C3805" s="6" t="s">
        <v>78</v>
      </c>
      <c r="D3805" s="6" t="s">
        <v>45</v>
      </c>
      <c r="E3805" s="1">
        <v>44965</v>
      </c>
      <c r="F3805" s="4">
        <v>7299</v>
      </c>
      <c r="G3805" s="5">
        <v>487</v>
      </c>
      <c r="H3805" s="6" t="s">
        <v>139</v>
      </c>
      <c r="I3805" s="4">
        <f>_xlfn.XLOOKUP(C3805,'Dimension Data'!D:D,'Dimension Data'!C:C)</f>
        <v>8.2200000000000006</v>
      </c>
      <c r="J3805">
        <f>Shipments[[#This Row],[Boxes]]*Shipments[[#This Row],[Cost_per_box]]</f>
        <v>4003.1400000000003</v>
      </c>
    </row>
    <row r="3806" spans="1:10" x14ac:dyDescent="0.25">
      <c r="A3806" s="6" t="s">
        <v>3946</v>
      </c>
      <c r="B3806" s="6" t="s">
        <v>67</v>
      </c>
      <c r="C3806" s="6" t="s">
        <v>78</v>
      </c>
      <c r="D3806" s="6" t="s">
        <v>59</v>
      </c>
      <c r="E3806" s="1">
        <v>45301</v>
      </c>
      <c r="F3806" s="4">
        <v>3512.25</v>
      </c>
      <c r="G3806" s="5">
        <v>235</v>
      </c>
      <c r="H3806" s="6" t="s">
        <v>139</v>
      </c>
      <c r="I3806" s="4">
        <f>_xlfn.XLOOKUP(C3806,'Dimension Data'!D:D,'Dimension Data'!C:C)</f>
        <v>8.2200000000000006</v>
      </c>
      <c r="J3806">
        <f>Shipments[[#This Row],[Boxes]]*Shipments[[#This Row],[Cost_per_box]]</f>
        <v>1931.7</v>
      </c>
    </row>
    <row r="3807" spans="1:10" x14ac:dyDescent="0.25">
      <c r="A3807" s="6" t="s">
        <v>3947</v>
      </c>
      <c r="B3807" s="6" t="s">
        <v>67</v>
      </c>
      <c r="C3807" s="6" t="s">
        <v>78</v>
      </c>
      <c r="D3807" s="6" t="s">
        <v>59</v>
      </c>
      <c r="E3807" s="1">
        <v>45518</v>
      </c>
      <c r="F3807" s="4">
        <v>1507.5</v>
      </c>
      <c r="G3807" s="5">
        <v>95</v>
      </c>
      <c r="H3807" s="6" t="s">
        <v>145</v>
      </c>
      <c r="I3807" s="4">
        <f>_xlfn.XLOOKUP(C3807,'Dimension Data'!D:D,'Dimension Data'!C:C)</f>
        <v>8.2200000000000006</v>
      </c>
      <c r="J3807">
        <f>Shipments[[#This Row],[Boxes]]*Shipments[[#This Row],[Cost_per_box]]</f>
        <v>780.90000000000009</v>
      </c>
    </row>
    <row r="3808" spans="1:10" x14ac:dyDescent="0.25">
      <c r="A3808" s="6" t="s">
        <v>3948</v>
      </c>
      <c r="B3808" s="6" t="s">
        <v>67</v>
      </c>
      <c r="C3808" s="6" t="s">
        <v>78</v>
      </c>
      <c r="D3808" s="6" t="s">
        <v>33</v>
      </c>
      <c r="E3808" s="1">
        <v>45357</v>
      </c>
      <c r="F3808" s="4">
        <v>2232</v>
      </c>
      <c r="G3808" s="5">
        <v>149</v>
      </c>
      <c r="H3808" s="6" t="s">
        <v>139</v>
      </c>
      <c r="I3808" s="4">
        <f>_xlfn.XLOOKUP(C3808,'Dimension Data'!D:D,'Dimension Data'!C:C)</f>
        <v>8.2200000000000006</v>
      </c>
      <c r="J3808">
        <f>Shipments[[#This Row],[Boxes]]*Shipments[[#This Row],[Cost_per_box]]</f>
        <v>1224.7800000000002</v>
      </c>
    </row>
    <row r="3809" spans="1:10" x14ac:dyDescent="0.25">
      <c r="A3809" s="6" t="s">
        <v>3949</v>
      </c>
      <c r="B3809" s="6" t="s">
        <v>67</v>
      </c>
      <c r="C3809" s="6" t="s">
        <v>86</v>
      </c>
      <c r="D3809" s="6" t="s">
        <v>59</v>
      </c>
      <c r="E3809" s="1">
        <v>44991</v>
      </c>
      <c r="F3809" s="4">
        <v>4959</v>
      </c>
      <c r="G3809" s="5">
        <v>355</v>
      </c>
      <c r="H3809" s="6" t="s">
        <v>139</v>
      </c>
      <c r="I3809" s="4">
        <f>_xlfn.XLOOKUP(C3809,'Dimension Data'!D:D,'Dimension Data'!C:C)</f>
        <v>4.74</v>
      </c>
      <c r="J3809">
        <f>Shipments[[#This Row],[Boxes]]*Shipments[[#This Row],[Cost_per_box]]</f>
        <v>1682.7</v>
      </c>
    </row>
    <row r="3810" spans="1:10" x14ac:dyDescent="0.25">
      <c r="A3810" s="6" t="s">
        <v>3950</v>
      </c>
      <c r="B3810" s="6" t="s">
        <v>67</v>
      </c>
      <c r="C3810" s="6" t="s">
        <v>86</v>
      </c>
      <c r="D3810" s="6" t="s">
        <v>59</v>
      </c>
      <c r="E3810" s="1">
        <v>45334</v>
      </c>
      <c r="F3810" s="4">
        <v>7863.75</v>
      </c>
      <c r="G3810" s="5">
        <v>605</v>
      </c>
      <c r="H3810" s="6" t="s">
        <v>139</v>
      </c>
      <c r="I3810" s="4">
        <f>_xlfn.XLOOKUP(C3810,'Dimension Data'!D:D,'Dimension Data'!C:C)</f>
        <v>4.74</v>
      </c>
      <c r="J3810">
        <f>Shipments[[#This Row],[Boxes]]*Shipments[[#This Row],[Cost_per_box]]</f>
        <v>2867.7000000000003</v>
      </c>
    </row>
    <row r="3811" spans="1:10" x14ac:dyDescent="0.25">
      <c r="A3811" s="6" t="s">
        <v>3951</v>
      </c>
      <c r="B3811" s="6" t="s">
        <v>67</v>
      </c>
      <c r="C3811" s="6" t="s">
        <v>90</v>
      </c>
      <c r="D3811" s="6" t="s">
        <v>52</v>
      </c>
      <c r="E3811" s="1">
        <v>45391</v>
      </c>
      <c r="F3811" s="4">
        <v>1815.75</v>
      </c>
      <c r="G3811" s="5">
        <v>260</v>
      </c>
      <c r="H3811" s="6" t="s">
        <v>139</v>
      </c>
      <c r="I3811" s="4">
        <f>_xlfn.XLOOKUP(C3811,'Dimension Data'!D:D,'Dimension Data'!C:C)</f>
        <v>10.51</v>
      </c>
      <c r="J3811">
        <f>Shipments[[#This Row],[Boxes]]*Shipments[[#This Row],[Cost_per_box]]</f>
        <v>2732.6</v>
      </c>
    </row>
    <row r="3812" spans="1:10" x14ac:dyDescent="0.25">
      <c r="A3812" s="6" t="s">
        <v>3952</v>
      </c>
      <c r="B3812" s="6" t="s">
        <v>67</v>
      </c>
      <c r="C3812" s="6" t="s">
        <v>90</v>
      </c>
      <c r="D3812" s="6" t="s">
        <v>59</v>
      </c>
      <c r="E3812" s="1">
        <v>45369</v>
      </c>
      <c r="F3812" s="4">
        <v>324</v>
      </c>
      <c r="G3812" s="5">
        <v>54</v>
      </c>
      <c r="H3812" s="6" t="s">
        <v>139</v>
      </c>
      <c r="I3812" s="4">
        <f>_xlfn.XLOOKUP(C3812,'Dimension Data'!D:D,'Dimension Data'!C:C)</f>
        <v>10.51</v>
      </c>
      <c r="J3812">
        <f>Shipments[[#This Row],[Boxes]]*Shipments[[#This Row],[Cost_per_box]]</f>
        <v>567.54</v>
      </c>
    </row>
    <row r="3813" spans="1:10" x14ac:dyDescent="0.25">
      <c r="A3813" s="6" t="s">
        <v>3953</v>
      </c>
      <c r="B3813" s="6" t="s">
        <v>67</v>
      </c>
      <c r="C3813" s="6" t="s">
        <v>90</v>
      </c>
      <c r="D3813" s="6" t="s">
        <v>45</v>
      </c>
      <c r="E3813" s="1">
        <v>45002</v>
      </c>
      <c r="F3813" s="4">
        <v>8122.5</v>
      </c>
      <c r="G3813" s="5">
        <v>1354</v>
      </c>
      <c r="H3813" s="6" t="s">
        <v>139</v>
      </c>
      <c r="I3813" s="4">
        <f>_xlfn.XLOOKUP(C3813,'Dimension Data'!D:D,'Dimension Data'!C:C)</f>
        <v>10.51</v>
      </c>
      <c r="J3813">
        <f>Shipments[[#This Row],[Boxes]]*Shipments[[#This Row],[Cost_per_box]]</f>
        <v>14230.539999999999</v>
      </c>
    </row>
    <row r="3814" spans="1:10" x14ac:dyDescent="0.25">
      <c r="A3814" s="6" t="s">
        <v>3954</v>
      </c>
      <c r="B3814" s="6" t="s">
        <v>67</v>
      </c>
      <c r="C3814" s="6" t="s">
        <v>90</v>
      </c>
      <c r="D3814" s="6" t="s">
        <v>59</v>
      </c>
      <c r="E3814" s="1">
        <v>45294</v>
      </c>
      <c r="F3814" s="4">
        <v>7143.75</v>
      </c>
      <c r="G3814" s="5">
        <v>715</v>
      </c>
      <c r="H3814" s="6" t="s">
        <v>161</v>
      </c>
      <c r="I3814" s="4">
        <f>_xlfn.XLOOKUP(C3814,'Dimension Data'!D:D,'Dimension Data'!C:C)</f>
        <v>10.51</v>
      </c>
      <c r="J3814">
        <f>Shipments[[#This Row],[Boxes]]*Shipments[[#This Row],[Cost_per_box]]</f>
        <v>7514.65</v>
      </c>
    </row>
    <row r="3815" spans="1:10" x14ac:dyDescent="0.25">
      <c r="A3815" s="6" t="s">
        <v>3955</v>
      </c>
      <c r="B3815" s="6" t="s">
        <v>67</v>
      </c>
      <c r="C3815" s="6" t="s">
        <v>90</v>
      </c>
      <c r="D3815" s="6" t="s">
        <v>59</v>
      </c>
      <c r="E3815" s="1">
        <v>45547</v>
      </c>
      <c r="F3815" s="4">
        <v>6943.5</v>
      </c>
      <c r="G3815" s="5">
        <v>695</v>
      </c>
      <c r="H3815" s="6" t="s">
        <v>152</v>
      </c>
      <c r="I3815" s="4">
        <f>_xlfn.XLOOKUP(C3815,'Dimension Data'!D:D,'Dimension Data'!C:C)</f>
        <v>10.51</v>
      </c>
      <c r="J3815">
        <f>Shipments[[#This Row],[Boxes]]*Shipments[[#This Row],[Cost_per_box]]</f>
        <v>7304.45</v>
      </c>
    </row>
    <row r="3816" spans="1:10" x14ac:dyDescent="0.25">
      <c r="A3816" s="6" t="s">
        <v>3956</v>
      </c>
      <c r="B3816" s="6" t="s">
        <v>67</v>
      </c>
      <c r="C3816" s="6" t="s">
        <v>94</v>
      </c>
      <c r="D3816" s="6" t="s">
        <v>24</v>
      </c>
      <c r="E3816" s="1">
        <v>45453</v>
      </c>
      <c r="F3816" s="4">
        <v>3165.75</v>
      </c>
      <c r="G3816" s="5">
        <v>187</v>
      </c>
      <c r="H3816" s="6" t="s">
        <v>139</v>
      </c>
      <c r="I3816" s="4">
        <f>_xlfn.XLOOKUP(C3816,'Dimension Data'!D:D,'Dimension Data'!C:C)</f>
        <v>6.43</v>
      </c>
      <c r="J3816">
        <f>Shipments[[#This Row],[Boxes]]*Shipments[[#This Row],[Cost_per_box]]</f>
        <v>1202.4099999999999</v>
      </c>
    </row>
    <row r="3817" spans="1:10" x14ac:dyDescent="0.25">
      <c r="A3817" s="6" t="s">
        <v>3957</v>
      </c>
      <c r="B3817" s="6" t="s">
        <v>67</v>
      </c>
      <c r="C3817" s="6" t="s">
        <v>94</v>
      </c>
      <c r="D3817" s="6" t="s">
        <v>59</v>
      </c>
      <c r="E3817" s="1">
        <v>45377</v>
      </c>
      <c r="F3817" s="4">
        <v>3831.75</v>
      </c>
      <c r="G3817" s="5">
        <v>226</v>
      </c>
      <c r="H3817" s="6" t="s">
        <v>139</v>
      </c>
      <c r="I3817" s="4">
        <f>_xlfn.XLOOKUP(C3817,'Dimension Data'!D:D,'Dimension Data'!C:C)</f>
        <v>6.43</v>
      </c>
      <c r="J3817">
        <f>Shipments[[#This Row],[Boxes]]*Shipments[[#This Row],[Cost_per_box]]</f>
        <v>1453.1799999999998</v>
      </c>
    </row>
    <row r="3818" spans="1:10" x14ac:dyDescent="0.25">
      <c r="A3818" s="6" t="s">
        <v>3958</v>
      </c>
      <c r="B3818" s="6" t="s">
        <v>67</v>
      </c>
      <c r="C3818" s="6" t="s">
        <v>94</v>
      </c>
      <c r="D3818" s="6" t="s">
        <v>59</v>
      </c>
      <c r="E3818" s="1">
        <v>45559</v>
      </c>
      <c r="F3818" s="4">
        <v>5760</v>
      </c>
      <c r="G3818" s="5">
        <v>320</v>
      </c>
      <c r="H3818" s="6" t="s">
        <v>152</v>
      </c>
      <c r="I3818" s="4">
        <f>_xlfn.XLOOKUP(C3818,'Dimension Data'!D:D,'Dimension Data'!C:C)</f>
        <v>6.43</v>
      </c>
      <c r="J3818">
        <f>Shipments[[#This Row],[Boxes]]*Shipments[[#This Row],[Cost_per_box]]</f>
        <v>2057.6</v>
      </c>
    </row>
    <row r="3819" spans="1:10" x14ac:dyDescent="0.25">
      <c r="A3819" s="6" t="s">
        <v>3959</v>
      </c>
      <c r="B3819" s="6" t="s">
        <v>67</v>
      </c>
      <c r="C3819" s="6" t="s">
        <v>94</v>
      </c>
      <c r="D3819" s="6" t="s">
        <v>24</v>
      </c>
      <c r="E3819" s="1">
        <v>45132</v>
      </c>
      <c r="F3819" s="4">
        <v>7715.25</v>
      </c>
      <c r="G3819" s="5">
        <v>429</v>
      </c>
      <c r="H3819" s="6" t="s">
        <v>139</v>
      </c>
      <c r="I3819" s="4">
        <f>_xlfn.XLOOKUP(C3819,'Dimension Data'!D:D,'Dimension Data'!C:C)</f>
        <v>6.43</v>
      </c>
      <c r="J3819">
        <f>Shipments[[#This Row],[Boxes]]*Shipments[[#This Row],[Cost_per_box]]</f>
        <v>2758.47</v>
      </c>
    </row>
    <row r="3820" spans="1:10" x14ac:dyDescent="0.25">
      <c r="A3820" s="6" t="s">
        <v>3960</v>
      </c>
      <c r="B3820" s="6" t="s">
        <v>67</v>
      </c>
      <c r="C3820" s="6" t="s">
        <v>94</v>
      </c>
      <c r="D3820" s="6" t="s">
        <v>45</v>
      </c>
      <c r="E3820" s="1">
        <v>45478</v>
      </c>
      <c r="F3820" s="4">
        <v>4063.5</v>
      </c>
      <c r="G3820" s="5">
        <v>240</v>
      </c>
      <c r="H3820" s="6" t="s">
        <v>145</v>
      </c>
      <c r="I3820" s="4">
        <f>_xlfn.XLOOKUP(C3820,'Dimension Data'!D:D,'Dimension Data'!C:C)</f>
        <v>6.43</v>
      </c>
      <c r="J3820">
        <f>Shipments[[#This Row],[Boxes]]*Shipments[[#This Row],[Cost_per_box]]</f>
        <v>1543.1999999999998</v>
      </c>
    </row>
    <row r="3821" spans="1:10" x14ac:dyDescent="0.25">
      <c r="A3821" s="6" t="s">
        <v>3961</v>
      </c>
      <c r="B3821" s="6" t="s">
        <v>67</v>
      </c>
      <c r="C3821" s="6" t="s">
        <v>94</v>
      </c>
      <c r="D3821" s="6" t="s">
        <v>45</v>
      </c>
      <c r="E3821" s="1">
        <v>45238</v>
      </c>
      <c r="F3821" s="4">
        <v>3447</v>
      </c>
      <c r="G3821" s="5">
        <v>203</v>
      </c>
      <c r="H3821" s="6" t="s">
        <v>139</v>
      </c>
      <c r="I3821" s="4">
        <f>_xlfn.XLOOKUP(C3821,'Dimension Data'!D:D,'Dimension Data'!C:C)</f>
        <v>6.43</v>
      </c>
      <c r="J3821">
        <f>Shipments[[#This Row],[Boxes]]*Shipments[[#This Row],[Cost_per_box]]</f>
        <v>1305.29</v>
      </c>
    </row>
    <row r="3822" spans="1:10" x14ac:dyDescent="0.25">
      <c r="A3822" s="6" t="s">
        <v>3962</v>
      </c>
      <c r="B3822" s="6" t="s">
        <v>67</v>
      </c>
      <c r="C3822" s="6" t="s">
        <v>94</v>
      </c>
      <c r="D3822" s="6" t="s">
        <v>45</v>
      </c>
      <c r="E3822" s="1">
        <v>44937</v>
      </c>
      <c r="F3822" s="4">
        <v>6162.75</v>
      </c>
      <c r="G3822" s="5">
        <v>363</v>
      </c>
      <c r="H3822" s="6" t="s">
        <v>139</v>
      </c>
      <c r="I3822" s="4">
        <f>_xlfn.XLOOKUP(C3822,'Dimension Data'!D:D,'Dimension Data'!C:C)</f>
        <v>6.43</v>
      </c>
      <c r="J3822">
        <f>Shipments[[#This Row],[Boxes]]*Shipments[[#This Row],[Cost_per_box]]</f>
        <v>2334.0899999999997</v>
      </c>
    </row>
    <row r="3823" spans="1:10" x14ac:dyDescent="0.25">
      <c r="A3823" s="6" t="s">
        <v>3963</v>
      </c>
      <c r="B3823" s="6" t="s">
        <v>67</v>
      </c>
      <c r="C3823" s="6" t="s">
        <v>98</v>
      </c>
      <c r="D3823" s="6" t="s">
        <v>52</v>
      </c>
      <c r="E3823" s="1">
        <v>45149</v>
      </c>
      <c r="F3823" s="4">
        <v>13549.5</v>
      </c>
      <c r="G3823" s="5">
        <v>714</v>
      </c>
      <c r="H3823" s="6" t="s">
        <v>139</v>
      </c>
      <c r="I3823" s="4">
        <f>_xlfn.XLOOKUP(C3823,'Dimension Data'!D:D,'Dimension Data'!C:C)</f>
        <v>12.41</v>
      </c>
      <c r="J3823">
        <f>Shipments[[#This Row],[Boxes]]*Shipments[[#This Row],[Cost_per_box]]</f>
        <v>8860.74</v>
      </c>
    </row>
    <row r="3824" spans="1:10" x14ac:dyDescent="0.25">
      <c r="A3824" s="6" t="s">
        <v>3964</v>
      </c>
      <c r="B3824" s="6" t="s">
        <v>67</v>
      </c>
      <c r="C3824" s="6" t="s">
        <v>98</v>
      </c>
      <c r="D3824" s="6" t="s">
        <v>52</v>
      </c>
      <c r="E3824" s="1">
        <v>45342</v>
      </c>
      <c r="F3824" s="4">
        <v>193.5</v>
      </c>
      <c r="G3824" s="5">
        <v>10</v>
      </c>
      <c r="H3824" s="6" t="s">
        <v>139</v>
      </c>
      <c r="I3824" s="4">
        <f>_xlfn.XLOOKUP(C3824,'Dimension Data'!D:D,'Dimension Data'!C:C)</f>
        <v>12.41</v>
      </c>
      <c r="J3824">
        <f>Shipments[[#This Row],[Boxes]]*Shipments[[#This Row],[Cost_per_box]]</f>
        <v>124.1</v>
      </c>
    </row>
    <row r="3825" spans="1:10" x14ac:dyDescent="0.25">
      <c r="A3825" s="6" t="s">
        <v>3965</v>
      </c>
      <c r="B3825" s="6" t="s">
        <v>67</v>
      </c>
      <c r="C3825" s="6" t="s">
        <v>102</v>
      </c>
      <c r="D3825" s="6" t="s">
        <v>24</v>
      </c>
      <c r="E3825" s="1">
        <v>45462</v>
      </c>
      <c r="F3825" s="4">
        <v>36</v>
      </c>
      <c r="G3825" s="5">
        <v>2</v>
      </c>
      <c r="H3825" s="6" t="s">
        <v>139</v>
      </c>
      <c r="I3825" s="4">
        <f>_xlfn.XLOOKUP(C3825,'Dimension Data'!D:D,'Dimension Data'!C:C)</f>
        <v>9.57</v>
      </c>
      <c r="J3825">
        <f>Shipments[[#This Row],[Boxes]]*Shipments[[#This Row],[Cost_per_box]]</f>
        <v>19.14</v>
      </c>
    </row>
    <row r="3826" spans="1:10" x14ac:dyDescent="0.25">
      <c r="A3826" s="6" t="s">
        <v>3966</v>
      </c>
      <c r="B3826" s="6" t="s">
        <v>67</v>
      </c>
      <c r="C3826" s="6" t="s">
        <v>102</v>
      </c>
      <c r="D3826" s="6" t="s">
        <v>45</v>
      </c>
      <c r="E3826" s="1">
        <v>44971</v>
      </c>
      <c r="F3826" s="4">
        <v>1233</v>
      </c>
      <c r="G3826" s="5">
        <v>78</v>
      </c>
      <c r="H3826" s="6" t="s">
        <v>139</v>
      </c>
      <c r="I3826" s="4">
        <f>_xlfn.XLOOKUP(C3826,'Dimension Data'!D:D,'Dimension Data'!C:C)</f>
        <v>9.57</v>
      </c>
      <c r="J3826">
        <f>Shipments[[#This Row],[Boxes]]*Shipments[[#This Row],[Cost_per_box]]</f>
        <v>746.46</v>
      </c>
    </row>
    <row r="3827" spans="1:10" x14ac:dyDescent="0.25">
      <c r="A3827" s="6" t="s">
        <v>3967</v>
      </c>
      <c r="B3827" s="6" t="s">
        <v>67</v>
      </c>
      <c r="C3827" s="6" t="s">
        <v>102</v>
      </c>
      <c r="D3827" s="6" t="s">
        <v>24</v>
      </c>
      <c r="E3827" s="1">
        <v>45331</v>
      </c>
      <c r="F3827" s="4">
        <v>6543</v>
      </c>
      <c r="G3827" s="5">
        <v>437</v>
      </c>
      <c r="H3827" s="6" t="s">
        <v>139</v>
      </c>
      <c r="I3827" s="4">
        <f>_xlfn.XLOOKUP(C3827,'Dimension Data'!D:D,'Dimension Data'!C:C)</f>
        <v>9.57</v>
      </c>
      <c r="J3827">
        <f>Shipments[[#This Row],[Boxes]]*Shipments[[#This Row],[Cost_per_box]]</f>
        <v>4182.09</v>
      </c>
    </row>
    <row r="3828" spans="1:10" x14ac:dyDescent="0.25">
      <c r="A3828" s="6" t="s">
        <v>3968</v>
      </c>
      <c r="B3828" s="6" t="s">
        <v>67</v>
      </c>
      <c r="C3828" s="6" t="s">
        <v>106</v>
      </c>
      <c r="D3828" s="6" t="s">
        <v>24</v>
      </c>
      <c r="E3828" s="1">
        <v>45495</v>
      </c>
      <c r="F3828" s="4">
        <v>12413.25</v>
      </c>
      <c r="G3828" s="5">
        <v>1552</v>
      </c>
      <c r="H3828" s="6" t="s">
        <v>145</v>
      </c>
      <c r="I3828" s="4">
        <f>_xlfn.XLOOKUP(C3828,'Dimension Data'!D:D,'Dimension Data'!C:C)</f>
        <v>8.43</v>
      </c>
      <c r="J3828">
        <f>Shipments[[#This Row],[Boxes]]*Shipments[[#This Row],[Cost_per_box]]</f>
        <v>13083.359999999999</v>
      </c>
    </row>
    <row r="3829" spans="1:10" x14ac:dyDescent="0.25">
      <c r="A3829" s="6" t="s">
        <v>3969</v>
      </c>
      <c r="B3829" s="6" t="s">
        <v>67</v>
      </c>
      <c r="C3829" s="6" t="s">
        <v>106</v>
      </c>
      <c r="D3829" s="6" t="s">
        <v>33</v>
      </c>
      <c r="E3829" s="1">
        <v>45190</v>
      </c>
      <c r="F3829" s="4">
        <v>7186.5</v>
      </c>
      <c r="G3829" s="5">
        <v>1027</v>
      </c>
      <c r="H3829" s="6" t="s">
        <v>139</v>
      </c>
      <c r="I3829" s="4">
        <f>_xlfn.XLOOKUP(C3829,'Dimension Data'!D:D,'Dimension Data'!C:C)</f>
        <v>8.43</v>
      </c>
      <c r="J3829">
        <f>Shipments[[#This Row],[Boxes]]*Shipments[[#This Row],[Cost_per_box]]</f>
        <v>8657.61</v>
      </c>
    </row>
    <row r="3830" spans="1:10" x14ac:dyDescent="0.25">
      <c r="A3830" s="6" t="s">
        <v>3970</v>
      </c>
      <c r="B3830" s="6" t="s">
        <v>67</v>
      </c>
      <c r="C3830" s="6" t="s">
        <v>106</v>
      </c>
      <c r="D3830" s="6" t="s">
        <v>59</v>
      </c>
      <c r="E3830" s="1">
        <v>45324</v>
      </c>
      <c r="F3830" s="4">
        <v>4056.75</v>
      </c>
      <c r="G3830" s="5">
        <v>508</v>
      </c>
      <c r="H3830" s="6" t="s">
        <v>139</v>
      </c>
      <c r="I3830" s="4">
        <f>_xlfn.XLOOKUP(C3830,'Dimension Data'!D:D,'Dimension Data'!C:C)</f>
        <v>8.43</v>
      </c>
      <c r="J3830">
        <f>Shipments[[#This Row],[Boxes]]*Shipments[[#This Row],[Cost_per_box]]</f>
        <v>4282.4399999999996</v>
      </c>
    </row>
    <row r="3831" spans="1:10" x14ac:dyDescent="0.25">
      <c r="A3831" s="6" t="s">
        <v>3971</v>
      </c>
      <c r="B3831" s="6" t="s">
        <v>67</v>
      </c>
      <c r="C3831" s="6" t="s">
        <v>110</v>
      </c>
      <c r="D3831" s="6" t="s">
        <v>59</v>
      </c>
      <c r="E3831" s="1">
        <v>45559</v>
      </c>
      <c r="F3831" s="4">
        <v>6824.25</v>
      </c>
      <c r="G3831" s="5">
        <v>621</v>
      </c>
      <c r="H3831" s="6" t="s">
        <v>152</v>
      </c>
      <c r="I3831" s="4">
        <f>_xlfn.XLOOKUP(C3831,'Dimension Data'!D:D,'Dimension Data'!C:C)</f>
        <v>6.8</v>
      </c>
      <c r="J3831">
        <f>Shipments[[#This Row],[Boxes]]*Shipments[[#This Row],[Cost_per_box]]</f>
        <v>4222.8</v>
      </c>
    </row>
    <row r="3832" spans="1:10" x14ac:dyDescent="0.25">
      <c r="A3832" s="6" t="s">
        <v>3972</v>
      </c>
      <c r="B3832" s="6" t="s">
        <v>67</v>
      </c>
      <c r="C3832" s="6" t="s">
        <v>110</v>
      </c>
      <c r="D3832" s="6" t="s">
        <v>52</v>
      </c>
      <c r="E3832" s="1">
        <v>45000</v>
      </c>
      <c r="F3832" s="4">
        <v>11427.75</v>
      </c>
      <c r="G3832" s="5">
        <v>1270</v>
      </c>
      <c r="H3832" s="6" t="s">
        <v>139</v>
      </c>
      <c r="I3832" s="4">
        <f>_xlfn.XLOOKUP(C3832,'Dimension Data'!D:D,'Dimension Data'!C:C)</f>
        <v>6.8</v>
      </c>
      <c r="J3832">
        <f>Shipments[[#This Row],[Boxes]]*Shipments[[#This Row],[Cost_per_box]]</f>
        <v>8636</v>
      </c>
    </row>
    <row r="3833" spans="1:10" x14ac:dyDescent="0.25">
      <c r="A3833" s="6" t="s">
        <v>3973</v>
      </c>
      <c r="B3833" s="6" t="s">
        <v>67</v>
      </c>
      <c r="C3833" s="6" t="s">
        <v>110</v>
      </c>
      <c r="D3833" s="6" t="s">
        <v>45</v>
      </c>
      <c r="E3833" s="1">
        <v>45337</v>
      </c>
      <c r="F3833" s="4">
        <v>11589.75</v>
      </c>
      <c r="G3833" s="5">
        <v>1656</v>
      </c>
      <c r="H3833" s="6" t="s">
        <v>139</v>
      </c>
      <c r="I3833" s="4">
        <f>_xlfn.XLOOKUP(C3833,'Dimension Data'!D:D,'Dimension Data'!C:C)</f>
        <v>6.8</v>
      </c>
      <c r="J3833">
        <f>Shipments[[#This Row],[Boxes]]*Shipments[[#This Row],[Cost_per_box]]</f>
        <v>11260.8</v>
      </c>
    </row>
    <row r="3834" spans="1:10" x14ac:dyDescent="0.25">
      <c r="A3834" s="6" t="s">
        <v>3974</v>
      </c>
      <c r="B3834" s="6" t="s">
        <v>67</v>
      </c>
      <c r="C3834" s="6" t="s">
        <v>114</v>
      </c>
      <c r="D3834" s="6" t="s">
        <v>33</v>
      </c>
      <c r="E3834" s="1">
        <v>45037</v>
      </c>
      <c r="F3834" s="4">
        <v>3024</v>
      </c>
      <c r="G3834" s="5">
        <v>105</v>
      </c>
      <c r="H3834" s="6" t="s">
        <v>139</v>
      </c>
      <c r="I3834" s="4">
        <f>_xlfn.XLOOKUP(C3834,'Dimension Data'!D:D,'Dimension Data'!C:C)</f>
        <v>5.04</v>
      </c>
      <c r="J3834">
        <f>Shipments[[#This Row],[Boxes]]*Shipments[[#This Row],[Cost_per_box]]</f>
        <v>529.20000000000005</v>
      </c>
    </row>
    <row r="3835" spans="1:10" x14ac:dyDescent="0.25">
      <c r="A3835" s="6" t="s">
        <v>3975</v>
      </c>
      <c r="B3835" s="6" t="s">
        <v>67</v>
      </c>
      <c r="C3835" s="6" t="s">
        <v>114</v>
      </c>
      <c r="D3835" s="6" t="s">
        <v>24</v>
      </c>
      <c r="E3835" s="1">
        <v>45210</v>
      </c>
      <c r="F3835" s="4">
        <v>2997</v>
      </c>
      <c r="G3835" s="5">
        <v>108</v>
      </c>
      <c r="H3835" s="6" t="s">
        <v>139</v>
      </c>
      <c r="I3835" s="4">
        <f>_xlfn.XLOOKUP(C3835,'Dimension Data'!D:D,'Dimension Data'!C:C)</f>
        <v>5.04</v>
      </c>
      <c r="J3835">
        <f>Shipments[[#This Row],[Boxes]]*Shipments[[#This Row],[Cost_per_box]]</f>
        <v>544.32000000000005</v>
      </c>
    </row>
    <row r="3836" spans="1:10" x14ac:dyDescent="0.25">
      <c r="A3836" s="6" t="s">
        <v>3976</v>
      </c>
      <c r="B3836" s="6" t="s">
        <v>67</v>
      </c>
      <c r="C3836" s="6" t="s">
        <v>114</v>
      </c>
      <c r="D3836" s="6" t="s">
        <v>52</v>
      </c>
      <c r="E3836" s="1">
        <v>45328</v>
      </c>
      <c r="F3836" s="4">
        <v>4853.25</v>
      </c>
      <c r="G3836" s="5">
        <v>174</v>
      </c>
      <c r="H3836" s="6" t="s">
        <v>139</v>
      </c>
      <c r="I3836" s="4">
        <f>_xlfn.XLOOKUP(C3836,'Dimension Data'!D:D,'Dimension Data'!C:C)</f>
        <v>5.04</v>
      </c>
      <c r="J3836">
        <f>Shipments[[#This Row],[Boxes]]*Shipments[[#This Row],[Cost_per_box]]</f>
        <v>876.96</v>
      </c>
    </row>
    <row r="3837" spans="1:10" x14ac:dyDescent="0.25">
      <c r="A3837" s="6" t="s">
        <v>3977</v>
      </c>
      <c r="B3837" s="6" t="s">
        <v>67</v>
      </c>
      <c r="C3837" s="6" t="s">
        <v>118</v>
      </c>
      <c r="D3837" s="6" t="s">
        <v>59</v>
      </c>
      <c r="E3837" s="1">
        <v>45348</v>
      </c>
      <c r="F3837" s="4">
        <v>2598.75</v>
      </c>
      <c r="G3837" s="5">
        <v>289</v>
      </c>
      <c r="H3837" s="6" t="s">
        <v>139</v>
      </c>
      <c r="I3837" s="4">
        <f>_xlfn.XLOOKUP(C3837,'Dimension Data'!D:D,'Dimension Data'!C:C)</f>
        <v>2.76</v>
      </c>
      <c r="J3837">
        <f>Shipments[[#This Row],[Boxes]]*Shipments[[#This Row],[Cost_per_box]]</f>
        <v>797.64</v>
      </c>
    </row>
    <row r="3838" spans="1:10" x14ac:dyDescent="0.25">
      <c r="A3838" s="6" t="s">
        <v>3978</v>
      </c>
      <c r="B3838" s="6" t="s">
        <v>67</v>
      </c>
      <c r="C3838" s="6" t="s">
        <v>118</v>
      </c>
      <c r="D3838" s="6" t="s">
        <v>59</v>
      </c>
      <c r="E3838" s="1">
        <v>45040</v>
      </c>
      <c r="F3838" s="4">
        <v>13565.25</v>
      </c>
      <c r="G3838" s="5">
        <v>1696</v>
      </c>
      <c r="H3838" s="6" t="s">
        <v>139</v>
      </c>
      <c r="I3838" s="4">
        <f>_xlfn.XLOOKUP(C3838,'Dimension Data'!D:D,'Dimension Data'!C:C)</f>
        <v>2.76</v>
      </c>
      <c r="J3838">
        <f>Shipments[[#This Row],[Boxes]]*Shipments[[#This Row],[Cost_per_box]]</f>
        <v>4680.96</v>
      </c>
    </row>
    <row r="3839" spans="1:10" x14ac:dyDescent="0.25">
      <c r="A3839" s="6" t="s">
        <v>3979</v>
      </c>
      <c r="B3839" s="6" t="s">
        <v>67</v>
      </c>
      <c r="C3839" s="6" t="s">
        <v>118</v>
      </c>
      <c r="D3839" s="6" t="s">
        <v>24</v>
      </c>
      <c r="E3839" s="1">
        <v>45169</v>
      </c>
      <c r="F3839" s="4">
        <v>4774.5</v>
      </c>
      <c r="G3839" s="5">
        <v>531</v>
      </c>
      <c r="H3839" s="6" t="s">
        <v>139</v>
      </c>
      <c r="I3839" s="4">
        <f>_xlfn.XLOOKUP(C3839,'Dimension Data'!D:D,'Dimension Data'!C:C)</f>
        <v>2.76</v>
      </c>
      <c r="J3839">
        <f>Shipments[[#This Row],[Boxes]]*Shipments[[#This Row],[Cost_per_box]]</f>
        <v>1465.56</v>
      </c>
    </row>
    <row r="3840" spans="1:10" x14ac:dyDescent="0.25">
      <c r="A3840" s="6" t="s">
        <v>3980</v>
      </c>
      <c r="B3840" s="6" t="s">
        <v>67</v>
      </c>
      <c r="C3840" s="6" t="s">
        <v>122</v>
      </c>
      <c r="D3840" s="6" t="s">
        <v>52</v>
      </c>
      <c r="E3840" s="1">
        <v>45259</v>
      </c>
      <c r="F3840" s="4">
        <v>150.75</v>
      </c>
      <c r="G3840" s="5">
        <v>14</v>
      </c>
      <c r="H3840" s="6" t="s">
        <v>139</v>
      </c>
      <c r="I3840" s="4">
        <f>_xlfn.XLOOKUP(C3840,'Dimension Data'!D:D,'Dimension Data'!C:C)</f>
        <v>3.32</v>
      </c>
      <c r="J3840">
        <f>Shipments[[#This Row],[Boxes]]*Shipments[[#This Row],[Cost_per_box]]</f>
        <v>46.48</v>
      </c>
    </row>
    <row r="3841" spans="1:10" x14ac:dyDescent="0.25">
      <c r="A3841" s="6" t="s">
        <v>3981</v>
      </c>
      <c r="B3841" s="6" t="s">
        <v>67</v>
      </c>
      <c r="C3841" s="6" t="s">
        <v>122</v>
      </c>
      <c r="D3841" s="6" t="s">
        <v>59</v>
      </c>
      <c r="E3841" s="1">
        <v>45503</v>
      </c>
      <c r="F3841" s="4">
        <v>2391.75</v>
      </c>
      <c r="G3841" s="5">
        <v>240</v>
      </c>
      <c r="H3841" s="6" t="s">
        <v>145</v>
      </c>
      <c r="I3841" s="4">
        <f>_xlfn.XLOOKUP(C3841,'Dimension Data'!D:D,'Dimension Data'!C:C)</f>
        <v>3.32</v>
      </c>
      <c r="J3841">
        <f>Shipments[[#This Row],[Boxes]]*Shipments[[#This Row],[Cost_per_box]]</f>
        <v>796.8</v>
      </c>
    </row>
    <row r="3842" spans="1:10" x14ac:dyDescent="0.25">
      <c r="A3842" s="6" t="s">
        <v>3982</v>
      </c>
      <c r="B3842" s="6" t="s">
        <v>67</v>
      </c>
      <c r="C3842" s="6" t="s">
        <v>122</v>
      </c>
      <c r="D3842" s="6" t="s">
        <v>59</v>
      </c>
      <c r="E3842" s="1">
        <v>45524</v>
      </c>
      <c r="F3842" s="4">
        <v>5298.75</v>
      </c>
      <c r="G3842" s="5">
        <v>530</v>
      </c>
      <c r="H3842" s="6" t="s">
        <v>145</v>
      </c>
      <c r="I3842" s="4">
        <f>_xlfn.XLOOKUP(C3842,'Dimension Data'!D:D,'Dimension Data'!C:C)</f>
        <v>3.32</v>
      </c>
      <c r="J3842">
        <f>Shipments[[#This Row],[Boxes]]*Shipments[[#This Row],[Cost_per_box]]</f>
        <v>1759.6</v>
      </c>
    </row>
    <row r="3843" spans="1:10" x14ac:dyDescent="0.25">
      <c r="A3843" s="6" t="s">
        <v>3983</v>
      </c>
      <c r="B3843" s="6" t="s">
        <v>67</v>
      </c>
      <c r="C3843" s="6" t="s">
        <v>127</v>
      </c>
      <c r="D3843" s="6" t="s">
        <v>24</v>
      </c>
      <c r="E3843" s="1">
        <v>45531</v>
      </c>
      <c r="F3843" s="4">
        <v>9380.25</v>
      </c>
      <c r="G3843" s="5">
        <v>494</v>
      </c>
      <c r="H3843" s="6" t="s">
        <v>145</v>
      </c>
      <c r="I3843" s="4">
        <f>_xlfn.XLOOKUP(C3843,'Dimension Data'!D:D,'Dimension Data'!C:C)</f>
        <v>2.65</v>
      </c>
      <c r="J3843">
        <f>Shipments[[#This Row],[Boxes]]*Shipments[[#This Row],[Cost_per_box]]</f>
        <v>1309.0999999999999</v>
      </c>
    </row>
    <row r="3844" spans="1:10" x14ac:dyDescent="0.25">
      <c r="A3844" s="6" t="s">
        <v>3984</v>
      </c>
      <c r="B3844" s="6" t="s">
        <v>67</v>
      </c>
      <c r="C3844" s="6" t="s">
        <v>127</v>
      </c>
      <c r="D3844" s="6" t="s">
        <v>33</v>
      </c>
      <c r="E3844" s="1">
        <v>45560</v>
      </c>
      <c r="F3844" s="4">
        <v>10620</v>
      </c>
      <c r="G3844" s="5">
        <v>531</v>
      </c>
      <c r="H3844" s="6" t="s">
        <v>152</v>
      </c>
      <c r="I3844" s="4">
        <f>_xlfn.XLOOKUP(C3844,'Dimension Data'!D:D,'Dimension Data'!C:C)</f>
        <v>2.65</v>
      </c>
      <c r="J3844">
        <f>Shipments[[#This Row],[Boxes]]*Shipments[[#This Row],[Cost_per_box]]</f>
        <v>1407.1499999999999</v>
      </c>
    </row>
    <row r="3845" spans="1:10" x14ac:dyDescent="0.25">
      <c r="A3845" s="6" t="s">
        <v>3985</v>
      </c>
      <c r="B3845" s="6" t="s">
        <v>67</v>
      </c>
      <c r="C3845" s="6" t="s">
        <v>127</v>
      </c>
      <c r="D3845" s="6" t="s">
        <v>59</v>
      </c>
      <c r="E3845" s="1">
        <v>44980</v>
      </c>
      <c r="F3845" s="4">
        <v>4223.25</v>
      </c>
      <c r="G3845" s="5">
        <v>223</v>
      </c>
      <c r="H3845" s="6" t="s">
        <v>139</v>
      </c>
      <c r="I3845" s="4">
        <f>_xlfn.XLOOKUP(C3845,'Dimension Data'!D:D,'Dimension Data'!C:C)</f>
        <v>2.65</v>
      </c>
      <c r="J3845">
        <f>Shipments[[#This Row],[Boxes]]*Shipments[[#This Row],[Cost_per_box]]</f>
        <v>590.94999999999993</v>
      </c>
    </row>
    <row r="3846" spans="1:10" x14ac:dyDescent="0.25">
      <c r="A3846" s="6" t="s">
        <v>3986</v>
      </c>
      <c r="B3846" s="6" t="s">
        <v>67</v>
      </c>
      <c r="C3846" s="6" t="s">
        <v>21</v>
      </c>
      <c r="D3846" s="6" t="s">
        <v>39</v>
      </c>
      <c r="E3846" s="1">
        <v>45323</v>
      </c>
      <c r="F3846" s="4">
        <v>6540.75</v>
      </c>
      <c r="G3846" s="5">
        <v>468</v>
      </c>
      <c r="H3846" s="6" t="s">
        <v>139</v>
      </c>
      <c r="I3846" s="4">
        <f>_xlfn.XLOOKUP(C3846,'Dimension Data'!D:D,'Dimension Data'!C:C)</f>
        <v>5.26</v>
      </c>
      <c r="J3846">
        <f>Shipments[[#This Row],[Boxes]]*Shipments[[#This Row],[Cost_per_box]]</f>
        <v>2461.6799999999998</v>
      </c>
    </row>
    <row r="3847" spans="1:10" x14ac:dyDescent="0.25">
      <c r="A3847" s="6" t="s">
        <v>3987</v>
      </c>
      <c r="B3847" s="6" t="s">
        <v>67</v>
      </c>
      <c r="C3847" s="6" t="s">
        <v>21</v>
      </c>
      <c r="D3847" s="6" t="s">
        <v>33</v>
      </c>
      <c r="E3847" s="1">
        <v>45476</v>
      </c>
      <c r="F3847" s="4">
        <v>4909.5</v>
      </c>
      <c r="G3847" s="5">
        <v>328</v>
      </c>
      <c r="H3847" s="6" t="s">
        <v>145</v>
      </c>
      <c r="I3847" s="4">
        <f>_xlfn.XLOOKUP(C3847,'Dimension Data'!D:D,'Dimension Data'!C:C)</f>
        <v>5.26</v>
      </c>
      <c r="J3847">
        <f>Shipments[[#This Row],[Boxes]]*Shipments[[#This Row],[Cost_per_box]]</f>
        <v>1725.28</v>
      </c>
    </row>
    <row r="3848" spans="1:10" x14ac:dyDescent="0.25">
      <c r="A3848" s="6" t="s">
        <v>3988</v>
      </c>
      <c r="B3848" s="6" t="s">
        <v>67</v>
      </c>
      <c r="C3848" s="6" t="s">
        <v>21</v>
      </c>
      <c r="D3848" s="6" t="s">
        <v>33</v>
      </c>
      <c r="E3848" s="1">
        <v>45191</v>
      </c>
      <c r="F3848" s="4">
        <v>1172.25</v>
      </c>
      <c r="G3848" s="5">
        <v>79</v>
      </c>
      <c r="H3848" s="6" t="s">
        <v>139</v>
      </c>
      <c r="I3848" s="4">
        <f>_xlfn.XLOOKUP(C3848,'Dimension Data'!D:D,'Dimension Data'!C:C)</f>
        <v>5.26</v>
      </c>
      <c r="J3848">
        <f>Shipments[[#This Row],[Boxes]]*Shipments[[#This Row],[Cost_per_box]]</f>
        <v>415.53999999999996</v>
      </c>
    </row>
    <row r="3849" spans="1:10" x14ac:dyDescent="0.25">
      <c r="A3849" s="6" t="s">
        <v>3989</v>
      </c>
      <c r="B3849" s="6" t="s">
        <v>67</v>
      </c>
      <c r="C3849" s="6" t="s">
        <v>21</v>
      </c>
      <c r="D3849" s="6" t="s">
        <v>52</v>
      </c>
      <c r="E3849" s="1">
        <v>45268</v>
      </c>
      <c r="F3849" s="4">
        <v>7184.25</v>
      </c>
      <c r="G3849" s="5">
        <v>553</v>
      </c>
      <c r="H3849" s="6" t="s">
        <v>139</v>
      </c>
      <c r="I3849" s="4">
        <f>_xlfn.XLOOKUP(C3849,'Dimension Data'!D:D,'Dimension Data'!C:C)</f>
        <v>5.26</v>
      </c>
      <c r="J3849">
        <f>Shipments[[#This Row],[Boxes]]*Shipments[[#This Row],[Cost_per_box]]</f>
        <v>2908.7799999999997</v>
      </c>
    </row>
    <row r="3850" spans="1:10" x14ac:dyDescent="0.25">
      <c r="A3850" s="6" t="s">
        <v>3990</v>
      </c>
      <c r="B3850" s="6" t="s">
        <v>67</v>
      </c>
      <c r="C3850" s="6" t="s">
        <v>37</v>
      </c>
      <c r="D3850" s="6" t="s">
        <v>33</v>
      </c>
      <c r="E3850" s="1">
        <v>45562</v>
      </c>
      <c r="F3850" s="4">
        <v>6360.75</v>
      </c>
      <c r="G3850" s="5">
        <v>579</v>
      </c>
      <c r="H3850" s="6" t="s">
        <v>152</v>
      </c>
      <c r="I3850" s="4">
        <f>_xlfn.XLOOKUP(C3850,'Dimension Data'!D:D,'Dimension Data'!C:C)</f>
        <v>5.15</v>
      </c>
      <c r="J3850">
        <f>Shipments[[#This Row],[Boxes]]*Shipments[[#This Row],[Cost_per_box]]</f>
        <v>2981.8500000000004</v>
      </c>
    </row>
    <row r="3851" spans="1:10" x14ac:dyDescent="0.25">
      <c r="A3851" s="6" t="s">
        <v>3991</v>
      </c>
      <c r="B3851" s="6" t="s">
        <v>67</v>
      </c>
      <c r="C3851" s="6" t="s">
        <v>37</v>
      </c>
      <c r="D3851" s="6" t="s">
        <v>52</v>
      </c>
      <c r="E3851" s="1">
        <v>45520</v>
      </c>
      <c r="F3851" s="4">
        <v>1287</v>
      </c>
      <c r="G3851" s="5">
        <v>117</v>
      </c>
      <c r="H3851" s="6" t="s">
        <v>145</v>
      </c>
      <c r="I3851" s="4">
        <f>_xlfn.XLOOKUP(C3851,'Dimension Data'!D:D,'Dimension Data'!C:C)</f>
        <v>5.15</v>
      </c>
      <c r="J3851">
        <f>Shipments[[#This Row],[Boxes]]*Shipments[[#This Row],[Cost_per_box]]</f>
        <v>602.55000000000007</v>
      </c>
    </row>
    <row r="3852" spans="1:10" x14ac:dyDescent="0.25">
      <c r="A3852" s="6" t="s">
        <v>3992</v>
      </c>
      <c r="B3852" s="6" t="s">
        <v>67</v>
      </c>
      <c r="C3852" s="6" t="s">
        <v>37</v>
      </c>
      <c r="D3852" s="6" t="s">
        <v>52</v>
      </c>
      <c r="E3852" s="1">
        <v>45464</v>
      </c>
      <c r="F3852" s="4">
        <v>4486.5</v>
      </c>
      <c r="G3852" s="5">
        <v>449</v>
      </c>
      <c r="H3852" s="6" t="s">
        <v>161</v>
      </c>
      <c r="I3852" s="4">
        <f>_xlfn.XLOOKUP(C3852,'Dimension Data'!D:D,'Dimension Data'!C:C)</f>
        <v>5.15</v>
      </c>
      <c r="J3852">
        <f>Shipments[[#This Row],[Boxes]]*Shipments[[#This Row],[Cost_per_box]]</f>
        <v>2312.3500000000004</v>
      </c>
    </row>
    <row r="3853" spans="1:10" x14ac:dyDescent="0.25">
      <c r="A3853" s="6" t="s">
        <v>3993</v>
      </c>
      <c r="B3853" s="6" t="s">
        <v>67</v>
      </c>
      <c r="C3853" s="6" t="s">
        <v>37</v>
      </c>
      <c r="D3853" s="6" t="s">
        <v>59</v>
      </c>
      <c r="E3853" s="1">
        <v>45562</v>
      </c>
      <c r="F3853" s="4">
        <v>3163.5</v>
      </c>
      <c r="G3853" s="5">
        <v>264</v>
      </c>
      <c r="H3853" s="6" t="s">
        <v>152</v>
      </c>
      <c r="I3853" s="4">
        <f>_xlfn.XLOOKUP(C3853,'Dimension Data'!D:D,'Dimension Data'!C:C)</f>
        <v>5.15</v>
      </c>
      <c r="J3853">
        <f>Shipments[[#This Row],[Boxes]]*Shipments[[#This Row],[Cost_per_box]]</f>
        <v>1359.6000000000001</v>
      </c>
    </row>
    <row r="3854" spans="1:10" x14ac:dyDescent="0.25">
      <c r="A3854" s="6" t="s">
        <v>3994</v>
      </c>
      <c r="B3854" s="6" t="s">
        <v>67</v>
      </c>
      <c r="C3854" s="6" t="s">
        <v>43</v>
      </c>
      <c r="D3854" s="6" t="s">
        <v>59</v>
      </c>
      <c r="E3854" s="1">
        <v>45531</v>
      </c>
      <c r="F3854" s="4">
        <v>8433</v>
      </c>
      <c r="G3854" s="5">
        <v>1055</v>
      </c>
      <c r="H3854" s="6" t="s">
        <v>145</v>
      </c>
      <c r="I3854" s="4">
        <f>_xlfn.XLOOKUP(C3854,'Dimension Data'!D:D,'Dimension Data'!C:C)</f>
        <v>3.85</v>
      </c>
      <c r="J3854">
        <f>Shipments[[#This Row],[Boxes]]*Shipments[[#This Row],[Cost_per_box]]</f>
        <v>4061.75</v>
      </c>
    </row>
    <row r="3855" spans="1:10" x14ac:dyDescent="0.25">
      <c r="A3855" s="6" t="s">
        <v>3995</v>
      </c>
      <c r="B3855" s="6" t="s">
        <v>67</v>
      </c>
      <c r="C3855" s="6" t="s">
        <v>43</v>
      </c>
      <c r="D3855" s="6" t="s">
        <v>59</v>
      </c>
      <c r="E3855" s="1">
        <v>45280</v>
      </c>
      <c r="F3855" s="4">
        <v>7326</v>
      </c>
      <c r="G3855" s="5">
        <v>916</v>
      </c>
      <c r="H3855" s="6" t="s">
        <v>139</v>
      </c>
      <c r="I3855" s="4">
        <f>_xlfn.XLOOKUP(C3855,'Dimension Data'!D:D,'Dimension Data'!C:C)</f>
        <v>3.85</v>
      </c>
      <c r="J3855">
        <f>Shipments[[#This Row],[Boxes]]*Shipments[[#This Row],[Cost_per_box]]</f>
        <v>3526.6</v>
      </c>
    </row>
    <row r="3856" spans="1:10" x14ac:dyDescent="0.25">
      <c r="A3856" s="6" t="s">
        <v>3996</v>
      </c>
      <c r="B3856" s="6" t="s">
        <v>67</v>
      </c>
      <c r="C3856" s="6" t="s">
        <v>43</v>
      </c>
      <c r="D3856" s="6" t="s">
        <v>59</v>
      </c>
      <c r="E3856" s="1">
        <v>45427</v>
      </c>
      <c r="F3856" s="4">
        <v>10752.75</v>
      </c>
      <c r="G3856" s="5">
        <v>1537</v>
      </c>
      <c r="H3856" s="6" t="s">
        <v>139</v>
      </c>
      <c r="I3856" s="4">
        <f>_xlfn.XLOOKUP(C3856,'Dimension Data'!D:D,'Dimension Data'!C:C)</f>
        <v>3.85</v>
      </c>
      <c r="J3856">
        <f>Shipments[[#This Row],[Boxes]]*Shipments[[#This Row],[Cost_per_box]]</f>
        <v>5917.45</v>
      </c>
    </row>
    <row r="3857" spans="1:10" x14ac:dyDescent="0.25">
      <c r="A3857" s="6" t="s">
        <v>3997</v>
      </c>
      <c r="B3857" s="6" t="s">
        <v>67</v>
      </c>
      <c r="C3857" s="6" t="s">
        <v>43</v>
      </c>
      <c r="D3857" s="6" t="s">
        <v>59</v>
      </c>
      <c r="E3857" s="1">
        <v>45488</v>
      </c>
      <c r="F3857" s="4">
        <v>3393</v>
      </c>
      <c r="G3857" s="5">
        <v>485</v>
      </c>
      <c r="H3857" s="6" t="s">
        <v>145</v>
      </c>
      <c r="I3857" s="4">
        <f>_xlfn.XLOOKUP(C3857,'Dimension Data'!D:D,'Dimension Data'!C:C)</f>
        <v>3.85</v>
      </c>
      <c r="J3857">
        <f>Shipments[[#This Row],[Boxes]]*Shipments[[#This Row],[Cost_per_box]]</f>
        <v>1867.25</v>
      </c>
    </row>
    <row r="3858" spans="1:10" x14ac:dyDescent="0.25">
      <c r="A3858" s="6" t="s">
        <v>3998</v>
      </c>
      <c r="B3858" s="6" t="s">
        <v>67</v>
      </c>
      <c r="C3858" s="6" t="s">
        <v>43</v>
      </c>
      <c r="D3858" s="6" t="s">
        <v>39</v>
      </c>
      <c r="E3858" s="1">
        <v>45128</v>
      </c>
      <c r="F3858" s="4">
        <v>6147</v>
      </c>
      <c r="G3858" s="5">
        <v>1230</v>
      </c>
      <c r="H3858" s="6" t="s">
        <v>139</v>
      </c>
      <c r="I3858" s="4">
        <f>_xlfn.XLOOKUP(C3858,'Dimension Data'!D:D,'Dimension Data'!C:C)</f>
        <v>3.85</v>
      </c>
      <c r="J3858">
        <f>Shipments[[#This Row],[Boxes]]*Shipments[[#This Row],[Cost_per_box]]</f>
        <v>4735.5</v>
      </c>
    </row>
    <row r="3859" spans="1:10" x14ac:dyDescent="0.25">
      <c r="A3859" s="6" t="s">
        <v>3999</v>
      </c>
      <c r="B3859" s="6" t="s">
        <v>67</v>
      </c>
      <c r="C3859" s="6" t="s">
        <v>43</v>
      </c>
      <c r="D3859" s="6" t="s">
        <v>59</v>
      </c>
      <c r="E3859" s="1">
        <v>45245</v>
      </c>
      <c r="F3859" s="4">
        <v>416.25</v>
      </c>
      <c r="G3859" s="5">
        <v>60</v>
      </c>
      <c r="H3859" s="6" t="s">
        <v>139</v>
      </c>
      <c r="I3859" s="4">
        <f>_xlfn.XLOOKUP(C3859,'Dimension Data'!D:D,'Dimension Data'!C:C)</f>
        <v>3.85</v>
      </c>
      <c r="J3859">
        <f>Shipments[[#This Row],[Boxes]]*Shipments[[#This Row],[Cost_per_box]]</f>
        <v>231</v>
      </c>
    </row>
    <row r="3860" spans="1:10" x14ac:dyDescent="0.25">
      <c r="A3860" s="6" t="s">
        <v>4000</v>
      </c>
      <c r="B3860" s="6" t="s">
        <v>67</v>
      </c>
      <c r="C3860" s="6" t="s">
        <v>50</v>
      </c>
      <c r="D3860" s="6" t="s">
        <v>24</v>
      </c>
      <c r="E3860" s="1">
        <v>45170</v>
      </c>
      <c r="F3860" s="4">
        <v>1147.5</v>
      </c>
      <c r="G3860" s="5">
        <v>192</v>
      </c>
      <c r="H3860" s="6" t="s">
        <v>139</v>
      </c>
      <c r="I3860" s="4">
        <f>_xlfn.XLOOKUP(C3860,'Dimension Data'!D:D,'Dimension Data'!C:C)</f>
        <v>5.72</v>
      </c>
      <c r="J3860">
        <f>Shipments[[#This Row],[Boxes]]*Shipments[[#This Row],[Cost_per_box]]</f>
        <v>1098.24</v>
      </c>
    </row>
    <row r="3861" spans="1:10" x14ac:dyDescent="0.25">
      <c r="A3861" s="6" t="s">
        <v>4001</v>
      </c>
      <c r="B3861" s="6" t="s">
        <v>67</v>
      </c>
      <c r="C3861" s="6" t="s">
        <v>50</v>
      </c>
      <c r="D3861" s="6" t="s">
        <v>33</v>
      </c>
      <c r="E3861" s="1">
        <v>45285</v>
      </c>
      <c r="F3861" s="4">
        <v>180</v>
      </c>
      <c r="G3861" s="5">
        <v>30</v>
      </c>
      <c r="H3861" s="6" t="s">
        <v>139</v>
      </c>
      <c r="I3861" s="4">
        <f>_xlfn.XLOOKUP(C3861,'Dimension Data'!D:D,'Dimension Data'!C:C)</f>
        <v>5.72</v>
      </c>
      <c r="J3861">
        <f>Shipments[[#This Row],[Boxes]]*Shipments[[#This Row],[Cost_per_box]]</f>
        <v>171.6</v>
      </c>
    </row>
    <row r="3862" spans="1:10" x14ac:dyDescent="0.25">
      <c r="A3862" s="6" t="s">
        <v>4002</v>
      </c>
      <c r="B3862" s="6" t="s">
        <v>67</v>
      </c>
      <c r="C3862" s="6" t="s">
        <v>50</v>
      </c>
      <c r="D3862" s="6" t="s">
        <v>33</v>
      </c>
      <c r="E3862" s="1">
        <v>45322</v>
      </c>
      <c r="F3862" s="4">
        <v>1170</v>
      </c>
      <c r="G3862" s="5">
        <v>195</v>
      </c>
      <c r="H3862" s="6" t="s">
        <v>139</v>
      </c>
      <c r="I3862" s="4">
        <f>_xlfn.XLOOKUP(C3862,'Dimension Data'!D:D,'Dimension Data'!C:C)</f>
        <v>5.72</v>
      </c>
      <c r="J3862">
        <f>Shipments[[#This Row],[Boxes]]*Shipments[[#This Row],[Cost_per_box]]</f>
        <v>1115.3999999999999</v>
      </c>
    </row>
    <row r="3863" spans="1:10" x14ac:dyDescent="0.25">
      <c r="A3863" s="6" t="s">
        <v>4003</v>
      </c>
      <c r="B3863" s="6" t="s">
        <v>67</v>
      </c>
      <c r="C3863" s="6" t="s">
        <v>50</v>
      </c>
      <c r="D3863" s="6" t="s">
        <v>52</v>
      </c>
      <c r="E3863" s="1">
        <v>45407</v>
      </c>
      <c r="F3863" s="4">
        <v>10012.5</v>
      </c>
      <c r="G3863" s="5">
        <v>1431</v>
      </c>
      <c r="H3863" s="6" t="s">
        <v>139</v>
      </c>
      <c r="I3863" s="4">
        <f>_xlfn.XLOOKUP(C3863,'Dimension Data'!D:D,'Dimension Data'!C:C)</f>
        <v>5.72</v>
      </c>
      <c r="J3863">
        <f>Shipments[[#This Row],[Boxes]]*Shipments[[#This Row],[Cost_per_box]]</f>
        <v>8185.32</v>
      </c>
    </row>
    <row r="3864" spans="1:10" x14ac:dyDescent="0.25">
      <c r="A3864" s="6" t="s">
        <v>4004</v>
      </c>
      <c r="B3864" s="6" t="s">
        <v>67</v>
      </c>
      <c r="C3864" s="6" t="s">
        <v>50</v>
      </c>
      <c r="D3864" s="6" t="s">
        <v>52</v>
      </c>
      <c r="E3864" s="1">
        <v>45218</v>
      </c>
      <c r="F3864" s="4">
        <v>3474</v>
      </c>
      <c r="G3864" s="5">
        <v>579</v>
      </c>
      <c r="H3864" s="6" t="s">
        <v>139</v>
      </c>
      <c r="I3864" s="4">
        <f>_xlfn.XLOOKUP(C3864,'Dimension Data'!D:D,'Dimension Data'!C:C)</f>
        <v>5.72</v>
      </c>
      <c r="J3864">
        <f>Shipments[[#This Row],[Boxes]]*Shipments[[#This Row],[Cost_per_box]]</f>
        <v>3311.8799999999997</v>
      </c>
    </row>
    <row r="3865" spans="1:10" x14ac:dyDescent="0.25">
      <c r="A3865" s="6" t="s">
        <v>4005</v>
      </c>
      <c r="B3865" s="6" t="s">
        <v>67</v>
      </c>
      <c r="C3865" s="6" t="s">
        <v>50</v>
      </c>
      <c r="D3865" s="6" t="s">
        <v>24</v>
      </c>
      <c r="E3865" s="1">
        <v>45378</v>
      </c>
      <c r="F3865" s="4">
        <v>2578.5</v>
      </c>
      <c r="G3865" s="5">
        <v>323</v>
      </c>
      <c r="H3865" s="6" t="s">
        <v>139</v>
      </c>
      <c r="I3865" s="4">
        <f>_xlfn.XLOOKUP(C3865,'Dimension Data'!D:D,'Dimension Data'!C:C)</f>
        <v>5.72</v>
      </c>
      <c r="J3865">
        <f>Shipments[[#This Row],[Boxes]]*Shipments[[#This Row],[Cost_per_box]]</f>
        <v>1847.56</v>
      </c>
    </row>
    <row r="3866" spans="1:10" x14ac:dyDescent="0.25">
      <c r="A3866" s="6" t="s">
        <v>4006</v>
      </c>
      <c r="B3866" s="6" t="s">
        <v>67</v>
      </c>
      <c r="C3866" s="6" t="s">
        <v>50</v>
      </c>
      <c r="D3866" s="6" t="s">
        <v>24</v>
      </c>
      <c r="E3866" s="1">
        <v>45132</v>
      </c>
      <c r="F3866" s="4">
        <v>3210.75</v>
      </c>
      <c r="G3866" s="5">
        <v>459</v>
      </c>
      <c r="H3866" s="6" t="s">
        <v>139</v>
      </c>
      <c r="I3866" s="4">
        <f>_xlfn.XLOOKUP(C3866,'Dimension Data'!D:D,'Dimension Data'!C:C)</f>
        <v>5.72</v>
      </c>
      <c r="J3866">
        <f>Shipments[[#This Row],[Boxes]]*Shipments[[#This Row],[Cost_per_box]]</f>
        <v>2625.48</v>
      </c>
    </row>
    <row r="3867" spans="1:10" x14ac:dyDescent="0.25">
      <c r="A3867" s="6" t="s">
        <v>4007</v>
      </c>
      <c r="B3867" s="6" t="s">
        <v>67</v>
      </c>
      <c r="C3867" s="6" t="s">
        <v>50</v>
      </c>
      <c r="D3867" s="6" t="s">
        <v>52</v>
      </c>
      <c r="E3867" s="1">
        <v>45363</v>
      </c>
      <c r="F3867" s="4">
        <v>12485.25</v>
      </c>
      <c r="G3867" s="5">
        <v>1388</v>
      </c>
      <c r="H3867" s="6" t="s">
        <v>139</v>
      </c>
      <c r="I3867" s="4">
        <f>_xlfn.XLOOKUP(C3867,'Dimension Data'!D:D,'Dimension Data'!C:C)</f>
        <v>5.72</v>
      </c>
      <c r="J3867">
        <f>Shipments[[#This Row],[Boxes]]*Shipments[[#This Row],[Cost_per_box]]</f>
        <v>7939.36</v>
      </c>
    </row>
    <row r="3868" spans="1:10" x14ac:dyDescent="0.25">
      <c r="A3868" s="6" t="s">
        <v>4008</v>
      </c>
      <c r="B3868" s="6" t="s">
        <v>67</v>
      </c>
      <c r="C3868" s="6" t="s">
        <v>56</v>
      </c>
      <c r="D3868" s="6" t="s">
        <v>33</v>
      </c>
      <c r="E3868" s="1">
        <v>45497</v>
      </c>
      <c r="F3868" s="4">
        <v>8961.75</v>
      </c>
      <c r="G3868" s="5">
        <v>374</v>
      </c>
      <c r="H3868" s="6" t="s">
        <v>145</v>
      </c>
      <c r="I3868" s="4">
        <f>_xlfn.XLOOKUP(C3868,'Dimension Data'!D:D,'Dimension Data'!C:C)</f>
        <v>6.31</v>
      </c>
      <c r="J3868">
        <f>Shipments[[#This Row],[Boxes]]*Shipments[[#This Row],[Cost_per_box]]</f>
        <v>2359.94</v>
      </c>
    </row>
    <row r="3869" spans="1:10" x14ac:dyDescent="0.25">
      <c r="A3869" s="6" t="s">
        <v>4009</v>
      </c>
      <c r="B3869" s="6" t="s">
        <v>67</v>
      </c>
      <c r="C3869" s="6" t="s">
        <v>64</v>
      </c>
      <c r="D3869" s="6" t="s">
        <v>33</v>
      </c>
      <c r="E3869" s="1">
        <v>45331</v>
      </c>
      <c r="F3869" s="4">
        <v>6896.25</v>
      </c>
      <c r="G3869" s="5">
        <v>266</v>
      </c>
      <c r="H3869" s="6" t="s">
        <v>139</v>
      </c>
      <c r="I3869" s="4">
        <f>_xlfn.XLOOKUP(C3869,'Dimension Data'!D:D,'Dimension Data'!C:C)</f>
        <v>9.94</v>
      </c>
      <c r="J3869">
        <f>Shipments[[#This Row],[Boxes]]*Shipments[[#This Row],[Cost_per_box]]</f>
        <v>2644.04</v>
      </c>
    </row>
    <row r="3870" spans="1:10" x14ac:dyDescent="0.25">
      <c r="A3870" s="6" t="s">
        <v>4010</v>
      </c>
      <c r="B3870" s="6" t="s">
        <v>67</v>
      </c>
      <c r="C3870" s="6" t="s">
        <v>64</v>
      </c>
      <c r="D3870" s="6" t="s">
        <v>52</v>
      </c>
      <c r="E3870" s="1">
        <v>44953</v>
      </c>
      <c r="F3870" s="4">
        <v>5456.25</v>
      </c>
      <c r="G3870" s="5">
        <v>203</v>
      </c>
      <c r="H3870" s="6" t="s">
        <v>139</v>
      </c>
      <c r="I3870" s="4">
        <f>_xlfn.XLOOKUP(C3870,'Dimension Data'!D:D,'Dimension Data'!C:C)</f>
        <v>9.94</v>
      </c>
      <c r="J3870">
        <f>Shipments[[#This Row],[Boxes]]*Shipments[[#This Row],[Cost_per_box]]</f>
        <v>2017.82</v>
      </c>
    </row>
    <row r="3871" spans="1:10" x14ac:dyDescent="0.25">
      <c r="A3871" s="6" t="s">
        <v>4011</v>
      </c>
      <c r="B3871" s="6" t="s">
        <v>67</v>
      </c>
      <c r="C3871" s="6" t="s">
        <v>64</v>
      </c>
      <c r="D3871" s="6" t="s">
        <v>33</v>
      </c>
      <c r="E3871" s="1">
        <v>45079</v>
      </c>
      <c r="F3871" s="4">
        <v>5323.5</v>
      </c>
      <c r="G3871" s="5">
        <v>222</v>
      </c>
      <c r="H3871" s="6" t="s">
        <v>139</v>
      </c>
      <c r="I3871" s="4">
        <f>_xlfn.XLOOKUP(C3871,'Dimension Data'!D:D,'Dimension Data'!C:C)</f>
        <v>9.94</v>
      </c>
      <c r="J3871">
        <f>Shipments[[#This Row],[Boxes]]*Shipments[[#This Row],[Cost_per_box]]</f>
        <v>2206.6799999999998</v>
      </c>
    </row>
    <row r="3872" spans="1:10" x14ac:dyDescent="0.25">
      <c r="A3872" s="6" t="s">
        <v>4012</v>
      </c>
      <c r="B3872" s="6" t="s">
        <v>67</v>
      </c>
      <c r="C3872" s="6" t="s">
        <v>64</v>
      </c>
      <c r="D3872" s="6" t="s">
        <v>52</v>
      </c>
      <c r="E3872" s="1">
        <v>45370</v>
      </c>
      <c r="F3872" s="4">
        <v>5865.75</v>
      </c>
      <c r="G3872" s="5">
        <v>210</v>
      </c>
      <c r="H3872" s="6" t="s">
        <v>139</v>
      </c>
      <c r="I3872" s="4">
        <f>_xlfn.XLOOKUP(C3872,'Dimension Data'!D:D,'Dimension Data'!C:C)</f>
        <v>9.94</v>
      </c>
      <c r="J3872">
        <f>Shipments[[#This Row],[Boxes]]*Shipments[[#This Row],[Cost_per_box]]</f>
        <v>2087.4</v>
      </c>
    </row>
    <row r="3873" spans="1:10" x14ac:dyDescent="0.25">
      <c r="A3873" s="6" t="s">
        <v>4013</v>
      </c>
      <c r="B3873" s="6" t="s">
        <v>67</v>
      </c>
      <c r="C3873" s="6" t="s">
        <v>69</v>
      </c>
      <c r="D3873" s="6" t="s">
        <v>24</v>
      </c>
      <c r="E3873" s="1">
        <v>45540</v>
      </c>
      <c r="F3873" s="4">
        <v>9767.25</v>
      </c>
      <c r="G3873" s="5">
        <v>543</v>
      </c>
      <c r="H3873" s="6" t="s">
        <v>152</v>
      </c>
      <c r="I3873" s="4">
        <f>_xlfn.XLOOKUP(C3873,'Dimension Data'!D:D,'Dimension Data'!C:C)</f>
        <v>7.73</v>
      </c>
      <c r="J3873">
        <f>Shipments[[#This Row],[Boxes]]*Shipments[[#This Row],[Cost_per_box]]</f>
        <v>4197.3900000000003</v>
      </c>
    </row>
    <row r="3874" spans="1:10" x14ac:dyDescent="0.25">
      <c r="A3874" s="6" t="s">
        <v>4014</v>
      </c>
      <c r="B3874" s="6" t="s">
        <v>67</v>
      </c>
      <c r="C3874" s="6" t="s">
        <v>69</v>
      </c>
      <c r="D3874" s="6" t="s">
        <v>33</v>
      </c>
      <c r="E3874" s="1">
        <v>45303</v>
      </c>
      <c r="F3874" s="4">
        <v>8430.75</v>
      </c>
      <c r="G3874" s="5">
        <v>469</v>
      </c>
      <c r="H3874" s="6" t="s">
        <v>139</v>
      </c>
      <c r="I3874" s="4">
        <f>_xlfn.XLOOKUP(C3874,'Dimension Data'!D:D,'Dimension Data'!C:C)</f>
        <v>7.73</v>
      </c>
      <c r="J3874">
        <f>Shipments[[#This Row],[Boxes]]*Shipments[[#This Row],[Cost_per_box]]</f>
        <v>3625.3700000000003</v>
      </c>
    </row>
    <row r="3875" spans="1:10" x14ac:dyDescent="0.25">
      <c r="A3875" s="6" t="s">
        <v>4015</v>
      </c>
      <c r="B3875" s="6" t="s">
        <v>67</v>
      </c>
      <c r="C3875" s="6" t="s">
        <v>69</v>
      </c>
      <c r="D3875" s="6" t="s">
        <v>39</v>
      </c>
      <c r="E3875" s="1">
        <v>45294</v>
      </c>
      <c r="F3875" s="4">
        <v>7116.75</v>
      </c>
      <c r="G3875" s="5">
        <v>356</v>
      </c>
      <c r="H3875" s="6" t="s">
        <v>139</v>
      </c>
      <c r="I3875" s="4">
        <f>_xlfn.XLOOKUP(C3875,'Dimension Data'!D:D,'Dimension Data'!C:C)</f>
        <v>7.73</v>
      </c>
      <c r="J3875">
        <f>Shipments[[#This Row],[Boxes]]*Shipments[[#This Row],[Cost_per_box]]</f>
        <v>2751.88</v>
      </c>
    </row>
    <row r="3876" spans="1:10" x14ac:dyDescent="0.25">
      <c r="A3876" s="6" t="s">
        <v>4016</v>
      </c>
      <c r="B3876" s="6" t="s">
        <v>67</v>
      </c>
      <c r="C3876" s="6" t="s">
        <v>69</v>
      </c>
      <c r="D3876" s="6" t="s">
        <v>24</v>
      </c>
      <c r="E3876" s="1">
        <v>45503</v>
      </c>
      <c r="F3876" s="4">
        <v>119.25</v>
      </c>
      <c r="G3876" s="5">
        <v>7</v>
      </c>
      <c r="H3876" s="6" t="s">
        <v>145</v>
      </c>
      <c r="I3876" s="4">
        <f>_xlfn.XLOOKUP(C3876,'Dimension Data'!D:D,'Dimension Data'!C:C)</f>
        <v>7.73</v>
      </c>
      <c r="J3876">
        <f>Shipments[[#This Row],[Boxes]]*Shipments[[#This Row],[Cost_per_box]]</f>
        <v>54.11</v>
      </c>
    </row>
    <row r="3877" spans="1:10" x14ac:dyDescent="0.25">
      <c r="A3877" s="6" t="s">
        <v>4017</v>
      </c>
      <c r="B3877" s="6" t="s">
        <v>67</v>
      </c>
      <c r="C3877" s="6" t="s">
        <v>69</v>
      </c>
      <c r="D3877" s="6" t="s">
        <v>24</v>
      </c>
      <c r="E3877" s="1">
        <v>45421</v>
      </c>
      <c r="F3877" s="4">
        <v>4932</v>
      </c>
      <c r="G3877" s="5">
        <v>260</v>
      </c>
      <c r="H3877" s="6" t="s">
        <v>139</v>
      </c>
      <c r="I3877" s="4">
        <f>_xlfn.XLOOKUP(C3877,'Dimension Data'!D:D,'Dimension Data'!C:C)</f>
        <v>7.73</v>
      </c>
      <c r="J3877">
        <f>Shipments[[#This Row],[Boxes]]*Shipments[[#This Row],[Cost_per_box]]</f>
        <v>2009.8000000000002</v>
      </c>
    </row>
    <row r="3878" spans="1:10" x14ac:dyDescent="0.25">
      <c r="A3878" s="6" t="s">
        <v>4018</v>
      </c>
      <c r="B3878" s="6" t="s">
        <v>67</v>
      </c>
      <c r="C3878" s="6" t="s">
        <v>69</v>
      </c>
      <c r="D3878" s="6" t="s">
        <v>33</v>
      </c>
      <c r="E3878" s="1">
        <v>45191</v>
      </c>
      <c r="F3878" s="4">
        <v>2830.5</v>
      </c>
      <c r="G3878" s="5">
        <v>142</v>
      </c>
      <c r="H3878" s="6" t="s">
        <v>139</v>
      </c>
      <c r="I3878" s="4">
        <f>_xlfn.XLOOKUP(C3878,'Dimension Data'!D:D,'Dimension Data'!C:C)</f>
        <v>7.73</v>
      </c>
      <c r="J3878">
        <f>Shipments[[#This Row],[Boxes]]*Shipments[[#This Row],[Cost_per_box]]</f>
        <v>1097.6600000000001</v>
      </c>
    </row>
    <row r="3879" spans="1:10" x14ac:dyDescent="0.25">
      <c r="A3879" s="6" t="s">
        <v>4019</v>
      </c>
      <c r="B3879" s="6" t="s">
        <v>67</v>
      </c>
      <c r="C3879" s="6" t="s">
        <v>73</v>
      </c>
      <c r="D3879" s="6" t="s">
        <v>24</v>
      </c>
      <c r="E3879" s="1">
        <v>44951</v>
      </c>
      <c r="F3879" s="4">
        <v>9733.5</v>
      </c>
      <c r="G3879" s="5">
        <v>487</v>
      </c>
      <c r="H3879" s="6" t="s">
        <v>139</v>
      </c>
      <c r="I3879" s="4">
        <f>_xlfn.XLOOKUP(C3879,'Dimension Data'!D:D,'Dimension Data'!C:C)</f>
        <v>3.68</v>
      </c>
      <c r="J3879">
        <f>Shipments[[#This Row],[Boxes]]*Shipments[[#This Row],[Cost_per_box]]</f>
        <v>1792.16</v>
      </c>
    </row>
    <row r="3880" spans="1:10" x14ac:dyDescent="0.25">
      <c r="A3880" s="6" t="s">
        <v>4020</v>
      </c>
      <c r="B3880" s="6" t="s">
        <v>67</v>
      </c>
      <c r="C3880" s="6" t="s">
        <v>78</v>
      </c>
      <c r="D3880" s="6" t="s">
        <v>45</v>
      </c>
      <c r="E3880" s="1">
        <v>44991</v>
      </c>
      <c r="F3880" s="4">
        <v>4155.75</v>
      </c>
      <c r="G3880" s="5">
        <v>260</v>
      </c>
      <c r="H3880" s="6" t="s">
        <v>139</v>
      </c>
      <c r="I3880" s="4">
        <f>_xlfn.XLOOKUP(C3880,'Dimension Data'!D:D,'Dimension Data'!C:C)</f>
        <v>8.2200000000000006</v>
      </c>
      <c r="J3880">
        <f>Shipments[[#This Row],[Boxes]]*Shipments[[#This Row],[Cost_per_box]]</f>
        <v>2137.2000000000003</v>
      </c>
    </row>
    <row r="3881" spans="1:10" x14ac:dyDescent="0.25">
      <c r="A3881" s="6" t="s">
        <v>4021</v>
      </c>
      <c r="B3881" s="6" t="s">
        <v>67</v>
      </c>
      <c r="C3881" s="6" t="s">
        <v>86</v>
      </c>
      <c r="D3881" s="6" t="s">
        <v>59</v>
      </c>
      <c r="E3881" s="1">
        <v>45462</v>
      </c>
      <c r="F3881" s="4">
        <v>9324</v>
      </c>
      <c r="G3881" s="5">
        <v>718</v>
      </c>
      <c r="H3881" s="6" t="s">
        <v>139</v>
      </c>
      <c r="I3881" s="4">
        <f>_xlfn.XLOOKUP(C3881,'Dimension Data'!D:D,'Dimension Data'!C:C)</f>
        <v>4.74</v>
      </c>
      <c r="J3881">
        <f>Shipments[[#This Row],[Boxes]]*Shipments[[#This Row],[Cost_per_box]]</f>
        <v>3403.32</v>
      </c>
    </row>
    <row r="3882" spans="1:10" x14ac:dyDescent="0.25">
      <c r="A3882" s="6" t="s">
        <v>4022</v>
      </c>
      <c r="B3882" s="6" t="s">
        <v>67</v>
      </c>
      <c r="C3882" s="6" t="s">
        <v>86</v>
      </c>
      <c r="D3882" s="6" t="s">
        <v>45</v>
      </c>
      <c r="E3882" s="1">
        <v>45201</v>
      </c>
      <c r="F3882" s="4">
        <v>5094</v>
      </c>
      <c r="G3882" s="5">
        <v>300</v>
      </c>
      <c r="H3882" s="6" t="s">
        <v>139</v>
      </c>
      <c r="I3882" s="4">
        <f>_xlfn.XLOOKUP(C3882,'Dimension Data'!D:D,'Dimension Data'!C:C)</f>
        <v>4.74</v>
      </c>
      <c r="J3882">
        <f>Shipments[[#This Row],[Boxes]]*Shipments[[#This Row],[Cost_per_box]]</f>
        <v>1422</v>
      </c>
    </row>
    <row r="3883" spans="1:10" x14ac:dyDescent="0.25">
      <c r="A3883" s="6" t="s">
        <v>4023</v>
      </c>
      <c r="B3883" s="6" t="s">
        <v>67</v>
      </c>
      <c r="C3883" s="6" t="s">
        <v>86</v>
      </c>
      <c r="D3883" s="6" t="s">
        <v>52</v>
      </c>
      <c r="E3883" s="1">
        <v>45181</v>
      </c>
      <c r="F3883" s="4">
        <v>9684</v>
      </c>
      <c r="G3883" s="5">
        <v>646</v>
      </c>
      <c r="H3883" s="6" t="s">
        <v>139</v>
      </c>
      <c r="I3883" s="4">
        <f>_xlfn.XLOOKUP(C3883,'Dimension Data'!D:D,'Dimension Data'!C:C)</f>
        <v>4.74</v>
      </c>
      <c r="J3883">
        <f>Shipments[[#This Row],[Boxes]]*Shipments[[#This Row],[Cost_per_box]]</f>
        <v>3062.04</v>
      </c>
    </row>
    <row r="3884" spans="1:10" x14ac:dyDescent="0.25">
      <c r="A3884" s="6" t="s">
        <v>4024</v>
      </c>
      <c r="B3884" s="6" t="s">
        <v>67</v>
      </c>
      <c r="C3884" s="6" t="s">
        <v>86</v>
      </c>
      <c r="D3884" s="6" t="s">
        <v>59</v>
      </c>
      <c r="E3884" s="1">
        <v>45275</v>
      </c>
      <c r="F3884" s="4">
        <v>5881.5</v>
      </c>
      <c r="G3884" s="5">
        <v>393</v>
      </c>
      <c r="H3884" s="6" t="s">
        <v>139</v>
      </c>
      <c r="I3884" s="4">
        <f>_xlfn.XLOOKUP(C3884,'Dimension Data'!D:D,'Dimension Data'!C:C)</f>
        <v>4.74</v>
      </c>
      <c r="J3884">
        <f>Shipments[[#This Row],[Boxes]]*Shipments[[#This Row],[Cost_per_box]]</f>
        <v>1862.8200000000002</v>
      </c>
    </row>
    <row r="3885" spans="1:10" x14ac:dyDescent="0.25">
      <c r="A3885" s="6" t="s">
        <v>4025</v>
      </c>
      <c r="B3885" s="6" t="s">
        <v>67</v>
      </c>
      <c r="C3885" s="6" t="s">
        <v>94</v>
      </c>
      <c r="D3885" s="6" t="s">
        <v>59</v>
      </c>
      <c r="E3885" s="1">
        <v>44960</v>
      </c>
      <c r="F3885" s="4">
        <v>3325.5</v>
      </c>
      <c r="G3885" s="5">
        <v>185</v>
      </c>
      <c r="H3885" s="6" t="s">
        <v>139</v>
      </c>
      <c r="I3885" s="4">
        <f>_xlfn.XLOOKUP(C3885,'Dimension Data'!D:D,'Dimension Data'!C:C)</f>
        <v>6.43</v>
      </c>
      <c r="J3885">
        <f>Shipments[[#This Row],[Boxes]]*Shipments[[#This Row],[Cost_per_box]]</f>
        <v>1189.55</v>
      </c>
    </row>
    <row r="3886" spans="1:10" x14ac:dyDescent="0.25">
      <c r="A3886" s="6" t="s">
        <v>4026</v>
      </c>
      <c r="B3886" s="6" t="s">
        <v>67</v>
      </c>
      <c r="C3886" s="6" t="s">
        <v>94</v>
      </c>
      <c r="D3886" s="6" t="s">
        <v>33</v>
      </c>
      <c r="E3886" s="1">
        <v>45303</v>
      </c>
      <c r="F3886" s="4">
        <v>3888</v>
      </c>
      <c r="G3886" s="5">
        <v>243</v>
      </c>
      <c r="H3886" s="6" t="s">
        <v>139</v>
      </c>
      <c r="I3886" s="4">
        <f>_xlfn.XLOOKUP(C3886,'Dimension Data'!D:D,'Dimension Data'!C:C)</f>
        <v>6.43</v>
      </c>
      <c r="J3886">
        <f>Shipments[[#This Row],[Boxes]]*Shipments[[#This Row],[Cost_per_box]]</f>
        <v>1562.49</v>
      </c>
    </row>
    <row r="3887" spans="1:10" x14ac:dyDescent="0.25">
      <c r="A3887" s="6" t="s">
        <v>4027</v>
      </c>
      <c r="B3887" s="6" t="s">
        <v>67</v>
      </c>
      <c r="C3887" s="6" t="s">
        <v>98</v>
      </c>
      <c r="D3887" s="6" t="s">
        <v>45</v>
      </c>
      <c r="E3887" s="1">
        <v>45497</v>
      </c>
      <c r="F3887" s="4">
        <v>13527</v>
      </c>
      <c r="G3887" s="5">
        <v>645</v>
      </c>
      <c r="H3887" s="6" t="s">
        <v>145</v>
      </c>
      <c r="I3887" s="4">
        <f>_xlfn.XLOOKUP(C3887,'Dimension Data'!D:D,'Dimension Data'!C:C)</f>
        <v>12.41</v>
      </c>
      <c r="J3887">
        <f>Shipments[[#This Row],[Boxes]]*Shipments[[#This Row],[Cost_per_box]]</f>
        <v>8004.45</v>
      </c>
    </row>
    <row r="3888" spans="1:10" x14ac:dyDescent="0.25">
      <c r="A3888" s="6" t="s">
        <v>4028</v>
      </c>
      <c r="B3888" s="6" t="s">
        <v>67</v>
      </c>
      <c r="C3888" s="6" t="s">
        <v>98</v>
      </c>
      <c r="D3888" s="6" t="s">
        <v>59</v>
      </c>
      <c r="E3888" s="1">
        <v>45467</v>
      </c>
      <c r="F3888" s="4">
        <v>841.5</v>
      </c>
      <c r="G3888" s="5">
        <v>41</v>
      </c>
      <c r="H3888" s="6" t="s">
        <v>139</v>
      </c>
      <c r="I3888" s="4">
        <f>_xlfn.XLOOKUP(C3888,'Dimension Data'!D:D,'Dimension Data'!C:C)</f>
        <v>12.41</v>
      </c>
      <c r="J3888">
        <f>Shipments[[#This Row],[Boxes]]*Shipments[[#This Row],[Cost_per_box]]</f>
        <v>508.81</v>
      </c>
    </row>
    <row r="3889" spans="1:10" x14ac:dyDescent="0.25">
      <c r="A3889" s="6" t="s">
        <v>4029</v>
      </c>
      <c r="B3889" s="6" t="s">
        <v>67</v>
      </c>
      <c r="C3889" s="6" t="s">
        <v>102</v>
      </c>
      <c r="D3889" s="6" t="s">
        <v>52</v>
      </c>
      <c r="E3889" s="1">
        <v>45280</v>
      </c>
      <c r="F3889" s="4">
        <v>1325.25</v>
      </c>
      <c r="G3889" s="5">
        <v>74</v>
      </c>
      <c r="H3889" s="6" t="s">
        <v>161</v>
      </c>
      <c r="I3889" s="4">
        <f>_xlfn.XLOOKUP(C3889,'Dimension Data'!D:D,'Dimension Data'!C:C)</f>
        <v>9.57</v>
      </c>
      <c r="J3889">
        <f>Shipments[[#This Row],[Boxes]]*Shipments[[#This Row],[Cost_per_box]]</f>
        <v>708.18000000000006</v>
      </c>
    </row>
    <row r="3890" spans="1:10" x14ac:dyDescent="0.25">
      <c r="A3890" s="6" t="s">
        <v>4030</v>
      </c>
      <c r="B3890" s="6" t="s">
        <v>67</v>
      </c>
      <c r="C3890" s="6" t="s">
        <v>102</v>
      </c>
      <c r="D3890" s="6" t="s">
        <v>59</v>
      </c>
      <c r="E3890" s="1">
        <v>45278</v>
      </c>
      <c r="F3890" s="4">
        <v>12462.75</v>
      </c>
      <c r="G3890" s="5">
        <v>779</v>
      </c>
      <c r="H3890" s="6" t="s">
        <v>139</v>
      </c>
      <c r="I3890" s="4">
        <f>_xlfn.XLOOKUP(C3890,'Dimension Data'!D:D,'Dimension Data'!C:C)</f>
        <v>9.57</v>
      </c>
      <c r="J3890">
        <f>Shipments[[#This Row],[Boxes]]*Shipments[[#This Row],[Cost_per_box]]</f>
        <v>7455.0300000000007</v>
      </c>
    </row>
    <row r="3891" spans="1:10" x14ac:dyDescent="0.25">
      <c r="A3891" s="6" t="s">
        <v>4031</v>
      </c>
      <c r="B3891" s="6" t="s">
        <v>67</v>
      </c>
      <c r="C3891" s="6" t="s">
        <v>102</v>
      </c>
      <c r="D3891" s="6" t="s">
        <v>33</v>
      </c>
      <c r="E3891" s="1">
        <v>45482</v>
      </c>
      <c r="F3891" s="4">
        <v>2945.25</v>
      </c>
      <c r="G3891" s="5">
        <v>164</v>
      </c>
      <c r="H3891" s="6" t="s">
        <v>145</v>
      </c>
      <c r="I3891" s="4">
        <f>_xlfn.XLOOKUP(C3891,'Dimension Data'!D:D,'Dimension Data'!C:C)</f>
        <v>9.57</v>
      </c>
      <c r="J3891">
        <f>Shipments[[#This Row],[Boxes]]*Shipments[[#This Row],[Cost_per_box]]</f>
        <v>1569.48</v>
      </c>
    </row>
    <row r="3892" spans="1:10" x14ac:dyDescent="0.25">
      <c r="A3892" s="6" t="s">
        <v>4032</v>
      </c>
      <c r="B3892" s="6" t="s">
        <v>67</v>
      </c>
      <c r="C3892" s="6" t="s">
        <v>102</v>
      </c>
      <c r="D3892" s="6" t="s">
        <v>52</v>
      </c>
      <c r="E3892" s="1">
        <v>45119</v>
      </c>
      <c r="F3892" s="4">
        <v>882</v>
      </c>
      <c r="G3892" s="5">
        <v>52</v>
      </c>
      <c r="H3892" s="6" t="s">
        <v>139</v>
      </c>
      <c r="I3892" s="4">
        <f>_xlfn.XLOOKUP(C3892,'Dimension Data'!D:D,'Dimension Data'!C:C)</f>
        <v>9.57</v>
      </c>
      <c r="J3892">
        <f>Shipments[[#This Row],[Boxes]]*Shipments[[#This Row],[Cost_per_box]]</f>
        <v>497.64</v>
      </c>
    </row>
    <row r="3893" spans="1:10" x14ac:dyDescent="0.25">
      <c r="A3893" s="6" t="s">
        <v>4033</v>
      </c>
      <c r="B3893" s="6" t="s">
        <v>67</v>
      </c>
      <c r="C3893" s="6" t="s">
        <v>106</v>
      </c>
      <c r="D3893" s="6" t="s">
        <v>33</v>
      </c>
      <c r="E3893" s="1">
        <v>45474</v>
      </c>
      <c r="F3893" s="4">
        <v>2499.75</v>
      </c>
      <c r="G3893" s="5">
        <v>358</v>
      </c>
      <c r="H3893" s="6" t="s">
        <v>161</v>
      </c>
      <c r="I3893" s="4">
        <f>_xlfn.XLOOKUP(C3893,'Dimension Data'!D:D,'Dimension Data'!C:C)</f>
        <v>8.43</v>
      </c>
      <c r="J3893">
        <f>Shipments[[#This Row],[Boxes]]*Shipments[[#This Row],[Cost_per_box]]</f>
        <v>3017.94</v>
      </c>
    </row>
    <row r="3894" spans="1:10" x14ac:dyDescent="0.25">
      <c r="A3894" s="6" t="s">
        <v>4034</v>
      </c>
      <c r="B3894" s="6" t="s">
        <v>67</v>
      </c>
      <c r="C3894" s="6" t="s">
        <v>106</v>
      </c>
      <c r="D3894" s="6" t="s">
        <v>24</v>
      </c>
      <c r="E3894" s="1">
        <v>45495</v>
      </c>
      <c r="F3894" s="4">
        <v>3777.75</v>
      </c>
      <c r="G3894" s="5">
        <v>540</v>
      </c>
      <c r="H3894" s="6" t="s">
        <v>145</v>
      </c>
      <c r="I3894" s="4">
        <f>_xlfn.XLOOKUP(C3894,'Dimension Data'!D:D,'Dimension Data'!C:C)</f>
        <v>8.43</v>
      </c>
      <c r="J3894">
        <f>Shipments[[#This Row],[Boxes]]*Shipments[[#This Row],[Cost_per_box]]</f>
        <v>4552.2</v>
      </c>
    </row>
    <row r="3895" spans="1:10" x14ac:dyDescent="0.25">
      <c r="A3895" s="6" t="s">
        <v>4035</v>
      </c>
      <c r="B3895" s="6" t="s">
        <v>67</v>
      </c>
      <c r="C3895" s="6" t="s">
        <v>106</v>
      </c>
      <c r="D3895" s="6" t="s">
        <v>33</v>
      </c>
      <c r="E3895" s="1">
        <v>45159</v>
      </c>
      <c r="F3895" s="4">
        <v>13180.5</v>
      </c>
      <c r="G3895" s="5">
        <v>1319</v>
      </c>
      <c r="H3895" s="6" t="s">
        <v>139</v>
      </c>
      <c r="I3895" s="4">
        <f>_xlfn.XLOOKUP(C3895,'Dimension Data'!D:D,'Dimension Data'!C:C)</f>
        <v>8.43</v>
      </c>
      <c r="J3895">
        <f>Shipments[[#This Row],[Boxes]]*Shipments[[#This Row],[Cost_per_box]]</f>
        <v>11119.17</v>
      </c>
    </row>
    <row r="3896" spans="1:10" x14ac:dyDescent="0.25">
      <c r="A3896" s="6" t="s">
        <v>4036</v>
      </c>
      <c r="B3896" s="6" t="s">
        <v>67</v>
      </c>
      <c r="C3896" s="6" t="s">
        <v>106</v>
      </c>
      <c r="D3896" s="6" t="s">
        <v>45</v>
      </c>
      <c r="E3896" s="1">
        <v>45211</v>
      </c>
      <c r="F3896" s="4">
        <v>1723.5</v>
      </c>
      <c r="G3896" s="5">
        <v>216</v>
      </c>
      <c r="H3896" s="6" t="s">
        <v>139</v>
      </c>
      <c r="I3896" s="4">
        <f>_xlfn.XLOOKUP(C3896,'Dimension Data'!D:D,'Dimension Data'!C:C)</f>
        <v>8.43</v>
      </c>
      <c r="J3896">
        <f>Shipments[[#This Row],[Boxes]]*Shipments[[#This Row],[Cost_per_box]]</f>
        <v>1820.8799999999999</v>
      </c>
    </row>
    <row r="3897" spans="1:10" x14ac:dyDescent="0.25">
      <c r="A3897" s="6" t="s">
        <v>4037</v>
      </c>
      <c r="B3897" s="6" t="s">
        <v>67</v>
      </c>
      <c r="C3897" s="6" t="s">
        <v>106</v>
      </c>
      <c r="D3897" s="6" t="s">
        <v>59</v>
      </c>
      <c r="E3897" s="1">
        <v>45135</v>
      </c>
      <c r="F3897" s="4">
        <v>13279.5</v>
      </c>
      <c r="G3897" s="5">
        <v>1476</v>
      </c>
      <c r="H3897" s="6" t="s">
        <v>139</v>
      </c>
      <c r="I3897" s="4">
        <f>_xlfn.XLOOKUP(C3897,'Dimension Data'!D:D,'Dimension Data'!C:C)</f>
        <v>8.43</v>
      </c>
      <c r="J3897">
        <f>Shipments[[#This Row],[Boxes]]*Shipments[[#This Row],[Cost_per_box]]</f>
        <v>12442.68</v>
      </c>
    </row>
    <row r="3898" spans="1:10" x14ac:dyDescent="0.25">
      <c r="A3898" s="6" t="s">
        <v>4038</v>
      </c>
      <c r="B3898" s="6" t="s">
        <v>67</v>
      </c>
      <c r="C3898" s="6" t="s">
        <v>110</v>
      </c>
      <c r="D3898" s="6" t="s">
        <v>24</v>
      </c>
      <c r="E3898" s="1">
        <v>45252</v>
      </c>
      <c r="F3898" s="4">
        <v>2769.75</v>
      </c>
      <c r="G3898" s="5">
        <v>252</v>
      </c>
      <c r="H3898" s="6" t="s">
        <v>139</v>
      </c>
      <c r="I3898" s="4">
        <f>_xlfn.XLOOKUP(C3898,'Dimension Data'!D:D,'Dimension Data'!C:C)</f>
        <v>6.8</v>
      </c>
      <c r="J3898">
        <f>Shipments[[#This Row],[Boxes]]*Shipments[[#This Row],[Cost_per_box]]</f>
        <v>1713.6</v>
      </c>
    </row>
    <row r="3899" spans="1:10" x14ac:dyDescent="0.25">
      <c r="A3899" s="6" t="s">
        <v>4039</v>
      </c>
      <c r="B3899" s="6" t="s">
        <v>67</v>
      </c>
      <c r="C3899" s="6" t="s">
        <v>110</v>
      </c>
      <c r="D3899" s="6" t="s">
        <v>52</v>
      </c>
      <c r="E3899" s="1">
        <v>45377</v>
      </c>
      <c r="F3899" s="4">
        <v>7715.25</v>
      </c>
      <c r="G3899" s="5">
        <v>1103</v>
      </c>
      <c r="H3899" s="6" t="s">
        <v>139</v>
      </c>
      <c r="I3899" s="4">
        <f>_xlfn.XLOOKUP(C3899,'Dimension Data'!D:D,'Dimension Data'!C:C)</f>
        <v>6.8</v>
      </c>
      <c r="J3899">
        <f>Shipments[[#This Row],[Boxes]]*Shipments[[#This Row],[Cost_per_box]]</f>
        <v>7500.4</v>
      </c>
    </row>
    <row r="3900" spans="1:10" x14ac:dyDescent="0.25">
      <c r="A3900" s="6" t="s">
        <v>4040</v>
      </c>
      <c r="B3900" s="6" t="s">
        <v>67</v>
      </c>
      <c r="C3900" s="6" t="s">
        <v>110</v>
      </c>
      <c r="D3900" s="6" t="s">
        <v>33</v>
      </c>
      <c r="E3900" s="1">
        <v>45040</v>
      </c>
      <c r="F3900" s="4">
        <v>12091.5</v>
      </c>
      <c r="G3900" s="5">
        <v>1344</v>
      </c>
      <c r="H3900" s="6" t="s">
        <v>139</v>
      </c>
      <c r="I3900" s="4">
        <f>_xlfn.XLOOKUP(C3900,'Dimension Data'!D:D,'Dimension Data'!C:C)</f>
        <v>6.8</v>
      </c>
      <c r="J3900">
        <f>Shipments[[#This Row],[Boxes]]*Shipments[[#This Row],[Cost_per_box]]</f>
        <v>9139.1999999999989</v>
      </c>
    </row>
    <row r="3901" spans="1:10" x14ac:dyDescent="0.25">
      <c r="A3901" s="6" t="s">
        <v>4041</v>
      </c>
      <c r="B3901" s="6" t="s">
        <v>67</v>
      </c>
      <c r="C3901" s="6" t="s">
        <v>114</v>
      </c>
      <c r="D3901" s="6" t="s">
        <v>24</v>
      </c>
      <c r="E3901" s="1">
        <v>45260</v>
      </c>
      <c r="F3901" s="4">
        <v>6475.5</v>
      </c>
      <c r="G3901" s="5">
        <v>232</v>
      </c>
      <c r="H3901" s="6" t="s">
        <v>139</v>
      </c>
      <c r="I3901" s="4">
        <f>_xlfn.XLOOKUP(C3901,'Dimension Data'!D:D,'Dimension Data'!C:C)</f>
        <v>5.04</v>
      </c>
      <c r="J3901">
        <f>Shipments[[#This Row],[Boxes]]*Shipments[[#This Row],[Cost_per_box]]</f>
        <v>1169.28</v>
      </c>
    </row>
    <row r="3902" spans="1:10" x14ac:dyDescent="0.25">
      <c r="A3902" s="6" t="s">
        <v>4042</v>
      </c>
      <c r="B3902" s="6" t="s">
        <v>67</v>
      </c>
      <c r="C3902" s="6" t="s">
        <v>114</v>
      </c>
      <c r="D3902" s="6" t="s">
        <v>59</v>
      </c>
      <c r="E3902" s="1">
        <v>44930</v>
      </c>
      <c r="F3902" s="4">
        <v>3498.75</v>
      </c>
      <c r="G3902" s="5">
        <v>121</v>
      </c>
      <c r="H3902" s="6" t="s">
        <v>139</v>
      </c>
      <c r="I3902" s="4">
        <f>_xlfn.XLOOKUP(C3902,'Dimension Data'!D:D,'Dimension Data'!C:C)</f>
        <v>5.04</v>
      </c>
      <c r="J3902">
        <f>Shipments[[#This Row],[Boxes]]*Shipments[[#This Row],[Cost_per_box]]</f>
        <v>609.84</v>
      </c>
    </row>
    <row r="3903" spans="1:10" x14ac:dyDescent="0.25">
      <c r="A3903" s="6" t="s">
        <v>4043</v>
      </c>
      <c r="B3903" s="6" t="s">
        <v>67</v>
      </c>
      <c r="C3903" s="6" t="s">
        <v>114</v>
      </c>
      <c r="D3903" s="6" t="s">
        <v>24</v>
      </c>
      <c r="E3903" s="1">
        <v>45055</v>
      </c>
      <c r="F3903" s="4">
        <v>1053</v>
      </c>
      <c r="G3903" s="5">
        <v>41</v>
      </c>
      <c r="H3903" s="6" t="s">
        <v>139</v>
      </c>
      <c r="I3903" s="4">
        <f>_xlfn.XLOOKUP(C3903,'Dimension Data'!D:D,'Dimension Data'!C:C)</f>
        <v>5.04</v>
      </c>
      <c r="J3903">
        <f>Shipments[[#This Row],[Boxes]]*Shipments[[#This Row],[Cost_per_box]]</f>
        <v>206.64000000000001</v>
      </c>
    </row>
    <row r="3904" spans="1:10" x14ac:dyDescent="0.25">
      <c r="A3904" s="6" t="s">
        <v>4044</v>
      </c>
      <c r="B3904" s="6" t="s">
        <v>67</v>
      </c>
      <c r="C3904" s="6" t="s">
        <v>118</v>
      </c>
      <c r="D3904" s="6" t="s">
        <v>33</v>
      </c>
      <c r="E3904" s="1">
        <v>45188</v>
      </c>
      <c r="F3904" s="4">
        <v>14071.5</v>
      </c>
      <c r="G3904" s="5">
        <v>1280</v>
      </c>
      <c r="H3904" s="6" t="s">
        <v>139</v>
      </c>
      <c r="I3904" s="4">
        <f>_xlfn.XLOOKUP(C3904,'Dimension Data'!D:D,'Dimension Data'!C:C)</f>
        <v>2.76</v>
      </c>
      <c r="J3904">
        <f>Shipments[[#This Row],[Boxes]]*Shipments[[#This Row],[Cost_per_box]]</f>
        <v>3532.7999999999997</v>
      </c>
    </row>
    <row r="3905" spans="1:10" x14ac:dyDescent="0.25">
      <c r="A3905" s="6" t="s">
        <v>4045</v>
      </c>
      <c r="B3905" s="6" t="s">
        <v>67</v>
      </c>
      <c r="C3905" s="6" t="s">
        <v>122</v>
      </c>
      <c r="D3905" s="6" t="s">
        <v>39</v>
      </c>
      <c r="E3905" s="1">
        <v>44952</v>
      </c>
      <c r="F3905" s="4">
        <v>2909.25</v>
      </c>
      <c r="G3905" s="5">
        <v>265</v>
      </c>
      <c r="H3905" s="6" t="s">
        <v>139</v>
      </c>
      <c r="I3905" s="4">
        <f>_xlfn.XLOOKUP(C3905,'Dimension Data'!D:D,'Dimension Data'!C:C)</f>
        <v>3.32</v>
      </c>
      <c r="J3905">
        <f>Shipments[[#This Row],[Boxes]]*Shipments[[#This Row],[Cost_per_box]]</f>
        <v>879.8</v>
      </c>
    </row>
    <row r="3906" spans="1:10" x14ac:dyDescent="0.25">
      <c r="A3906" s="6" t="s">
        <v>4046</v>
      </c>
      <c r="B3906" s="6" t="s">
        <v>67</v>
      </c>
      <c r="C3906" s="6" t="s">
        <v>122</v>
      </c>
      <c r="D3906" s="6" t="s">
        <v>45</v>
      </c>
      <c r="E3906" s="1">
        <v>44978</v>
      </c>
      <c r="F3906" s="4">
        <v>94.5</v>
      </c>
      <c r="G3906" s="5">
        <v>9</v>
      </c>
      <c r="H3906" s="6" t="s">
        <v>139</v>
      </c>
      <c r="I3906" s="4">
        <f>_xlfn.XLOOKUP(C3906,'Dimension Data'!D:D,'Dimension Data'!C:C)</f>
        <v>3.32</v>
      </c>
      <c r="J3906">
        <f>Shipments[[#This Row],[Boxes]]*Shipments[[#This Row],[Cost_per_box]]</f>
        <v>29.88</v>
      </c>
    </row>
    <row r="3907" spans="1:10" x14ac:dyDescent="0.25">
      <c r="A3907" s="6" t="s">
        <v>4047</v>
      </c>
      <c r="B3907" s="6" t="s">
        <v>67</v>
      </c>
      <c r="C3907" s="6" t="s">
        <v>122</v>
      </c>
      <c r="D3907" s="6" t="s">
        <v>45</v>
      </c>
      <c r="E3907" s="1">
        <v>45537</v>
      </c>
      <c r="F3907" s="4">
        <v>5186.25</v>
      </c>
      <c r="G3907" s="5">
        <v>577</v>
      </c>
      <c r="H3907" s="6" t="s">
        <v>161</v>
      </c>
      <c r="I3907" s="4">
        <f>_xlfn.XLOOKUP(C3907,'Dimension Data'!D:D,'Dimension Data'!C:C)</f>
        <v>3.32</v>
      </c>
      <c r="J3907">
        <f>Shipments[[#This Row],[Boxes]]*Shipments[[#This Row],[Cost_per_box]]</f>
        <v>1915.6399999999999</v>
      </c>
    </row>
    <row r="3908" spans="1:10" x14ac:dyDescent="0.25">
      <c r="A3908" s="6" t="s">
        <v>4048</v>
      </c>
      <c r="B3908" s="6" t="s">
        <v>67</v>
      </c>
      <c r="C3908" s="6" t="s">
        <v>122</v>
      </c>
      <c r="D3908" s="6" t="s">
        <v>33</v>
      </c>
      <c r="E3908" s="1">
        <v>45484</v>
      </c>
      <c r="F3908" s="4">
        <v>3930.75</v>
      </c>
      <c r="G3908" s="5">
        <v>562</v>
      </c>
      <c r="H3908" s="6" t="s">
        <v>145</v>
      </c>
      <c r="I3908" s="4">
        <f>_xlfn.XLOOKUP(C3908,'Dimension Data'!D:D,'Dimension Data'!C:C)</f>
        <v>3.32</v>
      </c>
      <c r="J3908">
        <f>Shipments[[#This Row],[Boxes]]*Shipments[[#This Row],[Cost_per_box]]</f>
        <v>1865.84</v>
      </c>
    </row>
    <row r="3909" spans="1:10" x14ac:dyDescent="0.25">
      <c r="A3909" s="6" t="s">
        <v>4049</v>
      </c>
      <c r="B3909" s="6" t="s">
        <v>67</v>
      </c>
      <c r="C3909" s="6" t="s">
        <v>127</v>
      </c>
      <c r="D3909" s="6" t="s">
        <v>59</v>
      </c>
      <c r="E3909" s="1">
        <v>45175</v>
      </c>
      <c r="F3909" s="4">
        <v>5710.5</v>
      </c>
      <c r="G3909" s="5">
        <v>318</v>
      </c>
      <c r="H3909" s="6" t="s">
        <v>139</v>
      </c>
      <c r="I3909" s="4">
        <f>_xlfn.XLOOKUP(C3909,'Dimension Data'!D:D,'Dimension Data'!C:C)</f>
        <v>2.65</v>
      </c>
      <c r="J3909">
        <f>Shipments[[#This Row],[Boxes]]*Shipments[[#This Row],[Cost_per_box]]</f>
        <v>842.69999999999993</v>
      </c>
    </row>
    <row r="3910" spans="1:10" x14ac:dyDescent="0.25">
      <c r="A3910" s="6" t="s">
        <v>4050</v>
      </c>
      <c r="B3910" s="6" t="s">
        <v>67</v>
      </c>
      <c r="C3910" s="6" t="s">
        <v>127</v>
      </c>
      <c r="D3910" s="6" t="s">
        <v>24</v>
      </c>
      <c r="E3910" s="1">
        <v>45407</v>
      </c>
      <c r="F3910" s="4">
        <v>6801.75</v>
      </c>
      <c r="G3910" s="5">
        <v>378</v>
      </c>
      <c r="H3910" s="6" t="s">
        <v>139</v>
      </c>
      <c r="I3910" s="4">
        <f>_xlfn.XLOOKUP(C3910,'Dimension Data'!D:D,'Dimension Data'!C:C)</f>
        <v>2.65</v>
      </c>
      <c r="J3910">
        <f>Shipments[[#This Row],[Boxes]]*Shipments[[#This Row],[Cost_per_box]]</f>
        <v>1001.6999999999999</v>
      </c>
    </row>
    <row r="3911" spans="1:10" x14ac:dyDescent="0.25">
      <c r="A3911" s="6" t="s">
        <v>4051</v>
      </c>
      <c r="B3911" s="6" t="s">
        <v>67</v>
      </c>
      <c r="C3911" s="6" t="s">
        <v>127</v>
      </c>
      <c r="D3911" s="6" t="s">
        <v>52</v>
      </c>
      <c r="E3911" s="1">
        <v>45232</v>
      </c>
      <c r="F3911" s="4">
        <v>1820.25</v>
      </c>
      <c r="G3911" s="5">
        <v>92</v>
      </c>
      <c r="H3911" s="6" t="s">
        <v>139</v>
      </c>
      <c r="I3911" s="4">
        <f>_xlfn.XLOOKUP(C3911,'Dimension Data'!D:D,'Dimension Data'!C:C)</f>
        <v>2.65</v>
      </c>
      <c r="J3911">
        <f>Shipments[[#This Row],[Boxes]]*Shipments[[#This Row],[Cost_per_box]]</f>
        <v>243.79999999999998</v>
      </c>
    </row>
    <row r="3912" spans="1:10" x14ac:dyDescent="0.25">
      <c r="A3912" s="6" t="s">
        <v>4052</v>
      </c>
      <c r="B3912" s="6" t="s">
        <v>67</v>
      </c>
      <c r="C3912" s="6" t="s">
        <v>127</v>
      </c>
      <c r="D3912" s="6" t="s">
        <v>59</v>
      </c>
      <c r="E3912" s="1">
        <v>45119</v>
      </c>
      <c r="F3912" s="4">
        <v>3024</v>
      </c>
      <c r="G3912" s="5">
        <v>168</v>
      </c>
      <c r="H3912" s="6" t="s">
        <v>139</v>
      </c>
      <c r="I3912" s="4">
        <f>_xlfn.XLOOKUP(C3912,'Dimension Data'!D:D,'Dimension Data'!C:C)</f>
        <v>2.65</v>
      </c>
      <c r="J3912">
        <f>Shipments[[#This Row],[Boxes]]*Shipments[[#This Row],[Cost_per_box]]</f>
        <v>445.2</v>
      </c>
    </row>
    <row r="3913" spans="1:10" x14ac:dyDescent="0.25">
      <c r="A3913" s="6" t="s">
        <v>4053</v>
      </c>
      <c r="B3913" s="6" t="s">
        <v>71</v>
      </c>
      <c r="C3913" s="6" t="s">
        <v>21</v>
      </c>
      <c r="D3913" s="6" t="s">
        <v>24</v>
      </c>
      <c r="E3913" s="1">
        <v>45175</v>
      </c>
      <c r="F3913" s="4">
        <v>4734</v>
      </c>
      <c r="G3913" s="5">
        <v>395</v>
      </c>
      <c r="H3913" s="6" t="s">
        <v>139</v>
      </c>
      <c r="I3913" s="4">
        <f>_xlfn.XLOOKUP(C3913,'Dimension Data'!D:D,'Dimension Data'!C:C)</f>
        <v>5.26</v>
      </c>
      <c r="J3913">
        <f>Shipments[[#This Row],[Boxes]]*Shipments[[#This Row],[Cost_per_box]]</f>
        <v>2077.6999999999998</v>
      </c>
    </row>
    <row r="3914" spans="1:10" x14ac:dyDescent="0.25">
      <c r="A3914" s="6" t="s">
        <v>4054</v>
      </c>
      <c r="B3914" s="6" t="s">
        <v>71</v>
      </c>
      <c r="C3914" s="6" t="s">
        <v>21</v>
      </c>
      <c r="D3914" s="6" t="s">
        <v>52</v>
      </c>
      <c r="E3914" s="1">
        <v>45238</v>
      </c>
      <c r="F3914" s="4">
        <v>2432.25</v>
      </c>
      <c r="G3914" s="5">
        <v>153</v>
      </c>
      <c r="H3914" s="6" t="s">
        <v>161</v>
      </c>
      <c r="I3914" s="4">
        <f>_xlfn.XLOOKUP(C3914,'Dimension Data'!D:D,'Dimension Data'!C:C)</f>
        <v>5.26</v>
      </c>
      <c r="J3914">
        <f>Shipments[[#This Row],[Boxes]]*Shipments[[#This Row],[Cost_per_box]]</f>
        <v>804.78</v>
      </c>
    </row>
    <row r="3915" spans="1:10" x14ac:dyDescent="0.25">
      <c r="A3915" s="6" t="s">
        <v>4055</v>
      </c>
      <c r="B3915" s="6" t="s">
        <v>71</v>
      </c>
      <c r="C3915" s="6" t="s">
        <v>21</v>
      </c>
      <c r="D3915" s="6" t="s">
        <v>59</v>
      </c>
      <c r="E3915" s="1">
        <v>45266</v>
      </c>
      <c r="F3915" s="4">
        <v>4149</v>
      </c>
      <c r="G3915" s="5">
        <v>260</v>
      </c>
      <c r="H3915" s="6" t="s">
        <v>139</v>
      </c>
      <c r="I3915" s="4">
        <f>_xlfn.XLOOKUP(C3915,'Dimension Data'!D:D,'Dimension Data'!C:C)</f>
        <v>5.26</v>
      </c>
      <c r="J3915">
        <f>Shipments[[#This Row],[Boxes]]*Shipments[[#This Row],[Cost_per_box]]</f>
        <v>1367.6</v>
      </c>
    </row>
    <row r="3916" spans="1:10" x14ac:dyDescent="0.25">
      <c r="A3916" s="6" t="s">
        <v>4056</v>
      </c>
      <c r="B3916" s="6" t="s">
        <v>71</v>
      </c>
      <c r="C3916" s="6" t="s">
        <v>21</v>
      </c>
      <c r="D3916" s="6" t="s">
        <v>24</v>
      </c>
      <c r="E3916" s="1">
        <v>45147</v>
      </c>
      <c r="F3916" s="4">
        <v>6950.25</v>
      </c>
      <c r="G3916" s="5">
        <v>435</v>
      </c>
      <c r="H3916" s="6" t="s">
        <v>139</v>
      </c>
      <c r="I3916" s="4">
        <f>_xlfn.XLOOKUP(C3916,'Dimension Data'!D:D,'Dimension Data'!C:C)</f>
        <v>5.26</v>
      </c>
      <c r="J3916">
        <f>Shipments[[#This Row],[Boxes]]*Shipments[[#This Row],[Cost_per_box]]</f>
        <v>2288.1</v>
      </c>
    </row>
    <row r="3917" spans="1:10" x14ac:dyDescent="0.25">
      <c r="A3917" s="6" t="s">
        <v>4057</v>
      </c>
      <c r="B3917" s="6" t="s">
        <v>71</v>
      </c>
      <c r="C3917" s="6" t="s">
        <v>30</v>
      </c>
      <c r="D3917" s="6" t="s">
        <v>59</v>
      </c>
      <c r="E3917" s="1">
        <v>45492</v>
      </c>
      <c r="F3917" s="4">
        <v>4637.25</v>
      </c>
      <c r="G3917" s="5">
        <v>310</v>
      </c>
      <c r="H3917" s="6" t="s">
        <v>145</v>
      </c>
      <c r="I3917" s="4">
        <f>_xlfn.XLOOKUP(C3917,'Dimension Data'!D:D,'Dimension Data'!C:C)</f>
        <v>7.48</v>
      </c>
      <c r="J3917">
        <f>Shipments[[#This Row],[Boxes]]*Shipments[[#This Row],[Cost_per_box]]</f>
        <v>2318.8000000000002</v>
      </c>
    </row>
    <row r="3918" spans="1:10" x14ac:dyDescent="0.25">
      <c r="A3918" s="6" t="s">
        <v>4058</v>
      </c>
      <c r="B3918" s="6" t="s">
        <v>71</v>
      </c>
      <c r="C3918" s="6" t="s">
        <v>37</v>
      </c>
      <c r="D3918" s="6" t="s">
        <v>59</v>
      </c>
      <c r="E3918" s="1">
        <v>45314</v>
      </c>
      <c r="F3918" s="4">
        <v>1370.25</v>
      </c>
      <c r="G3918" s="5">
        <v>115</v>
      </c>
      <c r="H3918" s="6" t="s">
        <v>139</v>
      </c>
      <c r="I3918" s="4">
        <f>_xlfn.XLOOKUP(C3918,'Dimension Data'!D:D,'Dimension Data'!C:C)</f>
        <v>5.15</v>
      </c>
      <c r="J3918">
        <f>Shipments[[#This Row],[Boxes]]*Shipments[[#This Row],[Cost_per_box]]</f>
        <v>592.25</v>
      </c>
    </row>
    <row r="3919" spans="1:10" x14ac:dyDescent="0.25">
      <c r="A3919" s="6" t="s">
        <v>4059</v>
      </c>
      <c r="B3919" s="6" t="s">
        <v>71</v>
      </c>
      <c r="C3919" s="6" t="s">
        <v>37</v>
      </c>
      <c r="D3919" s="6" t="s">
        <v>59</v>
      </c>
      <c r="E3919" s="1">
        <v>45021</v>
      </c>
      <c r="F3919" s="4">
        <v>5069.25</v>
      </c>
      <c r="G3919" s="5">
        <v>390</v>
      </c>
      <c r="H3919" s="6" t="s">
        <v>139</v>
      </c>
      <c r="I3919" s="4">
        <f>_xlfn.XLOOKUP(C3919,'Dimension Data'!D:D,'Dimension Data'!C:C)</f>
        <v>5.15</v>
      </c>
      <c r="J3919">
        <f>Shipments[[#This Row],[Boxes]]*Shipments[[#This Row],[Cost_per_box]]</f>
        <v>2008.5000000000002</v>
      </c>
    </row>
    <row r="3920" spans="1:10" x14ac:dyDescent="0.25">
      <c r="A3920" s="6" t="s">
        <v>4060</v>
      </c>
      <c r="B3920" s="6" t="s">
        <v>71</v>
      </c>
      <c r="C3920" s="6" t="s">
        <v>43</v>
      </c>
      <c r="D3920" s="6" t="s">
        <v>45</v>
      </c>
      <c r="E3920" s="1">
        <v>45443</v>
      </c>
      <c r="F3920" s="4">
        <v>6763.5</v>
      </c>
      <c r="G3920" s="5">
        <v>1353</v>
      </c>
      <c r="H3920" s="6" t="s">
        <v>139</v>
      </c>
      <c r="I3920" s="4">
        <f>_xlfn.XLOOKUP(C3920,'Dimension Data'!D:D,'Dimension Data'!C:C)</f>
        <v>3.85</v>
      </c>
      <c r="J3920">
        <f>Shipments[[#This Row],[Boxes]]*Shipments[[#This Row],[Cost_per_box]]</f>
        <v>5209.05</v>
      </c>
    </row>
    <row r="3921" spans="1:10" x14ac:dyDescent="0.25">
      <c r="A3921" s="6" t="s">
        <v>4061</v>
      </c>
      <c r="B3921" s="6" t="s">
        <v>71</v>
      </c>
      <c r="C3921" s="6" t="s">
        <v>43</v>
      </c>
      <c r="D3921" s="6" t="s">
        <v>59</v>
      </c>
      <c r="E3921" s="1">
        <v>45183</v>
      </c>
      <c r="F3921" s="4">
        <v>6140.25</v>
      </c>
      <c r="G3921" s="5">
        <v>878</v>
      </c>
      <c r="H3921" s="6" t="s">
        <v>139</v>
      </c>
      <c r="I3921" s="4">
        <f>_xlfn.XLOOKUP(C3921,'Dimension Data'!D:D,'Dimension Data'!C:C)</f>
        <v>3.85</v>
      </c>
      <c r="J3921">
        <f>Shipments[[#This Row],[Boxes]]*Shipments[[#This Row],[Cost_per_box]]</f>
        <v>3380.3</v>
      </c>
    </row>
    <row r="3922" spans="1:10" x14ac:dyDescent="0.25">
      <c r="A3922" s="6" t="s">
        <v>4062</v>
      </c>
      <c r="B3922" s="6" t="s">
        <v>71</v>
      </c>
      <c r="C3922" s="6" t="s">
        <v>43</v>
      </c>
      <c r="D3922" s="6" t="s">
        <v>24</v>
      </c>
      <c r="E3922" s="1">
        <v>45503</v>
      </c>
      <c r="F3922" s="4">
        <v>6027.75</v>
      </c>
      <c r="G3922" s="5">
        <v>1005</v>
      </c>
      <c r="H3922" s="6" t="s">
        <v>145</v>
      </c>
      <c r="I3922" s="4">
        <f>_xlfn.XLOOKUP(C3922,'Dimension Data'!D:D,'Dimension Data'!C:C)</f>
        <v>3.85</v>
      </c>
      <c r="J3922">
        <f>Shipments[[#This Row],[Boxes]]*Shipments[[#This Row],[Cost_per_box]]</f>
        <v>3869.25</v>
      </c>
    </row>
    <row r="3923" spans="1:10" x14ac:dyDescent="0.25">
      <c r="A3923" s="6" t="s">
        <v>4063</v>
      </c>
      <c r="B3923" s="6" t="s">
        <v>71</v>
      </c>
      <c r="C3923" s="6" t="s">
        <v>43</v>
      </c>
      <c r="D3923" s="6" t="s">
        <v>45</v>
      </c>
      <c r="E3923" s="1">
        <v>45439</v>
      </c>
      <c r="F3923" s="4">
        <v>5697</v>
      </c>
      <c r="G3923" s="5">
        <v>814</v>
      </c>
      <c r="H3923" s="6" t="s">
        <v>139</v>
      </c>
      <c r="I3923" s="4">
        <f>_xlfn.XLOOKUP(C3923,'Dimension Data'!D:D,'Dimension Data'!C:C)</f>
        <v>3.85</v>
      </c>
      <c r="J3923">
        <f>Shipments[[#This Row],[Boxes]]*Shipments[[#This Row],[Cost_per_box]]</f>
        <v>3133.9</v>
      </c>
    </row>
    <row r="3924" spans="1:10" x14ac:dyDescent="0.25">
      <c r="A3924" s="6" t="s">
        <v>4064</v>
      </c>
      <c r="B3924" s="6" t="s">
        <v>71</v>
      </c>
      <c r="C3924" s="6" t="s">
        <v>43</v>
      </c>
      <c r="D3924" s="6" t="s">
        <v>45</v>
      </c>
      <c r="E3924" s="1">
        <v>45250</v>
      </c>
      <c r="F3924" s="4">
        <v>6381</v>
      </c>
      <c r="G3924" s="5">
        <v>1277</v>
      </c>
      <c r="H3924" s="6" t="s">
        <v>139</v>
      </c>
      <c r="I3924" s="4">
        <f>_xlfn.XLOOKUP(C3924,'Dimension Data'!D:D,'Dimension Data'!C:C)</f>
        <v>3.85</v>
      </c>
      <c r="J3924">
        <f>Shipments[[#This Row],[Boxes]]*Shipments[[#This Row],[Cost_per_box]]</f>
        <v>4916.45</v>
      </c>
    </row>
    <row r="3925" spans="1:10" x14ac:dyDescent="0.25">
      <c r="A3925" s="6" t="s">
        <v>4065</v>
      </c>
      <c r="B3925" s="6" t="s">
        <v>71</v>
      </c>
      <c r="C3925" s="6" t="s">
        <v>43</v>
      </c>
      <c r="D3925" s="6" t="s">
        <v>45</v>
      </c>
      <c r="E3925" s="1">
        <v>44930</v>
      </c>
      <c r="F3925" s="4">
        <v>1521</v>
      </c>
      <c r="G3925" s="5">
        <v>169</v>
      </c>
      <c r="H3925" s="6" t="s">
        <v>139</v>
      </c>
      <c r="I3925" s="4">
        <f>_xlfn.XLOOKUP(C3925,'Dimension Data'!D:D,'Dimension Data'!C:C)</f>
        <v>3.85</v>
      </c>
      <c r="J3925">
        <f>Shipments[[#This Row],[Boxes]]*Shipments[[#This Row],[Cost_per_box]]</f>
        <v>650.65</v>
      </c>
    </row>
    <row r="3926" spans="1:10" x14ac:dyDescent="0.25">
      <c r="A3926" s="6" t="s">
        <v>4066</v>
      </c>
      <c r="B3926" s="6" t="s">
        <v>71</v>
      </c>
      <c r="C3926" s="6" t="s">
        <v>43</v>
      </c>
      <c r="D3926" s="6" t="s">
        <v>59</v>
      </c>
      <c r="E3926" s="1">
        <v>45425</v>
      </c>
      <c r="F3926" s="4">
        <v>2677.5</v>
      </c>
      <c r="G3926" s="5">
        <v>298</v>
      </c>
      <c r="H3926" s="6" t="s">
        <v>139</v>
      </c>
      <c r="I3926" s="4">
        <f>_xlfn.XLOOKUP(C3926,'Dimension Data'!D:D,'Dimension Data'!C:C)</f>
        <v>3.85</v>
      </c>
      <c r="J3926">
        <f>Shipments[[#This Row],[Boxes]]*Shipments[[#This Row],[Cost_per_box]]</f>
        <v>1147.3</v>
      </c>
    </row>
    <row r="3927" spans="1:10" x14ac:dyDescent="0.25">
      <c r="A3927" s="6" t="s">
        <v>4067</v>
      </c>
      <c r="B3927" s="6" t="s">
        <v>71</v>
      </c>
      <c r="C3927" s="6" t="s">
        <v>50</v>
      </c>
      <c r="D3927" s="6" t="s">
        <v>33</v>
      </c>
      <c r="E3927" s="1">
        <v>45153</v>
      </c>
      <c r="F3927" s="4">
        <v>2787.75</v>
      </c>
      <c r="G3927" s="5">
        <v>465</v>
      </c>
      <c r="H3927" s="6" t="s">
        <v>139</v>
      </c>
      <c r="I3927" s="4">
        <f>_xlfn.XLOOKUP(C3927,'Dimension Data'!D:D,'Dimension Data'!C:C)</f>
        <v>5.72</v>
      </c>
      <c r="J3927">
        <f>Shipments[[#This Row],[Boxes]]*Shipments[[#This Row],[Cost_per_box]]</f>
        <v>2659.7999999999997</v>
      </c>
    </row>
    <row r="3928" spans="1:10" x14ac:dyDescent="0.25">
      <c r="A3928" s="6" t="s">
        <v>4068</v>
      </c>
      <c r="B3928" s="6" t="s">
        <v>71</v>
      </c>
      <c r="C3928" s="6" t="s">
        <v>50</v>
      </c>
      <c r="D3928" s="6" t="s">
        <v>39</v>
      </c>
      <c r="E3928" s="1">
        <v>44970</v>
      </c>
      <c r="F3928" s="4">
        <v>4299.75</v>
      </c>
      <c r="G3928" s="5">
        <v>478</v>
      </c>
      <c r="H3928" s="6" t="s">
        <v>139</v>
      </c>
      <c r="I3928" s="4">
        <f>_xlfn.XLOOKUP(C3928,'Dimension Data'!D:D,'Dimension Data'!C:C)</f>
        <v>5.72</v>
      </c>
      <c r="J3928">
        <f>Shipments[[#This Row],[Boxes]]*Shipments[[#This Row],[Cost_per_box]]</f>
        <v>2734.16</v>
      </c>
    </row>
    <row r="3929" spans="1:10" x14ac:dyDescent="0.25">
      <c r="A3929" s="6" t="s">
        <v>4069</v>
      </c>
      <c r="B3929" s="6" t="s">
        <v>71</v>
      </c>
      <c r="C3929" s="6" t="s">
        <v>50</v>
      </c>
      <c r="D3929" s="6" t="s">
        <v>59</v>
      </c>
      <c r="E3929" s="1">
        <v>45273</v>
      </c>
      <c r="F3929" s="4">
        <v>564.75</v>
      </c>
      <c r="G3929" s="5">
        <v>81</v>
      </c>
      <c r="H3929" s="6" t="s">
        <v>139</v>
      </c>
      <c r="I3929" s="4">
        <f>_xlfn.XLOOKUP(C3929,'Dimension Data'!D:D,'Dimension Data'!C:C)</f>
        <v>5.72</v>
      </c>
      <c r="J3929">
        <f>Shipments[[#This Row],[Boxes]]*Shipments[[#This Row],[Cost_per_box]]</f>
        <v>463.32</v>
      </c>
    </row>
    <row r="3930" spans="1:10" x14ac:dyDescent="0.25">
      <c r="A3930" s="6" t="s">
        <v>4070</v>
      </c>
      <c r="B3930" s="6" t="s">
        <v>71</v>
      </c>
      <c r="C3930" s="6" t="s">
        <v>56</v>
      </c>
      <c r="D3930" s="6" t="s">
        <v>33</v>
      </c>
      <c r="E3930" s="1">
        <v>45247</v>
      </c>
      <c r="F3930" s="4">
        <v>2151</v>
      </c>
      <c r="G3930" s="5">
        <v>87</v>
      </c>
      <c r="H3930" s="6" t="s">
        <v>139</v>
      </c>
      <c r="I3930" s="4">
        <f>_xlfn.XLOOKUP(C3930,'Dimension Data'!D:D,'Dimension Data'!C:C)</f>
        <v>6.31</v>
      </c>
      <c r="J3930">
        <f>Shipments[[#This Row],[Boxes]]*Shipments[[#This Row],[Cost_per_box]]</f>
        <v>548.96999999999991</v>
      </c>
    </row>
    <row r="3931" spans="1:10" x14ac:dyDescent="0.25">
      <c r="A3931" s="6" t="s">
        <v>4071</v>
      </c>
      <c r="B3931" s="6" t="s">
        <v>71</v>
      </c>
      <c r="C3931" s="6" t="s">
        <v>64</v>
      </c>
      <c r="D3931" s="6" t="s">
        <v>59</v>
      </c>
      <c r="E3931" s="1">
        <v>45317</v>
      </c>
      <c r="F3931" s="4">
        <v>4918.5</v>
      </c>
      <c r="G3931" s="5">
        <v>205</v>
      </c>
      <c r="H3931" s="6" t="s">
        <v>139</v>
      </c>
      <c r="I3931" s="4">
        <f>_xlfn.XLOOKUP(C3931,'Dimension Data'!D:D,'Dimension Data'!C:C)</f>
        <v>9.94</v>
      </c>
      <c r="J3931">
        <f>Shipments[[#This Row],[Boxes]]*Shipments[[#This Row],[Cost_per_box]]</f>
        <v>2037.6999999999998</v>
      </c>
    </row>
    <row r="3932" spans="1:10" x14ac:dyDescent="0.25">
      <c r="A3932" s="6" t="s">
        <v>4072</v>
      </c>
      <c r="B3932" s="6" t="s">
        <v>71</v>
      </c>
      <c r="C3932" s="6" t="s">
        <v>64</v>
      </c>
      <c r="D3932" s="6" t="s">
        <v>59</v>
      </c>
      <c r="E3932" s="1">
        <v>45247</v>
      </c>
      <c r="F3932" s="4">
        <v>4878</v>
      </c>
      <c r="G3932" s="5">
        <v>188</v>
      </c>
      <c r="H3932" s="6" t="s">
        <v>139</v>
      </c>
      <c r="I3932" s="4">
        <f>_xlfn.XLOOKUP(C3932,'Dimension Data'!D:D,'Dimension Data'!C:C)</f>
        <v>9.94</v>
      </c>
      <c r="J3932">
        <f>Shipments[[#This Row],[Boxes]]*Shipments[[#This Row],[Cost_per_box]]</f>
        <v>1868.7199999999998</v>
      </c>
    </row>
    <row r="3933" spans="1:10" x14ac:dyDescent="0.25">
      <c r="A3933" s="6" t="s">
        <v>4073</v>
      </c>
      <c r="B3933" s="6" t="s">
        <v>71</v>
      </c>
      <c r="C3933" s="6" t="s">
        <v>69</v>
      </c>
      <c r="D3933" s="6" t="s">
        <v>24</v>
      </c>
      <c r="E3933" s="1">
        <v>44965</v>
      </c>
      <c r="F3933" s="4">
        <v>9533.25</v>
      </c>
      <c r="G3933" s="5">
        <v>454</v>
      </c>
      <c r="H3933" s="6" t="s">
        <v>139</v>
      </c>
      <c r="I3933" s="4">
        <f>_xlfn.XLOOKUP(C3933,'Dimension Data'!D:D,'Dimension Data'!C:C)</f>
        <v>7.73</v>
      </c>
      <c r="J3933">
        <f>Shipments[[#This Row],[Boxes]]*Shipments[[#This Row],[Cost_per_box]]</f>
        <v>3509.42</v>
      </c>
    </row>
    <row r="3934" spans="1:10" x14ac:dyDescent="0.25">
      <c r="A3934" s="6" t="s">
        <v>4074</v>
      </c>
      <c r="B3934" s="6" t="s">
        <v>71</v>
      </c>
      <c r="C3934" s="6" t="s">
        <v>69</v>
      </c>
      <c r="D3934" s="6" t="s">
        <v>33</v>
      </c>
      <c r="E3934" s="1">
        <v>45518</v>
      </c>
      <c r="F3934" s="4">
        <v>10550.25</v>
      </c>
      <c r="G3934" s="5">
        <v>503</v>
      </c>
      <c r="H3934" s="6" t="s">
        <v>145</v>
      </c>
      <c r="I3934" s="4">
        <f>_xlfn.XLOOKUP(C3934,'Dimension Data'!D:D,'Dimension Data'!C:C)</f>
        <v>7.73</v>
      </c>
      <c r="J3934">
        <f>Shipments[[#This Row],[Boxes]]*Shipments[[#This Row],[Cost_per_box]]</f>
        <v>3888.19</v>
      </c>
    </row>
    <row r="3935" spans="1:10" x14ac:dyDescent="0.25">
      <c r="A3935" s="6" t="s">
        <v>4075</v>
      </c>
      <c r="B3935" s="6" t="s">
        <v>71</v>
      </c>
      <c r="C3935" s="6" t="s">
        <v>69</v>
      </c>
      <c r="D3935" s="6" t="s">
        <v>59</v>
      </c>
      <c r="E3935" s="1">
        <v>45429</v>
      </c>
      <c r="F3935" s="4">
        <v>8541</v>
      </c>
      <c r="G3935" s="5">
        <v>407</v>
      </c>
      <c r="H3935" s="6" t="s">
        <v>139</v>
      </c>
      <c r="I3935" s="4">
        <f>_xlfn.XLOOKUP(C3935,'Dimension Data'!D:D,'Dimension Data'!C:C)</f>
        <v>7.73</v>
      </c>
      <c r="J3935">
        <f>Shipments[[#This Row],[Boxes]]*Shipments[[#This Row],[Cost_per_box]]</f>
        <v>3146.11</v>
      </c>
    </row>
    <row r="3936" spans="1:10" x14ac:dyDescent="0.25">
      <c r="A3936" s="6" t="s">
        <v>4076</v>
      </c>
      <c r="B3936" s="6" t="s">
        <v>71</v>
      </c>
      <c r="C3936" s="6" t="s">
        <v>73</v>
      </c>
      <c r="D3936" s="6" t="s">
        <v>52</v>
      </c>
      <c r="E3936" s="1">
        <v>45027</v>
      </c>
      <c r="F3936" s="4">
        <v>13061.25</v>
      </c>
      <c r="G3936" s="5">
        <v>654</v>
      </c>
      <c r="H3936" s="6" t="s">
        <v>139</v>
      </c>
      <c r="I3936" s="4">
        <f>_xlfn.XLOOKUP(C3936,'Dimension Data'!D:D,'Dimension Data'!C:C)</f>
        <v>3.68</v>
      </c>
      <c r="J3936">
        <f>Shipments[[#This Row],[Boxes]]*Shipments[[#This Row],[Cost_per_box]]</f>
        <v>2406.7200000000003</v>
      </c>
    </row>
    <row r="3937" spans="1:10" x14ac:dyDescent="0.25">
      <c r="A3937" s="6" t="s">
        <v>4077</v>
      </c>
      <c r="B3937" s="6" t="s">
        <v>71</v>
      </c>
      <c r="C3937" s="6" t="s">
        <v>78</v>
      </c>
      <c r="D3937" s="6" t="s">
        <v>52</v>
      </c>
      <c r="E3937" s="1">
        <v>45399</v>
      </c>
      <c r="F3937" s="4">
        <v>10725.75</v>
      </c>
      <c r="G3937" s="5">
        <v>716</v>
      </c>
      <c r="H3937" s="6" t="s">
        <v>139</v>
      </c>
      <c r="I3937" s="4">
        <f>_xlfn.XLOOKUP(C3937,'Dimension Data'!D:D,'Dimension Data'!C:C)</f>
        <v>8.2200000000000006</v>
      </c>
      <c r="J3937">
        <f>Shipments[[#This Row],[Boxes]]*Shipments[[#This Row],[Cost_per_box]]</f>
        <v>5885.52</v>
      </c>
    </row>
    <row r="3938" spans="1:10" x14ac:dyDescent="0.25">
      <c r="A3938" s="6" t="s">
        <v>4078</v>
      </c>
      <c r="B3938" s="6" t="s">
        <v>71</v>
      </c>
      <c r="C3938" s="6" t="s">
        <v>78</v>
      </c>
      <c r="D3938" s="6" t="s">
        <v>59</v>
      </c>
      <c r="E3938" s="1">
        <v>45231</v>
      </c>
      <c r="F3938" s="4">
        <v>3732.75</v>
      </c>
      <c r="G3938" s="5">
        <v>288</v>
      </c>
      <c r="H3938" s="6" t="s">
        <v>139</v>
      </c>
      <c r="I3938" s="4">
        <f>_xlfn.XLOOKUP(C3938,'Dimension Data'!D:D,'Dimension Data'!C:C)</f>
        <v>8.2200000000000006</v>
      </c>
      <c r="J3938">
        <f>Shipments[[#This Row],[Boxes]]*Shipments[[#This Row],[Cost_per_box]]</f>
        <v>2367.36</v>
      </c>
    </row>
    <row r="3939" spans="1:10" x14ac:dyDescent="0.25">
      <c r="A3939" s="6" t="s">
        <v>4079</v>
      </c>
      <c r="B3939" s="6" t="s">
        <v>71</v>
      </c>
      <c r="C3939" s="6" t="s">
        <v>78</v>
      </c>
      <c r="D3939" s="6" t="s">
        <v>24</v>
      </c>
      <c r="E3939" s="1">
        <v>45357</v>
      </c>
      <c r="F3939" s="4">
        <v>2643.75</v>
      </c>
      <c r="G3939" s="5">
        <v>166</v>
      </c>
      <c r="H3939" s="6" t="s">
        <v>139</v>
      </c>
      <c r="I3939" s="4">
        <f>_xlfn.XLOOKUP(C3939,'Dimension Data'!D:D,'Dimension Data'!C:C)</f>
        <v>8.2200000000000006</v>
      </c>
      <c r="J3939">
        <f>Shipments[[#This Row],[Boxes]]*Shipments[[#This Row],[Cost_per_box]]</f>
        <v>1364.5200000000002</v>
      </c>
    </row>
    <row r="3940" spans="1:10" x14ac:dyDescent="0.25">
      <c r="A3940" s="6" t="s">
        <v>4080</v>
      </c>
      <c r="B3940" s="6" t="s">
        <v>71</v>
      </c>
      <c r="C3940" s="6" t="s">
        <v>78</v>
      </c>
      <c r="D3940" s="6" t="s">
        <v>59</v>
      </c>
      <c r="E3940" s="1">
        <v>45387</v>
      </c>
      <c r="F3940" s="4">
        <v>947.25</v>
      </c>
      <c r="G3940" s="5">
        <v>68</v>
      </c>
      <c r="H3940" s="6" t="s">
        <v>139</v>
      </c>
      <c r="I3940" s="4">
        <f>_xlfn.XLOOKUP(C3940,'Dimension Data'!D:D,'Dimension Data'!C:C)</f>
        <v>8.2200000000000006</v>
      </c>
      <c r="J3940">
        <f>Shipments[[#This Row],[Boxes]]*Shipments[[#This Row],[Cost_per_box]]</f>
        <v>558.96</v>
      </c>
    </row>
    <row r="3941" spans="1:10" x14ac:dyDescent="0.25">
      <c r="A3941" s="6" t="s">
        <v>4081</v>
      </c>
      <c r="B3941" s="6" t="s">
        <v>71</v>
      </c>
      <c r="C3941" s="6" t="s">
        <v>82</v>
      </c>
      <c r="D3941" s="6" t="s">
        <v>59</v>
      </c>
      <c r="E3941" s="1">
        <v>45464</v>
      </c>
      <c r="F3941" s="4">
        <v>6862.5</v>
      </c>
      <c r="G3941" s="5">
        <v>382</v>
      </c>
      <c r="H3941" s="6" t="s">
        <v>139</v>
      </c>
      <c r="I3941" s="4">
        <f>_xlfn.XLOOKUP(C3941,'Dimension Data'!D:D,'Dimension Data'!C:C)</f>
        <v>10.23</v>
      </c>
      <c r="J3941">
        <f>Shipments[[#This Row],[Boxes]]*Shipments[[#This Row],[Cost_per_box]]</f>
        <v>3907.86</v>
      </c>
    </row>
    <row r="3942" spans="1:10" x14ac:dyDescent="0.25">
      <c r="A3942" s="6" t="s">
        <v>4082</v>
      </c>
      <c r="B3942" s="6" t="s">
        <v>71</v>
      </c>
      <c r="C3942" s="6" t="s">
        <v>82</v>
      </c>
      <c r="D3942" s="6" t="s">
        <v>24</v>
      </c>
      <c r="E3942" s="1">
        <v>44984</v>
      </c>
      <c r="F3942" s="4">
        <v>8925.75</v>
      </c>
      <c r="G3942" s="5">
        <v>426</v>
      </c>
      <c r="H3942" s="6" t="s">
        <v>139</v>
      </c>
      <c r="I3942" s="4">
        <f>_xlfn.XLOOKUP(C3942,'Dimension Data'!D:D,'Dimension Data'!C:C)</f>
        <v>10.23</v>
      </c>
      <c r="J3942">
        <f>Shipments[[#This Row],[Boxes]]*Shipments[[#This Row],[Cost_per_box]]</f>
        <v>4357.9800000000005</v>
      </c>
    </row>
    <row r="3943" spans="1:10" x14ac:dyDescent="0.25">
      <c r="A3943" s="6" t="s">
        <v>4083</v>
      </c>
      <c r="B3943" s="6" t="s">
        <v>71</v>
      </c>
      <c r="C3943" s="6" t="s">
        <v>82</v>
      </c>
      <c r="D3943" s="6" t="s">
        <v>45</v>
      </c>
      <c r="E3943" s="1">
        <v>45474</v>
      </c>
      <c r="F3943" s="4">
        <v>8291.25</v>
      </c>
      <c r="G3943" s="5">
        <v>461</v>
      </c>
      <c r="H3943" s="6" t="s">
        <v>145</v>
      </c>
      <c r="I3943" s="4">
        <f>_xlfn.XLOOKUP(C3943,'Dimension Data'!D:D,'Dimension Data'!C:C)</f>
        <v>10.23</v>
      </c>
      <c r="J3943">
        <f>Shipments[[#This Row],[Boxes]]*Shipments[[#This Row],[Cost_per_box]]</f>
        <v>4716.03</v>
      </c>
    </row>
    <row r="3944" spans="1:10" x14ac:dyDescent="0.25">
      <c r="A3944" s="6" t="s">
        <v>4084</v>
      </c>
      <c r="B3944" s="6" t="s">
        <v>71</v>
      </c>
      <c r="C3944" s="6" t="s">
        <v>90</v>
      </c>
      <c r="D3944" s="6" t="s">
        <v>59</v>
      </c>
      <c r="E3944" s="1">
        <v>45209</v>
      </c>
      <c r="F3944" s="4">
        <v>5832</v>
      </c>
      <c r="G3944" s="5">
        <v>972</v>
      </c>
      <c r="H3944" s="6" t="s">
        <v>139</v>
      </c>
      <c r="I3944" s="4">
        <f>_xlfn.XLOOKUP(C3944,'Dimension Data'!D:D,'Dimension Data'!C:C)</f>
        <v>10.51</v>
      </c>
      <c r="J3944">
        <f>Shipments[[#This Row],[Boxes]]*Shipments[[#This Row],[Cost_per_box]]</f>
        <v>10215.719999999999</v>
      </c>
    </row>
    <row r="3945" spans="1:10" x14ac:dyDescent="0.25">
      <c r="A3945" s="6" t="s">
        <v>4085</v>
      </c>
      <c r="B3945" s="6" t="s">
        <v>71</v>
      </c>
      <c r="C3945" s="6" t="s">
        <v>90</v>
      </c>
      <c r="D3945" s="6" t="s">
        <v>52</v>
      </c>
      <c r="E3945" s="1">
        <v>45490</v>
      </c>
      <c r="F3945" s="4">
        <v>2187</v>
      </c>
      <c r="G3945" s="5">
        <v>243</v>
      </c>
      <c r="H3945" s="6" t="s">
        <v>161</v>
      </c>
      <c r="I3945" s="4">
        <f>_xlfn.XLOOKUP(C3945,'Dimension Data'!D:D,'Dimension Data'!C:C)</f>
        <v>10.51</v>
      </c>
      <c r="J3945">
        <f>Shipments[[#This Row],[Boxes]]*Shipments[[#This Row],[Cost_per_box]]</f>
        <v>2553.9299999999998</v>
      </c>
    </row>
    <row r="3946" spans="1:10" x14ac:dyDescent="0.25">
      <c r="A3946" s="6" t="s">
        <v>4086</v>
      </c>
      <c r="B3946" s="6" t="s">
        <v>71</v>
      </c>
      <c r="C3946" s="6" t="s">
        <v>90</v>
      </c>
      <c r="D3946" s="6" t="s">
        <v>59</v>
      </c>
      <c r="E3946" s="1">
        <v>44978</v>
      </c>
      <c r="F3946" s="4">
        <v>749.25</v>
      </c>
      <c r="G3946" s="5">
        <v>84</v>
      </c>
      <c r="H3946" s="6" t="s">
        <v>139</v>
      </c>
      <c r="I3946" s="4">
        <f>_xlfn.XLOOKUP(C3946,'Dimension Data'!D:D,'Dimension Data'!C:C)</f>
        <v>10.51</v>
      </c>
      <c r="J3946">
        <f>Shipments[[#This Row],[Boxes]]*Shipments[[#This Row],[Cost_per_box]]</f>
        <v>882.84</v>
      </c>
    </row>
    <row r="3947" spans="1:10" x14ac:dyDescent="0.25">
      <c r="A3947" s="6" t="s">
        <v>4087</v>
      </c>
      <c r="B3947" s="6" t="s">
        <v>71</v>
      </c>
      <c r="C3947" s="6" t="s">
        <v>90</v>
      </c>
      <c r="D3947" s="6" t="s">
        <v>33</v>
      </c>
      <c r="E3947" s="1">
        <v>45091</v>
      </c>
      <c r="F3947" s="4">
        <v>2414.25</v>
      </c>
      <c r="G3947" s="5">
        <v>403</v>
      </c>
      <c r="H3947" s="6" t="s">
        <v>139</v>
      </c>
      <c r="I3947" s="4">
        <f>_xlfn.XLOOKUP(C3947,'Dimension Data'!D:D,'Dimension Data'!C:C)</f>
        <v>10.51</v>
      </c>
      <c r="J3947">
        <f>Shipments[[#This Row],[Boxes]]*Shipments[[#This Row],[Cost_per_box]]</f>
        <v>4235.53</v>
      </c>
    </row>
    <row r="3948" spans="1:10" x14ac:dyDescent="0.25">
      <c r="A3948" s="6" t="s">
        <v>4088</v>
      </c>
      <c r="B3948" s="6" t="s">
        <v>71</v>
      </c>
      <c r="C3948" s="6" t="s">
        <v>90</v>
      </c>
      <c r="D3948" s="6" t="s">
        <v>45</v>
      </c>
      <c r="E3948" s="1">
        <v>45261</v>
      </c>
      <c r="F3948" s="4">
        <v>573.75</v>
      </c>
      <c r="G3948" s="5">
        <v>64</v>
      </c>
      <c r="H3948" s="6" t="s">
        <v>139</v>
      </c>
      <c r="I3948" s="4">
        <f>_xlfn.XLOOKUP(C3948,'Dimension Data'!D:D,'Dimension Data'!C:C)</f>
        <v>10.51</v>
      </c>
      <c r="J3948">
        <f>Shipments[[#This Row],[Boxes]]*Shipments[[#This Row],[Cost_per_box]]</f>
        <v>672.64</v>
      </c>
    </row>
    <row r="3949" spans="1:10" x14ac:dyDescent="0.25">
      <c r="A3949" s="6" t="s">
        <v>4089</v>
      </c>
      <c r="B3949" s="6" t="s">
        <v>71</v>
      </c>
      <c r="C3949" s="6" t="s">
        <v>90</v>
      </c>
      <c r="D3949" s="6" t="s">
        <v>24</v>
      </c>
      <c r="E3949" s="1">
        <v>45520</v>
      </c>
      <c r="F3949" s="4">
        <v>20772</v>
      </c>
      <c r="G3949" s="5">
        <v>2078</v>
      </c>
      <c r="H3949" s="6" t="s">
        <v>145</v>
      </c>
      <c r="I3949" s="4">
        <f>_xlfn.XLOOKUP(C3949,'Dimension Data'!D:D,'Dimension Data'!C:C)</f>
        <v>10.51</v>
      </c>
      <c r="J3949">
        <f>Shipments[[#This Row],[Boxes]]*Shipments[[#This Row],[Cost_per_box]]</f>
        <v>21839.78</v>
      </c>
    </row>
    <row r="3950" spans="1:10" x14ac:dyDescent="0.25">
      <c r="A3950" s="6" t="s">
        <v>4090</v>
      </c>
      <c r="B3950" s="6" t="s">
        <v>71</v>
      </c>
      <c r="C3950" s="6" t="s">
        <v>94</v>
      </c>
      <c r="D3950" s="6" t="s">
        <v>59</v>
      </c>
      <c r="E3950" s="1">
        <v>45035</v>
      </c>
      <c r="F3950" s="4">
        <v>3359.25</v>
      </c>
      <c r="G3950" s="5">
        <v>198</v>
      </c>
      <c r="H3950" s="6" t="s">
        <v>139</v>
      </c>
      <c r="I3950" s="4">
        <f>_xlfn.XLOOKUP(C3950,'Dimension Data'!D:D,'Dimension Data'!C:C)</f>
        <v>6.43</v>
      </c>
      <c r="J3950">
        <f>Shipments[[#This Row],[Boxes]]*Shipments[[#This Row],[Cost_per_box]]</f>
        <v>1273.1399999999999</v>
      </c>
    </row>
    <row r="3951" spans="1:10" x14ac:dyDescent="0.25">
      <c r="A3951" s="6" t="s">
        <v>4091</v>
      </c>
      <c r="B3951" s="6" t="s">
        <v>71</v>
      </c>
      <c r="C3951" s="6" t="s">
        <v>98</v>
      </c>
      <c r="D3951" s="6" t="s">
        <v>59</v>
      </c>
      <c r="E3951" s="1">
        <v>45211</v>
      </c>
      <c r="F3951" s="4">
        <v>7935.75</v>
      </c>
      <c r="G3951" s="5">
        <v>467</v>
      </c>
      <c r="H3951" s="6" t="s">
        <v>139</v>
      </c>
      <c r="I3951" s="4">
        <f>_xlfn.XLOOKUP(C3951,'Dimension Data'!D:D,'Dimension Data'!C:C)</f>
        <v>12.41</v>
      </c>
      <c r="J3951">
        <f>Shipments[[#This Row],[Boxes]]*Shipments[[#This Row],[Cost_per_box]]</f>
        <v>5795.47</v>
      </c>
    </row>
    <row r="3952" spans="1:10" x14ac:dyDescent="0.25">
      <c r="A3952" s="6" t="s">
        <v>4092</v>
      </c>
      <c r="B3952" s="6" t="s">
        <v>71</v>
      </c>
      <c r="C3952" s="6" t="s">
        <v>102</v>
      </c>
      <c r="D3952" s="6" t="s">
        <v>52</v>
      </c>
      <c r="E3952" s="1">
        <v>44992</v>
      </c>
      <c r="F3952" s="4">
        <v>6995.25</v>
      </c>
      <c r="G3952" s="5">
        <v>412</v>
      </c>
      <c r="H3952" s="6" t="s">
        <v>139</v>
      </c>
      <c r="I3952" s="4">
        <f>_xlfn.XLOOKUP(C3952,'Dimension Data'!D:D,'Dimension Data'!C:C)</f>
        <v>9.57</v>
      </c>
      <c r="J3952">
        <f>Shipments[[#This Row],[Boxes]]*Shipments[[#This Row],[Cost_per_box]]</f>
        <v>3942.84</v>
      </c>
    </row>
    <row r="3953" spans="1:10" x14ac:dyDescent="0.25">
      <c r="A3953" s="6" t="s">
        <v>4093</v>
      </c>
      <c r="B3953" s="6" t="s">
        <v>71</v>
      </c>
      <c r="C3953" s="6" t="s">
        <v>102</v>
      </c>
      <c r="D3953" s="6" t="s">
        <v>45</v>
      </c>
      <c r="E3953" s="1">
        <v>45021</v>
      </c>
      <c r="F3953" s="4">
        <v>1255.5</v>
      </c>
      <c r="G3953" s="5">
        <v>79</v>
      </c>
      <c r="H3953" s="6" t="s">
        <v>139</v>
      </c>
      <c r="I3953" s="4">
        <f>_xlfn.XLOOKUP(C3953,'Dimension Data'!D:D,'Dimension Data'!C:C)</f>
        <v>9.57</v>
      </c>
      <c r="J3953">
        <f>Shipments[[#This Row],[Boxes]]*Shipments[[#This Row],[Cost_per_box]]</f>
        <v>756.03</v>
      </c>
    </row>
    <row r="3954" spans="1:10" x14ac:dyDescent="0.25">
      <c r="A3954" s="6" t="s">
        <v>4094</v>
      </c>
      <c r="B3954" s="6" t="s">
        <v>71</v>
      </c>
      <c r="C3954" s="6" t="s">
        <v>106</v>
      </c>
      <c r="D3954" s="6" t="s">
        <v>52</v>
      </c>
      <c r="E3954" s="1">
        <v>45280</v>
      </c>
      <c r="F3954" s="4">
        <v>7044.75</v>
      </c>
      <c r="G3954" s="5">
        <v>1007</v>
      </c>
      <c r="H3954" s="6" t="s">
        <v>139</v>
      </c>
      <c r="I3954" s="4">
        <f>_xlfn.XLOOKUP(C3954,'Dimension Data'!D:D,'Dimension Data'!C:C)</f>
        <v>8.43</v>
      </c>
      <c r="J3954">
        <f>Shipments[[#This Row],[Boxes]]*Shipments[[#This Row],[Cost_per_box]]</f>
        <v>8489.01</v>
      </c>
    </row>
    <row r="3955" spans="1:10" x14ac:dyDescent="0.25">
      <c r="A3955" s="6" t="s">
        <v>4095</v>
      </c>
      <c r="B3955" s="6" t="s">
        <v>71</v>
      </c>
      <c r="C3955" s="6" t="s">
        <v>106</v>
      </c>
      <c r="D3955" s="6" t="s">
        <v>45</v>
      </c>
      <c r="E3955" s="1">
        <v>45350</v>
      </c>
      <c r="F3955" s="4">
        <v>16744.5</v>
      </c>
      <c r="G3955" s="5">
        <v>2393</v>
      </c>
      <c r="H3955" s="6" t="s">
        <v>139</v>
      </c>
      <c r="I3955" s="4">
        <f>_xlfn.XLOOKUP(C3955,'Dimension Data'!D:D,'Dimension Data'!C:C)</f>
        <v>8.43</v>
      </c>
      <c r="J3955">
        <f>Shipments[[#This Row],[Boxes]]*Shipments[[#This Row],[Cost_per_box]]</f>
        <v>20172.989999999998</v>
      </c>
    </row>
    <row r="3956" spans="1:10" x14ac:dyDescent="0.25">
      <c r="A3956" s="6" t="s">
        <v>4096</v>
      </c>
      <c r="B3956" s="6" t="s">
        <v>71</v>
      </c>
      <c r="C3956" s="6" t="s">
        <v>106</v>
      </c>
      <c r="D3956" s="6" t="s">
        <v>59</v>
      </c>
      <c r="E3956" s="1">
        <v>45266</v>
      </c>
      <c r="F3956" s="4">
        <v>2394</v>
      </c>
      <c r="G3956" s="5">
        <v>266</v>
      </c>
      <c r="H3956" s="6" t="s">
        <v>139</v>
      </c>
      <c r="I3956" s="4">
        <f>_xlfn.XLOOKUP(C3956,'Dimension Data'!D:D,'Dimension Data'!C:C)</f>
        <v>8.43</v>
      </c>
      <c r="J3956">
        <f>Shipments[[#This Row],[Boxes]]*Shipments[[#This Row],[Cost_per_box]]</f>
        <v>2242.38</v>
      </c>
    </row>
    <row r="3957" spans="1:10" x14ac:dyDescent="0.25">
      <c r="A3957" s="6" t="s">
        <v>4097</v>
      </c>
      <c r="B3957" s="6" t="s">
        <v>71</v>
      </c>
      <c r="C3957" s="6" t="s">
        <v>110</v>
      </c>
      <c r="D3957" s="6" t="s">
        <v>39</v>
      </c>
      <c r="E3957" s="1">
        <v>45334</v>
      </c>
      <c r="F3957" s="4">
        <v>616.5</v>
      </c>
      <c r="G3957" s="5">
        <v>78</v>
      </c>
      <c r="H3957" s="6" t="s">
        <v>139</v>
      </c>
      <c r="I3957" s="4">
        <f>_xlfn.XLOOKUP(C3957,'Dimension Data'!D:D,'Dimension Data'!C:C)</f>
        <v>6.8</v>
      </c>
      <c r="J3957">
        <f>Shipments[[#This Row],[Boxes]]*Shipments[[#This Row],[Cost_per_box]]</f>
        <v>530.4</v>
      </c>
    </row>
    <row r="3958" spans="1:10" x14ac:dyDescent="0.25">
      <c r="A3958" s="6" t="s">
        <v>4098</v>
      </c>
      <c r="B3958" s="6" t="s">
        <v>71</v>
      </c>
      <c r="C3958" s="6" t="s">
        <v>114</v>
      </c>
      <c r="D3958" s="6" t="s">
        <v>45</v>
      </c>
      <c r="E3958" s="1">
        <v>45467</v>
      </c>
      <c r="F3958" s="4">
        <v>1503</v>
      </c>
      <c r="G3958" s="5">
        <v>54</v>
      </c>
      <c r="H3958" s="6" t="s">
        <v>139</v>
      </c>
      <c r="I3958" s="4">
        <f>_xlfn.XLOOKUP(C3958,'Dimension Data'!D:D,'Dimension Data'!C:C)</f>
        <v>5.04</v>
      </c>
      <c r="J3958">
        <f>Shipments[[#This Row],[Boxes]]*Shipments[[#This Row],[Cost_per_box]]</f>
        <v>272.16000000000003</v>
      </c>
    </row>
    <row r="3959" spans="1:10" x14ac:dyDescent="0.25">
      <c r="A3959" s="6" t="s">
        <v>4099</v>
      </c>
      <c r="B3959" s="6" t="s">
        <v>71</v>
      </c>
      <c r="C3959" s="6" t="s">
        <v>118</v>
      </c>
      <c r="D3959" s="6" t="s">
        <v>52</v>
      </c>
      <c r="E3959" s="1">
        <v>45211</v>
      </c>
      <c r="F3959" s="4">
        <v>3838.5</v>
      </c>
      <c r="G3959" s="5">
        <v>480</v>
      </c>
      <c r="H3959" s="6" t="s">
        <v>139</v>
      </c>
      <c r="I3959" s="4">
        <f>_xlfn.XLOOKUP(C3959,'Dimension Data'!D:D,'Dimension Data'!C:C)</f>
        <v>2.76</v>
      </c>
      <c r="J3959">
        <f>Shipments[[#This Row],[Boxes]]*Shipments[[#This Row],[Cost_per_box]]</f>
        <v>1324.8</v>
      </c>
    </row>
    <row r="3960" spans="1:10" x14ac:dyDescent="0.25">
      <c r="A3960" s="6" t="s">
        <v>4100</v>
      </c>
      <c r="B3960" s="6" t="s">
        <v>71</v>
      </c>
      <c r="C3960" s="6" t="s">
        <v>118</v>
      </c>
      <c r="D3960" s="6" t="s">
        <v>24</v>
      </c>
      <c r="E3960" s="1">
        <v>45534</v>
      </c>
      <c r="F3960" s="4">
        <v>456.75</v>
      </c>
      <c r="G3960" s="5">
        <v>58</v>
      </c>
      <c r="H3960" s="6" t="s">
        <v>145</v>
      </c>
      <c r="I3960" s="4">
        <f>_xlfn.XLOOKUP(C3960,'Dimension Data'!D:D,'Dimension Data'!C:C)</f>
        <v>2.76</v>
      </c>
      <c r="J3960">
        <f>Shipments[[#This Row],[Boxes]]*Shipments[[#This Row],[Cost_per_box]]</f>
        <v>160.07999999999998</v>
      </c>
    </row>
    <row r="3961" spans="1:10" x14ac:dyDescent="0.25">
      <c r="A3961" s="6" t="s">
        <v>4101</v>
      </c>
      <c r="B3961" s="6" t="s">
        <v>71</v>
      </c>
      <c r="C3961" s="6" t="s">
        <v>118</v>
      </c>
      <c r="D3961" s="6" t="s">
        <v>52</v>
      </c>
      <c r="E3961" s="1">
        <v>45209</v>
      </c>
      <c r="F3961" s="4">
        <v>1991.25</v>
      </c>
      <c r="G3961" s="5">
        <v>200</v>
      </c>
      <c r="H3961" s="6" t="s">
        <v>139</v>
      </c>
      <c r="I3961" s="4">
        <f>_xlfn.XLOOKUP(C3961,'Dimension Data'!D:D,'Dimension Data'!C:C)</f>
        <v>2.76</v>
      </c>
      <c r="J3961">
        <f>Shipments[[#This Row],[Boxes]]*Shipments[[#This Row],[Cost_per_box]]</f>
        <v>552</v>
      </c>
    </row>
    <row r="3962" spans="1:10" x14ac:dyDescent="0.25">
      <c r="A3962" s="6" t="s">
        <v>4102</v>
      </c>
      <c r="B3962" s="6" t="s">
        <v>71</v>
      </c>
      <c r="C3962" s="6" t="s">
        <v>118</v>
      </c>
      <c r="D3962" s="6" t="s">
        <v>52</v>
      </c>
      <c r="E3962" s="1">
        <v>45446</v>
      </c>
      <c r="F3962" s="4">
        <v>423</v>
      </c>
      <c r="G3962" s="5">
        <v>39</v>
      </c>
      <c r="H3962" s="6" t="s">
        <v>139</v>
      </c>
      <c r="I3962" s="4">
        <f>_xlfn.XLOOKUP(C3962,'Dimension Data'!D:D,'Dimension Data'!C:C)</f>
        <v>2.76</v>
      </c>
      <c r="J3962">
        <f>Shipments[[#This Row],[Boxes]]*Shipments[[#This Row],[Cost_per_box]]</f>
        <v>107.63999999999999</v>
      </c>
    </row>
    <row r="3963" spans="1:10" x14ac:dyDescent="0.25">
      <c r="A3963" s="6" t="s">
        <v>4103</v>
      </c>
      <c r="B3963" s="6" t="s">
        <v>71</v>
      </c>
      <c r="C3963" s="6" t="s">
        <v>122</v>
      </c>
      <c r="D3963" s="6" t="s">
        <v>39</v>
      </c>
      <c r="E3963" s="1">
        <v>45285</v>
      </c>
      <c r="F3963" s="4">
        <v>4565.25</v>
      </c>
      <c r="G3963" s="5">
        <v>653</v>
      </c>
      <c r="H3963" s="6" t="s">
        <v>139</v>
      </c>
      <c r="I3963" s="4">
        <f>_xlfn.XLOOKUP(C3963,'Dimension Data'!D:D,'Dimension Data'!C:C)</f>
        <v>3.32</v>
      </c>
      <c r="J3963">
        <f>Shipments[[#This Row],[Boxes]]*Shipments[[#This Row],[Cost_per_box]]</f>
        <v>2167.96</v>
      </c>
    </row>
    <row r="3964" spans="1:10" x14ac:dyDescent="0.25">
      <c r="A3964" s="6" t="s">
        <v>4104</v>
      </c>
      <c r="B3964" s="6" t="s">
        <v>71</v>
      </c>
      <c r="C3964" s="6" t="s">
        <v>127</v>
      </c>
      <c r="D3964" s="6" t="s">
        <v>45</v>
      </c>
      <c r="E3964" s="1">
        <v>45243</v>
      </c>
      <c r="F3964" s="4">
        <v>8714.25</v>
      </c>
      <c r="G3964" s="5">
        <v>459</v>
      </c>
      <c r="H3964" s="6" t="s">
        <v>139</v>
      </c>
      <c r="I3964" s="4">
        <f>_xlfn.XLOOKUP(C3964,'Dimension Data'!D:D,'Dimension Data'!C:C)</f>
        <v>2.65</v>
      </c>
      <c r="J3964">
        <f>Shipments[[#This Row],[Boxes]]*Shipments[[#This Row],[Cost_per_box]]</f>
        <v>1216.3499999999999</v>
      </c>
    </row>
    <row r="3965" spans="1:10" x14ac:dyDescent="0.25">
      <c r="A3965" s="6" t="s">
        <v>4105</v>
      </c>
      <c r="B3965" s="6" t="s">
        <v>71</v>
      </c>
      <c r="C3965" s="6" t="s">
        <v>127</v>
      </c>
      <c r="D3965" s="6" t="s">
        <v>52</v>
      </c>
      <c r="E3965" s="1">
        <v>45002</v>
      </c>
      <c r="F3965" s="4">
        <v>6257.25</v>
      </c>
      <c r="G3965" s="5">
        <v>330</v>
      </c>
      <c r="H3965" s="6" t="s">
        <v>139</v>
      </c>
      <c r="I3965" s="4">
        <f>_xlfn.XLOOKUP(C3965,'Dimension Data'!D:D,'Dimension Data'!C:C)</f>
        <v>2.65</v>
      </c>
      <c r="J3965">
        <f>Shipments[[#This Row],[Boxes]]*Shipments[[#This Row],[Cost_per_box]]</f>
        <v>874.5</v>
      </c>
    </row>
    <row r="3966" spans="1:10" x14ac:dyDescent="0.25">
      <c r="A3966" s="6" t="s">
        <v>4106</v>
      </c>
      <c r="B3966" s="6" t="s">
        <v>71</v>
      </c>
      <c r="C3966" s="6" t="s">
        <v>127</v>
      </c>
      <c r="D3966" s="6" t="s">
        <v>59</v>
      </c>
      <c r="E3966" s="1">
        <v>45391</v>
      </c>
      <c r="F3966" s="4">
        <v>8676</v>
      </c>
      <c r="G3966" s="5">
        <v>395</v>
      </c>
      <c r="H3966" s="6" t="s">
        <v>139</v>
      </c>
      <c r="I3966" s="4">
        <f>_xlfn.XLOOKUP(C3966,'Dimension Data'!D:D,'Dimension Data'!C:C)</f>
        <v>2.65</v>
      </c>
      <c r="J3966">
        <f>Shipments[[#This Row],[Boxes]]*Shipments[[#This Row],[Cost_per_box]]</f>
        <v>1046.75</v>
      </c>
    </row>
    <row r="3967" spans="1:10" x14ac:dyDescent="0.25">
      <c r="A3967" s="6" t="s">
        <v>4107</v>
      </c>
      <c r="B3967" s="6" t="s">
        <v>71</v>
      </c>
      <c r="C3967" s="6" t="s">
        <v>127</v>
      </c>
      <c r="D3967" s="6" t="s">
        <v>33</v>
      </c>
      <c r="E3967" s="1">
        <v>45078</v>
      </c>
      <c r="F3967" s="4">
        <v>6759</v>
      </c>
      <c r="G3967" s="5">
        <v>308</v>
      </c>
      <c r="H3967" s="6" t="s">
        <v>139</v>
      </c>
      <c r="I3967" s="4">
        <f>_xlfn.XLOOKUP(C3967,'Dimension Data'!D:D,'Dimension Data'!C:C)</f>
        <v>2.65</v>
      </c>
      <c r="J3967">
        <f>Shipments[[#This Row],[Boxes]]*Shipments[[#This Row],[Cost_per_box]]</f>
        <v>816.19999999999993</v>
      </c>
    </row>
    <row r="3968" spans="1:10" x14ac:dyDescent="0.25">
      <c r="A3968" s="6" t="s">
        <v>4108</v>
      </c>
      <c r="B3968" s="6" t="s">
        <v>71</v>
      </c>
      <c r="C3968" s="6" t="s">
        <v>127</v>
      </c>
      <c r="D3968" s="6" t="s">
        <v>24</v>
      </c>
      <c r="E3968" s="1">
        <v>45082</v>
      </c>
      <c r="F3968" s="4">
        <v>6124.5</v>
      </c>
      <c r="G3968" s="5">
        <v>341</v>
      </c>
      <c r="H3968" s="6" t="s">
        <v>139</v>
      </c>
      <c r="I3968" s="4">
        <f>_xlfn.XLOOKUP(C3968,'Dimension Data'!D:D,'Dimension Data'!C:C)</f>
        <v>2.65</v>
      </c>
      <c r="J3968">
        <f>Shipments[[#This Row],[Boxes]]*Shipments[[#This Row],[Cost_per_box]]</f>
        <v>903.65</v>
      </c>
    </row>
    <row r="3969" spans="1:10" x14ac:dyDescent="0.25">
      <c r="A3969" s="6" t="s">
        <v>4109</v>
      </c>
      <c r="B3969" s="6" t="s">
        <v>71</v>
      </c>
      <c r="C3969" s="6" t="s">
        <v>21</v>
      </c>
      <c r="D3969" s="6" t="s">
        <v>33</v>
      </c>
      <c r="E3969" s="1">
        <v>45250</v>
      </c>
      <c r="F3969" s="4">
        <v>12782.25</v>
      </c>
      <c r="G3969" s="5">
        <v>1066</v>
      </c>
      <c r="H3969" s="6" t="s">
        <v>139</v>
      </c>
      <c r="I3969" s="4">
        <f>_xlfn.XLOOKUP(C3969,'Dimension Data'!D:D,'Dimension Data'!C:C)</f>
        <v>5.26</v>
      </c>
      <c r="J3969">
        <f>Shipments[[#This Row],[Boxes]]*Shipments[[#This Row],[Cost_per_box]]</f>
        <v>5607.16</v>
      </c>
    </row>
    <row r="3970" spans="1:10" x14ac:dyDescent="0.25">
      <c r="A3970" s="6" t="s">
        <v>4110</v>
      </c>
      <c r="B3970" s="6" t="s">
        <v>71</v>
      </c>
      <c r="C3970" s="6" t="s">
        <v>21</v>
      </c>
      <c r="D3970" s="6" t="s">
        <v>24</v>
      </c>
      <c r="E3970" s="1">
        <v>45268</v>
      </c>
      <c r="F3970" s="4">
        <v>10579.5</v>
      </c>
      <c r="G3970" s="5">
        <v>814</v>
      </c>
      <c r="H3970" s="6" t="s">
        <v>139</v>
      </c>
      <c r="I3970" s="4">
        <f>_xlfn.XLOOKUP(C3970,'Dimension Data'!D:D,'Dimension Data'!C:C)</f>
        <v>5.26</v>
      </c>
      <c r="J3970">
        <f>Shipments[[#This Row],[Boxes]]*Shipments[[#This Row],[Cost_per_box]]</f>
        <v>4281.6399999999994</v>
      </c>
    </row>
    <row r="3971" spans="1:10" x14ac:dyDescent="0.25">
      <c r="A3971" s="6" t="s">
        <v>4111</v>
      </c>
      <c r="B3971" s="6" t="s">
        <v>71</v>
      </c>
      <c r="C3971" s="6" t="s">
        <v>21</v>
      </c>
      <c r="D3971" s="6" t="s">
        <v>52</v>
      </c>
      <c r="E3971" s="1">
        <v>45560</v>
      </c>
      <c r="F3971" s="4">
        <v>4167</v>
      </c>
      <c r="G3971" s="5">
        <v>321</v>
      </c>
      <c r="H3971" s="6" t="s">
        <v>152</v>
      </c>
      <c r="I3971" s="4">
        <f>_xlfn.XLOOKUP(C3971,'Dimension Data'!D:D,'Dimension Data'!C:C)</f>
        <v>5.26</v>
      </c>
      <c r="J3971">
        <f>Shipments[[#This Row],[Boxes]]*Shipments[[#This Row],[Cost_per_box]]</f>
        <v>1688.46</v>
      </c>
    </row>
    <row r="3972" spans="1:10" x14ac:dyDescent="0.25">
      <c r="A3972" s="6" t="s">
        <v>4112</v>
      </c>
      <c r="B3972" s="6" t="s">
        <v>71</v>
      </c>
      <c r="C3972" s="6" t="s">
        <v>30</v>
      </c>
      <c r="D3972" s="6" t="s">
        <v>33</v>
      </c>
      <c r="E3972" s="1">
        <v>45266</v>
      </c>
      <c r="F3972" s="4">
        <v>1575</v>
      </c>
      <c r="G3972" s="5">
        <v>105</v>
      </c>
      <c r="H3972" s="6" t="s">
        <v>139</v>
      </c>
      <c r="I3972" s="4">
        <f>_xlfn.XLOOKUP(C3972,'Dimension Data'!D:D,'Dimension Data'!C:C)</f>
        <v>7.48</v>
      </c>
      <c r="J3972">
        <f>Shipments[[#This Row],[Boxes]]*Shipments[[#This Row],[Cost_per_box]]</f>
        <v>785.40000000000009</v>
      </c>
    </row>
    <row r="3973" spans="1:10" x14ac:dyDescent="0.25">
      <c r="A3973" s="6" t="s">
        <v>4113</v>
      </c>
      <c r="B3973" s="6" t="s">
        <v>71</v>
      </c>
      <c r="C3973" s="6" t="s">
        <v>37</v>
      </c>
      <c r="D3973" s="6" t="s">
        <v>24</v>
      </c>
      <c r="E3973" s="1">
        <v>45194</v>
      </c>
      <c r="F3973" s="4">
        <v>7607.25</v>
      </c>
      <c r="G3973" s="5">
        <v>846</v>
      </c>
      <c r="H3973" s="6" t="s">
        <v>139</v>
      </c>
      <c r="I3973" s="4">
        <f>_xlfn.XLOOKUP(C3973,'Dimension Data'!D:D,'Dimension Data'!C:C)</f>
        <v>5.15</v>
      </c>
      <c r="J3973">
        <f>Shipments[[#This Row],[Boxes]]*Shipments[[#This Row],[Cost_per_box]]</f>
        <v>4356.9000000000005</v>
      </c>
    </row>
    <row r="3974" spans="1:10" x14ac:dyDescent="0.25">
      <c r="A3974" s="6" t="s">
        <v>4114</v>
      </c>
      <c r="B3974" s="6" t="s">
        <v>71</v>
      </c>
      <c r="C3974" s="6" t="s">
        <v>43</v>
      </c>
      <c r="D3974" s="6" t="s">
        <v>33</v>
      </c>
      <c r="E3974" s="1">
        <v>45356</v>
      </c>
      <c r="F3974" s="4">
        <v>5787</v>
      </c>
      <c r="G3974" s="5">
        <v>643</v>
      </c>
      <c r="H3974" s="6" t="s">
        <v>139</v>
      </c>
      <c r="I3974" s="4">
        <f>_xlfn.XLOOKUP(C3974,'Dimension Data'!D:D,'Dimension Data'!C:C)</f>
        <v>3.85</v>
      </c>
      <c r="J3974">
        <f>Shipments[[#This Row],[Boxes]]*Shipments[[#This Row],[Cost_per_box]]</f>
        <v>2475.5500000000002</v>
      </c>
    </row>
    <row r="3975" spans="1:10" x14ac:dyDescent="0.25">
      <c r="A3975" s="6" t="s">
        <v>4115</v>
      </c>
      <c r="B3975" s="6" t="s">
        <v>71</v>
      </c>
      <c r="C3975" s="6" t="s">
        <v>43</v>
      </c>
      <c r="D3975" s="6" t="s">
        <v>24</v>
      </c>
      <c r="E3975" s="1">
        <v>45484</v>
      </c>
      <c r="F3975" s="4">
        <v>4803.75</v>
      </c>
      <c r="G3975" s="5">
        <v>961</v>
      </c>
      <c r="H3975" s="6" t="s">
        <v>145</v>
      </c>
      <c r="I3975" s="4">
        <f>_xlfn.XLOOKUP(C3975,'Dimension Data'!D:D,'Dimension Data'!C:C)</f>
        <v>3.85</v>
      </c>
      <c r="J3975">
        <f>Shipments[[#This Row],[Boxes]]*Shipments[[#This Row],[Cost_per_box]]</f>
        <v>3699.85</v>
      </c>
    </row>
    <row r="3976" spans="1:10" x14ac:dyDescent="0.25">
      <c r="A3976" s="6" t="s">
        <v>4116</v>
      </c>
      <c r="B3976" s="6" t="s">
        <v>71</v>
      </c>
      <c r="C3976" s="6" t="s">
        <v>43</v>
      </c>
      <c r="D3976" s="6" t="s">
        <v>33</v>
      </c>
      <c r="E3976" s="1">
        <v>45188</v>
      </c>
      <c r="F3976" s="4">
        <v>2596.5</v>
      </c>
      <c r="G3976" s="5">
        <v>325</v>
      </c>
      <c r="H3976" s="6" t="s">
        <v>139</v>
      </c>
      <c r="I3976" s="4">
        <f>_xlfn.XLOOKUP(C3976,'Dimension Data'!D:D,'Dimension Data'!C:C)</f>
        <v>3.85</v>
      </c>
      <c r="J3976">
        <f>Shipments[[#This Row],[Boxes]]*Shipments[[#This Row],[Cost_per_box]]</f>
        <v>1251.25</v>
      </c>
    </row>
    <row r="3977" spans="1:10" x14ac:dyDescent="0.25">
      <c r="A3977" s="6" t="s">
        <v>4117</v>
      </c>
      <c r="B3977" s="6" t="s">
        <v>71</v>
      </c>
      <c r="C3977" s="6" t="s">
        <v>43</v>
      </c>
      <c r="D3977" s="6" t="s">
        <v>59</v>
      </c>
      <c r="E3977" s="1">
        <v>45546</v>
      </c>
      <c r="F3977" s="4">
        <v>4567.5</v>
      </c>
      <c r="G3977" s="5">
        <v>571</v>
      </c>
      <c r="H3977" s="6" t="s">
        <v>152</v>
      </c>
      <c r="I3977" s="4">
        <f>_xlfn.XLOOKUP(C3977,'Dimension Data'!D:D,'Dimension Data'!C:C)</f>
        <v>3.85</v>
      </c>
      <c r="J3977">
        <f>Shipments[[#This Row],[Boxes]]*Shipments[[#This Row],[Cost_per_box]]</f>
        <v>2198.35</v>
      </c>
    </row>
    <row r="3978" spans="1:10" x14ac:dyDescent="0.25">
      <c r="A3978" s="6" t="s">
        <v>4118</v>
      </c>
      <c r="B3978" s="6" t="s">
        <v>71</v>
      </c>
      <c r="C3978" s="6" t="s">
        <v>43</v>
      </c>
      <c r="D3978" s="6" t="s">
        <v>24</v>
      </c>
      <c r="E3978" s="1">
        <v>45260</v>
      </c>
      <c r="F3978" s="4">
        <v>4153.5</v>
      </c>
      <c r="G3978" s="5">
        <v>693</v>
      </c>
      <c r="H3978" s="6" t="s">
        <v>139</v>
      </c>
      <c r="I3978" s="4">
        <f>_xlfn.XLOOKUP(C3978,'Dimension Data'!D:D,'Dimension Data'!C:C)</f>
        <v>3.85</v>
      </c>
      <c r="J3978">
        <f>Shipments[[#This Row],[Boxes]]*Shipments[[#This Row],[Cost_per_box]]</f>
        <v>2668.05</v>
      </c>
    </row>
    <row r="3979" spans="1:10" x14ac:dyDescent="0.25">
      <c r="A3979" s="6" t="s">
        <v>4119</v>
      </c>
      <c r="B3979" s="6" t="s">
        <v>71</v>
      </c>
      <c r="C3979" s="6" t="s">
        <v>43</v>
      </c>
      <c r="D3979" s="6" t="s">
        <v>24</v>
      </c>
      <c r="E3979" s="1">
        <v>45343</v>
      </c>
      <c r="F3979" s="4">
        <v>13097.25</v>
      </c>
      <c r="G3979" s="5">
        <v>1456</v>
      </c>
      <c r="H3979" s="6" t="s">
        <v>139</v>
      </c>
      <c r="I3979" s="4">
        <f>_xlfn.XLOOKUP(C3979,'Dimension Data'!D:D,'Dimension Data'!C:C)</f>
        <v>3.85</v>
      </c>
      <c r="J3979">
        <f>Shipments[[#This Row],[Boxes]]*Shipments[[#This Row],[Cost_per_box]]</f>
        <v>5605.6</v>
      </c>
    </row>
    <row r="3980" spans="1:10" x14ac:dyDescent="0.25">
      <c r="A3980" s="6" t="s">
        <v>4120</v>
      </c>
      <c r="B3980" s="6" t="s">
        <v>71</v>
      </c>
      <c r="C3980" s="6" t="s">
        <v>43</v>
      </c>
      <c r="D3980" s="6" t="s">
        <v>39</v>
      </c>
      <c r="E3980" s="1">
        <v>45135</v>
      </c>
      <c r="F3980" s="4">
        <v>2974.5</v>
      </c>
      <c r="G3980" s="5">
        <v>372</v>
      </c>
      <c r="H3980" s="6" t="s">
        <v>139</v>
      </c>
      <c r="I3980" s="4">
        <f>_xlfn.XLOOKUP(C3980,'Dimension Data'!D:D,'Dimension Data'!C:C)</f>
        <v>3.85</v>
      </c>
      <c r="J3980">
        <f>Shipments[[#This Row],[Boxes]]*Shipments[[#This Row],[Cost_per_box]]</f>
        <v>1432.2</v>
      </c>
    </row>
    <row r="3981" spans="1:10" x14ac:dyDescent="0.25">
      <c r="A3981" s="6" t="s">
        <v>4121</v>
      </c>
      <c r="B3981" s="6" t="s">
        <v>71</v>
      </c>
      <c r="C3981" s="6" t="s">
        <v>50</v>
      </c>
      <c r="D3981" s="6" t="s">
        <v>33</v>
      </c>
      <c r="E3981" s="1">
        <v>45547</v>
      </c>
      <c r="F3981" s="4">
        <v>2324.25</v>
      </c>
      <c r="G3981" s="5">
        <v>388</v>
      </c>
      <c r="H3981" s="6" t="s">
        <v>152</v>
      </c>
      <c r="I3981" s="4">
        <f>_xlfn.XLOOKUP(C3981,'Dimension Data'!D:D,'Dimension Data'!C:C)</f>
        <v>5.72</v>
      </c>
      <c r="J3981">
        <f>Shipments[[#This Row],[Boxes]]*Shipments[[#This Row],[Cost_per_box]]</f>
        <v>2219.36</v>
      </c>
    </row>
    <row r="3982" spans="1:10" x14ac:dyDescent="0.25">
      <c r="A3982" s="6" t="s">
        <v>4122</v>
      </c>
      <c r="B3982" s="6" t="s">
        <v>71</v>
      </c>
      <c r="C3982" s="6" t="s">
        <v>50</v>
      </c>
      <c r="D3982" s="6" t="s">
        <v>59</v>
      </c>
      <c r="E3982" s="1">
        <v>45449</v>
      </c>
      <c r="F3982" s="4">
        <v>7137</v>
      </c>
      <c r="G3982" s="5">
        <v>793</v>
      </c>
      <c r="H3982" s="6" t="s">
        <v>139</v>
      </c>
      <c r="I3982" s="4">
        <f>_xlfn.XLOOKUP(C3982,'Dimension Data'!D:D,'Dimension Data'!C:C)</f>
        <v>5.72</v>
      </c>
      <c r="J3982">
        <f>Shipments[[#This Row],[Boxes]]*Shipments[[#This Row],[Cost_per_box]]</f>
        <v>4535.96</v>
      </c>
    </row>
    <row r="3983" spans="1:10" x14ac:dyDescent="0.25">
      <c r="A3983" s="6" t="s">
        <v>4123</v>
      </c>
      <c r="B3983" s="6" t="s">
        <v>71</v>
      </c>
      <c r="C3983" s="6" t="s">
        <v>50</v>
      </c>
      <c r="D3983" s="6" t="s">
        <v>24</v>
      </c>
      <c r="E3983" s="1">
        <v>44942</v>
      </c>
      <c r="F3983" s="4">
        <v>1676.25</v>
      </c>
      <c r="G3983" s="5">
        <v>240</v>
      </c>
      <c r="H3983" s="6" t="s">
        <v>139</v>
      </c>
      <c r="I3983" s="4">
        <f>_xlfn.XLOOKUP(C3983,'Dimension Data'!D:D,'Dimension Data'!C:C)</f>
        <v>5.72</v>
      </c>
      <c r="J3983">
        <f>Shipments[[#This Row],[Boxes]]*Shipments[[#This Row],[Cost_per_box]]</f>
        <v>1372.8</v>
      </c>
    </row>
    <row r="3984" spans="1:10" x14ac:dyDescent="0.25">
      <c r="A3984" s="6" t="s">
        <v>4124</v>
      </c>
      <c r="B3984" s="6" t="s">
        <v>71</v>
      </c>
      <c r="C3984" s="6" t="s">
        <v>50</v>
      </c>
      <c r="D3984" s="6" t="s">
        <v>24</v>
      </c>
      <c r="E3984" s="1">
        <v>45559</v>
      </c>
      <c r="F3984" s="4">
        <v>7092</v>
      </c>
      <c r="G3984" s="5">
        <v>887</v>
      </c>
      <c r="H3984" s="6" t="s">
        <v>152</v>
      </c>
      <c r="I3984" s="4">
        <f>_xlfn.XLOOKUP(C3984,'Dimension Data'!D:D,'Dimension Data'!C:C)</f>
        <v>5.72</v>
      </c>
      <c r="J3984">
        <f>Shipments[[#This Row],[Boxes]]*Shipments[[#This Row],[Cost_per_box]]</f>
        <v>5073.6399999999994</v>
      </c>
    </row>
    <row r="3985" spans="1:10" x14ac:dyDescent="0.25">
      <c r="A3985" s="6" t="s">
        <v>4125</v>
      </c>
      <c r="B3985" s="6" t="s">
        <v>71</v>
      </c>
      <c r="C3985" s="6" t="s">
        <v>50</v>
      </c>
      <c r="D3985" s="6" t="s">
        <v>52</v>
      </c>
      <c r="E3985" s="1">
        <v>45485</v>
      </c>
      <c r="F3985" s="4">
        <v>1311.75</v>
      </c>
      <c r="G3985" s="5">
        <v>164</v>
      </c>
      <c r="H3985" s="6" t="s">
        <v>145</v>
      </c>
      <c r="I3985" s="4">
        <f>_xlfn.XLOOKUP(C3985,'Dimension Data'!D:D,'Dimension Data'!C:C)</f>
        <v>5.72</v>
      </c>
      <c r="J3985">
        <f>Shipments[[#This Row],[Boxes]]*Shipments[[#This Row],[Cost_per_box]]</f>
        <v>938.07999999999993</v>
      </c>
    </row>
    <row r="3986" spans="1:10" x14ac:dyDescent="0.25">
      <c r="A3986" s="6" t="s">
        <v>4126</v>
      </c>
      <c r="B3986" s="6" t="s">
        <v>71</v>
      </c>
      <c r="C3986" s="6" t="s">
        <v>50</v>
      </c>
      <c r="D3986" s="6" t="s">
        <v>59</v>
      </c>
      <c r="E3986" s="1">
        <v>45562</v>
      </c>
      <c r="F3986" s="4">
        <v>1784.25</v>
      </c>
      <c r="G3986" s="5">
        <v>255</v>
      </c>
      <c r="H3986" s="6" t="s">
        <v>152</v>
      </c>
      <c r="I3986" s="4">
        <f>_xlfn.XLOOKUP(C3986,'Dimension Data'!D:D,'Dimension Data'!C:C)</f>
        <v>5.72</v>
      </c>
      <c r="J3986">
        <f>Shipments[[#This Row],[Boxes]]*Shipments[[#This Row],[Cost_per_box]]</f>
        <v>1458.6</v>
      </c>
    </row>
    <row r="3987" spans="1:10" x14ac:dyDescent="0.25">
      <c r="A3987" s="6" t="s">
        <v>4127</v>
      </c>
      <c r="B3987" s="6" t="s">
        <v>71</v>
      </c>
      <c r="C3987" s="6" t="s">
        <v>50</v>
      </c>
      <c r="D3987" s="6" t="s">
        <v>52</v>
      </c>
      <c r="E3987" s="1">
        <v>44987</v>
      </c>
      <c r="F3987" s="4">
        <v>1815.75</v>
      </c>
      <c r="G3987" s="5">
        <v>260</v>
      </c>
      <c r="H3987" s="6" t="s">
        <v>139</v>
      </c>
      <c r="I3987" s="4">
        <f>_xlfn.XLOOKUP(C3987,'Dimension Data'!D:D,'Dimension Data'!C:C)</f>
        <v>5.72</v>
      </c>
      <c r="J3987">
        <f>Shipments[[#This Row],[Boxes]]*Shipments[[#This Row],[Cost_per_box]]</f>
        <v>1487.2</v>
      </c>
    </row>
    <row r="3988" spans="1:10" x14ac:dyDescent="0.25">
      <c r="A3988" s="6" t="s">
        <v>4128</v>
      </c>
      <c r="B3988" s="6" t="s">
        <v>71</v>
      </c>
      <c r="C3988" s="6" t="s">
        <v>56</v>
      </c>
      <c r="D3988" s="6" t="s">
        <v>24</v>
      </c>
      <c r="E3988" s="1">
        <v>45323</v>
      </c>
      <c r="F3988" s="4">
        <v>4151.25</v>
      </c>
      <c r="G3988" s="5">
        <v>154</v>
      </c>
      <c r="H3988" s="6" t="s">
        <v>161</v>
      </c>
      <c r="I3988" s="4">
        <f>_xlfn.XLOOKUP(C3988,'Dimension Data'!D:D,'Dimension Data'!C:C)</f>
        <v>6.31</v>
      </c>
      <c r="J3988">
        <f>Shipments[[#This Row],[Boxes]]*Shipments[[#This Row],[Cost_per_box]]</f>
        <v>971.7399999999999</v>
      </c>
    </row>
    <row r="3989" spans="1:10" x14ac:dyDescent="0.25">
      <c r="A3989" s="6" t="s">
        <v>4129</v>
      </c>
      <c r="B3989" s="6" t="s">
        <v>71</v>
      </c>
      <c r="C3989" s="6" t="s">
        <v>56</v>
      </c>
      <c r="D3989" s="6" t="s">
        <v>24</v>
      </c>
      <c r="E3989" s="1">
        <v>45492</v>
      </c>
      <c r="F3989" s="4">
        <v>967.5</v>
      </c>
      <c r="G3989" s="5">
        <v>41</v>
      </c>
      <c r="H3989" s="6" t="s">
        <v>145</v>
      </c>
      <c r="I3989" s="4">
        <f>_xlfn.XLOOKUP(C3989,'Dimension Data'!D:D,'Dimension Data'!C:C)</f>
        <v>6.31</v>
      </c>
      <c r="J3989">
        <f>Shipments[[#This Row],[Boxes]]*Shipments[[#This Row],[Cost_per_box]]</f>
        <v>258.70999999999998</v>
      </c>
    </row>
    <row r="3990" spans="1:10" x14ac:dyDescent="0.25">
      <c r="A3990" s="6" t="s">
        <v>4130</v>
      </c>
      <c r="B3990" s="6" t="s">
        <v>71</v>
      </c>
      <c r="C3990" s="6" t="s">
        <v>64</v>
      </c>
      <c r="D3990" s="6" t="s">
        <v>33</v>
      </c>
      <c r="E3990" s="1">
        <v>45310</v>
      </c>
      <c r="F3990" s="4">
        <v>5420.25</v>
      </c>
      <c r="G3990" s="5">
        <v>194</v>
      </c>
      <c r="H3990" s="6" t="s">
        <v>139</v>
      </c>
      <c r="I3990" s="4">
        <f>_xlfn.XLOOKUP(C3990,'Dimension Data'!D:D,'Dimension Data'!C:C)</f>
        <v>9.94</v>
      </c>
      <c r="J3990">
        <f>Shipments[[#This Row],[Boxes]]*Shipments[[#This Row],[Cost_per_box]]</f>
        <v>1928.36</v>
      </c>
    </row>
    <row r="3991" spans="1:10" x14ac:dyDescent="0.25">
      <c r="A3991" s="6" t="s">
        <v>4131</v>
      </c>
      <c r="B3991" s="6" t="s">
        <v>71</v>
      </c>
      <c r="C3991" s="6" t="s">
        <v>64</v>
      </c>
      <c r="D3991" s="6" t="s">
        <v>45</v>
      </c>
      <c r="E3991" s="1">
        <v>45152</v>
      </c>
      <c r="F3991" s="4">
        <v>4500</v>
      </c>
      <c r="G3991" s="5">
        <v>174</v>
      </c>
      <c r="H3991" s="6" t="s">
        <v>139</v>
      </c>
      <c r="I3991" s="4">
        <f>_xlfn.XLOOKUP(C3991,'Dimension Data'!D:D,'Dimension Data'!C:C)</f>
        <v>9.94</v>
      </c>
      <c r="J3991">
        <f>Shipments[[#This Row],[Boxes]]*Shipments[[#This Row],[Cost_per_box]]</f>
        <v>1729.56</v>
      </c>
    </row>
    <row r="3992" spans="1:10" x14ac:dyDescent="0.25">
      <c r="A3992" s="6" t="s">
        <v>4132</v>
      </c>
      <c r="B3992" s="6" t="s">
        <v>71</v>
      </c>
      <c r="C3992" s="6" t="s">
        <v>69</v>
      </c>
      <c r="D3992" s="6" t="s">
        <v>24</v>
      </c>
      <c r="E3992" s="1">
        <v>45492</v>
      </c>
      <c r="F3992" s="4">
        <v>3789</v>
      </c>
      <c r="G3992" s="5">
        <v>200</v>
      </c>
      <c r="H3992" s="6" t="s">
        <v>145</v>
      </c>
      <c r="I3992" s="4">
        <f>_xlfn.XLOOKUP(C3992,'Dimension Data'!D:D,'Dimension Data'!C:C)</f>
        <v>7.73</v>
      </c>
      <c r="J3992">
        <f>Shipments[[#This Row],[Boxes]]*Shipments[[#This Row],[Cost_per_box]]</f>
        <v>1546</v>
      </c>
    </row>
    <row r="3993" spans="1:10" x14ac:dyDescent="0.25">
      <c r="A3993" s="6" t="s">
        <v>4133</v>
      </c>
      <c r="B3993" s="6" t="s">
        <v>71</v>
      </c>
      <c r="C3993" s="6" t="s">
        <v>69</v>
      </c>
      <c r="D3993" s="6" t="s">
        <v>24</v>
      </c>
      <c r="E3993" s="1">
        <v>45197</v>
      </c>
      <c r="F3993" s="4">
        <v>13232.25</v>
      </c>
      <c r="G3993" s="5">
        <v>631</v>
      </c>
      <c r="H3993" s="6" t="s">
        <v>139</v>
      </c>
      <c r="I3993" s="4">
        <f>_xlfn.XLOOKUP(C3993,'Dimension Data'!D:D,'Dimension Data'!C:C)</f>
        <v>7.73</v>
      </c>
      <c r="J3993">
        <f>Shipments[[#This Row],[Boxes]]*Shipments[[#This Row],[Cost_per_box]]</f>
        <v>4877.63</v>
      </c>
    </row>
    <row r="3994" spans="1:10" x14ac:dyDescent="0.25">
      <c r="A3994" s="6" t="s">
        <v>4134</v>
      </c>
      <c r="B3994" s="6" t="s">
        <v>71</v>
      </c>
      <c r="C3994" s="6" t="s">
        <v>69</v>
      </c>
      <c r="D3994" s="6" t="s">
        <v>33</v>
      </c>
      <c r="E3994" s="1">
        <v>45288</v>
      </c>
      <c r="F3994" s="4">
        <v>8311.5</v>
      </c>
      <c r="G3994" s="5">
        <v>396</v>
      </c>
      <c r="H3994" s="6" t="s">
        <v>139</v>
      </c>
      <c r="I3994" s="4">
        <f>_xlfn.XLOOKUP(C3994,'Dimension Data'!D:D,'Dimension Data'!C:C)</f>
        <v>7.73</v>
      </c>
      <c r="J3994">
        <f>Shipments[[#This Row],[Boxes]]*Shipments[[#This Row],[Cost_per_box]]</f>
        <v>3061.0800000000004</v>
      </c>
    </row>
    <row r="3995" spans="1:10" x14ac:dyDescent="0.25">
      <c r="A3995" s="6" t="s">
        <v>4135</v>
      </c>
      <c r="B3995" s="6" t="s">
        <v>71</v>
      </c>
      <c r="C3995" s="6" t="s">
        <v>69</v>
      </c>
      <c r="D3995" s="6" t="s">
        <v>33</v>
      </c>
      <c r="E3995" s="1">
        <v>45483</v>
      </c>
      <c r="F3995" s="4">
        <v>17448.75</v>
      </c>
      <c r="G3995" s="5">
        <v>831</v>
      </c>
      <c r="H3995" s="6" t="s">
        <v>145</v>
      </c>
      <c r="I3995" s="4">
        <f>_xlfn.XLOOKUP(C3995,'Dimension Data'!D:D,'Dimension Data'!C:C)</f>
        <v>7.73</v>
      </c>
      <c r="J3995">
        <f>Shipments[[#This Row],[Boxes]]*Shipments[[#This Row],[Cost_per_box]]</f>
        <v>6423.63</v>
      </c>
    </row>
    <row r="3996" spans="1:10" x14ac:dyDescent="0.25">
      <c r="A3996" s="6" t="s">
        <v>4136</v>
      </c>
      <c r="B3996" s="6" t="s">
        <v>71</v>
      </c>
      <c r="C3996" s="6" t="s">
        <v>73</v>
      </c>
      <c r="D3996" s="6" t="s">
        <v>24</v>
      </c>
      <c r="E3996" s="1">
        <v>45082</v>
      </c>
      <c r="F3996" s="4">
        <v>9184.5</v>
      </c>
      <c r="G3996" s="5">
        <v>484</v>
      </c>
      <c r="H3996" s="6" t="s">
        <v>139</v>
      </c>
      <c r="I3996" s="4">
        <f>_xlfn.XLOOKUP(C3996,'Dimension Data'!D:D,'Dimension Data'!C:C)</f>
        <v>3.68</v>
      </c>
      <c r="J3996">
        <f>Shipments[[#This Row],[Boxes]]*Shipments[[#This Row],[Cost_per_box]]</f>
        <v>1781.1200000000001</v>
      </c>
    </row>
    <row r="3997" spans="1:10" x14ac:dyDescent="0.25">
      <c r="A3997" s="6" t="s">
        <v>4137</v>
      </c>
      <c r="B3997" s="6" t="s">
        <v>71</v>
      </c>
      <c r="C3997" s="6" t="s">
        <v>78</v>
      </c>
      <c r="D3997" s="6" t="s">
        <v>24</v>
      </c>
      <c r="E3997" s="1">
        <v>45469</v>
      </c>
      <c r="F3997" s="4">
        <v>2153.25</v>
      </c>
      <c r="G3997" s="5">
        <v>135</v>
      </c>
      <c r="H3997" s="6" t="s">
        <v>139</v>
      </c>
      <c r="I3997" s="4">
        <f>_xlfn.XLOOKUP(C3997,'Dimension Data'!D:D,'Dimension Data'!C:C)</f>
        <v>8.2200000000000006</v>
      </c>
      <c r="J3997">
        <f>Shipments[[#This Row],[Boxes]]*Shipments[[#This Row],[Cost_per_box]]</f>
        <v>1109.7</v>
      </c>
    </row>
    <row r="3998" spans="1:10" x14ac:dyDescent="0.25">
      <c r="A3998" s="6" t="s">
        <v>4138</v>
      </c>
      <c r="B3998" s="6" t="s">
        <v>71</v>
      </c>
      <c r="C3998" s="6" t="s">
        <v>78</v>
      </c>
      <c r="D3998" s="6" t="s">
        <v>45</v>
      </c>
      <c r="E3998" s="1">
        <v>45295</v>
      </c>
      <c r="F3998" s="4">
        <v>7272</v>
      </c>
      <c r="G3998" s="5">
        <v>455</v>
      </c>
      <c r="H3998" s="6" t="s">
        <v>139</v>
      </c>
      <c r="I3998" s="4">
        <f>_xlfn.XLOOKUP(C3998,'Dimension Data'!D:D,'Dimension Data'!C:C)</f>
        <v>8.2200000000000006</v>
      </c>
      <c r="J3998">
        <f>Shipments[[#This Row],[Boxes]]*Shipments[[#This Row],[Cost_per_box]]</f>
        <v>3740.1000000000004</v>
      </c>
    </row>
    <row r="3999" spans="1:10" x14ac:dyDescent="0.25">
      <c r="A3999" s="6" t="s">
        <v>4139</v>
      </c>
      <c r="B3999" s="6" t="s">
        <v>71</v>
      </c>
      <c r="C3999" s="6" t="s">
        <v>78</v>
      </c>
      <c r="D3999" s="6" t="s">
        <v>33</v>
      </c>
      <c r="E3999" s="1">
        <v>45306</v>
      </c>
      <c r="F3999" s="4">
        <v>1928.25</v>
      </c>
      <c r="G3999" s="5">
        <v>161</v>
      </c>
      <c r="H3999" s="6" t="s">
        <v>139</v>
      </c>
      <c r="I3999" s="4">
        <f>_xlfn.XLOOKUP(C3999,'Dimension Data'!D:D,'Dimension Data'!C:C)</f>
        <v>8.2200000000000006</v>
      </c>
      <c r="J3999">
        <f>Shipments[[#This Row],[Boxes]]*Shipments[[#This Row],[Cost_per_box]]</f>
        <v>1323.42</v>
      </c>
    </row>
    <row r="4000" spans="1:10" x14ac:dyDescent="0.25">
      <c r="A4000" s="6" t="s">
        <v>4140</v>
      </c>
      <c r="B4000" s="6" t="s">
        <v>71</v>
      </c>
      <c r="C4000" s="6" t="s">
        <v>78</v>
      </c>
      <c r="D4000" s="6" t="s">
        <v>59</v>
      </c>
      <c r="E4000" s="1">
        <v>45442</v>
      </c>
      <c r="F4000" s="4">
        <v>1964.25</v>
      </c>
      <c r="G4000" s="5">
        <v>152</v>
      </c>
      <c r="H4000" s="6" t="s">
        <v>139</v>
      </c>
      <c r="I4000" s="4">
        <f>_xlfn.XLOOKUP(C4000,'Dimension Data'!D:D,'Dimension Data'!C:C)</f>
        <v>8.2200000000000006</v>
      </c>
      <c r="J4000">
        <f>Shipments[[#This Row],[Boxes]]*Shipments[[#This Row],[Cost_per_box]]</f>
        <v>1249.44</v>
      </c>
    </row>
    <row r="4001" spans="1:10" x14ac:dyDescent="0.25">
      <c r="A4001" s="6" t="s">
        <v>4141</v>
      </c>
      <c r="B4001" s="6" t="s">
        <v>71</v>
      </c>
      <c r="C4001" s="6" t="s">
        <v>78</v>
      </c>
      <c r="D4001" s="6" t="s">
        <v>59</v>
      </c>
      <c r="E4001" s="1">
        <v>44930</v>
      </c>
      <c r="F4001" s="4">
        <v>11641.5</v>
      </c>
      <c r="G4001" s="5">
        <v>777</v>
      </c>
      <c r="H4001" s="6" t="s">
        <v>139</v>
      </c>
      <c r="I4001" s="4">
        <f>_xlfn.XLOOKUP(C4001,'Dimension Data'!D:D,'Dimension Data'!C:C)</f>
        <v>8.2200000000000006</v>
      </c>
      <c r="J4001">
        <f>Shipments[[#This Row],[Boxes]]*Shipments[[#This Row],[Cost_per_box]]</f>
        <v>6386.9400000000005</v>
      </c>
    </row>
    <row r="4002" spans="1:10" x14ac:dyDescent="0.25">
      <c r="A4002" s="6" t="s">
        <v>4142</v>
      </c>
      <c r="B4002" s="6" t="s">
        <v>71</v>
      </c>
      <c r="C4002" s="6" t="s">
        <v>78</v>
      </c>
      <c r="D4002" s="6" t="s">
        <v>59</v>
      </c>
      <c r="E4002" s="1">
        <v>45162</v>
      </c>
      <c r="F4002" s="4">
        <v>5548.5</v>
      </c>
      <c r="G4002" s="5">
        <v>463</v>
      </c>
      <c r="H4002" s="6" t="s">
        <v>139</v>
      </c>
      <c r="I4002" s="4">
        <f>_xlfn.XLOOKUP(C4002,'Dimension Data'!D:D,'Dimension Data'!C:C)</f>
        <v>8.2200000000000006</v>
      </c>
      <c r="J4002">
        <f>Shipments[[#This Row],[Boxes]]*Shipments[[#This Row],[Cost_per_box]]</f>
        <v>3805.86</v>
      </c>
    </row>
    <row r="4003" spans="1:10" x14ac:dyDescent="0.25">
      <c r="A4003" s="6" t="s">
        <v>4143</v>
      </c>
      <c r="B4003" s="6" t="s">
        <v>71</v>
      </c>
      <c r="C4003" s="6" t="s">
        <v>78</v>
      </c>
      <c r="D4003" s="6" t="s">
        <v>45</v>
      </c>
      <c r="E4003" s="1">
        <v>45166</v>
      </c>
      <c r="F4003" s="4">
        <v>168.75</v>
      </c>
      <c r="G4003" s="5">
        <v>13</v>
      </c>
      <c r="H4003" s="6" t="s">
        <v>139</v>
      </c>
      <c r="I4003" s="4">
        <f>_xlfn.XLOOKUP(C4003,'Dimension Data'!D:D,'Dimension Data'!C:C)</f>
        <v>8.2200000000000006</v>
      </c>
      <c r="J4003">
        <f>Shipments[[#This Row],[Boxes]]*Shipments[[#This Row],[Cost_per_box]]</f>
        <v>106.86000000000001</v>
      </c>
    </row>
    <row r="4004" spans="1:10" x14ac:dyDescent="0.25">
      <c r="A4004" s="6" t="s">
        <v>4144</v>
      </c>
      <c r="B4004" s="6" t="s">
        <v>71</v>
      </c>
      <c r="C4004" s="6" t="s">
        <v>78</v>
      </c>
      <c r="D4004" s="6" t="s">
        <v>59</v>
      </c>
      <c r="E4004" s="1">
        <v>45342</v>
      </c>
      <c r="F4004" s="4">
        <v>9859.5</v>
      </c>
      <c r="G4004" s="5">
        <v>617</v>
      </c>
      <c r="H4004" s="6" t="s">
        <v>139</v>
      </c>
      <c r="I4004" s="4">
        <f>_xlfn.XLOOKUP(C4004,'Dimension Data'!D:D,'Dimension Data'!C:C)</f>
        <v>8.2200000000000006</v>
      </c>
      <c r="J4004">
        <f>Shipments[[#This Row],[Boxes]]*Shipments[[#This Row],[Cost_per_box]]</f>
        <v>5071.7400000000007</v>
      </c>
    </row>
    <row r="4005" spans="1:10" x14ac:dyDescent="0.25">
      <c r="A4005" s="6" t="s">
        <v>4145</v>
      </c>
      <c r="B4005" s="6" t="s">
        <v>71</v>
      </c>
      <c r="C4005" s="6" t="s">
        <v>86</v>
      </c>
      <c r="D4005" s="6" t="s">
        <v>33</v>
      </c>
      <c r="E4005" s="1">
        <v>45240</v>
      </c>
      <c r="F4005" s="4">
        <v>1768.5</v>
      </c>
      <c r="G4005" s="5">
        <v>137</v>
      </c>
      <c r="H4005" s="6" t="s">
        <v>139</v>
      </c>
      <c r="I4005" s="4">
        <f>_xlfn.XLOOKUP(C4005,'Dimension Data'!D:D,'Dimension Data'!C:C)</f>
        <v>4.74</v>
      </c>
      <c r="J4005">
        <f>Shipments[[#This Row],[Boxes]]*Shipments[[#This Row],[Cost_per_box]]</f>
        <v>649.38</v>
      </c>
    </row>
    <row r="4006" spans="1:10" x14ac:dyDescent="0.25">
      <c r="A4006" s="6" t="s">
        <v>4146</v>
      </c>
      <c r="B4006" s="6" t="s">
        <v>71</v>
      </c>
      <c r="C4006" s="6" t="s">
        <v>86</v>
      </c>
      <c r="D4006" s="6" t="s">
        <v>52</v>
      </c>
      <c r="E4006" s="1">
        <v>45106</v>
      </c>
      <c r="F4006" s="4">
        <v>13900.5</v>
      </c>
      <c r="G4006" s="5">
        <v>869</v>
      </c>
      <c r="H4006" s="6" t="s">
        <v>139</v>
      </c>
      <c r="I4006" s="4">
        <f>_xlfn.XLOOKUP(C4006,'Dimension Data'!D:D,'Dimension Data'!C:C)</f>
        <v>4.74</v>
      </c>
      <c r="J4006">
        <f>Shipments[[#This Row],[Boxes]]*Shipments[[#This Row],[Cost_per_box]]</f>
        <v>4119.0600000000004</v>
      </c>
    </row>
    <row r="4007" spans="1:10" x14ac:dyDescent="0.25">
      <c r="A4007" s="6" t="s">
        <v>4147</v>
      </c>
      <c r="B4007" s="6" t="s">
        <v>71</v>
      </c>
      <c r="C4007" s="6" t="s">
        <v>86</v>
      </c>
      <c r="D4007" s="6" t="s">
        <v>45</v>
      </c>
      <c r="E4007" s="1">
        <v>45502</v>
      </c>
      <c r="F4007" s="4">
        <v>5256</v>
      </c>
      <c r="G4007" s="5">
        <v>310</v>
      </c>
      <c r="H4007" s="6" t="s">
        <v>145</v>
      </c>
      <c r="I4007" s="4">
        <f>_xlfn.XLOOKUP(C4007,'Dimension Data'!D:D,'Dimension Data'!C:C)</f>
        <v>4.74</v>
      </c>
      <c r="J4007">
        <f>Shipments[[#This Row],[Boxes]]*Shipments[[#This Row],[Cost_per_box]]</f>
        <v>1469.4</v>
      </c>
    </row>
    <row r="4008" spans="1:10" x14ac:dyDescent="0.25">
      <c r="A4008" s="6" t="s">
        <v>4148</v>
      </c>
      <c r="B4008" s="6" t="s">
        <v>71</v>
      </c>
      <c r="C4008" s="6" t="s">
        <v>90</v>
      </c>
      <c r="D4008" s="6" t="s">
        <v>24</v>
      </c>
      <c r="E4008" s="1">
        <v>45301</v>
      </c>
      <c r="F4008" s="4">
        <v>6745.5</v>
      </c>
      <c r="G4008" s="5">
        <v>675</v>
      </c>
      <c r="H4008" s="6" t="s">
        <v>139</v>
      </c>
      <c r="I4008" s="4">
        <f>_xlfn.XLOOKUP(C4008,'Dimension Data'!D:D,'Dimension Data'!C:C)</f>
        <v>10.51</v>
      </c>
      <c r="J4008">
        <f>Shipments[[#This Row],[Boxes]]*Shipments[[#This Row],[Cost_per_box]]</f>
        <v>7094.25</v>
      </c>
    </row>
    <row r="4009" spans="1:10" x14ac:dyDescent="0.25">
      <c r="A4009" s="6" t="s">
        <v>4149</v>
      </c>
      <c r="B4009" s="6" t="s">
        <v>71</v>
      </c>
      <c r="C4009" s="6" t="s">
        <v>90</v>
      </c>
      <c r="D4009" s="6" t="s">
        <v>52</v>
      </c>
      <c r="E4009" s="1">
        <v>45243</v>
      </c>
      <c r="F4009" s="4">
        <v>4866.75</v>
      </c>
      <c r="G4009" s="5">
        <v>696</v>
      </c>
      <c r="H4009" s="6" t="s">
        <v>139</v>
      </c>
      <c r="I4009" s="4">
        <f>_xlfn.XLOOKUP(C4009,'Dimension Data'!D:D,'Dimension Data'!C:C)</f>
        <v>10.51</v>
      </c>
      <c r="J4009">
        <f>Shipments[[#This Row],[Boxes]]*Shipments[[#This Row],[Cost_per_box]]</f>
        <v>7314.96</v>
      </c>
    </row>
    <row r="4010" spans="1:10" x14ac:dyDescent="0.25">
      <c r="A4010" s="6" t="s">
        <v>4150</v>
      </c>
      <c r="B4010" s="6" t="s">
        <v>71</v>
      </c>
      <c r="C4010" s="6" t="s">
        <v>90</v>
      </c>
      <c r="D4010" s="6" t="s">
        <v>52</v>
      </c>
      <c r="E4010" s="1">
        <v>45349</v>
      </c>
      <c r="F4010" s="4">
        <v>2783.25</v>
      </c>
      <c r="G4010" s="5">
        <v>398</v>
      </c>
      <c r="H4010" s="6" t="s">
        <v>139</v>
      </c>
      <c r="I4010" s="4">
        <f>_xlfn.XLOOKUP(C4010,'Dimension Data'!D:D,'Dimension Data'!C:C)</f>
        <v>10.51</v>
      </c>
      <c r="J4010">
        <f>Shipments[[#This Row],[Boxes]]*Shipments[[#This Row],[Cost_per_box]]</f>
        <v>4182.9799999999996</v>
      </c>
    </row>
    <row r="4011" spans="1:10" x14ac:dyDescent="0.25">
      <c r="A4011" s="6" t="s">
        <v>4151</v>
      </c>
      <c r="B4011" s="6" t="s">
        <v>71</v>
      </c>
      <c r="C4011" s="6" t="s">
        <v>90</v>
      </c>
      <c r="D4011" s="6" t="s">
        <v>33</v>
      </c>
      <c r="E4011" s="1">
        <v>45316</v>
      </c>
      <c r="F4011" s="4">
        <v>4113</v>
      </c>
      <c r="G4011" s="5">
        <v>515</v>
      </c>
      <c r="H4011" s="6" t="s">
        <v>139</v>
      </c>
      <c r="I4011" s="4">
        <f>_xlfn.XLOOKUP(C4011,'Dimension Data'!D:D,'Dimension Data'!C:C)</f>
        <v>10.51</v>
      </c>
      <c r="J4011">
        <f>Shipments[[#This Row],[Boxes]]*Shipments[[#This Row],[Cost_per_box]]</f>
        <v>5412.65</v>
      </c>
    </row>
    <row r="4012" spans="1:10" x14ac:dyDescent="0.25">
      <c r="A4012" s="6" t="s">
        <v>4152</v>
      </c>
      <c r="B4012" s="6" t="s">
        <v>71</v>
      </c>
      <c r="C4012" s="6" t="s">
        <v>90</v>
      </c>
      <c r="D4012" s="6" t="s">
        <v>52</v>
      </c>
      <c r="E4012" s="1">
        <v>45468</v>
      </c>
      <c r="F4012" s="4">
        <v>4628.25</v>
      </c>
      <c r="G4012" s="5">
        <v>662</v>
      </c>
      <c r="H4012" s="6" t="s">
        <v>139</v>
      </c>
      <c r="I4012" s="4">
        <f>_xlfn.XLOOKUP(C4012,'Dimension Data'!D:D,'Dimension Data'!C:C)</f>
        <v>10.51</v>
      </c>
      <c r="J4012">
        <f>Shipments[[#This Row],[Boxes]]*Shipments[[#This Row],[Cost_per_box]]</f>
        <v>6957.62</v>
      </c>
    </row>
    <row r="4013" spans="1:10" x14ac:dyDescent="0.25">
      <c r="A4013" s="6" t="s">
        <v>4153</v>
      </c>
      <c r="B4013" s="6" t="s">
        <v>71</v>
      </c>
      <c r="C4013" s="6" t="s">
        <v>94</v>
      </c>
      <c r="D4013" s="6" t="s">
        <v>33</v>
      </c>
      <c r="E4013" s="1">
        <v>44977</v>
      </c>
      <c r="F4013" s="4">
        <v>1899</v>
      </c>
      <c r="G4013" s="5">
        <v>136</v>
      </c>
      <c r="H4013" s="6" t="s">
        <v>139</v>
      </c>
      <c r="I4013" s="4">
        <f>_xlfn.XLOOKUP(C4013,'Dimension Data'!D:D,'Dimension Data'!C:C)</f>
        <v>6.43</v>
      </c>
      <c r="J4013">
        <f>Shipments[[#This Row],[Boxes]]*Shipments[[#This Row],[Cost_per_box]]</f>
        <v>874.48</v>
      </c>
    </row>
    <row r="4014" spans="1:10" x14ac:dyDescent="0.25">
      <c r="A4014" s="6" t="s">
        <v>4154</v>
      </c>
      <c r="B4014" s="6" t="s">
        <v>71</v>
      </c>
      <c r="C4014" s="6" t="s">
        <v>94</v>
      </c>
      <c r="D4014" s="6" t="s">
        <v>33</v>
      </c>
      <c r="E4014" s="1">
        <v>44972</v>
      </c>
      <c r="F4014" s="4">
        <v>5807.25</v>
      </c>
      <c r="G4014" s="5">
        <v>342</v>
      </c>
      <c r="H4014" s="6" t="s">
        <v>139</v>
      </c>
      <c r="I4014" s="4">
        <f>_xlfn.XLOOKUP(C4014,'Dimension Data'!D:D,'Dimension Data'!C:C)</f>
        <v>6.43</v>
      </c>
      <c r="J4014">
        <f>Shipments[[#This Row],[Boxes]]*Shipments[[#This Row],[Cost_per_box]]</f>
        <v>2199.06</v>
      </c>
    </row>
    <row r="4015" spans="1:10" x14ac:dyDescent="0.25">
      <c r="A4015" s="6" t="s">
        <v>4155</v>
      </c>
      <c r="B4015" s="6" t="s">
        <v>71</v>
      </c>
      <c r="C4015" s="6" t="s">
        <v>94</v>
      </c>
      <c r="D4015" s="6" t="s">
        <v>24</v>
      </c>
      <c r="E4015" s="1">
        <v>45370</v>
      </c>
      <c r="F4015" s="4">
        <v>8723.25</v>
      </c>
      <c r="G4015" s="5">
        <v>514</v>
      </c>
      <c r="H4015" s="6" t="s">
        <v>139</v>
      </c>
      <c r="I4015" s="4">
        <f>_xlfn.XLOOKUP(C4015,'Dimension Data'!D:D,'Dimension Data'!C:C)</f>
        <v>6.43</v>
      </c>
      <c r="J4015">
        <f>Shipments[[#This Row],[Boxes]]*Shipments[[#This Row],[Cost_per_box]]</f>
        <v>3305.02</v>
      </c>
    </row>
    <row r="4016" spans="1:10" x14ac:dyDescent="0.25">
      <c r="A4016" s="6" t="s">
        <v>4156</v>
      </c>
      <c r="B4016" s="6" t="s">
        <v>71</v>
      </c>
      <c r="C4016" s="6" t="s">
        <v>98</v>
      </c>
      <c r="D4016" s="6" t="s">
        <v>33</v>
      </c>
      <c r="E4016" s="1">
        <v>45502</v>
      </c>
      <c r="F4016" s="4">
        <v>6212.25</v>
      </c>
      <c r="G4016" s="5">
        <v>327</v>
      </c>
      <c r="H4016" s="6" t="s">
        <v>145</v>
      </c>
      <c r="I4016" s="4">
        <f>_xlfn.XLOOKUP(C4016,'Dimension Data'!D:D,'Dimension Data'!C:C)</f>
        <v>12.41</v>
      </c>
      <c r="J4016">
        <f>Shipments[[#This Row],[Boxes]]*Shipments[[#This Row],[Cost_per_box]]</f>
        <v>4058.07</v>
      </c>
    </row>
    <row r="4017" spans="1:10" x14ac:dyDescent="0.25">
      <c r="A4017" s="6" t="s">
        <v>4157</v>
      </c>
      <c r="B4017" s="6" t="s">
        <v>71</v>
      </c>
      <c r="C4017" s="6" t="s">
        <v>106</v>
      </c>
      <c r="D4017" s="6" t="s">
        <v>59</v>
      </c>
      <c r="E4017" s="1">
        <v>45139</v>
      </c>
      <c r="F4017" s="4">
        <v>11956.5</v>
      </c>
      <c r="G4017" s="5">
        <v>1709</v>
      </c>
      <c r="H4017" s="6" t="s">
        <v>139</v>
      </c>
      <c r="I4017" s="4">
        <f>_xlfn.XLOOKUP(C4017,'Dimension Data'!D:D,'Dimension Data'!C:C)</f>
        <v>8.43</v>
      </c>
      <c r="J4017">
        <f>Shipments[[#This Row],[Boxes]]*Shipments[[#This Row],[Cost_per_box]]</f>
        <v>14406.869999999999</v>
      </c>
    </row>
    <row r="4018" spans="1:10" x14ac:dyDescent="0.25">
      <c r="A4018" s="6" t="s">
        <v>4158</v>
      </c>
      <c r="B4018" s="6" t="s">
        <v>71</v>
      </c>
      <c r="C4018" s="6" t="s">
        <v>106</v>
      </c>
      <c r="D4018" s="6" t="s">
        <v>33</v>
      </c>
      <c r="E4018" s="1">
        <v>44964</v>
      </c>
      <c r="F4018" s="4">
        <v>13430.25</v>
      </c>
      <c r="G4018" s="5">
        <v>1493</v>
      </c>
      <c r="H4018" s="6" t="s">
        <v>139</v>
      </c>
      <c r="I4018" s="4">
        <f>_xlfn.XLOOKUP(C4018,'Dimension Data'!D:D,'Dimension Data'!C:C)</f>
        <v>8.43</v>
      </c>
      <c r="J4018">
        <f>Shipments[[#This Row],[Boxes]]*Shipments[[#This Row],[Cost_per_box]]</f>
        <v>12585.99</v>
      </c>
    </row>
    <row r="4019" spans="1:10" x14ac:dyDescent="0.25">
      <c r="A4019" s="6" t="s">
        <v>4159</v>
      </c>
      <c r="B4019" s="6" t="s">
        <v>71</v>
      </c>
      <c r="C4019" s="6" t="s">
        <v>110</v>
      </c>
      <c r="D4019" s="6" t="s">
        <v>24</v>
      </c>
      <c r="E4019" s="1">
        <v>45099</v>
      </c>
      <c r="F4019" s="4">
        <v>1730.25</v>
      </c>
      <c r="G4019" s="5">
        <v>158</v>
      </c>
      <c r="H4019" s="6" t="s">
        <v>139</v>
      </c>
      <c r="I4019" s="4">
        <f>_xlfn.XLOOKUP(C4019,'Dimension Data'!D:D,'Dimension Data'!C:C)</f>
        <v>6.8</v>
      </c>
      <c r="J4019">
        <f>Shipments[[#This Row],[Boxes]]*Shipments[[#This Row],[Cost_per_box]]</f>
        <v>1074.3999999999999</v>
      </c>
    </row>
    <row r="4020" spans="1:10" x14ac:dyDescent="0.25">
      <c r="A4020" s="6" t="s">
        <v>4160</v>
      </c>
      <c r="B4020" s="6" t="s">
        <v>71</v>
      </c>
      <c r="C4020" s="6" t="s">
        <v>110</v>
      </c>
      <c r="D4020" s="6" t="s">
        <v>33</v>
      </c>
      <c r="E4020" s="1">
        <v>45328</v>
      </c>
      <c r="F4020" s="4">
        <v>15014.25</v>
      </c>
      <c r="G4020" s="5">
        <v>1669</v>
      </c>
      <c r="H4020" s="6" t="s">
        <v>139</v>
      </c>
      <c r="I4020" s="4">
        <f>_xlfn.XLOOKUP(C4020,'Dimension Data'!D:D,'Dimension Data'!C:C)</f>
        <v>6.8</v>
      </c>
      <c r="J4020">
        <f>Shipments[[#This Row],[Boxes]]*Shipments[[#This Row],[Cost_per_box]]</f>
        <v>11349.199999999999</v>
      </c>
    </row>
    <row r="4021" spans="1:10" x14ac:dyDescent="0.25">
      <c r="A4021" s="6" t="s">
        <v>4161</v>
      </c>
      <c r="B4021" s="6" t="s">
        <v>71</v>
      </c>
      <c r="C4021" s="6" t="s">
        <v>110</v>
      </c>
      <c r="D4021" s="6" t="s">
        <v>24</v>
      </c>
      <c r="E4021" s="1">
        <v>45125</v>
      </c>
      <c r="F4021" s="4">
        <v>19806.75</v>
      </c>
      <c r="G4021" s="5">
        <v>1801</v>
      </c>
      <c r="H4021" s="6" t="s">
        <v>139</v>
      </c>
      <c r="I4021" s="4">
        <f>_xlfn.XLOOKUP(C4021,'Dimension Data'!D:D,'Dimension Data'!C:C)</f>
        <v>6.8</v>
      </c>
      <c r="J4021">
        <f>Shipments[[#This Row],[Boxes]]*Shipments[[#This Row],[Cost_per_box]]</f>
        <v>12246.8</v>
      </c>
    </row>
    <row r="4022" spans="1:10" x14ac:dyDescent="0.25">
      <c r="A4022" s="6" t="s">
        <v>4162</v>
      </c>
      <c r="B4022" s="6" t="s">
        <v>71</v>
      </c>
      <c r="C4022" s="6" t="s">
        <v>110</v>
      </c>
      <c r="D4022" s="6" t="s">
        <v>59</v>
      </c>
      <c r="E4022" s="1">
        <v>45225</v>
      </c>
      <c r="F4022" s="4">
        <v>6743.25</v>
      </c>
      <c r="G4022" s="5">
        <v>750</v>
      </c>
      <c r="H4022" s="6" t="s">
        <v>139</v>
      </c>
      <c r="I4022" s="4">
        <f>_xlfn.XLOOKUP(C4022,'Dimension Data'!D:D,'Dimension Data'!C:C)</f>
        <v>6.8</v>
      </c>
      <c r="J4022">
        <f>Shipments[[#This Row],[Boxes]]*Shipments[[#This Row],[Cost_per_box]]</f>
        <v>5100</v>
      </c>
    </row>
    <row r="4023" spans="1:10" x14ac:dyDescent="0.25">
      <c r="A4023" s="6" t="s">
        <v>4163</v>
      </c>
      <c r="B4023" s="6" t="s">
        <v>71</v>
      </c>
      <c r="C4023" s="6" t="s">
        <v>114</v>
      </c>
      <c r="D4023" s="6" t="s">
        <v>52</v>
      </c>
      <c r="E4023" s="1">
        <v>45182</v>
      </c>
      <c r="F4023" s="4">
        <v>8136</v>
      </c>
      <c r="G4023" s="5">
        <v>281</v>
      </c>
      <c r="H4023" s="6" t="s">
        <v>139</v>
      </c>
      <c r="I4023" s="4">
        <f>_xlfn.XLOOKUP(C4023,'Dimension Data'!D:D,'Dimension Data'!C:C)</f>
        <v>5.04</v>
      </c>
      <c r="J4023">
        <f>Shipments[[#This Row],[Boxes]]*Shipments[[#This Row],[Cost_per_box]]</f>
        <v>1416.24</v>
      </c>
    </row>
    <row r="4024" spans="1:10" x14ac:dyDescent="0.25">
      <c r="A4024" s="6" t="s">
        <v>4164</v>
      </c>
      <c r="B4024" s="6" t="s">
        <v>71</v>
      </c>
      <c r="C4024" s="6" t="s">
        <v>118</v>
      </c>
      <c r="D4024" s="6" t="s">
        <v>52</v>
      </c>
      <c r="E4024" s="1">
        <v>44963</v>
      </c>
      <c r="F4024" s="4">
        <v>6761.25</v>
      </c>
      <c r="G4024" s="5">
        <v>752</v>
      </c>
      <c r="H4024" s="6" t="s">
        <v>139</v>
      </c>
      <c r="I4024" s="4">
        <f>_xlfn.XLOOKUP(C4024,'Dimension Data'!D:D,'Dimension Data'!C:C)</f>
        <v>2.76</v>
      </c>
      <c r="J4024">
        <f>Shipments[[#This Row],[Boxes]]*Shipments[[#This Row],[Cost_per_box]]</f>
        <v>2075.52</v>
      </c>
    </row>
    <row r="4025" spans="1:10" x14ac:dyDescent="0.25">
      <c r="A4025" s="6" t="s">
        <v>4165</v>
      </c>
      <c r="B4025" s="6" t="s">
        <v>71</v>
      </c>
      <c r="C4025" s="6" t="s">
        <v>118</v>
      </c>
      <c r="D4025" s="6" t="s">
        <v>24</v>
      </c>
      <c r="E4025" s="1">
        <v>45160</v>
      </c>
      <c r="F4025" s="4">
        <v>1098</v>
      </c>
      <c r="G4025" s="5">
        <v>122</v>
      </c>
      <c r="H4025" s="6" t="s">
        <v>139</v>
      </c>
      <c r="I4025" s="4">
        <f>_xlfn.XLOOKUP(C4025,'Dimension Data'!D:D,'Dimension Data'!C:C)</f>
        <v>2.76</v>
      </c>
      <c r="J4025">
        <f>Shipments[[#This Row],[Boxes]]*Shipments[[#This Row],[Cost_per_box]]</f>
        <v>336.71999999999997</v>
      </c>
    </row>
    <row r="4026" spans="1:10" x14ac:dyDescent="0.25">
      <c r="A4026" s="6" t="s">
        <v>4166</v>
      </c>
      <c r="B4026" s="6" t="s">
        <v>71</v>
      </c>
      <c r="C4026" s="6" t="s">
        <v>118</v>
      </c>
      <c r="D4026" s="6" t="s">
        <v>52</v>
      </c>
      <c r="E4026" s="1">
        <v>45464</v>
      </c>
      <c r="F4026" s="4">
        <v>7938</v>
      </c>
      <c r="G4026" s="5">
        <v>993</v>
      </c>
      <c r="H4026" s="6" t="s">
        <v>139</v>
      </c>
      <c r="I4026" s="4">
        <f>_xlfn.XLOOKUP(C4026,'Dimension Data'!D:D,'Dimension Data'!C:C)</f>
        <v>2.76</v>
      </c>
      <c r="J4026">
        <f>Shipments[[#This Row],[Boxes]]*Shipments[[#This Row],[Cost_per_box]]</f>
        <v>2740.68</v>
      </c>
    </row>
    <row r="4027" spans="1:10" x14ac:dyDescent="0.25">
      <c r="A4027" s="6" t="s">
        <v>4167</v>
      </c>
      <c r="B4027" s="6" t="s">
        <v>71</v>
      </c>
      <c r="C4027" s="6" t="s">
        <v>122</v>
      </c>
      <c r="D4027" s="6" t="s">
        <v>24</v>
      </c>
      <c r="E4027" s="1">
        <v>45205</v>
      </c>
      <c r="F4027" s="4">
        <v>279</v>
      </c>
      <c r="G4027" s="5">
        <v>26</v>
      </c>
      <c r="H4027" s="6" t="s">
        <v>139</v>
      </c>
      <c r="I4027" s="4">
        <f>_xlfn.XLOOKUP(C4027,'Dimension Data'!D:D,'Dimension Data'!C:C)</f>
        <v>3.32</v>
      </c>
      <c r="J4027">
        <f>Shipments[[#This Row],[Boxes]]*Shipments[[#This Row],[Cost_per_box]]</f>
        <v>86.32</v>
      </c>
    </row>
    <row r="4028" spans="1:10" x14ac:dyDescent="0.25">
      <c r="A4028" s="6" t="s">
        <v>4168</v>
      </c>
      <c r="B4028" s="6" t="s">
        <v>71</v>
      </c>
      <c r="C4028" s="6" t="s">
        <v>127</v>
      </c>
      <c r="D4028" s="6" t="s">
        <v>52</v>
      </c>
      <c r="E4028" s="1">
        <v>45244</v>
      </c>
      <c r="F4028" s="4">
        <v>5451.75</v>
      </c>
      <c r="G4028" s="5">
        <v>260</v>
      </c>
      <c r="H4028" s="6" t="s">
        <v>139</v>
      </c>
      <c r="I4028" s="4">
        <f>_xlfn.XLOOKUP(C4028,'Dimension Data'!D:D,'Dimension Data'!C:C)</f>
        <v>2.65</v>
      </c>
      <c r="J4028">
        <f>Shipments[[#This Row],[Boxes]]*Shipments[[#This Row],[Cost_per_box]]</f>
        <v>689</v>
      </c>
    </row>
    <row r="4029" spans="1:10" x14ac:dyDescent="0.25">
      <c r="A4029" s="6" t="s">
        <v>4169</v>
      </c>
      <c r="B4029" s="6" t="s">
        <v>71</v>
      </c>
      <c r="C4029" s="6" t="s">
        <v>127</v>
      </c>
      <c r="D4029" s="6" t="s">
        <v>52</v>
      </c>
      <c r="E4029" s="1">
        <v>45155</v>
      </c>
      <c r="F4029" s="4">
        <v>8682.75</v>
      </c>
      <c r="G4029" s="5">
        <v>457</v>
      </c>
      <c r="H4029" s="6" t="s">
        <v>139</v>
      </c>
      <c r="I4029" s="4">
        <f>_xlfn.XLOOKUP(C4029,'Dimension Data'!D:D,'Dimension Data'!C:C)</f>
        <v>2.65</v>
      </c>
      <c r="J4029">
        <f>Shipments[[#This Row],[Boxes]]*Shipments[[#This Row],[Cost_per_box]]</f>
        <v>1211.05</v>
      </c>
    </row>
    <row r="4030" spans="1:10" x14ac:dyDescent="0.25">
      <c r="A4030" s="6" t="s">
        <v>4170</v>
      </c>
      <c r="B4030" s="6" t="s">
        <v>71</v>
      </c>
      <c r="C4030" s="6" t="s">
        <v>127</v>
      </c>
      <c r="D4030" s="6" t="s">
        <v>24</v>
      </c>
      <c r="E4030" s="1">
        <v>45127</v>
      </c>
      <c r="F4030" s="4">
        <v>1419.75</v>
      </c>
      <c r="G4030" s="5">
        <v>75</v>
      </c>
      <c r="H4030" s="6" t="s">
        <v>139</v>
      </c>
      <c r="I4030" s="4">
        <f>_xlfn.XLOOKUP(C4030,'Dimension Data'!D:D,'Dimension Data'!C:C)</f>
        <v>2.65</v>
      </c>
      <c r="J4030">
        <f>Shipments[[#This Row],[Boxes]]*Shipments[[#This Row],[Cost_per_box]]</f>
        <v>198.75</v>
      </c>
    </row>
    <row r="4031" spans="1:10" x14ac:dyDescent="0.25">
      <c r="A4031" s="6" t="s">
        <v>4171</v>
      </c>
      <c r="B4031" s="6" t="s">
        <v>71</v>
      </c>
      <c r="C4031" s="6" t="s">
        <v>127</v>
      </c>
      <c r="D4031" s="6" t="s">
        <v>33</v>
      </c>
      <c r="E4031" s="1">
        <v>45084</v>
      </c>
      <c r="F4031" s="4">
        <v>5224.5</v>
      </c>
      <c r="G4031" s="5">
        <v>238</v>
      </c>
      <c r="H4031" s="6" t="s">
        <v>139</v>
      </c>
      <c r="I4031" s="4">
        <f>_xlfn.XLOOKUP(C4031,'Dimension Data'!D:D,'Dimension Data'!C:C)</f>
        <v>2.65</v>
      </c>
      <c r="J4031">
        <f>Shipments[[#This Row],[Boxes]]*Shipments[[#This Row],[Cost_per_box]]</f>
        <v>630.69999999999993</v>
      </c>
    </row>
    <row r="4032" spans="1:10" x14ac:dyDescent="0.25">
      <c r="A4032" s="6" t="s">
        <v>4172</v>
      </c>
      <c r="B4032" s="6" t="s">
        <v>71</v>
      </c>
      <c r="C4032" s="6" t="s">
        <v>127</v>
      </c>
      <c r="D4032" s="6" t="s">
        <v>33</v>
      </c>
      <c r="E4032" s="1">
        <v>45560</v>
      </c>
      <c r="F4032" s="4">
        <v>2099.25</v>
      </c>
      <c r="G4032" s="5">
        <v>100</v>
      </c>
      <c r="H4032" s="6" t="s">
        <v>152</v>
      </c>
      <c r="I4032" s="4">
        <f>_xlfn.XLOOKUP(C4032,'Dimension Data'!D:D,'Dimension Data'!C:C)</f>
        <v>2.65</v>
      </c>
      <c r="J4032">
        <f>Shipments[[#This Row],[Boxes]]*Shipments[[#This Row],[Cost_per_box]]</f>
        <v>265</v>
      </c>
    </row>
    <row r="4033" spans="1:10" x14ac:dyDescent="0.25">
      <c r="A4033" s="6" t="s">
        <v>4173</v>
      </c>
      <c r="B4033" s="6" t="s">
        <v>71</v>
      </c>
      <c r="C4033" s="6" t="s">
        <v>127</v>
      </c>
      <c r="D4033" s="6" t="s">
        <v>24</v>
      </c>
      <c r="E4033" s="1">
        <v>45141</v>
      </c>
      <c r="F4033" s="4">
        <v>729</v>
      </c>
      <c r="G4033" s="5">
        <v>37</v>
      </c>
      <c r="H4033" s="6" t="s">
        <v>139</v>
      </c>
      <c r="I4033" s="4">
        <f>_xlfn.XLOOKUP(C4033,'Dimension Data'!D:D,'Dimension Data'!C:C)</f>
        <v>2.65</v>
      </c>
      <c r="J4033">
        <f>Shipments[[#This Row],[Boxes]]*Shipments[[#This Row],[Cost_per_box]]</f>
        <v>98.05</v>
      </c>
    </row>
    <row r="4034" spans="1:10" x14ac:dyDescent="0.25">
      <c r="A4034" s="6" t="s">
        <v>4174</v>
      </c>
      <c r="B4034" s="6" t="s">
        <v>71</v>
      </c>
      <c r="C4034" s="6" t="s">
        <v>127</v>
      </c>
      <c r="D4034" s="6" t="s">
        <v>33</v>
      </c>
      <c r="E4034" s="1">
        <v>45481</v>
      </c>
      <c r="F4034" s="4">
        <v>7065</v>
      </c>
      <c r="G4034" s="5">
        <v>372</v>
      </c>
      <c r="H4034" s="6" t="s">
        <v>145</v>
      </c>
      <c r="I4034" s="4">
        <f>_xlfn.XLOOKUP(C4034,'Dimension Data'!D:D,'Dimension Data'!C:C)</f>
        <v>2.65</v>
      </c>
      <c r="J4034">
        <f>Shipments[[#This Row],[Boxes]]*Shipments[[#This Row],[Cost_per_box]]</f>
        <v>985.8</v>
      </c>
    </row>
    <row r="4035" spans="1:10" x14ac:dyDescent="0.25">
      <c r="A4035" s="6" t="s">
        <v>4175</v>
      </c>
      <c r="B4035" s="6" t="s">
        <v>71</v>
      </c>
      <c r="C4035" s="6" t="s">
        <v>127</v>
      </c>
      <c r="D4035" s="6" t="s">
        <v>45</v>
      </c>
      <c r="E4035" s="1">
        <v>45352</v>
      </c>
      <c r="F4035" s="4">
        <v>15142.5</v>
      </c>
      <c r="G4035" s="5">
        <v>758</v>
      </c>
      <c r="H4035" s="6" t="s">
        <v>139</v>
      </c>
      <c r="I4035" s="4">
        <f>_xlfn.XLOOKUP(C4035,'Dimension Data'!D:D,'Dimension Data'!C:C)</f>
        <v>2.65</v>
      </c>
      <c r="J4035">
        <f>Shipments[[#This Row],[Boxes]]*Shipments[[#This Row],[Cost_per_box]]</f>
        <v>2008.7</v>
      </c>
    </row>
    <row r="4036" spans="1:10" x14ac:dyDescent="0.25">
      <c r="A4036" s="6" t="s">
        <v>4176</v>
      </c>
      <c r="B4036" s="6" t="s">
        <v>71</v>
      </c>
      <c r="C4036" s="6" t="s">
        <v>21</v>
      </c>
      <c r="D4036" s="6" t="s">
        <v>45</v>
      </c>
      <c r="E4036" s="1">
        <v>45559</v>
      </c>
      <c r="F4036" s="4">
        <v>627.75</v>
      </c>
      <c r="G4036" s="5">
        <v>49</v>
      </c>
      <c r="H4036" s="6" t="s">
        <v>152</v>
      </c>
      <c r="I4036" s="4">
        <f>_xlfn.XLOOKUP(C4036,'Dimension Data'!D:D,'Dimension Data'!C:C)</f>
        <v>5.26</v>
      </c>
      <c r="J4036">
        <f>Shipments[[#This Row],[Boxes]]*Shipments[[#This Row],[Cost_per_box]]</f>
        <v>257.74</v>
      </c>
    </row>
    <row r="4037" spans="1:10" x14ac:dyDescent="0.25">
      <c r="A4037" s="6" t="s">
        <v>4177</v>
      </c>
      <c r="B4037" s="6" t="s">
        <v>71</v>
      </c>
      <c r="C4037" s="6" t="s">
        <v>21</v>
      </c>
      <c r="D4037" s="6" t="s">
        <v>59</v>
      </c>
      <c r="E4037" s="1">
        <v>45134</v>
      </c>
      <c r="F4037" s="4">
        <v>5762.25</v>
      </c>
      <c r="G4037" s="5">
        <v>481</v>
      </c>
      <c r="H4037" s="6" t="s">
        <v>139</v>
      </c>
      <c r="I4037" s="4">
        <f>_xlfn.XLOOKUP(C4037,'Dimension Data'!D:D,'Dimension Data'!C:C)</f>
        <v>5.26</v>
      </c>
      <c r="J4037">
        <f>Shipments[[#This Row],[Boxes]]*Shipments[[#This Row],[Cost_per_box]]</f>
        <v>2530.06</v>
      </c>
    </row>
    <row r="4038" spans="1:10" x14ac:dyDescent="0.25">
      <c r="A4038" s="6" t="s">
        <v>4178</v>
      </c>
      <c r="B4038" s="6" t="s">
        <v>71</v>
      </c>
      <c r="C4038" s="6" t="s">
        <v>21</v>
      </c>
      <c r="D4038" s="6" t="s">
        <v>59</v>
      </c>
      <c r="E4038" s="1">
        <v>45015</v>
      </c>
      <c r="F4038" s="4">
        <v>9330.75</v>
      </c>
      <c r="G4038" s="5">
        <v>584</v>
      </c>
      <c r="H4038" s="6" t="s">
        <v>139</v>
      </c>
      <c r="I4038" s="4">
        <f>_xlfn.XLOOKUP(C4038,'Dimension Data'!D:D,'Dimension Data'!C:C)</f>
        <v>5.26</v>
      </c>
      <c r="J4038">
        <f>Shipments[[#This Row],[Boxes]]*Shipments[[#This Row],[Cost_per_box]]</f>
        <v>3071.8399999999997</v>
      </c>
    </row>
    <row r="4039" spans="1:10" x14ac:dyDescent="0.25">
      <c r="A4039" s="6" t="s">
        <v>4179</v>
      </c>
      <c r="B4039" s="6" t="s">
        <v>71</v>
      </c>
      <c r="C4039" s="6" t="s">
        <v>30</v>
      </c>
      <c r="D4039" s="6" t="s">
        <v>52</v>
      </c>
      <c r="E4039" s="1">
        <v>45092</v>
      </c>
      <c r="F4039" s="4">
        <v>3030.75</v>
      </c>
      <c r="G4039" s="5">
        <v>179</v>
      </c>
      <c r="H4039" s="6" t="s">
        <v>139</v>
      </c>
      <c r="I4039" s="4">
        <f>_xlfn.XLOOKUP(C4039,'Dimension Data'!D:D,'Dimension Data'!C:C)</f>
        <v>7.48</v>
      </c>
      <c r="J4039">
        <f>Shipments[[#This Row],[Boxes]]*Shipments[[#This Row],[Cost_per_box]]</f>
        <v>1338.92</v>
      </c>
    </row>
    <row r="4040" spans="1:10" x14ac:dyDescent="0.25">
      <c r="A4040" s="6" t="s">
        <v>4180</v>
      </c>
      <c r="B4040" s="6" t="s">
        <v>71</v>
      </c>
      <c r="C4040" s="6" t="s">
        <v>30</v>
      </c>
      <c r="D4040" s="6" t="s">
        <v>59</v>
      </c>
      <c r="E4040" s="1">
        <v>45385</v>
      </c>
      <c r="F4040" s="4">
        <v>3620.25</v>
      </c>
      <c r="G4040" s="5">
        <v>242</v>
      </c>
      <c r="H4040" s="6" t="s">
        <v>139</v>
      </c>
      <c r="I4040" s="4">
        <f>_xlfn.XLOOKUP(C4040,'Dimension Data'!D:D,'Dimension Data'!C:C)</f>
        <v>7.48</v>
      </c>
      <c r="J4040">
        <f>Shipments[[#This Row],[Boxes]]*Shipments[[#This Row],[Cost_per_box]]</f>
        <v>1810.16</v>
      </c>
    </row>
    <row r="4041" spans="1:10" x14ac:dyDescent="0.25">
      <c r="A4041" s="6" t="s">
        <v>4181</v>
      </c>
      <c r="B4041" s="6" t="s">
        <v>71</v>
      </c>
      <c r="C4041" s="6" t="s">
        <v>37</v>
      </c>
      <c r="D4041" s="6" t="s">
        <v>24</v>
      </c>
      <c r="E4041" s="1">
        <v>44988</v>
      </c>
      <c r="F4041" s="4">
        <v>7735.5</v>
      </c>
      <c r="G4041" s="5">
        <v>645</v>
      </c>
      <c r="H4041" s="6" t="s">
        <v>139</v>
      </c>
      <c r="I4041" s="4">
        <f>_xlfn.XLOOKUP(C4041,'Dimension Data'!D:D,'Dimension Data'!C:C)</f>
        <v>5.15</v>
      </c>
      <c r="J4041">
        <f>Shipments[[#This Row],[Boxes]]*Shipments[[#This Row],[Cost_per_box]]</f>
        <v>3321.7500000000005</v>
      </c>
    </row>
    <row r="4042" spans="1:10" x14ac:dyDescent="0.25">
      <c r="A4042" s="6" t="s">
        <v>4182</v>
      </c>
      <c r="B4042" s="6" t="s">
        <v>71</v>
      </c>
      <c r="C4042" s="6" t="s">
        <v>43</v>
      </c>
      <c r="D4042" s="6" t="s">
        <v>59</v>
      </c>
      <c r="E4042" s="1">
        <v>45103</v>
      </c>
      <c r="F4042" s="4">
        <v>2331</v>
      </c>
      <c r="G4042" s="5">
        <v>467</v>
      </c>
      <c r="H4042" s="6" t="s">
        <v>139</v>
      </c>
      <c r="I4042" s="4">
        <f>_xlfn.XLOOKUP(C4042,'Dimension Data'!D:D,'Dimension Data'!C:C)</f>
        <v>3.85</v>
      </c>
      <c r="J4042">
        <f>Shipments[[#This Row],[Boxes]]*Shipments[[#This Row],[Cost_per_box]]</f>
        <v>1797.95</v>
      </c>
    </row>
    <row r="4043" spans="1:10" x14ac:dyDescent="0.25">
      <c r="A4043" s="6" t="s">
        <v>4183</v>
      </c>
      <c r="B4043" s="6" t="s">
        <v>71</v>
      </c>
      <c r="C4043" s="6" t="s">
        <v>43</v>
      </c>
      <c r="D4043" s="6" t="s">
        <v>24</v>
      </c>
      <c r="E4043" s="1">
        <v>45404</v>
      </c>
      <c r="F4043" s="4">
        <v>3145.5</v>
      </c>
      <c r="G4043" s="5">
        <v>525</v>
      </c>
      <c r="H4043" s="6" t="s">
        <v>139</v>
      </c>
      <c r="I4043" s="4">
        <f>_xlfn.XLOOKUP(C4043,'Dimension Data'!D:D,'Dimension Data'!C:C)</f>
        <v>3.85</v>
      </c>
      <c r="J4043">
        <f>Shipments[[#This Row],[Boxes]]*Shipments[[#This Row],[Cost_per_box]]</f>
        <v>2021.25</v>
      </c>
    </row>
    <row r="4044" spans="1:10" x14ac:dyDescent="0.25">
      <c r="A4044" s="6" t="s">
        <v>4184</v>
      </c>
      <c r="B4044" s="6" t="s">
        <v>71</v>
      </c>
      <c r="C4044" s="6" t="s">
        <v>43</v>
      </c>
      <c r="D4044" s="6" t="s">
        <v>52</v>
      </c>
      <c r="E4044" s="1">
        <v>45517</v>
      </c>
      <c r="F4044" s="4">
        <v>7465.5</v>
      </c>
      <c r="G4044" s="5">
        <v>1067</v>
      </c>
      <c r="H4044" s="6" t="s">
        <v>145</v>
      </c>
      <c r="I4044" s="4">
        <f>_xlfn.XLOOKUP(C4044,'Dimension Data'!D:D,'Dimension Data'!C:C)</f>
        <v>3.85</v>
      </c>
      <c r="J4044">
        <f>Shipments[[#This Row],[Boxes]]*Shipments[[#This Row],[Cost_per_box]]</f>
        <v>4107.95</v>
      </c>
    </row>
    <row r="4045" spans="1:10" x14ac:dyDescent="0.25">
      <c r="A4045" s="6" t="s">
        <v>4185</v>
      </c>
      <c r="B4045" s="6" t="s">
        <v>71</v>
      </c>
      <c r="C4045" s="6" t="s">
        <v>43</v>
      </c>
      <c r="D4045" s="6" t="s">
        <v>59</v>
      </c>
      <c r="E4045" s="1">
        <v>45106</v>
      </c>
      <c r="F4045" s="4">
        <v>5226.75</v>
      </c>
      <c r="G4045" s="5">
        <v>1046</v>
      </c>
      <c r="H4045" s="6" t="s">
        <v>139</v>
      </c>
      <c r="I4045" s="4">
        <f>_xlfn.XLOOKUP(C4045,'Dimension Data'!D:D,'Dimension Data'!C:C)</f>
        <v>3.85</v>
      </c>
      <c r="J4045">
        <f>Shipments[[#This Row],[Boxes]]*Shipments[[#This Row],[Cost_per_box]]</f>
        <v>4027.1</v>
      </c>
    </row>
    <row r="4046" spans="1:10" x14ac:dyDescent="0.25">
      <c r="A4046" s="6" t="s">
        <v>4186</v>
      </c>
      <c r="B4046" s="6" t="s">
        <v>71</v>
      </c>
      <c r="C4046" s="6" t="s">
        <v>43</v>
      </c>
      <c r="D4046" s="6" t="s">
        <v>59</v>
      </c>
      <c r="E4046" s="1">
        <v>45259</v>
      </c>
      <c r="F4046" s="4">
        <v>1269</v>
      </c>
      <c r="G4046" s="5">
        <v>141</v>
      </c>
      <c r="H4046" s="6" t="s">
        <v>139</v>
      </c>
      <c r="I4046" s="4">
        <f>_xlfn.XLOOKUP(C4046,'Dimension Data'!D:D,'Dimension Data'!C:C)</f>
        <v>3.85</v>
      </c>
      <c r="J4046">
        <f>Shipments[[#This Row],[Boxes]]*Shipments[[#This Row],[Cost_per_box]]</f>
        <v>542.85</v>
      </c>
    </row>
    <row r="4047" spans="1:10" x14ac:dyDescent="0.25">
      <c r="A4047" s="6" t="s">
        <v>4187</v>
      </c>
      <c r="B4047" s="6" t="s">
        <v>71</v>
      </c>
      <c r="C4047" s="6" t="s">
        <v>43</v>
      </c>
      <c r="D4047" s="6" t="s">
        <v>33</v>
      </c>
      <c r="E4047" s="1">
        <v>45495</v>
      </c>
      <c r="F4047" s="4">
        <v>3514.5</v>
      </c>
      <c r="G4047" s="5">
        <v>703</v>
      </c>
      <c r="H4047" s="6" t="s">
        <v>145</v>
      </c>
      <c r="I4047" s="4">
        <f>_xlfn.XLOOKUP(C4047,'Dimension Data'!D:D,'Dimension Data'!C:C)</f>
        <v>3.85</v>
      </c>
      <c r="J4047">
        <f>Shipments[[#This Row],[Boxes]]*Shipments[[#This Row],[Cost_per_box]]</f>
        <v>2706.55</v>
      </c>
    </row>
    <row r="4048" spans="1:10" x14ac:dyDescent="0.25">
      <c r="A4048" s="6" t="s">
        <v>4188</v>
      </c>
      <c r="B4048" s="6" t="s">
        <v>71</v>
      </c>
      <c r="C4048" s="6" t="s">
        <v>50</v>
      </c>
      <c r="D4048" s="6" t="s">
        <v>24</v>
      </c>
      <c r="E4048" s="1">
        <v>45293</v>
      </c>
      <c r="F4048" s="4">
        <v>742.5</v>
      </c>
      <c r="G4048" s="5">
        <v>93</v>
      </c>
      <c r="H4048" s="6" t="s">
        <v>139</v>
      </c>
      <c r="I4048" s="4">
        <f>_xlfn.XLOOKUP(C4048,'Dimension Data'!D:D,'Dimension Data'!C:C)</f>
        <v>5.72</v>
      </c>
      <c r="J4048">
        <f>Shipments[[#This Row],[Boxes]]*Shipments[[#This Row],[Cost_per_box]]</f>
        <v>531.95999999999992</v>
      </c>
    </row>
    <row r="4049" spans="1:10" x14ac:dyDescent="0.25">
      <c r="A4049" s="6" t="s">
        <v>4189</v>
      </c>
      <c r="B4049" s="6" t="s">
        <v>71</v>
      </c>
      <c r="C4049" s="6" t="s">
        <v>50</v>
      </c>
      <c r="D4049" s="6" t="s">
        <v>33</v>
      </c>
      <c r="E4049" s="1">
        <v>45125</v>
      </c>
      <c r="F4049" s="4">
        <v>2083.5</v>
      </c>
      <c r="G4049" s="5">
        <v>348</v>
      </c>
      <c r="H4049" s="6" t="s">
        <v>139</v>
      </c>
      <c r="I4049" s="4">
        <f>_xlfn.XLOOKUP(C4049,'Dimension Data'!D:D,'Dimension Data'!C:C)</f>
        <v>5.72</v>
      </c>
      <c r="J4049">
        <f>Shipments[[#This Row],[Boxes]]*Shipments[[#This Row],[Cost_per_box]]</f>
        <v>1990.56</v>
      </c>
    </row>
    <row r="4050" spans="1:10" x14ac:dyDescent="0.25">
      <c r="A4050" s="6" t="s">
        <v>4190</v>
      </c>
      <c r="B4050" s="6" t="s">
        <v>71</v>
      </c>
      <c r="C4050" s="6" t="s">
        <v>50</v>
      </c>
      <c r="D4050" s="6" t="s">
        <v>39</v>
      </c>
      <c r="E4050" s="1">
        <v>45474</v>
      </c>
      <c r="F4050" s="4">
        <v>3181.5</v>
      </c>
      <c r="G4050" s="5">
        <v>398</v>
      </c>
      <c r="H4050" s="6" t="s">
        <v>145</v>
      </c>
      <c r="I4050" s="4">
        <f>_xlfn.XLOOKUP(C4050,'Dimension Data'!D:D,'Dimension Data'!C:C)</f>
        <v>5.72</v>
      </c>
      <c r="J4050">
        <f>Shipments[[#This Row],[Boxes]]*Shipments[[#This Row],[Cost_per_box]]</f>
        <v>2276.56</v>
      </c>
    </row>
    <row r="4051" spans="1:10" x14ac:dyDescent="0.25">
      <c r="A4051" s="6" t="s">
        <v>4191</v>
      </c>
      <c r="B4051" s="6" t="s">
        <v>71</v>
      </c>
      <c r="C4051" s="6" t="s">
        <v>50</v>
      </c>
      <c r="D4051" s="6" t="s">
        <v>33</v>
      </c>
      <c r="E4051" s="1">
        <v>45483</v>
      </c>
      <c r="F4051" s="4">
        <v>6923.25</v>
      </c>
      <c r="G4051" s="5">
        <v>1385</v>
      </c>
      <c r="H4051" s="6" t="s">
        <v>145</v>
      </c>
      <c r="I4051" s="4">
        <f>_xlfn.XLOOKUP(C4051,'Dimension Data'!D:D,'Dimension Data'!C:C)</f>
        <v>5.72</v>
      </c>
      <c r="J4051">
        <f>Shipments[[#This Row],[Boxes]]*Shipments[[#This Row],[Cost_per_box]]</f>
        <v>7922.2</v>
      </c>
    </row>
    <row r="4052" spans="1:10" x14ac:dyDescent="0.25">
      <c r="A4052" s="6" t="s">
        <v>4192</v>
      </c>
      <c r="B4052" s="6" t="s">
        <v>71</v>
      </c>
      <c r="C4052" s="6" t="s">
        <v>50</v>
      </c>
      <c r="D4052" s="6" t="s">
        <v>24</v>
      </c>
      <c r="E4052" s="1">
        <v>45259</v>
      </c>
      <c r="F4052" s="4">
        <v>330.75</v>
      </c>
      <c r="G4052" s="5">
        <v>37</v>
      </c>
      <c r="H4052" s="6" t="s">
        <v>139</v>
      </c>
      <c r="I4052" s="4">
        <f>_xlfn.XLOOKUP(C4052,'Dimension Data'!D:D,'Dimension Data'!C:C)</f>
        <v>5.72</v>
      </c>
      <c r="J4052">
        <f>Shipments[[#This Row],[Boxes]]*Shipments[[#This Row],[Cost_per_box]]</f>
        <v>211.64</v>
      </c>
    </row>
    <row r="4053" spans="1:10" x14ac:dyDescent="0.25">
      <c r="A4053" s="6" t="s">
        <v>4193</v>
      </c>
      <c r="B4053" s="6" t="s">
        <v>71</v>
      </c>
      <c r="C4053" s="6" t="s">
        <v>50</v>
      </c>
      <c r="D4053" s="6" t="s">
        <v>52</v>
      </c>
      <c r="E4053" s="1">
        <v>45156</v>
      </c>
      <c r="F4053" s="4">
        <v>2288.25</v>
      </c>
      <c r="G4053" s="5">
        <v>327</v>
      </c>
      <c r="H4053" s="6" t="s">
        <v>139</v>
      </c>
      <c r="I4053" s="4">
        <f>_xlfn.XLOOKUP(C4053,'Dimension Data'!D:D,'Dimension Data'!C:C)</f>
        <v>5.72</v>
      </c>
      <c r="J4053">
        <f>Shipments[[#This Row],[Boxes]]*Shipments[[#This Row],[Cost_per_box]]</f>
        <v>1870.4399999999998</v>
      </c>
    </row>
    <row r="4054" spans="1:10" x14ac:dyDescent="0.25">
      <c r="A4054" s="6" t="s">
        <v>4194</v>
      </c>
      <c r="B4054" s="6" t="s">
        <v>71</v>
      </c>
      <c r="C4054" s="6" t="s">
        <v>50</v>
      </c>
      <c r="D4054" s="6" t="s">
        <v>52</v>
      </c>
      <c r="E4054" s="1">
        <v>44985</v>
      </c>
      <c r="F4054" s="4">
        <v>2409.75</v>
      </c>
      <c r="G4054" s="5">
        <v>402</v>
      </c>
      <c r="H4054" s="6" t="s">
        <v>139</v>
      </c>
      <c r="I4054" s="4">
        <f>_xlfn.XLOOKUP(C4054,'Dimension Data'!D:D,'Dimension Data'!C:C)</f>
        <v>5.72</v>
      </c>
      <c r="J4054">
        <f>Shipments[[#This Row],[Boxes]]*Shipments[[#This Row],[Cost_per_box]]</f>
        <v>2299.44</v>
      </c>
    </row>
    <row r="4055" spans="1:10" x14ac:dyDescent="0.25">
      <c r="A4055" s="6" t="s">
        <v>4195</v>
      </c>
      <c r="B4055" s="6" t="s">
        <v>71</v>
      </c>
      <c r="C4055" s="6" t="s">
        <v>56</v>
      </c>
      <c r="D4055" s="6" t="s">
        <v>33</v>
      </c>
      <c r="E4055" s="1">
        <v>44977</v>
      </c>
      <c r="F4055" s="4">
        <v>5757.75</v>
      </c>
      <c r="G4055" s="5">
        <v>240</v>
      </c>
      <c r="H4055" s="6" t="s">
        <v>139</v>
      </c>
      <c r="I4055" s="4">
        <f>_xlfn.XLOOKUP(C4055,'Dimension Data'!D:D,'Dimension Data'!C:C)</f>
        <v>6.31</v>
      </c>
      <c r="J4055">
        <f>Shipments[[#This Row],[Boxes]]*Shipments[[#This Row],[Cost_per_box]]</f>
        <v>1514.3999999999999</v>
      </c>
    </row>
    <row r="4056" spans="1:10" x14ac:dyDescent="0.25">
      <c r="A4056" s="6" t="s">
        <v>4196</v>
      </c>
      <c r="B4056" s="6" t="s">
        <v>71</v>
      </c>
      <c r="C4056" s="6" t="s">
        <v>64</v>
      </c>
      <c r="D4056" s="6" t="s">
        <v>59</v>
      </c>
      <c r="E4056" s="1">
        <v>45373</v>
      </c>
      <c r="F4056" s="4">
        <v>5499</v>
      </c>
      <c r="G4056" s="5">
        <v>220</v>
      </c>
      <c r="H4056" s="6" t="s">
        <v>139</v>
      </c>
      <c r="I4056" s="4">
        <f>_xlfn.XLOOKUP(C4056,'Dimension Data'!D:D,'Dimension Data'!C:C)</f>
        <v>9.94</v>
      </c>
      <c r="J4056">
        <f>Shipments[[#This Row],[Boxes]]*Shipments[[#This Row],[Cost_per_box]]</f>
        <v>2186.7999999999997</v>
      </c>
    </row>
    <row r="4057" spans="1:10" x14ac:dyDescent="0.25">
      <c r="A4057" s="6" t="s">
        <v>4197</v>
      </c>
      <c r="B4057" s="6" t="s">
        <v>71</v>
      </c>
      <c r="C4057" s="6" t="s">
        <v>64</v>
      </c>
      <c r="D4057" s="6" t="s">
        <v>59</v>
      </c>
      <c r="E4057" s="1">
        <v>44971</v>
      </c>
      <c r="F4057" s="4">
        <v>5618.25</v>
      </c>
      <c r="G4057" s="5">
        <v>201</v>
      </c>
      <c r="H4057" s="6" t="s">
        <v>139</v>
      </c>
      <c r="I4057" s="4">
        <f>_xlfn.XLOOKUP(C4057,'Dimension Data'!D:D,'Dimension Data'!C:C)</f>
        <v>9.94</v>
      </c>
      <c r="J4057">
        <f>Shipments[[#This Row],[Boxes]]*Shipments[[#This Row],[Cost_per_box]]</f>
        <v>1997.9399999999998</v>
      </c>
    </row>
    <row r="4058" spans="1:10" x14ac:dyDescent="0.25">
      <c r="A4058" s="6" t="s">
        <v>4198</v>
      </c>
      <c r="B4058" s="6" t="s">
        <v>71</v>
      </c>
      <c r="C4058" s="6" t="s">
        <v>64</v>
      </c>
      <c r="D4058" s="6" t="s">
        <v>24</v>
      </c>
      <c r="E4058" s="1">
        <v>45246</v>
      </c>
      <c r="F4058" s="4">
        <v>5067</v>
      </c>
      <c r="G4058" s="5">
        <v>195</v>
      </c>
      <c r="H4058" s="6" t="s">
        <v>139</v>
      </c>
      <c r="I4058" s="4">
        <f>_xlfn.XLOOKUP(C4058,'Dimension Data'!D:D,'Dimension Data'!C:C)</f>
        <v>9.94</v>
      </c>
      <c r="J4058">
        <f>Shipments[[#This Row],[Boxes]]*Shipments[[#This Row],[Cost_per_box]]</f>
        <v>1938.3</v>
      </c>
    </row>
    <row r="4059" spans="1:10" x14ac:dyDescent="0.25">
      <c r="A4059" s="6" t="s">
        <v>4199</v>
      </c>
      <c r="B4059" s="6" t="s">
        <v>71</v>
      </c>
      <c r="C4059" s="6" t="s">
        <v>69</v>
      </c>
      <c r="D4059" s="6" t="s">
        <v>24</v>
      </c>
      <c r="E4059" s="1">
        <v>45177</v>
      </c>
      <c r="F4059" s="4">
        <v>11947.5</v>
      </c>
      <c r="G4059" s="5">
        <v>544</v>
      </c>
      <c r="H4059" s="6" t="s">
        <v>139</v>
      </c>
      <c r="I4059" s="4">
        <f>_xlfn.XLOOKUP(C4059,'Dimension Data'!D:D,'Dimension Data'!C:C)</f>
        <v>7.73</v>
      </c>
      <c r="J4059">
        <f>Shipments[[#This Row],[Boxes]]*Shipments[[#This Row],[Cost_per_box]]</f>
        <v>4205.12</v>
      </c>
    </row>
    <row r="4060" spans="1:10" x14ac:dyDescent="0.25">
      <c r="A4060" s="6" t="s">
        <v>4200</v>
      </c>
      <c r="B4060" s="6" t="s">
        <v>71</v>
      </c>
      <c r="C4060" s="6" t="s">
        <v>69</v>
      </c>
      <c r="D4060" s="6" t="s">
        <v>59</v>
      </c>
      <c r="E4060" s="1">
        <v>45317</v>
      </c>
      <c r="F4060" s="4">
        <v>10102.5</v>
      </c>
      <c r="G4060" s="5">
        <v>506</v>
      </c>
      <c r="H4060" s="6" t="s">
        <v>139</v>
      </c>
      <c r="I4060" s="4">
        <f>_xlfn.XLOOKUP(C4060,'Dimension Data'!D:D,'Dimension Data'!C:C)</f>
        <v>7.73</v>
      </c>
      <c r="J4060">
        <f>Shipments[[#This Row],[Boxes]]*Shipments[[#This Row],[Cost_per_box]]</f>
        <v>3911.38</v>
      </c>
    </row>
    <row r="4061" spans="1:10" x14ac:dyDescent="0.25">
      <c r="A4061" s="6" t="s">
        <v>4201</v>
      </c>
      <c r="B4061" s="6" t="s">
        <v>71</v>
      </c>
      <c r="C4061" s="6" t="s">
        <v>69</v>
      </c>
      <c r="D4061" s="6" t="s">
        <v>45</v>
      </c>
      <c r="E4061" s="1">
        <v>44995</v>
      </c>
      <c r="F4061" s="4">
        <v>7134.75</v>
      </c>
      <c r="G4061" s="5">
        <v>325</v>
      </c>
      <c r="H4061" s="6" t="s">
        <v>139</v>
      </c>
      <c r="I4061" s="4">
        <f>_xlfn.XLOOKUP(C4061,'Dimension Data'!D:D,'Dimension Data'!C:C)</f>
        <v>7.73</v>
      </c>
      <c r="J4061">
        <f>Shipments[[#This Row],[Boxes]]*Shipments[[#This Row],[Cost_per_box]]</f>
        <v>2512.25</v>
      </c>
    </row>
    <row r="4062" spans="1:10" x14ac:dyDescent="0.25">
      <c r="A4062" s="6" t="s">
        <v>4202</v>
      </c>
      <c r="B4062" s="6" t="s">
        <v>71</v>
      </c>
      <c r="C4062" s="6" t="s">
        <v>69</v>
      </c>
      <c r="D4062" s="6" t="s">
        <v>52</v>
      </c>
      <c r="E4062" s="1">
        <v>45177</v>
      </c>
      <c r="F4062" s="4">
        <v>9787.5</v>
      </c>
      <c r="G4062" s="5">
        <v>445</v>
      </c>
      <c r="H4062" s="6" t="s">
        <v>139</v>
      </c>
      <c r="I4062" s="4">
        <f>_xlfn.XLOOKUP(C4062,'Dimension Data'!D:D,'Dimension Data'!C:C)</f>
        <v>7.73</v>
      </c>
      <c r="J4062">
        <f>Shipments[[#This Row],[Boxes]]*Shipments[[#This Row],[Cost_per_box]]</f>
        <v>3439.8500000000004</v>
      </c>
    </row>
    <row r="4063" spans="1:10" x14ac:dyDescent="0.25">
      <c r="A4063" s="6" t="s">
        <v>4203</v>
      </c>
      <c r="B4063" s="6" t="s">
        <v>71</v>
      </c>
      <c r="C4063" s="6" t="s">
        <v>73</v>
      </c>
      <c r="D4063" s="6" t="s">
        <v>39</v>
      </c>
      <c r="E4063" s="1">
        <v>45455</v>
      </c>
      <c r="F4063" s="4">
        <v>4662</v>
      </c>
      <c r="G4063" s="5">
        <v>222</v>
      </c>
      <c r="H4063" s="6" t="s">
        <v>139</v>
      </c>
      <c r="I4063" s="4">
        <f>_xlfn.XLOOKUP(C4063,'Dimension Data'!D:D,'Dimension Data'!C:C)</f>
        <v>3.68</v>
      </c>
      <c r="J4063">
        <f>Shipments[[#This Row],[Boxes]]*Shipments[[#This Row],[Cost_per_box]]</f>
        <v>816.96</v>
      </c>
    </row>
    <row r="4064" spans="1:10" x14ac:dyDescent="0.25">
      <c r="A4064" s="6" t="s">
        <v>4204</v>
      </c>
      <c r="B4064" s="6" t="s">
        <v>71</v>
      </c>
      <c r="C4064" s="6" t="s">
        <v>73</v>
      </c>
      <c r="D4064" s="6" t="s">
        <v>45</v>
      </c>
      <c r="E4064" s="1">
        <v>44960</v>
      </c>
      <c r="F4064" s="4">
        <v>9954</v>
      </c>
      <c r="G4064" s="5">
        <v>433</v>
      </c>
      <c r="H4064" s="6" t="s">
        <v>139</v>
      </c>
      <c r="I4064" s="4">
        <f>_xlfn.XLOOKUP(C4064,'Dimension Data'!D:D,'Dimension Data'!C:C)</f>
        <v>3.68</v>
      </c>
      <c r="J4064">
        <f>Shipments[[#This Row],[Boxes]]*Shipments[[#This Row],[Cost_per_box]]</f>
        <v>1593.44</v>
      </c>
    </row>
    <row r="4065" spans="1:10" x14ac:dyDescent="0.25">
      <c r="A4065" s="6" t="s">
        <v>4205</v>
      </c>
      <c r="B4065" s="6" t="s">
        <v>71</v>
      </c>
      <c r="C4065" s="6" t="s">
        <v>78</v>
      </c>
      <c r="D4065" s="6" t="s">
        <v>33</v>
      </c>
      <c r="E4065" s="1">
        <v>45341</v>
      </c>
      <c r="F4065" s="4">
        <v>1719</v>
      </c>
      <c r="G4065" s="5">
        <v>115</v>
      </c>
      <c r="H4065" s="6" t="s">
        <v>139</v>
      </c>
      <c r="I4065" s="4">
        <f>_xlfn.XLOOKUP(C4065,'Dimension Data'!D:D,'Dimension Data'!C:C)</f>
        <v>8.2200000000000006</v>
      </c>
      <c r="J4065">
        <f>Shipments[[#This Row],[Boxes]]*Shipments[[#This Row],[Cost_per_box]]</f>
        <v>945.30000000000007</v>
      </c>
    </row>
    <row r="4066" spans="1:10" x14ac:dyDescent="0.25">
      <c r="A4066" s="6" t="s">
        <v>4206</v>
      </c>
      <c r="B4066" s="6" t="s">
        <v>71</v>
      </c>
      <c r="C4066" s="6" t="s">
        <v>78</v>
      </c>
      <c r="D4066" s="6" t="s">
        <v>59</v>
      </c>
      <c r="E4066" s="1">
        <v>45517</v>
      </c>
      <c r="F4066" s="4">
        <v>12132</v>
      </c>
      <c r="G4066" s="5">
        <v>809</v>
      </c>
      <c r="H4066" s="6" t="s">
        <v>145</v>
      </c>
      <c r="I4066" s="4">
        <f>_xlfn.XLOOKUP(C4066,'Dimension Data'!D:D,'Dimension Data'!C:C)</f>
        <v>8.2200000000000006</v>
      </c>
      <c r="J4066">
        <f>Shipments[[#This Row],[Boxes]]*Shipments[[#This Row],[Cost_per_box]]</f>
        <v>6649.9800000000005</v>
      </c>
    </row>
    <row r="4067" spans="1:10" x14ac:dyDescent="0.25">
      <c r="A4067" s="6" t="s">
        <v>4207</v>
      </c>
      <c r="B4067" s="6" t="s">
        <v>71</v>
      </c>
      <c r="C4067" s="6" t="s">
        <v>78</v>
      </c>
      <c r="D4067" s="6" t="s">
        <v>33</v>
      </c>
      <c r="E4067" s="1">
        <v>44951</v>
      </c>
      <c r="F4067" s="4">
        <v>18801</v>
      </c>
      <c r="G4067" s="5">
        <v>1567</v>
      </c>
      <c r="H4067" s="6" t="s">
        <v>139</v>
      </c>
      <c r="I4067" s="4">
        <f>_xlfn.XLOOKUP(C4067,'Dimension Data'!D:D,'Dimension Data'!C:C)</f>
        <v>8.2200000000000006</v>
      </c>
      <c r="J4067">
        <f>Shipments[[#This Row],[Boxes]]*Shipments[[#This Row],[Cost_per_box]]</f>
        <v>12880.740000000002</v>
      </c>
    </row>
    <row r="4068" spans="1:10" x14ac:dyDescent="0.25">
      <c r="A4068" s="6" t="s">
        <v>4208</v>
      </c>
      <c r="B4068" s="6" t="s">
        <v>71</v>
      </c>
      <c r="C4068" s="6" t="s">
        <v>86</v>
      </c>
      <c r="D4068" s="6" t="s">
        <v>52</v>
      </c>
      <c r="E4068" s="1">
        <v>45075</v>
      </c>
      <c r="F4068" s="4">
        <v>5026.5</v>
      </c>
      <c r="G4068" s="5">
        <v>296</v>
      </c>
      <c r="H4068" s="6" t="s">
        <v>139</v>
      </c>
      <c r="I4068" s="4">
        <f>_xlfn.XLOOKUP(C4068,'Dimension Data'!D:D,'Dimension Data'!C:C)</f>
        <v>4.74</v>
      </c>
      <c r="J4068">
        <f>Shipments[[#This Row],[Boxes]]*Shipments[[#This Row],[Cost_per_box]]</f>
        <v>1403.04</v>
      </c>
    </row>
    <row r="4069" spans="1:10" x14ac:dyDescent="0.25">
      <c r="A4069" s="6" t="s">
        <v>4209</v>
      </c>
      <c r="B4069" s="6" t="s">
        <v>71</v>
      </c>
      <c r="C4069" s="6" t="s">
        <v>86</v>
      </c>
      <c r="D4069" s="6" t="s">
        <v>59</v>
      </c>
      <c r="E4069" s="1">
        <v>45295</v>
      </c>
      <c r="F4069" s="4">
        <v>9609.75</v>
      </c>
      <c r="G4069" s="5">
        <v>687</v>
      </c>
      <c r="H4069" s="6" t="s">
        <v>139</v>
      </c>
      <c r="I4069" s="4">
        <f>_xlfn.XLOOKUP(C4069,'Dimension Data'!D:D,'Dimension Data'!C:C)</f>
        <v>4.74</v>
      </c>
      <c r="J4069">
        <f>Shipments[[#This Row],[Boxes]]*Shipments[[#This Row],[Cost_per_box]]</f>
        <v>3256.38</v>
      </c>
    </row>
    <row r="4070" spans="1:10" x14ac:dyDescent="0.25">
      <c r="A4070" s="6" t="s">
        <v>4210</v>
      </c>
      <c r="B4070" s="6" t="s">
        <v>71</v>
      </c>
      <c r="C4070" s="6" t="s">
        <v>86</v>
      </c>
      <c r="D4070" s="6" t="s">
        <v>24</v>
      </c>
      <c r="E4070" s="1">
        <v>45490</v>
      </c>
      <c r="F4070" s="4">
        <v>7119</v>
      </c>
      <c r="G4070" s="5">
        <v>419</v>
      </c>
      <c r="H4070" s="6" t="s">
        <v>145</v>
      </c>
      <c r="I4070" s="4">
        <f>_xlfn.XLOOKUP(C4070,'Dimension Data'!D:D,'Dimension Data'!C:C)</f>
        <v>4.74</v>
      </c>
      <c r="J4070">
        <f>Shipments[[#This Row],[Boxes]]*Shipments[[#This Row],[Cost_per_box]]</f>
        <v>1986.0600000000002</v>
      </c>
    </row>
    <row r="4071" spans="1:10" x14ac:dyDescent="0.25">
      <c r="A4071" s="6" t="s">
        <v>4211</v>
      </c>
      <c r="B4071" s="6" t="s">
        <v>71</v>
      </c>
      <c r="C4071" s="6" t="s">
        <v>86</v>
      </c>
      <c r="D4071" s="6" t="s">
        <v>59</v>
      </c>
      <c r="E4071" s="1">
        <v>45329</v>
      </c>
      <c r="F4071" s="4">
        <v>10932.75</v>
      </c>
      <c r="G4071" s="5">
        <v>684</v>
      </c>
      <c r="H4071" s="6" t="s">
        <v>139</v>
      </c>
      <c r="I4071" s="4">
        <f>_xlfn.XLOOKUP(C4071,'Dimension Data'!D:D,'Dimension Data'!C:C)</f>
        <v>4.74</v>
      </c>
      <c r="J4071">
        <f>Shipments[[#This Row],[Boxes]]*Shipments[[#This Row],[Cost_per_box]]</f>
        <v>3242.1600000000003</v>
      </c>
    </row>
    <row r="4072" spans="1:10" x14ac:dyDescent="0.25">
      <c r="A4072" s="6" t="s">
        <v>4212</v>
      </c>
      <c r="B4072" s="6" t="s">
        <v>71</v>
      </c>
      <c r="C4072" s="6" t="s">
        <v>90</v>
      </c>
      <c r="D4072" s="6" t="s">
        <v>52</v>
      </c>
      <c r="E4072" s="1">
        <v>45538</v>
      </c>
      <c r="F4072" s="4">
        <v>6072.75</v>
      </c>
      <c r="G4072" s="5">
        <v>608</v>
      </c>
      <c r="H4072" s="6" t="s">
        <v>152</v>
      </c>
      <c r="I4072" s="4">
        <f>_xlfn.XLOOKUP(C4072,'Dimension Data'!D:D,'Dimension Data'!C:C)</f>
        <v>10.51</v>
      </c>
      <c r="J4072">
        <f>Shipments[[#This Row],[Boxes]]*Shipments[[#This Row],[Cost_per_box]]</f>
        <v>6390.08</v>
      </c>
    </row>
    <row r="4073" spans="1:10" x14ac:dyDescent="0.25">
      <c r="A4073" s="6" t="s">
        <v>4213</v>
      </c>
      <c r="B4073" s="6" t="s">
        <v>71</v>
      </c>
      <c r="C4073" s="6" t="s">
        <v>90</v>
      </c>
      <c r="D4073" s="6" t="s">
        <v>59</v>
      </c>
      <c r="E4073" s="1">
        <v>45257</v>
      </c>
      <c r="F4073" s="4">
        <v>3381.75</v>
      </c>
      <c r="G4073" s="5">
        <v>376</v>
      </c>
      <c r="H4073" s="6" t="s">
        <v>139</v>
      </c>
      <c r="I4073" s="4">
        <f>_xlfn.XLOOKUP(C4073,'Dimension Data'!D:D,'Dimension Data'!C:C)</f>
        <v>10.51</v>
      </c>
      <c r="J4073">
        <f>Shipments[[#This Row],[Boxes]]*Shipments[[#This Row],[Cost_per_box]]</f>
        <v>3951.7599999999998</v>
      </c>
    </row>
    <row r="4074" spans="1:10" x14ac:dyDescent="0.25">
      <c r="A4074" s="6" t="s">
        <v>4214</v>
      </c>
      <c r="B4074" s="6" t="s">
        <v>71</v>
      </c>
      <c r="C4074" s="6" t="s">
        <v>94</v>
      </c>
      <c r="D4074" s="6" t="s">
        <v>24</v>
      </c>
      <c r="E4074" s="1">
        <v>44942</v>
      </c>
      <c r="F4074" s="4">
        <v>5006.25</v>
      </c>
      <c r="G4074" s="5">
        <v>279</v>
      </c>
      <c r="H4074" s="6" t="s">
        <v>139</v>
      </c>
      <c r="I4074" s="4">
        <f>_xlfn.XLOOKUP(C4074,'Dimension Data'!D:D,'Dimension Data'!C:C)</f>
        <v>6.43</v>
      </c>
      <c r="J4074">
        <f>Shipments[[#This Row],[Boxes]]*Shipments[[#This Row],[Cost_per_box]]</f>
        <v>1793.97</v>
      </c>
    </row>
    <row r="4075" spans="1:10" x14ac:dyDescent="0.25">
      <c r="A4075" s="6" t="s">
        <v>4215</v>
      </c>
      <c r="B4075" s="6" t="s">
        <v>71</v>
      </c>
      <c r="C4075" s="6" t="s">
        <v>102</v>
      </c>
      <c r="D4075" s="6" t="s">
        <v>33</v>
      </c>
      <c r="E4075" s="1">
        <v>45345</v>
      </c>
      <c r="F4075" s="4">
        <v>8136</v>
      </c>
      <c r="G4075" s="5">
        <v>582</v>
      </c>
      <c r="H4075" s="6" t="s">
        <v>139</v>
      </c>
      <c r="I4075" s="4">
        <f>_xlfn.XLOOKUP(C4075,'Dimension Data'!D:D,'Dimension Data'!C:C)</f>
        <v>9.57</v>
      </c>
      <c r="J4075">
        <f>Shipments[[#This Row],[Boxes]]*Shipments[[#This Row],[Cost_per_box]]</f>
        <v>5569.74</v>
      </c>
    </row>
    <row r="4076" spans="1:10" x14ac:dyDescent="0.25">
      <c r="A4076" s="6" t="s">
        <v>4216</v>
      </c>
      <c r="B4076" s="6" t="s">
        <v>71</v>
      </c>
      <c r="C4076" s="6" t="s">
        <v>102</v>
      </c>
      <c r="D4076" s="6" t="s">
        <v>52</v>
      </c>
      <c r="E4076" s="1">
        <v>44966</v>
      </c>
      <c r="F4076" s="4">
        <v>4547.25</v>
      </c>
      <c r="G4076" s="5">
        <v>253</v>
      </c>
      <c r="H4076" s="6" t="s">
        <v>139</v>
      </c>
      <c r="I4076" s="4">
        <f>_xlfn.XLOOKUP(C4076,'Dimension Data'!D:D,'Dimension Data'!C:C)</f>
        <v>9.57</v>
      </c>
      <c r="J4076">
        <f>Shipments[[#This Row],[Boxes]]*Shipments[[#This Row],[Cost_per_box]]</f>
        <v>2421.21</v>
      </c>
    </row>
    <row r="4077" spans="1:10" x14ac:dyDescent="0.25">
      <c r="A4077" s="6" t="s">
        <v>4217</v>
      </c>
      <c r="B4077" s="6" t="s">
        <v>71</v>
      </c>
      <c r="C4077" s="6" t="s">
        <v>102</v>
      </c>
      <c r="D4077" s="6" t="s">
        <v>59</v>
      </c>
      <c r="E4077" s="1">
        <v>45183</v>
      </c>
      <c r="F4077" s="4">
        <v>3044.25</v>
      </c>
      <c r="G4077" s="5">
        <v>170</v>
      </c>
      <c r="H4077" s="6" t="s">
        <v>139</v>
      </c>
      <c r="I4077" s="4">
        <f>_xlfn.XLOOKUP(C4077,'Dimension Data'!D:D,'Dimension Data'!C:C)</f>
        <v>9.57</v>
      </c>
      <c r="J4077">
        <f>Shipments[[#This Row],[Boxes]]*Shipments[[#This Row],[Cost_per_box]]</f>
        <v>1626.9</v>
      </c>
    </row>
    <row r="4078" spans="1:10" x14ac:dyDescent="0.25">
      <c r="A4078" s="6" t="s">
        <v>4218</v>
      </c>
      <c r="B4078" s="6" t="s">
        <v>71</v>
      </c>
      <c r="C4078" s="6" t="s">
        <v>106</v>
      </c>
      <c r="D4078" s="6" t="s">
        <v>52</v>
      </c>
      <c r="E4078" s="1">
        <v>45002</v>
      </c>
      <c r="F4078" s="4">
        <v>1653.75</v>
      </c>
      <c r="G4078" s="5">
        <v>237</v>
      </c>
      <c r="H4078" s="6" t="s">
        <v>139</v>
      </c>
      <c r="I4078" s="4">
        <f>_xlfn.XLOOKUP(C4078,'Dimension Data'!D:D,'Dimension Data'!C:C)</f>
        <v>8.43</v>
      </c>
      <c r="J4078">
        <f>Shipments[[#This Row],[Boxes]]*Shipments[[#This Row],[Cost_per_box]]</f>
        <v>1997.9099999999999</v>
      </c>
    </row>
    <row r="4079" spans="1:10" x14ac:dyDescent="0.25">
      <c r="A4079" s="6" t="s">
        <v>4219</v>
      </c>
      <c r="B4079" s="6" t="s">
        <v>71</v>
      </c>
      <c r="C4079" s="6" t="s">
        <v>106</v>
      </c>
      <c r="D4079" s="6" t="s">
        <v>39</v>
      </c>
      <c r="E4079" s="1">
        <v>45093</v>
      </c>
      <c r="F4079" s="4">
        <v>6126.75</v>
      </c>
      <c r="G4079" s="5">
        <v>876</v>
      </c>
      <c r="H4079" s="6" t="s">
        <v>139</v>
      </c>
      <c r="I4079" s="4">
        <f>_xlfn.XLOOKUP(C4079,'Dimension Data'!D:D,'Dimension Data'!C:C)</f>
        <v>8.43</v>
      </c>
      <c r="J4079">
        <f>Shipments[[#This Row],[Boxes]]*Shipments[[#This Row],[Cost_per_box]]</f>
        <v>7384.6799999999994</v>
      </c>
    </row>
    <row r="4080" spans="1:10" x14ac:dyDescent="0.25">
      <c r="A4080" s="6" t="s">
        <v>4220</v>
      </c>
      <c r="B4080" s="6" t="s">
        <v>71</v>
      </c>
      <c r="C4080" s="6" t="s">
        <v>110</v>
      </c>
      <c r="D4080" s="6" t="s">
        <v>33</v>
      </c>
      <c r="E4080" s="1">
        <v>45362</v>
      </c>
      <c r="F4080" s="4">
        <v>4896</v>
      </c>
      <c r="G4080" s="5">
        <v>612</v>
      </c>
      <c r="H4080" s="6" t="s">
        <v>139</v>
      </c>
      <c r="I4080" s="4">
        <f>_xlfn.XLOOKUP(C4080,'Dimension Data'!D:D,'Dimension Data'!C:C)</f>
        <v>6.8</v>
      </c>
      <c r="J4080">
        <f>Shipments[[#This Row],[Boxes]]*Shipments[[#This Row],[Cost_per_box]]</f>
        <v>4161.5999999999995</v>
      </c>
    </row>
    <row r="4081" spans="1:10" x14ac:dyDescent="0.25">
      <c r="A4081" s="6" t="s">
        <v>4221</v>
      </c>
      <c r="B4081" s="6" t="s">
        <v>71</v>
      </c>
      <c r="C4081" s="6" t="s">
        <v>110</v>
      </c>
      <c r="D4081" s="6" t="s">
        <v>59</v>
      </c>
      <c r="E4081" s="1">
        <v>45349</v>
      </c>
      <c r="F4081" s="4">
        <v>1705.5</v>
      </c>
      <c r="G4081" s="5">
        <v>214</v>
      </c>
      <c r="H4081" s="6" t="s">
        <v>161</v>
      </c>
      <c r="I4081" s="4">
        <f>_xlfn.XLOOKUP(C4081,'Dimension Data'!D:D,'Dimension Data'!C:C)</f>
        <v>6.8</v>
      </c>
      <c r="J4081">
        <f>Shipments[[#This Row],[Boxes]]*Shipments[[#This Row],[Cost_per_box]]</f>
        <v>1455.2</v>
      </c>
    </row>
    <row r="4082" spans="1:10" x14ac:dyDescent="0.25">
      <c r="A4082" s="6" t="s">
        <v>4222</v>
      </c>
      <c r="B4082" s="6" t="s">
        <v>71</v>
      </c>
      <c r="C4082" s="6" t="s">
        <v>110</v>
      </c>
      <c r="D4082" s="6" t="s">
        <v>59</v>
      </c>
      <c r="E4082" s="1">
        <v>45176</v>
      </c>
      <c r="F4082" s="4">
        <v>16672.5</v>
      </c>
      <c r="G4082" s="5">
        <v>1853</v>
      </c>
      <c r="H4082" s="6" t="s">
        <v>139</v>
      </c>
      <c r="I4082" s="4">
        <f>_xlfn.XLOOKUP(C4082,'Dimension Data'!D:D,'Dimension Data'!C:C)</f>
        <v>6.8</v>
      </c>
      <c r="J4082">
        <f>Shipments[[#This Row],[Boxes]]*Shipments[[#This Row],[Cost_per_box]]</f>
        <v>12600.4</v>
      </c>
    </row>
    <row r="4083" spans="1:10" x14ac:dyDescent="0.25">
      <c r="A4083" s="6" t="s">
        <v>4223</v>
      </c>
      <c r="B4083" s="6" t="s">
        <v>71</v>
      </c>
      <c r="C4083" s="6" t="s">
        <v>110</v>
      </c>
      <c r="D4083" s="6" t="s">
        <v>59</v>
      </c>
      <c r="E4083" s="1">
        <v>45119</v>
      </c>
      <c r="F4083" s="4">
        <v>3195</v>
      </c>
      <c r="G4083" s="5">
        <v>400</v>
      </c>
      <c r="H4083" s="6" t="s">
        <v>139</v>
      </c>
      <c r="I4083" s="4">
        <f>_xlfn.XLOOKUP(C4083,'Dimension Data'!D:D,'Dimension Data'!C:C)</f>
        <v>6.8</v>
      </c>
      <c r="J4083">
        <f>Shipments[[#This Row],[Boxes]]*Shipments[[#This Row],[Cost_per_box]]</f>
        <v>2720</v>
      </c>
    </row>
    <row r="4084" spans="1:10" x14ac:dyDescent="0.25">
      <c r="A4084" s="6" t="s">
        <v>4224</v>
      </c>
      <c r="B4084" s="6" t="s">
        <v>71</v>
      </c>
      <c r="C4084" s="6" t="s">
        <v>110</v>
      </c>
      <c r="D4084" s="6" t="s">
        <v>52</v>
      </c>
      <c r="E4084" s="1">
        <v>45495</v>
      </c>
      <c r="F4084" s="4">
        <v>14397.75</v>
      </c>
      <c r="G4084" s="5">
        <v>1440</v>
      </c>
      <c r="H4084" s="6" t="s">
        <v>145</v>
      </c>
      <c r="I4084" s="4">
        <f>_xlfn.XLOOKUP(C4084,'Dimension Data'!D:D,'Dimension Data'!C:C)</f>
        <v>6.8</v>
      </c>
      <c r="J4084">
        <f>Shipments[[#This Row],[Boxes]]*Shipments[[#This Row],[Cost_per_box]]</f>
        <v>9792</v>
      </c>
    </row>
    <row r="4085" spans="1:10" x14ac:dyDescent="0.25">
      <c r="A4085" s="6" t="s">
        <v>4225</v>
      </c>
      <c r="B4085" s="6" t="s">
        <v>71</v>
      </c>
      <c r="C4085" s="6" t="s">
        <v>110</v>
      </c>
      <c r="D4085" s="6" t="s">
        <v>59</v>
      </c>
      <c r="E4085" s="1">
        <v>45107</v>
      </c>
      <c r="F4085" s="4">
        <v>3449.25</v>
      </c>
      <c r="G4085" s="5">
        <v>314</v>
      </c>
      <c r="H4085" s="6" t="s">
        <v>139</v>
      </c>
      <c r="I4085" s="4">
        <f>_xlfn.XLOOKUP(C4085,'Dimension Data'!D:D,'Dimension Data'!C:C)</f>
        <v>6.8</v>
      </c>
      <c r="J4085">
        <f>Shipments[[#This Row],[Boxes]]*Shipments[[#This Row],[Cost_per_box]]</f>
        <v>2135.1999999999998</v>
      </c>
    </row>
    <row r="4086" spans="1:10" x14ac:dyDescent="0.25">
      <c r="A4086" s="6" t="s">
        <v>4226</v>
      </c>
      <c r="B4086" s="6" t="s">
        <v>71</v>
      </c>
      <c r="C4086" s="6" t="s">
        <v>110</v>
      </c>
      <c r="D4086" s="6" t="s">
        <v>45</v>
      </c>
      <c r="E4086" s="1">
        <v>45058</v>
      </c>
      <c r="F4086" s="4">
        <v>14494.5</v>
      </c>
      <c r="G4086" s="5">
        <v>1611</v>
      </c>
      <c r="H4086" s="6" t="s">
        <v>139</v>
      </c>
      <c r="I4086" s="4">
        <f>_xlfn.XLOOKUP(C4086,'Dimension Data'!D:D,'Dimension Data'!C:C)</f>
        <v>6.8</v>
      </c>
      <c r="J4086">
        <f>Shipments[[#This Row],[Boxes]]*Shipments[[#This Row],[Cost_per_box]]</f>
        <v>10954.8</v>
      </c>
    </row>
    <row r="4087" spans="1:10" x14ac:dyDescent="0.25">
      <c r="A4087" s="6" t="s">
        <v>4227</v>
      </c>
      <c r="B4087" s="6" t="s">
        <v>71</v>
      </c>
      <c r="C4087" s="6" t="s">
        <v>114</v>
      </c>
      <c r="D4087" s="6" t="s">
        <v>52</v>
      </c>
      <c r="E4087" s="1">
        <v>44974</v>
      </c>
      <c r="F4087" s="4">
        <v>3064.5</v>
      </c>
      <c r="G4087" s="5">
        <v>106</v>
      </c>
      <c r="H4087" s="6" t="s">
        <v>139</v>
      </c>
      <c r="I4087" s="4">
        <f>_xlfn.XLOOKUP(C4087,'Dimension Data'!D:D,'Dimension Data'!C:C)</f>
        <v>5.04</v>
      </c>
      <c r="J4087">
        <f>Shipments[[#This Row],[Boxes]]*Shipments[[#This Row],[Cost_per_box]]</f>
        <v>534.24</v>
      </c>
    </row>
    <row r="4088" spans="1:10" x14ac:dyDescent="0.25">
      <c r="A4088" s="6" t="s">
        <v>4228</v>
      </c>
      <c r="B4088" s="6" t="s">
        <v>71</v>
      </c>
      <c r="C4088" s="6" t="s">
        <v>118</v>
      </c>
      <c r="D4088" s="6" t="s">
        <v>39</v>
      </c>
      <c r="E4088" s="1">
        <v>45509</v>
      </c>
      <c r="F4088" s="4">
        <v>6855.75</v>
      </c>
      <c r="G4088" s="5">
        <v>624</v>
      </c>
      <c r="H4088" s="6" t="s">
        <v>145</v>
      </c>
      <c r="I4088" s="4">
        <f>_xlfn.XLOOKUP(C4088,'Dimension Data'!D:D,'Dimension Data'!C:C)</f>
        <v>2.76</v>
      </c>
      <c r="J4088">
        <f>Shipments[[#This Row],[Boxes]]*Shipments[[#This Row],[Cost_per_box]]</f>
        <v>1722.2399999999998</v>
      </c>
    </row>
    <row r="4089" spans="1:10" x14ac:dyDescent="0.25">
      <c r="A4089" s="6" t="s">
        <v>4229</v>
      </c>
      <c r="B4089" s="6" t="s">
        <v>71</v>
      </c>
      <c r="C4089" s="6" t="s">
        <v>118</v>
      </c>
      <c r="D4089" s="6" t="s">
        <v>59</v>
      </c>
      <c r="E4089" s="1">
        <v>45307</v>
      </c>
      <c r="F4089" s="4">
        <v>5706</v>
      </c>
      <c r="G4089" s="5">
        <v>571</v>
      </c>
      <c r="H4089" s="6" t="s">
        <v>139</v>
      </c>
      <c r="I4089" s="4">
        <f>_xlfn.XLOOKUP(C4089,'Dimension Data'!D:D,'Dimension Data'!C:C)</f>
        <v>2.76</v>
      </c>
      <c r="J4089">
        <f>Shipments[[#This Row],[Boxes]]*Shipments[[#This Row],[Cost_per_box]]</f>
        <v>1575.9599999999998</v>
      </c>
    </row>
    <row r="4090" spans="1:10" x14ac:dyDescent="0.25">
      <c r="A4090" s="6" t="s">
        <v>4230</v>
      </c>
      <c r="B4090" s="6" t="s">
        <v>71</v>
      </c>
      <c r="C4090" s="6" t="s">
        <v>122</v>
      </c>
      <c r="D4090" s="6" t="s">
        <v>39</v>
      </c>
      <c r="E4090" s="1">
        <v>45328</v>
      </c>
      <c r="F4090" s="4">
        <v>3082.5</v>
      </c>
      <c r="G4090" s="5">
        <v>343</v>
      </c>
      <c r="H4090" s="6" t="s">
        <v>139</v>
      </c>
      <c r="I4090" s="4">
        <f>_xlfn.XLOOKUP(C4090,'Dimension Data'!D:D,'Dimension Data'!C:C)</f>
        <v>3.32</v>
      </c>
      <c r="J4090">
        <f>Shipments[[#This Row],[Boxes]]*Shipments[[#This Row],[Cost_per_box]]</f>
        <v>1138.76</v>
      </c>
    </row>
    <row r="4091" spans="1:10" x14ac:dyDescent="0.25">
      <c r="A4091" s="6" t="s">
        <v>4231</v>
      </c>
      <c r="B4091" s="6" t="s">
        <v>71</v>
      </c>
      <c r="C4091" s="6" t="s">
        <v>122</v>
      </c>
      <c r="D4091" s="6" t="s">
        <v>52</v>
      </c>
      <c r="E4091" s="1">
        <v>45470</v>
      </c>
      <c r="F4091" s="4">
        <v>279</v>
      </c>
      <c r="G4091" s="5">
        <v>28</v>
      </c>
      <c r="H4091" s="6" t="s">
        <v>139</v>
      </c>
      <c r="I4091" s="4">
        <f>_xlfn.XLOOKUP(C4091,'Dimension Data'!D:D,'Dimension Data'!C:C)</f>
        <v>3.32</v>
      </c>
      <c r="J4091">
        <f>Shipments[[#This Row],[Boxes]]*Shipments[[#This Row],[Cost_per_box]]</f>
        <v>92.96</v>
      </c>
    </row>
    <row r="4092" spans="1:10" x14ac:dyDescent="0.25">
      <c r="A4092" s="6" t="s">
        <v>4232</v>
      </c>
      <c r="B4092" s="6" t="s">
        <v>71</v>
      </c>
      <c r="C4092" s="6" t="s">
        <v>122</v>
      </c>
      <c r="D4092" s="6" t="s">
        <v>24</v>
      </c>
      <c r="E4092" s="1">
        <v>45328</v>
      </c>
      <c r="F4092" s="4">
        <v>1662.75</v>
      </c>
      <c r="G4092" s="5">
        <v>185</v>
      </c>
      <c r="H4092" s="6" t="s">
        <v>139</v>
      </c>
      <c r="I4092" s="4">
        <f>_xlfn.XLOOKUP(C4092,'Dimension Data'!D:D,'Dimension Data'!C:C)</f>
        <v>3.32</v>
      </c>
      <c r="J4092">
        <f>Shipments[[#This Row],[Boxes]]*Shipments[[#This Row],[Cost_per_box]]</f>
        <v>614.19999999999993</v>
      </c>
    </row>
    <row r="4093" spans="1:10" x14ac:dyDescent="0.25">
      <c r="A4093" s="6" t="s">
        <v>4233</v>
      </c>
      <c r="B4093" s="6" t="s">
        <v>71</v>
      </c>
      <c r="C4093" s="6" t="s">
        <v>122</v>
      </c>
      <c r="D4093" s="6" t="s">
        <v>33</v>
      </c>
      <c r="E4093" s="1">
        <v>45552</v>
      </c>
      <c r="F4093" s="4">
        <v>4788</v>
      </c>
      <c r="G4093" s="5">
        <v>436</v>
      </c>
      <c r="H4093" s="6" t="s">
        <v>152</v>
      </c>
      <c r="I4093" s="4">
        <f>_xlfn.XLOOKUP(C4093,'Dimension Data'!D:D,'Dimension Data'!C:C)</f>
        <v>3.32</v>
      </c>
      <c r="J4093">
        <f>Shipments[[#This Row],[Boxes]]*Shipments[[#This Row],[Cost_per_box]]</f>
        <v>1447.52</v>
      </c>
    </row>
    <row r="4094" spans="1:10" x14ac:dyDescent="0.25">
      <c r="A4094" s="6" t="s">
        <v>4234</v>
      </c>
      <c r="B4094" s="6" t="s">
        <v>71</v>
      </c>
      <c r="C4094" s="6" t="s">
        <v>127</v>
      </c>
      <c r="D4094" s="6" t="s">
        <v>33</v>
      </c>
      <c r="E4094" s="1">
        <v>45408</v>
      </c>
      <c r="F4094" s="4">
        <v>6684.75</v>
      </c>
      <c r="G4094" s="5">
        <v>352</v>
      </c>
      <c r="H4094" s="6" t="s">
        <v>139</v>
      </c>
      <c r="I4094" s="4">
        <f>_xlfn.XLOOKUP(C4094,'Dimension Data'!D:D,'Dimension Data'!C:C)</f>
        <v>2.65</v>
      </c>
      <c r="J4094">
        <f>Shipments[[#This Row],[Boxes]]*Shipments[[#This Row],[Cost_per_box]]</f>
        <v>932.8</v>
      </c>
    </row>
    <row r="4095" spans="1:10" x14ac:dyDescent="0.25">
      <c r="A4095" s="6" t="s">
        <v>4235</v>
      </c>
      <c r="B4095" s="6" t="s">
        <v>71</v>
      </c>
      <c r="C4095" s="6" t="s">
        <v>127</v>
      </c>
      <c r="D4095" s="6" t="s">
        <v>33</v>
      </c>
      <c r="E4095" s="1">
        <v>45205</v>
      </c>
      <c r="F4095" s="4">
        <v>8295.75</v>
      </c>
      <c r="G4095" s="5">
        <v>415</v>
      </c>
      <c r="H4095" s="6" t="s">
        <v>139</v>
      </c>
      <c r="I4095" s="4">
        <f>_xlfn.XLOOKUP(C4095,'Dimension Data'!D:D,'Dimension Data'!C:C)</f>
        <v>2.65</v>
      </c>
      <c r="J4095">
        <f>Shipments[[#This Row],[Boxes]]*Shipments[[#This Row],[Cost_per_box]]</f>
        <v>1099.75</v>
      </c>
    </row>
    <row r="4096" spans="1:10" x14ac:dyDescent="0.25">
      <c r="A4096" s="6" t="s">
        <v>4236</v>
      </c>
      <c r="B4096" s="6" t="s">
        <v>71</v>
      </c>
      <c r="C4096" s="6" t="s">
        <v>127</v>
      </c>
      <c r="D4096" s="6" t="s">
        <v>59</v>
      </c>
      <c r="E4096" s="1">
        <v>45468</v>
      </c>
      <c r="F4096" s="4">
        <v>7384.5</v>
      </c>
      <c r="G4096" s="5">
        <v>389</v>
      </c>
      <c r="H4096" s="6" t="s">
        <v>139</v>
      </c>
      <c r="I4096" s="4">
        <f>_xlfn.XLOOKUP(C4096,'Dimension Data'!D:D,'Dimension Data'!C:C)</f>
        <v>2.65</v>
      </c>
      <c r="J4096">
        <f>Shipments[[#This Row],[Boxes]]*Shipments[[#This Row],[Cost_per_box]]</f>
        <v>1030.8499999999999</v>
      </c>
    </row>
    <row r="4097" spans="1:10" x14ac:dyDescent="0.25">
      <c r="A4097" s="6" t="s">
        <v>4237</v>
      </c>
      <c r="B4097" s="6" t="s">
        <v>71</v>
      </c>
      <c r="C4097" s="6" t="s">
        <v>127</v>
      </c>
      <c r="D4097" s="6" t="s">
        <v>52</v>
      </c>
      <c r="E4097" s="1">
        <v>45058</v>
      </c>
      <c r="F4097" s="4">
        <v>8520.75</v>
      </c>
      <c r="G4097" s="5">
        <v>388</v>
      </c>
      <c r="H4097" s="6" t="s">
        <v>161</v>
      </c>
      <c r="I4097" s="4">
        <f>_xlfn.XLOOKUP(C4097,'Dimension Data'!D:D,'Dimension Data'!C:C)</f>
        <v>2.65</v>
      </c>
      <c r="J4097">
        <f>Shipments[[#This Row],[Boxes]]*Shipments[[#This Row],[Cost_per_box]]</f>
        <v>1028.2</v>
      </c>
    </row>
    <row r="4098" spans="1:10" x14ac:dyDescent="0.25">
      <c r="A4098" s="6" t="s">
        <v>4238</v>
      </c>
      <c r="B4098" s="6" t="s">
        <v>71</v>
      </c>
      <c r="C4098" s="6" t="s">
        <v>127</v>
      </c>
      <c r="D4098" s="6" t="s">
        <v>24</v>
      </c>
      <c r="E4098" s="1">
        <v>45322</v>
      </c>
      <c r="F4098" s="4">
        <v>12908.25</v>
      </c>
      <c r="G4098" s="5">
        <v>680</v>
      </c>
      <c r="H4098" s="6" t="s">
        <v>139</v>
      </c>
      <c r="I4098" s="4">
        <f>_xlfn.XLOOKUP(C4098,'Dimension Data'!D:D,'Dimension Data'!C:C)</f>
        <v>2.65</v>
      </c>
      <c r="J4098">
        <f>Shipments[[#This Row],[Boxes]]*Shipments[[#This Row],[Cost_per_box]]</f>
        <v>1802</v>
      </c>
    </row>
    <row r="4099" spans="1:10" x14ac:dyDescent="0.25">
      <c r="A4099" s="6" t="s">
        <v>4239</v>
      </c>
      <c r="B4099" s="6" t="s">
        <v>71</v>
      </c>
      <c r="C4099" s="6" t="s">
        <v>127</v>
      </c>
      <c r="D4099" s="6" t="s">
        <v>45</v>
      </c>
      <c r="E4099" s="1">
        <v>45455</v>
      </c>
      <c r="F4099" s="4">
        <v>4808.25</v>
      </c>
      <c r="G4099" s="5">
        <v>268</v>
      </c>
      <c r="H4099" s="6" t="s">
        <v>139</v>
      </c>
      <c r="I4099" s="4">
        <f>_xlfn.XLOOKUP(C4099,'Dimension Data'!D:D,'Dimension Data'!C:C)</f>
        <v>2.65</v>
      </c>
      <c r="J4099">
        <f>Shipments[[#This Row],[Boxes]]*Shipments[[#This Row],[Cost_per_box]]</f>
        <v>710.19999999999993</v>
      </c>
    </row>
    <row r="4100" spans="1:10" x14ac:dyDescent="0.25">
      <c r="A4100" s="6" t="s">
        <v>4240</v>
      </c>
      <c r="B4100" s="6" t="s">
        <v>71</v>
      </c>
      <c r="C4100" s="6" t="s">
        <v>21</v>
      </c>
      <c r="D4100" s="6" t="s">
        <v>59</v>
      </c>
      <c r="E4100" s="1">
        <v>45467</v>
      </c>
      <c r="F4100" s="4">
        <v>9375.75</v>
      </c>
      <c r="G4100" s="5">
        <v>670</v>
      </c>
      <c r="H4100" s="6" t="s">
        <v>139</v>
      </c>
      <c r="I4100" s="4">
        <f>_xlfn.XLOOKUP(C4100,'Dimension Data'!D:D,'Dimension Data'!C:C)</f>
        <v>5.26</v>
      </c>
      <c r="J4100">
        <f>Shipments[[#This Row],[Boxes]]*Shipments[[#This Row],[Cost_per_box]]</f>
        <v>3524.2</v>
      </c>
    </row>
    <row r="4101" spans="1:10" x14ac:dyDescent="0.25">
      <c r="A4101" s="6" t="s">
        <v>4241</v>
      </c>
      <c r="B4101" s="6" t="s">
        <v>71</v>
      </c>
      <c r="C4101" s="6" t="s">
        <v>21</v>
      </c>
      <c r="D4101" s="6" t="s">
        <v>59</v>
      </c>
      <c r="E4101" s="1">
        <v>45562</v>
      </c>
      <c r="F4101" s="4">
        <v>6525</v>
      </c>
      <c r="G4101" s="5">
        <v>502</v>
      </c>
      <c r="H4101" s="6" t="s">
        <v>152</v>
      </c>
      <c r="I4101" s="4">
        <f>_xlfn.XLOOKUP(C4101,'Dimension Data'!D:D,'Dimension Data'!C:C)</f>
        <v>5.26</v>
      </c>
      <c r="J4101">
        <f>Shipments[[#This Row],[Boxes]]*Shipments[[#This Row],[Cost_per_box]]</f>
        <v>2640.52</v>
      </c>
    </row>
    <row r="4102" spans="1:10" x14ac:dyDescent="0.25">
      <c r="A4102" s="6" t="s">
        <v>4242</v>
      </c>
      <c r="B4102" s="6" t="s">
        <v>71</v>
      </c>
      <c r="C4102" s="6" t="s">
        <v>37</v>
      </c>
      <c r="D4102" s="6" t="s">
        <v>52</v>
      </c>
      <c r="E4102" s="1">
        <v>45464</v>
      </c>
      <c r="F4102" s="4">
        <v>10836</v>
      </c>
      <c r="G4102" s="5">
        <v>903</v>
      </c>
      <c r="H4102" s="6" t="s">
        <v>139</v>
      </c>
      <c r="I4102" s="4">
        <f>_xlfn.XLOOKUP(C4102,'Dimension Data'!D:D,'Dimension Data'!C:C)</f>
        <v>5.15</v>
      </c>
      <c r="J4102">
        <f>Shipments[[#This Row],[Boxes]]*Shipments[[#This Row],[Cost_per_box]]</f>
        <v>4650.4500000000007</v>
      </c>
    </row>
    <row r="4103" spans="1:10" x14ac:dyDescent="0.25">
      <c r="A4103" s="6" t="s">
        <v>4243</v>
      </c>
      <c r="B4103" s="6" t="s">
        <v>71</v>
      </c>
      <c r="C4103" s="6" t="s">
        <v>43</v>
      </c>
      <c r="D4103" s="6" t="s">
        <v>59</v>
      </c>
      <c r="E4103" s="1">
        <v>45147</v>
      </c>
      <c r="F4103" s="4">
        <v>4077</v>
      </c>
      <c r="G4103" s="5">
        <v>510</v>
      </c>
      <c r="H4103" s="6" t="s">
        <v>161</v>
      </c>
      <c r="I4103" s="4">
        <f>_xlfn.XLOOKUP(C4103,'Dimension Data'!D:D,'Dimension Data'!C:C)</f>
        <v>3.85</v>
      </c>
      <c r="J4103">
        <f>Shipments[[#This Row],[Boxes]]*Shipments[[#This Row],[Cost_per_box]]</f>
        <v>1963.5</v>
      </c>
    </row>
    <row r="4104" spans="1:10" x14ac:dyDescent="0.25">
      <c r="A4104" s="6" t="s">
        <v>4244</v>
      </c>
      <c r="B4104" s="6" t="s">
        <v>71</v>
      </c>
      <c r="C4104" s="6" t="s">
        <v>43</v>
      </c>
      <c r="D4104" s="6" t="s">
        <v>52</v>
      </c>
      <c r="E4104" s="1">
        <v>45040</v>
      </c>
      <c r="F4104" s="4">
        <v>2169</v>
      </c>
      <c r="G4104" s="5">
        <v>310</v>
      </c>
      <c r="H4104" s="6" t="s">
        <v>139</v>
      </c>
      <c r="I4104" s="4">
        <f>_xlfn.XLOOKUP(C4104,'Dimension Data'!D:D,'Dimension Data'!C:C)</f>
        <v>3.85</v>
      </c>
      <c r="J4104">
        <f>Shipments[[#This Row],[Boxes]]*Shipments[[#This Row],[Cost_per_box]]</f>
        <v>1193.5</v>
      </c>
    </row>
    <row r="4105" spans="1:10" x14ac:dyDescent="0.25">
      <c r="A4105" s="6" t="s">
        <v>4245</v>
      </c>
      <c r="B4105" s="6" t="s">
        <v>71</v>
      </c>
      <c r="C4105" s="6" t="s">
        <v>43</v>
      </c>
      <c r="D4105" s="6" t="s">
        <v>45</v>
      </c>
      <c r="E4105" s="1">
        <v>45128</v>
      </c>
      <c r="F4105" s="4">
        <v>4101.75</v>
      </c>
      <c r="G4105" s="5">
        <v>513</v>
      </c>
      <c r="H4105" s="6" t="s">
        <v>139</v>
      </c>
      <c r="I4105" s="4">
        <f>_xlfn.XLOOKUP(C4105,'Dimension Data'!D:D,'Dimension Data'!C:C)</f>
        <v>3.85</v>
      </c>
      <c r="J4105">
        <f>Shipments[[#This Row],[Boxes]]*Shipments[[#This Row],[Cost_per_box]]</f>
        <v>1975.05</v>
      </c>
    </row>
    <row r="4106" spans="1:10" x14ac:dyDescent="0.25">
      <c r="A4106" s="6" t="s">
        <v>4246</v>
      </c>
      <c r="B4106" s="6" t="s">
        <v>71</v>
      </c>
      <c r="C4106" s="6" t="s">
        <v>50</v>
      </c>
      <c r="D4106" s="6" t="s">
        <v>52</v>
      </c>
      <c r="E4106" s="1">
        <v>45323</v>
      </c>
      <c r="F4106" s="4">
        <v>162</v>
      </c>
      <c r="G4106" s="5">
        <v>27</v>
      </c>
      <c r="H4106" s="6" t="s">
        <v>139</v>
      </c>
      <c r="I4106" s="4">
        <f>_xlfn.XLOOKUP(C4106,'Dimension Data'!D:D,'Dimension Data'!C:C)</f>
        <v>5.72</v>
      </c>
      <c r="J4106">
        <f>Shipments[[#This Row],[Boxes]]*Shipments[[#This Row],[Cost_per_box]]</f>
        <v>154.44</v>
      </c>
    </row>
    <row r="4107" spans="1:10" x14ac:dyDescent="0.25">
      <c r="A4107" s="6" t="s">
        <v>4247</v>
      </c>
      <c r="B4107" s="6" t="s">
        <v>71</v>
      </c>
      <c r="C4107" s="6" t="s">
        <v>50</v>
      </c>
      <c r="D4107" s="6" t="s">
        <v>24</v>
      </c>
      <c r="E4107" s="1">
        <v>45537</v>
      </c>
      <c r="F4107" s="4">
        <v>528.75</v>
      </c>
      <c r="G4107" s="5">
        <v>89</v>
      </c>
      <c r="H4107" s="6" t="s">
        <v>152</v>
      </c>
      <c r="I4107" s="4">
        <f>_xlfn.XLOOKUP(C4107,'Dimension Data'!D:D,'Dimension Data'!C:C)</f>
        <v>5.72</v>
      </c>
      <c r="J4107">
        <f>Shipments[[#This Row],[Boxes]]*Shipments[[#This Row],[Cost_per_box]]</f>
        <v>509.08</v>
      </c>
    </row>
    <row r="4108" spans="1:10" x14ac:dyDescent="0.25">
      <c r="A4108" s="6" t="s">
        <v>4248</v>
      </c>
      <c r="B4108" s="6" t="s">
        <v>71</v>
      </c>
      <c r="C4108" s="6" t="s">
        <v>56</v>
      </c>
      <c r="D4108" s="6" t="s">
        <v>52</v>
      </c>
      <c r="E4108" s="1">
        <v>45125</v>
      </c>
      <c r="F4108" s="4">
        <v>5841</v>
      </c>
      <c r="G4108" s="5">
        <v>244</v>
      </c>
      <c r="H4108" s="6" t="s">
        <v>139</v>
      </c>
      <c r="I4108" s="4">
        <f>_xlfn.XLOOKUP(C4108,'Dimension Data'!D:D,'Dimension Data'!C:C)</f>
        <v>6.31</v>
      </c>
      <c r="J4108">
        <f>Shipments[[#This Row],[Boxes]]*Shipments[[#This Row],[Cost_per_box]]</f>
        <v>1539.6399999999999</v>
      </c>
    </row>
    <row r="4109" spans="1:10" x14ac:dyDescent="0.25">
      <c r="A4109" s="6" t="s">
        <v>4249</v>
      </c>
      <c r="B4109" s="6" t="s">
        <v>71</v>
      </c>
      <c r="C4109" s="6" t="s">
        <v>56</v>
      </c>
      <c r="D4109" s="6" t="s">
        <v>59</v>
      </c>
      <c r="E4109" s="1">
        <v>45344</v>
      </c>
      <c r="F4109" s="4">
        <v>14933.25</v>
      </c>
      <c r="G4109" s="5">
        <v>575</v>
      </c>
      <c r="H4109" s="6" t="s">
        <v>139</v>
      </c>
      <c r="I4109" s="4">
        <f>_xlfn.XLOOKUP(C4109,'Dimension Data'!D:D,'Dimension Data'!C:C)</f>
        <v>6.31</v>
      </c>
      <c r="J4109">
        <f>Shipments[[#This Row],[Boxes]]*Shipments[[#This Row],[Cost_per_box]]</f>
        <v>3628.25</v>
      </c>
    </row>
    <row r="4110" spans="1:10" x14ac:dyDescent="0.25">
      <c r="A4110" s="6" t="s">
        <v>4250</v>
      </c>
      <c r="B4110" s="6" t="s">
        <v>71</v>
      </c>
      <c r="C4110" s="6" t="s">
        <v>64</v>
      </c>
      <c r="D4110" s="6" t="s">
        <v>52</v>
      </c>
      <c r="E4110" s="1">
        <v>45540</v>
      </c>
      <c r="F4110" s="4">
        <v>5494.5</v>
      </c>
      <c r="G4110" s="5">
        <v>204</v>
      </c>
      <c r="H4110" s="6" t="s">
        <v>152</v>
      </c>
      <c r="I4110" s="4">
        <f>_xlfn.XLOOKUP(C4110,'Dimension Data'!D:D,'Dimension Data'!C:C)</f>
        <v>9.94</v>
      </c>
      <c r="J4110">
        <f>Shipments[[#This Row],[Boxes]]*Shipments[[#This Row],[Cost_per_box]]</f>
        <v>2027.76</v>
      </c>
    </row>
    <row r="4111" spans="1:10" x14ac:dyDescent="0.25">
      <c r="A4111" s="6" t="s">
        <v>4251</v>
      </c>
      <c r="B4111" s="6" t="s">
        <v>71</v>
      </c>
      <c r="C4111" s="6" t="s">
        <v>64</v>
      </c>
      <c r="D4111" s="6" t="s">
        <v>24</v>
      </c>
      <c r="E4111" s="1">
        <v>45495</v>
      </c>
      <c r="F4111" s="4">
        <v>6257.25</v>
      </c>
      <c r="G4111" s="5">
        <v>241</v>
      </c>
      <c r="H4111" s="6" t="s">
        <v>145</v>
      </c>
      <c r="I4111" s="4">
        <f>_xlfn.XLOOKUP(C4111,'Dimension Data'!D:D,'Dimension Data'!C:C)</f>
        <v>9.94</v>
      </c>
      <c r="J4111">
        <f>Shipments[[#This Row],[Boxes]]*Shipments[[#This Row],[Cost_per_box]]</f>
        <v>2395.54</v>
      </c>
    </row>
    <row r="4112" spans="1:10" x14ac:dyDescent="0.25">
      <c r="A4112" s="6" t="s">
        <v>4252</v>
      </c>
      <c r="B4112" s="6" t="s">
        <v>71</v>
      </c>
      <c r="C4112" s="6" t="s">
        <v>64</v>
      </c>
      <c r="D4112" s="6" t="s">
        <v>52</v>
      </c>
      <c r="E4112" s="1">
        <v>45105</v>
      </c>
      <c r="F4112" s="4">
        <v>5251.5</v>
      </c>
      <c r="G4112" s="5">
        <v>211</v>
      </c>
      <c r="H4112" s="6" t="s">
        <v>139</v>
      </c>
      <c r="I4112" s="4">
        <f>_xlfn.XLOOKUP(C4112,'Dimension Data'!D:D,'Dimension Data'!C:C)</f>
        <v>9.94</v>
      </c>
      <c r="J4112">
        <f>Shipments[[#This Row],[Boxes]]*Shipments[[#This Row],[Cost_per_box]]</f>
        <v>2097.3399999999997</v>
      </c>
    </row>
    <row r="4113" spans="1:10" x14ac:dyDescent="0.25">
      <c r="A4113" s="6" t="s">
        <v>4253</v>
      </c>
      <c r="B4113" s="6" t="s">
        <v>71</v>
      </c>
      <c r="C4113" s="6" t="s">
        <v>64</v>
      </c>
      <c r="D4113" s="6" t="s">
        <v>59</v>
      </c>
      <c r="E4113" s="1">
        <v>45357</v>
      </c>
      <c r="F4113" s="4">
        <v>5469.75</v>
      </c>
      <c r="G4113" s="5">
        <v>211</v>
      </c>
      <c r="H4113" s="6" t="s">
        <v>139</v>
      </c>
      <c r="I4113" s="4">
        <f>_xlfn.XLOOKUP(C4113,'Dimension Data'!D:D,'Dimension Data'!C:C)</f>
        <v>9.94</v>
      </c>
      <c r="J4113">
        <f>Shipments[[#This Row],[Boxes]]*Shipments[[#This Row],[Cost_per_box]]</f>
        <v>2097.3399999999997</v>
      </c>
    </row>
    <row r="4114" spans="1:10" x14ac:dyDescent="0.25">
      <c r="A4114" s="6" t="s">
        <v>4254</v>
      </c>
      <c r="B4114" s="6" t="s">
        <v>71</v>
      </c>
      <c r="C4114" s="6" t="s">
        <v>69</v>
      </c>
      <c r="D4114" s="6" t="s">
        <v>52</v>
      </c>
      <c r="E4114" s="1">
        <v>45184</v>
      </c>
      <c r="F4114" s="4">
        <v>6430.5</v>
      </c>
      <c r="G4114" s="5">
        <v>322</v>
      </c>
      <c r="H4114" s="6" t="s">
        <v>139</v>
      </c>
      <c r="I4114" s="4">
        <f>_xlfn.XLOOKUP(C4114,'Dimension Data'!D:D,'Dimension Data'!C:C)</f>
        <v>7.73</v>
      </c>
      <c r="J4114">
        <f>Shipments[[#This Row],[Boxes]]*Shipments[[#This Row],[Cost_per_box]]</f>
        <v>2489.06</v>
      </c>
    </row>
    <row r="4115" spans="1:10" x14ac:dyDescent="0.25">
      <c r="A4115" s="6" t="s">
        <v>4255</v>
      </c>
      <c r="B4115" s="6" t="s">
        <v>71</v>
      </c>
      <c r="C4115" s="6" t="s">
        <v>69</v>
      </c>
      <c r="D4115" s="6" t="s">
        <v>33</v>
      </c>
      <c r="E4115" s="1">
        <v>45188</v>
      </c>
      <c r="F4115" s="4">
        <v>8034.75</v>
      </c>
      <c r="G4115" s="5">
        <v>447</v>
      </c>
      <c r="H4115" s="6" t="s">
        <v>139</v>
      </c>
      <c r="I4115" s="4">
        <f>_xlfn.XLOOKUP(C4115,'Dimension Data'!D:D,'Dimension Data'!C:C)</f>
        <v>7.73</v>
      </c>
      <c r="J4115">
        <f>Shipments[[#This Row],[Boxes]]*Shipments[[#This Row],[Cost_per_box]]</f>
        <v>3455.3100000000004</v>
      </c>
    </row>
    <row r="4116" spans="1:10" x14ac:dyDescent="0.25">
      <c r="A4116" s="6" t="s">
        <v>4256</v>
      </c>
      <c r="B4116" s="6" t="s">
        <v>71</v>
      </c>
      <c r="C4116" s="6" t="s">
        <v>73</v>
      </c>
      <c r="D4116" s="6" t="s">
        <v>59</v>
      </c>
      <c r="E4116" s="1">
        <v>45268</v>
      </c>
      <c r="F4116" s="4">
        <v>13572</v>
      </c>
      <c r="G4116" s="5">
        <v>647</v>
      </c>
      <c r="H4116" s="6" t="s">
        <v>139</v>
      </c>
      <c r="I4116" s="4">
        <f>_xlfn.XLOOKUP(C4116,'Dimension Data'!D:D,'Dimension Data'!C:C)</f>
        <v>3.68</v>
      </c>
      <c r="J4116">
        <f>Shipments[[#This Row],[Boxes]]*Shipments[[#This Row],[Cost_per_box]]</f>
        <v>2380.96</v>
      </c>
    </row>
    <row r="4117" spans="1:10" x14ac:dyDescent="0.25">
      <c r="A4117" s="6" t="s">
        <v>4257</v>
      </c>
      <c r="B4117" s="6" t="s">
        <v>71</v>
      </c>
      <c r="C4117" s="6" t="s">
        <v>78</v>
      </c>
      <c r="D4117" s="6" t="s">
        <v>24</v>
      </c>
      <c r="E4117" s="1">
        <v>45426</v>
      </c>
      <c r="F4117" s="4">
        <v>16861.5</v>
      </c>
      <c r="G4117" s="5">
        <v>1205</v>
      </c>
      <c r="H4117" s="6" t="s">
        <v>139</v>
      </c>
      <c r="I4117" s="4">
        <f>_xlfn.XLOOKUP(C4117,'Dimension Data'!D:D,'Dimension Data'!C:C)</f>
        <v>8.2200000000000006</v>
      </c>
      <c r="J4117">
        <f>Shipments[[#This Row],[Boxes]]*Shipments[[#This Row],[Cost_per_box]]</f>
        <v>9905.1</v>
      </c>
    </row>
    <row r="4118" spans="1:10" x14ac:dyDescent="0.25">
      <c r="A4118" s="6" t="s">
        <v>4258</v>
      </c>
      <c r="B4118" s="6" t="s">
        <v>71</v>
      </c>
      <c r="C4118" s="6" t="s">
        <v>78</v>
      </c>
      <c r="D4118" s="6" t="s">
        <v>59</v>
      </c>
      <c r="E4118" s="1">
        <v>45258</v>
      </c>
      <c r="F4118" s="4">
        <v>1800</v>
      </c>
      <c r="G4118" s="5">
        <v>113</v>
      </c>
      <c r="H4118" s="6" t="s">
        <v>139</v>
      </c>
      <c r="I4118" s="4">
        <f>_xlfn.XLOOKUP(C4118,'Dimension Data'!D:D,'Dimension Data'!C:C)</f>
        <v>8.2200000000000006</v>
      </c>
      <c r="J4118">
        <f>Shipments[[#This Row],[Boxes]]*Shipments[[#This Row],[Cost_per_box]]</f>
        <v>928.86000000000013</v>
      </c>
    </row>
    <row r="4119" spans="1:10" x14ac:dyDescent="0.25">
      <c r="A4119" s="6" t="s">
        <v>4259</v>
      </c>
      <c r="B4119" s="6" t="s">
        <v>71</v>
      </c>
      <c r="C4119" s="6" t="s">
        <v>78</v>
      </c>
      <c r="D4119" s="6" t="s">
        <v>52</v>
      </c>
      <c r="E4119" s="1">
        <v>44967</v>
      </c>
      <c r="F4119" s="4">
        <v>2940.75</v>
      </c>
      <c r="G4119" s="5">
        <v>184</v>
      </c>
      <c r="H4119" s="6" t="s">
        <v>139</v>
      </c>
      <c r="I4119" s="4">
        <f>_xlfn.XLOOKUP(C4119,'Dimension Data'!D:D,'Dimension Data'!C:C)</f>
        <v>8.2200000000000006</v>
      </c>
      <c r="J4119">
        <f>Shipments[[#This Row],[Boxes]]*Shipments[[#This Row],[Cost_per_box]]</f>
        <v>1512.48</v>
      </c>
    </row>
    <row r="4120" spans="1:10" x14ac:dyDescent="0.25">
      <c r="A4120" s="6" t="s">
        <v>4260</v>
      </c>
      <c r="B4120" s="6" t="s">
        <v>71</v>
      </c>
      <c r="C4120" s="6" t="s">
        <v>78</v>
      </c>
      <c r="D4120" s="6" t="s">
        <v>52</v>
      </c>
      <c r="E4120" s="1">
        <v>45203</v>
      </c>
      <c r="F4120" s="4">
        <v>2247.75</v>
      </c>
      <c r="G4120" s="5">
        <v>150</v>
      </c>
      <c r="H4120" s="6" t="s">
        <v>139</v>
      </c>
      <c r="I4120" s="4">
        <f>_xlfn.XLOOKUP(C4120,'Dimension Data'!D:D,'Dimension Data'!C:C)</f>
        <v>8.2200000000000006</v>
      </c>
      <c r="J4120">
        <f>Shipments[[#This Row],[Boxes]]*Shipments[[#This Row],[Cost_per_box]]</f>
        <v>1233</v>
      </c>
    </row>
    <row r="4121" spans="1:10" x14ac:dyDescent="0.25">
      <c r="A4121" s="6" t="s">
        <v>4261</v>
      </c>
      <c r="B4121" s="6" t="s">
        <v>71</v>
      </c>
      <c r="C4121" s="6" t="s">
        <v>78</v>
      </c>
      <c r="D4121" s="6" t="s">
        <v>59</v>
      </c>
      <c r="E4121" s="1">
        <v>45315</v>
      </c>
      <c r="F4121" s="4">
        <v>3190.5</v>
      </c>
      <c r="G4121" s="5">
        <v>213</v>
      </c>
      <c r="H4121" s="6" t="s">
        <v>139</v>
      </c>
      <c r="I4121" s="4">
        <f>_xlfn.XLOOKUP(C4121,'Dimension Data'!D:D,'Dimension Data'!C:C)</f>
        <v>8.2200000000000006</v>
      </c>
      <c r="J4121">
        <f>Shipments[[#This Row],[Boxes]]*Shipments[[#This Row],[Cost_per_box]]</f>
        <v>1750.8600000000001</v>
      </c>
    </row>
    <row r="4122" spans="1:10" x14ac:dyDescent="0.25">
      <c r="A4122" s="6" t="s">
        <v>4262</v>
      </c>
      <c r="B4122" s="6" t="s">
        <v>71</v>
      </c>
      <c r="C4122" s="6" t="s">
        <v>82</v>
      </c>
      <c r="D4122" s="6" t="s">
        <v>45</v>
      </c>
      <c r="E4122" s="1">
        <v>44932</v>
      </c>
      <c r="F4122" s="4">
        <v>7384.5</v>
      </c>
      <c r="G4122" s="5">
        <v>411</v>
      </c>
      <c r="H4122" s="6" t="s">
        <v>139</v>
      </c>
      <c r="I4122" s="4">
        <f>_xlfn.XLOOKUP(C4122,'Dimension Data'!D:D,'Dimension Data'!C:C)</f>
        <v>10.23</v>
      </c>
      <c r="J4122">
        <f>Shipments[[#This Row],[Boxes]]*Shipments[[#This Row],[Cost_per_box]]</f>
        <v>4204.53</v>
      </c>
    </row>
    <row r="4123" spans="1:10" x14ac:dyDescent="0.25">
      <c r="A4123" s="6" t="s">
        <v>4263</v>
      </c>
      <c r="B4123" s="6" t="s">
        <v>71</v>
      </c>
      <c r="C4123" s="6" t="s">
        <v>82</v>
      </c>
      <c r="D4123" s="6" t="s">
        <v>45</v>
      </c>
      <c r="E4123" s="1">
        <v>45518</v>
      </c>
      <c r="F4123" s="4">
        <v>7659</v>
      </c>
      <c r="G4123" s="5">
        <v>451</v>
      </c>
      <c r="H4123" s="6" t="s">
        <v>145</v>
      </c>
      <c r="I4123" s="4">
        <f>_xlfn.XLOOKUP(C4123,'Dimension Data'!D:D,'Dimension Data'!C:C)</f>
        <v>10.23</v>
      </c>
      <c r="J4123">
        <f>Shipments[[#This Row],[Boxes]]*Shipments[[#This Row],[Cost_per_box]]</f>
        <v>4613.7300000000005</v>
      </c>
    </row>
    <row r="4124" spans="1:10" x14ac:dyDescent="0.25">
      <c r="A4124" s="6" t="s">
        <v>4264</v>
      </c>
      <c r="B4124" s="6" t="s">
        <v>71</v>
      </c>
      <c r="C4124" s="6" t="s">
        <v>86</v>
      </c>
      <c r="D4124" s="6" t="s">
        <v>33</v>
      </c>
      <c r="E4124" s="1">
        <v>45222</v>
      </c>
      <c r="F4124" s="4">
        <v>4326.75</v>
      </c>
      <c r="G4124" s="5">
        <v>255</v>
      </c>
      <c r="H4124" s="6" t="s">
        <v>139</v>
      </c>
      <c r="I4124" s="4">
        <f>_xlfn.XLOOKUP(C4124,'Dimension Data'!D:D,'Dimension Data'!C:C)</f>
        <v>4.74</v>
      </c>
      <c r="J4124">
        <f>Shipments[[#This Row],[Boxes]]*Shipments[[#This Row],[Cost_per_box]]</f>
        <v>1208.7</v>
      </c>
    </row>
    <row r="4125" spans="1:10" x14ac:dyDescent="0.25">
      <c r="A4125" s="6" t="s">
        <v>4265</v>
      </c>
      <c r="B4125" s="6" t="s">
        <v>71</v>
      </c>
      <c r="C4125" s="6" t="s">
        <v>86</v>
      </c>
      <c r="D4125" s="6" t="s">
        <v>33</v>
      </c>
      <c r="E4125" s="1">
        <v>44992</v>
      </c>
      <c r="F4125" s="4">
        <v>9148.5</v>
      </c>
      <c r="G4125" s="5">
        <v>704</v>
      </c>
      <c r="H4125" s="6" t="s">
        <v>139</v>
      </c>
      <c r="I4125" s="4">
        <f>_xlfn.XLOOKUP(C4125,'Dimension Data'!D:D,'Dimension Data'!C:C)</f>
        <v>4.74</v>
      </c>
      <c r="J4125">
        <f>Shipments[[#This Row],[Boxes]]*Shipments[[#This Row],[Cost_per_box]]</f>
        <v>3336.96</v>
      </c>
    </row>
    <row r="4126" spans="1:10" x14ac:dyDescent="0.25">
      <c r="A4126" s="6" t="s">
        <v>4266</v>
      </c>
      <c r="B4126" s="6" t="s">
        <v>71</v>
      </c>
      <c r="C4126" s="6" t="s">
        <v>90</v>
      </c>
      <c r="D4126" s="6" t="s">
        <v>24</v>
      </c>
      <c r="E4126" s="1">
        <v>45412</v>
      </c>
      <c r="F4126" s="4">
        <v>3145.5</v>
      </c>
      <c r="G4126" s="5">
        <v>394</v>
      </c>
      <c r="H4126" s="6" t="s">
        <v>139</v>
      </c>
      <c r="I4126" s="4">
        <f>_xlfn.XLOOKUP(C4126,'Dimension Data'!D:D,'Dimension Data'!C:C)</f>
        <v>10.51</v>
      </c>
      <c r="J4126">
        <f>Shipments[[#This Row],[Boxes]]*Shipments[[#This Row],[Cost_per_box]]</f>
        <v>4140.9399999999996</v>
      </c>
    </row>
    <row r="4127" spans="1:10" x14ac:dyDescent="0.25">
      <c r="A4127" s="6" t="s">
        <v>4267</v>
      </c>
      <c r="B4127" s="6" t="s">
        <v>71</v>
      </c>
      <c r="C4127" s="6" t="s">
        <v>90</v>
      </c>
      <c r="D4127" s="6" t="s">
        <v>33</v>
      </c>
      <c r="E4127" s="1">
        <v>45265</v>
      </c>
      <c r="F4127" s="4">
        <v>6750</v>
      </c>
      <c r="G4127" s="5">
        <v>965</v>
      </c>
      <c r="H4127" s="6" t="s">
        <v>139</v>
      </c>
      <c r="I4127" s="4">
        <f>_xlfn.XLOOKUP(C4127,'Dimension Data'!D:D,'Dimension Data'!C:C)</f>
        <v>10.51</v>
      </c>
      <c r="J4127">
        <f>Shipments[[#This Row],[Boxes]]*Shipments[[#This Row],[Cost_per_box]]</f>
        <v>10142.15</v>
      </c>
    </row>
    <row r="4128" spans="1:10" x14ac:dyDescent="0.25">
      <c r="A4128" s="6" t="s">
        <v>4268</v>
      </c>
      <c r="B4128" s="6" t="s">
        <v>71</v>
      </c>
      <c r="C4128" s="6" t="s">
        <v>90</v>
      </c>
      <c r="D4128" s="6" t="s">
        <v>52</v>
      </c>
      <c r="E4128" s="1">
        <v>45240</v>
      </c>
      <c r="F4128" s="4">
        <v>2353.5</v>
      </c>
      <c r="G4128" s="5">
        <v>393</v>
      </c>
      <c r="H4128" s="6" t="s">
        <v>139</v>
      </c>
      <c r="I4128" s="4">
        <f>_xlfn.XLOOKUP(C4128,'Dimension Data'!D:D,'Dimension Data'!C:C)</f>
        <v>10.51</v>
      </c>
      <c r="J4128">
        <f>Shipments[[#This Row],[Boxes]]*Shipments[[#This Row],[Cost_per_box]]</f>
        <v>4130.43</v>
      </c>
    </row>
    <row r="4129" spans="1:10" x14ac:dyDescent="0.25">
      <c r="A4129" s="6" t="s">
        <v>4269</v>
      </c>
      <c r="B4129" s="6" t="s">
        <v>71</v>
      </c>
      <c r="C4129" s="6" t="s">
        <v>94</v>
      </c>
      <c r="D4129" s="6" t="s">
        <v>24</v>
      </c>
      <c r="E4129" s="1">
        <v>45499</v>
      </c>
      <c r="F4129" s="4">
        <v>5593.5</v>
      </c>
      <c r="G4129" s="5">
        <v>400</v>
      </c>
      <c r="H4129" s="6" t="s">
        <v>145</v>
      </c>
      <c r="I4129" s="4">
        <f>_xlfn.XLOOKUP(C4129,'Dimension Data'!D:D,'Dimension Data'!C:C)</f>
        <v>6.43</v>
      </c>
      <c r="J4129">
        <f>Shipments[[#This Row],[Boxes]]*Shipments[[#This Row],[Cost_per_box]]</f>
        <v>2572</v>
      </c>
    </row>
    <row r="4130" spans="1:10" x14ac:dyDescent="0.25">
      <c r="A4130" s="6" t="s">
        <v>4270</v>
      </c>
      <c r="B4130" s="6" t="s">
        <v>71</v>
      </c>
      <c r="C4130" s="6" t="s">
        <v>94</v>
      </c>
      <c r="D4130" s="6" t="s">
        <v>59</v>
      </c>
      <c r="E4130" s="1">
        <v>45238</v>
      </c>
      <c r="F4130" s="4">
        <v>4893.75</v>
      </c>
      <c r="G4130" s="5">
        <v>288</v>
      </c>
      <c r="H4130" s="6" t="s">
        <v>139</v>
      </c>
      <c r="I4130" s="4">
        <f>_xlfn.XLOOKUP(C4130,'Dimension Data'!D:D,'Dimension Data'!C:C)</f>
        <v>6.43</v>
      </c>
      <c r="J4130">
        <f>Shipments[[#This Row],[Boxes]]*Shipments[[#This Row],[Cost_per_box]]</f>
        <v>1851.84</v>
      </c>
    </row>
    <row r="4131" spans="1:10" x14ac:dyDescent="0.25">
      <c r="A4131" s="6" t="s">
        <v>4271</v>
      </c>
      <c r="B4131" s="6" t="s">
        <v>71</v>
      </c>
      <c r="C4131" s="6" t="s">
        <v>94</v>
      </c>
      <c r="D4131" s="6" t="s">
        <v>24</v>
      </c>
      <c r="E4131" s="1">
        <v>45510</v>
      </c>
      <c r="F4131" s="4">
        <v>5955.75</v>
      </c>
      <c r="G4131" s="5">
        <v>373</v>
      </c>
      <c r="H4131" s="6" t="s">
        <v>145</v>
      </c>
      <c r="I4131" s="4">
        <f>_xlfn.XLOOKUP(C4131,'Dimension Data'!D:D,'Dimension Data'!C:C)</f>
        <v>6.43</v>
      </c>
      <c r="J4131">
        <f>Shipments[[#This Row],[Boxes]]*Shipments[[#This Row],[Cost_per_box]]</f>
        <v>2398.39</v>
      </c>
    </row>
    <row r="4132" spans="1:10" x14ac:dyDescent="0.25">
      <c r="A4132" s="6" t="s">
        <v>4272</v>
      </c>
      <c r="B4132" s="6" t="s">
        <v>71</v>
      </c>
      <c r="C4132" s="6" t="s">
        <v>94</v>
      </c>
      <c r="D4132" s="6" t="s">
        <v>45</v>
      </c>
      <c r="E4132" s="1">
        <v>45449</v>
      </c>
      <c r="F4132" s="4">
        <v>4446</v>
      </c>
      <c r="G4132" s="5">
        <v>278</v>
      </c>
      <c r="H4132" s="6" t="s">
        <v>139</v>
      </c>
      <c r="I4132" s="4">
        <f>_xlfn.XLOOKUP(C4132,'Dimension Data'!D:D,'Dimension Data'!C:C)</f>
        <v>6.43</v>
      </c>
      <c r="J4132">
        <f>Shipments[[#This Row],[Boxes]]*Shipments[[#This Row],[Cost_per_box]]</f>
        <v>1787.54</v>
      </c>
    </row>
    <row r="4133" spans="1:10" x14ac:dyDescent="0.25">
      <c r="A4133" s="6" t="s">
        <v>4273</v>
      </c>
      <c r="B4133" s="6" t="s">
        <v>71</v>
      </c>
      <c r="C4133" s="6" t="s">
        <v>94</v>
      </c>
      <c r="D4133" s="6" t="s">
        <v>59</v>
      </c>
      <c r="E4133" s="1">
        <v>45208</v>
      </c>
      <c r="F4133" s="4">
        <v>5231.25</v>
      </c>
      <c r="G4133" s="5">
        <v>308</v>
      </c>
      <c r="H4133" s="6" t="s">
        <v>139</v>
      </c>
      <c r="I4133" s="4">
        <f>_xlfn.XLOOKUP(C4133,'Dimension Data'!D:D,'Dimension Data'!C:C)</f>
        <v>6.43</v>
      </c>
      <c r="J4133">
        <f>Shipments[[#This Row],[Boxes]]*Shipments[[#This Row],[Cost_per_box]]</f>
        <v>1980.4399999999998</v>
      </c>
    </row>
    <row r="4134" spans="1:10" x14ac:dyDescent="0.25">
      <c r="A4134" s="6" t="s">
        <v>4274</v>
      </c>
      <c r="B4134" s="6" t="s">
        <v>71</v>
      </c>
      <c r="C4134" s="6" t="s">
        <v>98</v>
      </c>
      <c r="D4134" s="6" t="s">
        <v>52</v>
      </c>
      <c r="E4134" s="1">
        <v>45086</v>
      </c>
      <c r="F4134" s="4">
        <v>5175</v>
      </c>
      <c r="G4134" s="5">
        <v>288</v>
      </c>
      <c r="H4134" s="6" t="s">
        <v>139</v>
      </c>
      <c r="I4134" s="4">
        <f>_xlfn.XLOOKUP(C4134,'Dimension Data'!D:D,'Dimension Data'!C:C)</f>
        <v>12.41</v>
      </c>
      <c r="J4134">
        <f>Shipments[[#This Row],[Boxes]]*Shipments[[#This Row],[Cost_per_box]]</f>
        <v>3574.08</v>
      </c>
    </row>
    <row r="4135" spans="1:10" x14ac:dyDescent="0.25">
      <c r="A4135" s="6" t="s">
        <v>4275</v>
      </c>
      <c r="B4135" s="6" t="s">
        <v>71</v>
      </c>
      <c r="C4135" s="6" t="s">
        <v>102</v>
      </c>
      <c r="D4135" s="6" t="s">
        <v>52</v>
      </c>
      <c r="E4135" s="1">
        <v>45320</v>
      </c>
      <c r="F4135" s="4">
        <v>807.75</v>
      </c>
      <c r="G4135" s="5">
        <v>51</v>
      </c>
      <c r="H4135" s="6" t="s">
        <v>139</v>
      </c>
      <c r="I4135" s="4">
        <f>_xlfn.XLOOKUP(C4135,'Dimension Data'!D:D,'Dimension Data'!C:C)</f>
        <v>9.57</v>
      </c>
      <c r="J4135">
        <f>Shipments[[#This Row],[Boxes]]*Shipments[[#This Row],[Cost_per_box]]</f>
        <v>488.07</v>
      </c>
    </row>
    <row r="4136" spans="1:10" x14ac:dyDescent="0.25">
      <c r="A4136" s="6" t="s">
        <v>4276</v>
      </c>
      <c r="B4136" s="6" t="s">
        <v>71</v>
      </c>
      <c r="C4136" s="6" t="s">
        <v>102</v>
      </c>
      <c r="D4136" s="6" t="s">
        <v>45</v>
      </c>
      <c r="E4136" s="1">
        <v>45295</v>
      </c>
      <c r="F4136" s="4">
        <v>16744.5</v>
      </c>
      <c r="G4136" s="5">
        <v>931</v>
      </c>
      <c r="H4136" s="6" t="s">
        <v>139</v>
      </c>
      <c r="I4136" s="4">
        <f>_xlfn.XLOOKUP(C4136,'Dimension Data'!D:D,'Dimension Data'!C:C)</f>
        <v>9.57</v>
      </c>
      <c r="J4136">
        <f>Shipments[[#This Row],[Boxes]]*Shipments[[#This Row],[Cost_per_box]]</f>
        <v>8909.67</v>
      </c>
    </row>
    <row r="4137" spans="1:10" x14ac:dyDescent="0.25">
      <c r="A4137" s="6" t="s">
        <v>4277</v>
      </c>
      <c r="B4137" s="6" t="s">
        <v>71</v>
      </c>
      <c r="C4137" s="6" t="s">
        <v>102</v>
      </c>
      <c r="D4137" s="6" t="s">
        <v>24</v>
      </c>
      <c r="E4137" s="1">
        <v>45341</v>
      </c>
      <c r="F4137" s="4">
        <v>10399.5</v>
      </c>
      <c r="G4137" s="5">
        <v>694</v>
      </c>
      <c r="H4137" s="6" t="s">
        <v>139</v>
      </c>
      <c r="I4137" s="4">
        <f>_xlfn.XLOOKUP(C4137,'Dimension Data'!D:D,'Dimension Data'!C:C)</f>
        <v>9.57</v>
      </c>
      <c r="J4137">
        <f>Shipments[[#This Row],[Boxes]]*Shipments[[#This Row],[Cost_per_box]]</f>
        <v>6641.58</v>
      </c>
    </row>
    <row r="4138" spans="1:10" x14ac:dyDescent="0.25">
      <c r="A4138" s="6" t="s">
        <v>4278</v>
      </c>
      <c r="B4138" s="6" t="s">
        <v>71</v>
      </c>
      <c r="C4138" s="6" t="s">
        <v>102</v>
      </c>
      <c r="D4138" s="6" t="s">
        <v>59</v>
      </c>
      <c r="E4138" s="1">
        <v>45254</v>
      </c>
      <c r="F4138" s="4">
        <v>12744</v>
      </c>
      <c r="G4138" s="5">
        <v>708</v>
      </c>
      <c r="H4138" s="6" t="s">
        <v>139</v>
      </c>
      <c r="I4138" s="4">
        <f>_xlfn.XLOOKUP(C4138,'Dimension Data'!D:D,'Dimension Data'!C:C)</f>
        <v>9.57</v>
      </c>
      <c r="J4138">
        <f>Shipments[[#This Row],[Boxes]]*Shipments[[#This Row],[Cost_per_box]]</f>
        <v>6775.56</v>
      </c>
    </row>
    <row r="4139" spans="1:10" x14ac:dyDescent="0.25">
      <c r="A4139" s="6" t="s">
        <v>4279</v>
      </c>
      <c r="B4139" s="6" t="s">
        <v>71</v>
      </c>
      <c r="C4139" s="6" t="s">
        <v>106</v>
      </c>
      <c r="D4139" s="6" t="s">
        <v>45</v>
      </c>
      <c r="E4139" s="1">
        <v>45448</v>
      </c>
      <c r="F4139" s="4">
        <v>12721.5</v>
      </c>
      <c r="G4139" s="5">
        <v>1414</v>
      </c>
      <c r="H4139" s="6" t="s">
        <v>139</v>
      </c>
      <c r="I4139" s="4">
        <f>_xlfn.XLOOKUP(C4139,'Dimension Data'!D:D,'Dimension Data'!C:C)</f>
        <v>8.43</v>
      </c>
      <c r="J4139">
        <f>Shipments[[#This Row],[Boxes]]*Shipments[[#This Row],[Cost_per_box]]</f>
        <v>11920.02</v>
      </c>
    </row>
    <row r="4140" spans="1:10" x14ac:dyDescent="0.25">
      <c r="A4140" s="6" t="s">
        <v>4280</v>
      </c>
      <c r="B4140" s="6" t="s">
        <v>71</v>
      </c>
      <c r="C4140" s="6" t="s">
        <v>106</v>
      </c>
      <c r="D4140" s="6" t="s">
        <v>33</v>
      </c>
      <c r="E4140" s="1">
        <v>45288</v>
      </c>
      <c r="F4140" s="4">
        <v>8469</v>
      </c>
      <c r="G4140" s="5">
        <v>770</v>
      </c>
      <c r="H4140" s="6" t="s">
        <v>139</v>
      </c>
      <c r="I4140" s="4">
        <f>_xlfn.XLOOKUP(C4140,'Dimension Data'!D:D,'Dimension Data'!C:C)</f>
        <v>8.43</v>
      </c>
      <c r="J4140">
        <f>Shipments[[#This Row],[Boxes]]*Shipments[[#This Row],[Cost_per_box]]</f>
        <v>6491.0999999999995</v>
      </c>
    </row>
    <row r="4141" spans="1:10" x14ac:dyDescent="0.25">
      <c r="A4141" s="6" t="s">
        <v>4281</v>
      </c>
      <c r="B4141" s="6" t="s">
        <v>71</v>
      </c>
      <c r="C4141" s="6" t="s">
        <v>106</v>
      </c>
      <c r="D4141" s="6" t="s">
        <v>33</v>
      </c>
      <c r="E4141" s="1">
        <v>45407</v>
      </c>
      <c r="F4141" s="4">
        <v>7085.25</v>
      </c>
      <c r="G4141" s="5">
        <v>1013</v>
      </c>
      <c r="H4141" s="6" t="s">
        <v>139</v>
      </c>
      <c r="I4141" s="4">
        <f>_xlfn.XLOOKUP(C4141,'Dimension Data'!D:D,'Dimension Data'!C:C)</f>
        <v>8.43</v>
      </c>
      <c r="J4141">
        <f>Shipments[[#This Row],[Boxes]]*Shipments[[#This Row],[Cost_per_box]]</f>
        <v>8539.59</v>
      </c>
    </row>
    <row r="4142" spans="1:10" x14ac:dyDescent="0.25">
      <c r="A4142" s="6" t="s">
        <v>4282</v>
      </c>
      <c r="B4142" s="6" t="s">
        <v>71</v>
      </c>
      <c r="C4142" s="6" t="s">
        <v>110</v>
      </c>
      <c r="D4142" s="6" t="s">
        <v>24</v>
      </c>
      <c r="E4142" s="1">
        <v>45356</v>
      </c>
      <c r="F4142" s="4">
        <v>12001.5</v>
      </c>
      <c r="G4142" s="5">
        <v>1092</v>
      </c>
      <c r="H4142" s="6" t="s">
        <v>139</v>
      </c>
      <c r="I4142" s="4">
        <f>_xlfn.XLOOKUP(C4142,'Dimension Data'!D:D,'Dimension Data'!C:C)</f>
        <v>6.8</v>
      </c>
      <c r="J4142">
        <f>Shipments[[#This Row],[Boxes]]*Shipments[[#This Row],[Cost_per_box]]</f>
        <v>7425.5999999999995</v>
      </c>
    </row>
    <row r="4143" spans="1:10" x14ac:dyDescent="0.25">
      <c r="A4143" s="6" t="s">
        <v>4283</v>
      </c>
      <c r="B4143" s="6" t="s">
        <v>71</v>
      </c>
      <c r="C4143" s="6" t="s">
        <v>110</v>
      </c>
      <c r="D4143" s="6" t="s">
        <v>52</v>
      </c>
      <c r="E4143" s="1">
        <v>45555</v>
      </c>
      <c r="F4143" s="4">
        <v>2648.25</v>
      </c>
      <c r="G4143" s="5">
        <v>265</v>
      </c>
      <c r="H4143" s="6" t="s">
        <v>152</v>
      </c>
      <c r="I4143" s="4">
        <f>_xlfn.XLOOKUP(C4143,'Dimension Data'!D:D,'Dimension Data'!C:C)</f>
        <v>6.8</v>
      </c>
      <c r="J4143">
        <f>Shipments[[#This Row],[Boxes]]*Shipments[[#This Row],[Cost_per_box]]</f>
        <v>1802</v>
      </c>
    </row>
    <row r="4144" spans="1:10" x14ac:dyDescent="0.25">
      <c r="A4144" s="6" t="s">
        <v>4284</v>
      </c>
      <c r="B4144" s="6" t="s">
        <v>71</v>
      </c>
      <c r="C4144" s="6" t="s">
        <v>110</v>
      </c>
      <c r="D4144" s="6" t="s">
        <v>59</v>
      </c>
      <c r="E4144" s="1">
        <v>44967</v>
      </c>
      <c r="F4144" s="4">
        <v>8734.5</v>
      </c>
      <c r="G4144" s="5">
        <v>874</v>
      </c>
      <c r="H4144" s="6" t="s">
        <v>139</v>
      </c>
      <c r="I4144" s="4">
        <f>_xlfn.XLOOKUP(C4144,'Dimension Data'!D:D,'Dimension Data'!C:C)</f>
        <v>6.8</v>
      </c>
      <c r="J4144">
        <f>Shipments[[#This Row],[Boxes]]*Shipments[[#This Row],[Cost_per_box]]</f>
        <v>5943.2</v>
      </c>
    </row>
    <row r="4145" spans="1:10" x14ac:dyDescent="0.25">
      <c r="A4145" s="6" t="s">
        <v>4285</v>
      </c>
      <c r="B4145" s="6" t="s">
        <v>71</v>
      </c>
      <c r="C4145" s="6" t="s">
        <v>110</v>
      </c>
      <c r="D4145" s="6" t="s">
        <v>33</v>
      </c>
      <c r="E4145" s="1">
        <v>45518</v>
      </c>
      <c r="F4145" s="4">
        <v>3006</v>
      </c>
      <c r="G4145" s="5">
        <v>274</v>
      </c>
      <c r="H4145" s="6" t="s">
        <v>145</v>
      </c>
      <c r="I4145" s="4">
        <f>_xlfn.XLOOKUP(C4145,'Dimension Data'!D:D,'Dimension Data'!C:C)</f>
        <v>6.8</v>
      </c>
      <c r="J4145">
        <f>Shipments[[#This Row],[Boxes]]*Shipments[[#This Row],[Cost_per_box]]</f>
        <v>1863.2</v>
      </c>
    </row>
    <row r="4146" spans="1:10" x14ac:dyDescent="0.25">
      <c r="A4146" s="6" t="s">
        <v>4286</v>
      </c>
      <c r="B4146" s="6" t="s">
        <v>71</v>
      </c>
      <c r="C4146" s="6" t="s">
        <v>110</v>
      </c>
      <c r="D4146" s="6" t="s">
        <v>45</v>
      </c>
      <c r="E4146" s="1">
        <v>45299</v>
      </c>
      <c r="F4146" s="4">
        <v>4837.5</v>
      </c>
      <c r="G4146" s="5">
        <v>440</v>
      </c>
      <c r="H4146" s="6" t="s">
        <v>139</v>
      </c>
      <c r="I4146" s="4">
        <f>_xlfn.XLOOKUP(C4146,'Dimension Data'!D:D,'Dimension Data'!C:C)</f>
        <v>6.8</v>
      </c>
      <c r="J4146">
        <f>Shipments[[#This Row],[Boxes]]*Shipments[[#This Row],[Cost_per_box]]</f>
        <v>2992</v>
      </c>
    </row>
    <row r="4147" spans="1:10" x14ac:dyDescent="0.25">
      <c r="A4147" s="6" t="s">
        <v>4287</v>
      </c>
      <c r="B4147" s="6" t="s">
        <v>71</v>
      </c>
      <c r="C4147" s="6" t="s">
        <v>114</v>
      </c>
      <c r="D4147" s="6" t="s">
        <v>24</v>
      </c>
      <c r="E4147" s="1">
        <v>45036</v>
      </c>
      <c r="F4147" s="4">
        <v>3368.25</v>
      </c>
      <c r="G4147" s="5">
        <v>121</v>
      </c>
      <c r="H4147" s="6" t="s">
        <v>139</v>
      </c>
      <c r="I4147" s="4">
        <f>_xlfn.XLOOKUP(C4147,'Dimension Data'!D:D,'Dimension Data'!C:C)</f>
        <v>5.04</v>
      </c>
      <c r="J4147">
        <f>Shipments[[#This Row],[Boxes]]*Shipments[[#This Row],[Cost_per_box]]</f>
        <v>609.84</v>
      </c>
    </row>
    <row r="4148" spans="1:10" x14ac:dyDescent="0.25">
      <c r="A4148" s="6" t="s">
        <v>4288</v>
      </c>
      <c r="B4148" s="6" t="s">
        <v>71</v>
      </c>
      <c r="C4148" s="6" t="s">
        <v>114</v>
      </c>
      <c r="D4148" s="6" t="s">
        <v>59</v>
      </c>
      <c r="E4148" s="1">
        <v>45495</v>
      </c>
      <c r="F4148" s="4">
        <v>9321.75</v>
      </c>
      <c r="G4148" s="5">
        <v>346</v>
      </c>
      <c r="H4148" s="6" t="s">
        <v>145</v>
      </c>
      <c r="I4148" s="4">
        <f>_xlfn.XLOOKUP(C4148,'Dimension Data'!D:D,'Dimension Data'!C:C)</f>
        <v>5.04</v>
      </c>
      <c r="J4148">
        <f>Shipments[[#This Row],[Boxes]]*Shipments[[#This Row],[Cost_per_box]]</f>
        <v>1743.84</v>
      </c>
    </row>
    <row r="4149" spans="1:10" x14ac:dyDescent="0.25">
      <c r="A4149" s="6" t="s">
        <v>4289</v>
      </c>
      <c r="B4149" s="6" t="s">
        <v>71</v>
      </c>
      <c r="C4149" s="6" t="s">
        <v>118</v>
      </c>
      <c r="D4149" s="6" t="s">
        <v>45</v>
      </c>
      <c r="E4149" s="1">
        <v>45212</v>
      </c>
      <c r="F4149" s="4">
        <v>2967.75</v>
      </c>
      <c r="G4149" s="5">
        <v>371</v>
      </c>
      <c r="H4149" s="6" t="s">
        <v>139</v>
      </c>
      <c r="I4149" s="4">
        <f>_xlfn.XLOOKUP(C4149,'Dimension Data'!D:D,'Dimension Data'!C:C)</f>
        <v>2.76</v>
      </c>
      <c r="J4149">
        <f>Shipments[[#This Row],[Boxes]]*Shipments[[#This Row],[Cost_per_box]]</f>
        <v>1023.9599999999999</v>
      </c>
    </row>
    <row r="4150" spans="1:10" x14ac:dyDescent="0.25">
      <c r="A4150" s="6" t="s">
        <v>4290</v>
      </c>
      <c r="B4150" s="6" t="s">
        <v>71</v>
      </c>
      <c r="C4150" s="6" t="s">
        <v>122</v>
      </c>
      <c r="D4150" s="6" t="s">
        <v>59</v>
      </c>
      <c r="E4150" s="1">
        <v>45562</v>
      </c>
      <c r="F4150" s="4">
        <v>15041.25</v>
      </c>
      <c r="G4150" s="5">
        <v>2149</v>
      </c>
      <c r="H4150" s="6" t="s">
        <v>152</v>
      </c>
      <c r="I4150" s="4">
        <f>_xlfn.XLOOKUP(C4150,'Dimension Data'!D:D,'Dimension Data'!C:C)</f>
        <v>3.32</v>
      </c>
      <c r="J4150">
        <f>Shipments[[#This Row],[Boxes]]*Shipments[[#This Row],[Cost_per_box]]</f>
        <v>7134.6799999999994</v>
      </c>
    </row>
    <row r="4151" spans="1:10" x14ac:dyDescent="0.25">
      <c r="A4151" s="6" t="s">
        <v>4291</v>
      </c>
      <c r="B4151" s="6" t="s">
        <v>71</v>
      </c>
      <c r="C4151" s="6" t="s">
        <v>122</v>
      </c>
      <c r="D4151" s="6" t="s">
        <v>24</v>
      </c>
      <c r="E4151" s="1">
        <v>44939</v>
      </c>
      <c r="F4151" s="4">
        <v>2443.5</v>
      </c>
      <c r="G4151" s="5">
        <v>223</v>
      </c>
      <c r="H4151" s="6" t="s">
        <v>139</v>
      </c>
      <c r="I4151" s="4">
        <f>_xlfn.XLOOKUP(C4151,'Dimension Data'!D:D,'Dimension Data'!C:C)</f>
        <v>3.32</v>
      </c>
      <c r="J4151">
        <f>Shipments[[#This Row],[Boxes]]*Shipments[[#This Row],[Cost_per_box]]</f>
        <v>740.36</v>
      </c>
    </row>
    <row r="4152" spans="1:10" x14ac:dyDescent="0.25">
      <c r="A4152" s="6" t="s">
        <v>4292</v>
      </c>
      <c r="B4152" s="6" t="s">
        <v>71</v>
      </c>
      <c r="C4152" s="6" t="s">
        <v>122</v>
      </c>
      <c r="D4152" s="6" t="s">
        <v>33</v>
      </c>
      <c r="E4152" s="1">
        <v>45226</v>
      </c>
      <c r="F4152" s="4">
        <v>51.75</v>
      </c>
      <c r="G4152" s="5">
        <v>7</v>
      </c>
      <c r="H4152" s="6" t="s">
        <v>139</v>
      </c>
      <c r="I4152" s="4">
        <f>_xlfn.XLOOKUP(C4152,'Dimension Data'!D:D,'Dimension Data'!C:C)</f>
        <v>3.32</v>
      </c>
      <c r="J4152">
        <f>Shipments[[#This Row],[Boxes]]*Shipments[[#This Row],[Cost_per_box]]</f>
        <v>23.24</v>
      </c>
    </row>
    <row r="4153" spans="1:10" x14ac:dyDescent="0.25">
      <c r="A4153" s="6" t="s">
        <v>4293</v>
      </c>
      <c r="B4153" s="6" t="s">
        <v>71</v>
      </c>
      <c r="C4153" s="6" t="s">
        <v>122</v>
      </c>
      <c r="D4153" s="6" t="s">
        <v>39</v>
      </c>
      <c r="E4153" s="1">
        <v>45225</v>
      </c>
      <c r="F4153" s="4">
        <v>3087</v>
      </c>
      <c r="G4153" s="5">
        <v>441</v>
      </c>
      <c r="H4153" s="6" t="s">
        <v>139</v>
      </c>
      <c r="I4153" s="4">
        <f>_xlfn.XLOOKUP(C4153,'Dimension Data'!D:D,'Dimension Data'!C:C)</f>
        <v>3.32</v>
      </c>
      <c r="J4153">
        <f>Shipments[[#This Row],[Boxes]]*Shipments[[#This Row],[Cost_per_box]]</f>
        <v>1464.12</v>
      </c>
    </row>
    <row r="4154" spans="1:10" x14ac:dyDescent="0.25">
      <c r="A4154" s="6" t="s">
        <v>4294</v>
      </c>
      <c r="B4154" s="6" t="s">
        <v>71</v>
      </c>
      <c r="C4154" s="6" t="s">
        <v>122</v>
      </c>
      <c r="D4154" s="6" t="s">
        <v>52</v>
      </c>
      <c r="E4154" s="1">
        <v>45532</v>
      </c>
      <c r="F4154" s="4">
        <v>9006.75</v>
      </c>
      <c r="G4154" s="5">
        <v>1001</v>
      </c>
      <c r="H4154" s="6" t="s">
        <v>145</v>
      </c>
      <c r="I4154" s="4">
        <f>_xlfn.XLOOKUP(C4154,'Dimension Data'!D:D,'Dimension Data'!C:C)</f>
        <v>3.32</v>
      </c>
      <c r="J4154">
        <f>Shipments[[#This Row],[Boxes]]*Shipments[[#This Row],[Cost_per_box]]</f>
        <v>3323.3199999999997</v>
      </c>
    </row>
    <row r="4155" spans="1:10" x14ac:dyDescent="0.25">
      <c r="A4155" s="6" t="s">
        <v>4295</v>
      </c>
      <c r="B4155" s="6" t="s">
        <v>71</v>
      </c>
      <c r="C4155" s="6" t="s">
        <v>127</v>
      </c>
      <c r="D4155" s="6" t="s">
        <v>39</v>
      </c>
      <c r="E4155" s="1">
        <v>45250</v>
      </c>
      <c r="F4155" s="4">
        <v>3026.25</v>
      </c>
      <c r="G4155" s="5">
        <v>138</v>
      </c>
      <c r="H4155" s="6" t="s">
        <v>139</v>
      </c>
      <c r="I4155" s="4">
        <f>_xlfn.XLOOKUP(C4155,'Dimension Data'!D:D,'Dimension Data'!C:C)</f>
        <v>2.65</v>
      </c>
      <c r="J4155">
        <f>Shipments[[#This Row],[Boxes]]*Shipments[[#This Row],[Cost_per_box]]</f>
        <v>365.7</v>
      </c>
    </row>
    <row r="4156" spans="1:10" x14ac:dyDescent="0.25">
      <c r="A4156" s="6" t="s">
        <v>4296</v>
      </c>
      <c r="B4156" s="6" t="s">
        <v>71</v>
      </c>
      <c r="C4156" s="6" t="s">
        <v>127</v>
      </c>
      <c r="D4156" s="6" t="s">
        <v>33</v>
      </c>
      <c r="E4156" s="1">
        <v>45244</v>
      </c>
      <c r="F4156" s="4">
        <v>8664.75</v>
      </c>
      <c r="G4156" s="5">
        <v>413</v>
      </c>
      <c r="H4156" s="6" t="s">
        <v>139</v>
      </c>
      <c r="I4156" s="4">
        <f>_xlfn.XLOOKUP(C4156,'Dimension Data'!D:D,'Dimension Data'!C:C)</f>
        <v>2.65</v>
      </c>
      <c r="J4156">
        <f>Shipments[[#This Row],[Boxes]]*Shipments[[#This Row],[Cost_per_box]]</f>
        <v>1094.45</v>
      </c>
    </row>
    <row r="4157" spans="1:10" x14ac:dyDescent="0.25">
      <c r="A4157" s="6" t="s">
        <v>4297</v>
      </c>
      <c r="B4157" s="6" t="s">
        <v>71</v>
      </c>
      <c r="C4157" s="6" t="s">
        <v>21</v>
      </c>
      <c r="D4157" s="6" t="s">
        <v>24</v>
      </c>
      <c r="E4157" s="1">
        <v>45467</v>
      </c>
      <c r="F4157" s="4">
        <v>5487.75</v>
      </c>
      <c r="G4157" s="5">
        <v>392</v>
      </c>
      <c r="H4157" s="6" t="s">
        <v>139</v>
      </c>
      <c r="I4157" s="4">
        <f>_xlfn.XLOOKUP(C4157,'Dimension Data'!D:D,'Dimension Data'!C:C)</f>
        <v>5.26</v>
      </c>
      <c r="J4157">
        <f>Shipments[[#This Row],[Boxes]]*Shipments[[#This Row],[Cost_per_box]]</f>
        <v>2061.92</v>
      </c>
    </row>
    <row r="4158" spans="1:10" x14ac:dyDescent="0.25">
      <c r="A4158" s="6" t="s">
        <v>4298</v>
      </c>
      <c r="B4158" s="6" t="s">
        <v>71</v>
      </c>
      <c r="C4158" s="6" t="s">
        <v>21</v>
      </c>
      <c r="D4158" s="6" t="s">
        <v>45</v>
      </c>
      <c r="E4158" s="1">
        <v>45030</v>
      </c>
      <c r="F4158" s="4">
        <v>2679.75</v>
      </c>
      <c r="G4158" s="5">
        <v>179</v>
      </c>
      <c r="H4158" s="6" t="s">
        <v>139</v>
      </c>
      <c r="I4158" s="4">
        <f>_xlfn.XLOOKUP(C4158,'Dimension Data'!D:D,'Dimension Data'!C:C)</f>
        <v>5.26</v>
      </c>
      <c r="J4158">
        <f>Shipments[[#This Row],[Boxes]]*Shipments[[#This Row],[Cost_per_box]]</f>
        <v>941.54</v>
      </c>
    </row>
    <row r="4159" spans="1:10" x14ac:dyDescent="0.25">
      <c r="A4159" s="6" t="s">
        <v>4299</v>
      </c>
      <c r="B4159" s="6" t="s">
        <v>71</v>
      </c>
      <c r="C4159" s="6" t="s">
        <v>21</v>
      </c>
      <c r="D4159" s="6" t="s">
        <v>24</v>
      </c>
      <c r="E4159" s="1">
        <v>45551</v>
      </c>
      <c r="F4159" s="4">
        <v>2880</v>
      </c>
      <c r="G4159" s="5">
        <v>240</v>
      </c>
      <c r="H4159" s="6" t="s">
        <v>152</v>
      </c>
      <c r="I4159" s="4">
        <f>_xlfn.XLOOKUP(C4159,'Dimension Data'!D:D,'Dimension Data'!C:C)</f>
        <v>5.26</v>
      </c>
      <c r="J4159">
        <f>Shipments[[#This Row],[Boxes]]*Shipments[[#This Row],[Cost_per_box]]</f>
        <v>1262.3999999999999</v>
      </c>
    </row>
    <row r="4160" spans="1:10" x14ac:dyDescent="0.25">
      <c r="A4160" s="6" t="s">
        <v>4300</v>
      </c>
      <c r="B4160" s="6" t="s">
        <v>71</v>
      </c>
      <c r="C4160" s="6" t="s">
        <v>30</v>
      </c>
      <c r="D4160" s="6" t="s">
        <v>52</v>
      </c>
      <c r="E4160" s="1">
        <v>45426</v>
      </c>
      <c r="F4160" s="4">
        <v>4351.5</v>
      </c>
      <c r="G4160" s="5">
        <v>256</v>
      </c>
      <c r="H4160" s="6" t="s">
        <v>139</v>
      </c>
      <c r="I4160" s="4">
        <f>_xlfn.XLOOKUP(C4160,'Dimension Data'!D:D,'Dimension Data'!C:C)</f>
        <v>7.48</v>
      </c>
      <c r="J4160">
        <f>Shipments[[#This Row],[Boxes]]*Shipments[[#This Row],[Cost_per_box]]</f>
        <v>1914.88</v>
      </c>
    </row>
    <row r="4161" spans="1:10" x14ac:dyDescent="0.25">
      <c r="A4161" s="6" t="s">
        <v>4301</v>
      </c>
      <c r="B4161" s="6" t="s">
        <v>71</v>
      </c>
      <c r="C4161" s="6" t="s">
        <v>37</v>
      </c>
      <c r="D4161" s="6" t="s">
        <v>33</v>
      </c>
      <c r="E4161" s="1">
        <v>45272</v>
      </c>
      <c r="F4161" s="4">
        <v>9677.25</v>
      </c>
      <c r="G4161" s="5">
        <v>1076</v>
      </c>
      <c r="H4161" s="6" t="s">
        <v>139</v>
      </c>
      <c r="I4161" s="4">
        <f>_xlfn.XLOOKUP(C4161,'Dimension Data'!D:D,'Dimension Data'!C:C)</f>
        <v>5.15</v>
      </c>
      <c r="J4161">
        <f>Shipments[[#This Row],[Boxes]]*Shipments[[#This Row],[Cost_per_box]]</f>
        <v>5541.4000000000005</v>
      </c>
    </row>
    <row r="4162" spans="1:10" x14ac:dyDescent="0.25">
      <c r="A4162" s="6" t="s">
        <v>4302</v>
      </c>
      <c r="B4162" s="6" t="s">
        <v>71</v>
      </c>
      <c r="C4162" s="6" t="s">
        <v>43</v>
      </c>
      <c r="D4162" s="6" t="s">
        <v>33</v>
      </c>
      <c r="E4162" s="1">
        <v>45064</v>
      </c>
      <c r="F4162" s="4">
        <v>5674.5</v>
      </c>
      <c r="G4162" s="5">
        <v>811</v>
      </c>
      <c r="H4162" s="6" t="s">
        <v>139</v>
      </c>
      <c r="I4162" s="4">
        <f>_xlfn.XLOOKUP(C4162,'Dimension Data'!D:D,'Dimension Data'!C:C)</f>
        <v>3.85</v>
      </c>
      <c r="J4162">
        <f>Shipments[[#This Row],[Boxes]]*Shipments[[#This Row],[Cost_per_box]]</f>
        <v>3122.35</v>
      </c>
    </row>
    <row r="4163" spans="1:10" x14ac:dyDescent="0.25">
      <c r="A4163" s="6" t="s">
        <v>4303</v>
      </c>
      <c r="B4163" s="6" t="s">
        <v>71</v>
      </c>
      <c r="C4163" s="6" t="s">
        <v>43</v>
      </c>
      <c r="D4163" s="6" t="s">
        <v>59</v>
      </c>
      <c r="E4163" s="1">
        <v>45427</v>
      </c>
      <c r="F4163" s="4">
        <v>10120.5</v>
      </c>
      <c r="G4163" s="5">
        <v>1266</v>
      </c>
      <c r="H4163" s="6" t="s">
        <v>139</v>
      </c>
      <c r="I4163" s="4">
        <f>_xlfn.XLOOKUP(C4163,'Dimension Data'!D:D,'Dimension Data'!C:C)</f>
        <v>3.85</v>
      </c>
      <c r="J4163">
        <f>Shipments[[#This Row],[Boxes]]*Shipments[[#This Row],[Cost_per_box]]</f>
        <v>4874.1000000000004</v>
      </c>
    </row>
    <row r="4164" spans="1:10" x14ac:dyDescent="0.25">
      <c r="A4164" s="6" t="s">
        <v>4304</v>
      </c>
      <c r="B4164" s="6" t="s">
        <v>71</v>
      </c>
      <c r="C4164" s="6" t="s">
        <v>43</v>
      </c>
      <c r="D4164" s="6" t="s">
        <v>59</v>
      </c>
      <c r="E4164" s="1">
        <v>45113</v>
      </c>
      <c r="F4164" s="4">
        <v>220.5</v>
      </c>
      <c r="G4164" s="5">
        <v>45</v>
      </c>
      <c r="H4164" s="6" t="s">
        <v>139</v>
      </c>
      <c r="I4164" s="4">
        <f>_xlfn.XLOOKUP(C4164,'Dimension Data'!D:D,'Dimension Data'!C:C)</f>
        <v>3.85</v>
      </c>
      <c r="J4164">
        <f>Shipments[[#This Row],[Boxes]]*Shipments[[#This Row],[Cost_per_box]]</f>
        <v>173.25</v>
      </c>
    </row>
    <row r="4165" spans="1:10" x14ac:dyDescent="0.25">
      <c r="A4165" s="6" t="s">
        <v>4305</v>
      </c>
      <c r="B4165" s="6" t="s">
        <v>71</v>
      </c>
      <c r="C4165" s="6" t="s">
        <v>64</v>
      </c>
      <c r="D4165" s="6" t="s">
        <v>33</v>
      </c>
      <c r="E4165" s="1">
        <v>45006</v>
      </c>
      <c r="F4165" s="4">
        <v>5469.75</v>
      </c>
      <c r="G4165" s="5">
        <v>219</v>
      </c>
      <c r="H4165" s="6" t="s">
        <v>139</v>
      </c>
      <c r="I4165" s="4">
        <f>_xlfn.XLOOKUP(C4165,'Dimension Data'!D:D,'Dimension Data'!C:C)</f>
        <v>9.94</v>
      </c>
      <c r="J4165">
        <f>Shipments[[#This Row],[Boxes]]*Shipments[[#This Row],[Cost_per_box]]</f>
        <v>2176.8599999999997</v>
      </c>
    </row>
    <row r="4166" spans="1:10" x14ac:dyDescent="0.25">
      <c r="A4166" s="6" t="s">
        <v>4306</v>
      </c>
      <c r="B4166" s="6" t="s">
        <v>71</v>
      </c>
      <c r="C4166" s="6" t="s">
        <v>64</v>
      </c>
      <c r="D4166" s="6" t="s">
        <v>59</v>
      </c>
      <c r="E4166" s="1">
        <v>45196</v>
      </c>
      <c r="F4166" s="4">
        <v>4878</v>
      </c>
      <c r="G4166" s="5">
        <v>204</v>
      </c>
      <c r="H4166" s="6" t="s">
        <v>139</v>
      </c>
      <c r="I4166" s="4">
        <f>_xlfn.XLOOKUP(C4166,'Dimension Data'!D:D,'Dimension Data'!C:C)</f>
        <v>9.94</v>
      </c>
      <c r="J4166">
        <f>Shipments[[#This Row],[Boxes]]*Shipments[[#This Row],[Cost_per_box]]</f>
        <v>2027.76</v>
      </c>
    </row>
    <row r="4167" spans="1:10" x14ac:dyDescent="0.25">
      <c r="A4167" s="6" t="s">
        <v>4307</v>
      </c>
      <c r="B4167" s="6" t="s">
        <v>71</v>
      </c>
      <c r="C4167" s="6" t="s">
        <v>64</v>
      </c>
      <c r="D4167" s="6" t="s">
        <v>24</v>
      </c>
      <c r="E4167" s="1">
        <v>45218</v>
      </c>
      <c r="F4167" s="4">
        <v>4869</v>
      </c>
      <c r="G4167" s="5">
        <v>174</v>
      </c>
      <c r="H4167" s="6" t="s">
        <v>139</v>
      </c>
      <c r="I4167" s="4">
        <f>_xlfn.XLOOKUP(C4167,'Dimension Data'!D:D,'Dimension Data'!C:C)</f>
        <v>9.94</v>
      </c>
      <c r="J4167">
        <f>Shipments[[#This Row],[Boxes]]*Shipments[[#This Row],[Cost_per_box]]</f>
        <v>1729.56</v>
      </c>
    </row>
    <row r="4168" spans="1:10" x14ac:dyDescent="0.25">
      <c r="A4168" s="6" t="s">
        <v>4308</v>
      </c>
      <c r="B4168" s="6" t="s">
        <v>71</v>
      </c>
      <c r="C4168" s="6" t="s">
        <v>64</v>
      </c>
      <c r="D4168" s="6" t="s">
        <v>52</v>
      </c>
      <c r="E4168" s="1">
        <v>45545</v>
      </c>
      <c r="F4168" s="4">
        <v>5550.75</v>
      </c>
      <c r="G4168" s="5">
        <v>206</v>
      </c>
      <c r="H4168" s="6" t="s">
        <v>152</v>
      </c>
      <c r="I4168" s="4">
        <f>_xlfn.XLOOKUP(C4168,'Dimension Data'!D:D,'Dimension Data'!C:C)</f>
        <v>9.94</v>
      </c>
      <c r="J4168">
        <f>Shipments[[#This Row],[Boxes]]*Shipments[[#This Row],[Cost_per_box]]</f>
        <v>2047.6399999999999</v>
      </c>
    </row>
    <row r="4169" spans="1:10" x14ac:dyDescent="0.25">
      <c r="A4169" s="6" t="s">
        <v>4309</v>
      </c>
      <c r="B4169" s="6" t="s">
        <v>71</v>
      </c>
      <c r="C4169" s="6" t="s">
        <v>64</v>
      </c>
      <c r="D4169" s="6" t="s">
        <v>24</v>
      </c>
      <c r="E4169" s="1">
        <v>44935</v>
      </c>
      <c r="F4169" s="4">
        <v>5825.25</v>
      </c>
      <c r="G4169" s="5">
        <v>234</v>
      </c>
      <c r="H4169" s="6" t="s">
        <v>139</v>
      </c>
      <c r="I4169" s="4">
        <f>_xlfn.XLOOKUP(C4169,'Dimension Data'!D:D,'Dimension Data'!C:C)</f>
        <v>9.94</v>
      </c>
      <c r="J4169">
        <f>Shipments[[#This Row],[Boxes]]*Shipments[[#This Row],[Cost_per_box]]</f>
        <v>2325.96</v>
      </c>
    </row>
    <row r="4170" spans="1:10" x14ac:dyDescent="0.25">
      <c r="A4170" s="6" t="s">
        <v>4310</v>
      </c>
      <c r="B4170" s="6" t="s">
        <v>71</v>
      </c>
      <c r="C4170" s="6" t="s">
        <v>64</v>
      </c>
      <c r="D4170" s="6" t="s">
        <v>39</v>
      </c>
      <c r="E4170" s="1">
        <v>45541</v>
      </c>
      <c r="F4170" s="4">
        <v>5872.5</v>
      </c>
      <c r="G4170" s="5">
        <v>226</v>
      </c>
      <c r="H4170" s="6" t="s">
        <v>152</v>
      </c>
      <c r="I4170" s="4">
        <f>_xlfn.XLOOKUP(C4170,'Dimension Data'!D:D,'Dimension Data'!C:C)</f>
        <v>9.94</v>
      </c>
      <c r="J4170">
        <f>Shipments[[#This Row],[Boxes]]*Shipments[[#This Row],[Cost_per_box]]</f>
        <v>2246.44</v>
      </c>
    </row>
    <row r="4171" spans="1:10" x14ac:dyDescent="0.25">
      <c r="A4171" s="6" t="s">
        <v>4311</v>
      </c>
      <c r="B4171" s="6" t="s">
        <v>71</v>
      </c>
      <c r="C4171" s="6" t="s">
        <v>69</v>
      </c>
      <c r="D4171" s="6" t="s">
        <v>33</v>
      </c>
      <c r="E4171" s="1">
        <v>44958</v>
      </c>
      <c r="F4171" s="4">
        <v>1350</v>
      </c>
      <c r="G4171" s="5">
        <v>62</v>
      </c>
      <c r="H4171" s="6" t="s">
        <v>139</v>
      </c>
      <c r="I4171" s="4">
        <f>_xlfn.XLOOKUP(C4171,'Dimension Data'!D:D,'Dimension Data'!C:C)</f>
        <v>7.73</v>
      </c>
      <c r="J4171">
        <f>Shipments[[#This Row],[Boxes]]*Shipments[[#This Row],[Cost_per_box]]</f>
        <v>479.26000000000005</v>
      </c>
    </row>
    <row r="4172" spans="1:10" x14ac:dyDescent="0.25">
      <c r="A4172" s="6" t="s">
        <v>4312</v>
      </c>
      <c r="B4172" s="6" t="s">
        <v>71</v>
      </c>
      <c r="C4172" s="6" t="s">
        <v>69</v>
      </c>
      <c r="D4172" s="6" t="s">
        <v>24</v>
      </c>
      <c r="E4172" s="1">
        <v>45146</v>
      </c>
      <c r="F4172" s="4">
        <v>8131.5</v>
      </c>
      <c r="G4172" s="5">
        <v>452</v>
      </c>
      <c r="H4172" s="6" t="s">
        <v>139</v>
      </c>
      <c r="I4172" s="4">
        <f>_xlfn.XLOOKUP(C4172,'Dimension Data'!D:D,'Dimension Data'!C:C)</f>
        <v>7.73</v>
      </c>
      <c r="J4172">
        <f>Shipments[[#This Row],[Boxes]]*Shipments[[#This Row],[Cost_per_box]]</f>
        <v>3493.96</v>
      </c>
    </row>
    <row r="4173" spans="1:10" x14ac:dyDescent="0.25">
      <c r="A4173" s="6" t="s">
        <v>4313</v>
      </c>
      <c r="B4173" s="6" t="s">
        <v>71</v>
      </c>
      <c r="C4173" s="6" t="s">
        <v>69</v>
      </c>
      <c r="D4173" s="6" t="s">
        <v>59</v>
      </c>
      <c r="E4173" s="1">
        <v>45429</v>
      </c>
      <c r="F4173" s="4">
        <v>6484.5</v>
      </c>
      <c r="G4173" s="5">
        <v>325</v>
      </c>
      <c r="H4173" s="6" t="s">
        <v>139</v>
      </c>
      <c r="I4173" s="4">
        <f>_xlfn.XLOOKUP(C4173,'Dimension Data'!D:D,'Dimension Data'!C:C)</f>
        <v>7.73</v>
      </c>
      <c r="J4173">
        <f>Shipments[[#This Row],[Boxes]]*Shipments[[#This Row],[Cost_per_box]]</f>
        <v>2512.25</v>
      </c>
    </row>
    <row r="4174" spans="1:10" x14ac:dyDescent="0.25">
      <c r="A4174" s="6" t="s">
        <v>4314</v>
      </c>
      <c r="B4174" s="6" t="s">
        <v>71</v>
      </c>
      <c r="C4174" s="6" t="s">
        <v>78</v>
      </c>
      <c r="D4174" s="6" t="s">
        <v>33</v>
      </c>
      <c r="E4174" s="1">
        <v>45499</v>
      </c>
      <c r="F4174" s="4">
        <v>713.25</v>
      </c>
      <c r="G4174" s="5">
        <v>55</v>
      </c>
      <c r="H4174" s="6" t="s">
        <v>145</v>
      </c>
      <c r="I4174" s="4">
        <f>_xlfn.XLOOKUP(C4174,'Dimension Data'!D:D,'Dimension Data'!C:C)</f>
        <v>8.2200000000000006</v>
      </c>
      <c r="J4174">
        <f>Shipments[[#This Row],[Boxes]]*Shipments[[#This Row],[Cost_per_box]]</f>
        <v>452.1</v>
      </c>
    </row>
    <row r="4175" spans="1:10" x14ac:dyDescent="0.25">
      <c r="A4175" s="6" t="s">
        <v>4315</v>
      </c>
      <c r="B4175" s="6" t="s">
        <v>71</v>
      </c>
      <c r="C4175" s="6" t="s">
        <v>78</v>
      </c>
      <c r="D4175" s="6" t="s">
        <v>59</v>
      </c>
      <c r="E4175" s="1">
        <v>45292</v>
      </c>
      <c r="F4175" s="4">
        <v>1163.25</v>
      </c>
      <c r="G4175" s="5">
        <v>97</v>
      </c>
      <c r="H4175" s="6" t="s">
        <v>139</v>
      </c>
      <c r="I4175" s="4">
        <f>_xlfn.XLOOKUP(C4175,'Dimension Data'!D:D,'Dimension Data'!C:C)</f>
        <v>8.2200000000000006</v>
      </c>
      <c r="J4175">
        <f>Shipments[[#This Row],[Boxes]]*Shipments[[#This Row],[Cost_per_box]]</f>
        <v>797.34</v>
      </c>
    </row>
    <row r="4176" spans="1:10" x14ac:dyDescent="0.25">
      <c r="A4176" s="6" t="s">
        <v>4316</v>
      </c>
      <c r="B4176" s="6" t="s">
        <v>71</v>
      </c>
      <c r="C4176" s="6" t="s">
        <v>78</v>
      </c>
      <c r="D4176" s="6" t="s">
        <v>59</v>
      </c>
      <c r="E4176" s="1">
        <v>45278</v>
      </c>
      <c r="F4176" s="4">
        <v>465.75</v>
      </c>
      <c r="G4176" s="5">
        <v>36</v>
      </c>
      <c r="H4176" s="6" t="s">
        <v>139</v>
      </c>
      <c r="I4176" s="4">
        <f>_xlfn.XLOOKUP(C4176,'Dimension Data'!D:D,'Dimension Data'!C:C)</f>
        <v>8.2200000000000006</v>
      </c>
      <c r="J4176">
        <f>Shipments[[#This Row],[Boxes]]*Shipments[[#This Row],[Cost_per_box]]</f>
        <v>295.92</v>
      </c>
    </row>
    <row r="4177" spans="1:10" x14ac:dyDescent="0.25">
      <c r="A4177" s="6" t="s">
        <v>4317</v>
      </c>
      <c r="B4177" s="6" t="s">
        <v>71</v>
      </c>
      <c r="C4177" s="6" t="s">
        <v>78</v>
      </c>
      <c r="D4177" s="6" t="s">
        <v>52</v>
      </c>
      <c r="E4177" s="1">
        <v>45461</v>
      </c>
      <c r="F4177" s="4">
        <v>769.5</v>
      </c>
      <c r="G4177" s="5">
        <v>60</v>
      </c>
      <c r="H4177" s="6" t="s">
        <v>139</v>
      </c>
      <c r="I4177" s="4">
        <f>_xlfn.XLOOKUP(C4177,'Dimension Data'!D:D,'Dimension Data'!C:C)</f>
        <v>8.2200000000000006</v>
      </c>
      <c r="J4177">
        <f>Shipments[[#This Row],[Boxes]]*Shipments[[#This Row],[Cost_per_box]]</f>
        <v>493.20000000000005</v>
      </c>
    </row>
    <row r="4178" spans="1:10" x14ac:dyDescent="0.25">
      <c r="A4178" s="6" t="s">
        <v>4318</v>
      </c>
      <c r="B4178" s="6" t="s">
        <v>71</v>
      </c>
      <c r="C4178" s="6" t="s">
        <v>82</v>
      </c>
      <c r="D4178" s="6" t="s">
        <v>24</v>
      </c>
      <c r="E4178" s="1">
        <v>44966</v>
      </c>
      <c r="F4178" s="4">
        <v>11054.25</v>
      </c>
      <c r="G4178" s="5">
        <v>527</v>
      </c>
      <c r="H4178" s="6" t="s">
        <v>139</v>
      </c>
      <c r="I4178" s="4">
        <f>_xlfn.XLOOKUP(C4178,'Dimension Data'!D:D,'Dimension Data'!C:C)</f>
        <v>10.23</v>
      </c>
      <c r="J4178">
        <f>Shipments[[#This Row],[Boxes]]*Shipments[[#This Row],[Cost_per_box]]</f>
        <v>5391.21</v>
      </c>
    </row>
    <row r="4179" spans="1:10" x14ac:dyDescent="0.25">
      <c r="A4179" s="6" t="s">
        <v>4319</v>
      </c>
      <c r="B4179" s="6" t="s">
        <v>71</v>
      </c>
      <c r="C4179" s="6" t="s">
        <v>86</v>
      </c>
      <c r="D4179" s="6" t="s">
        <v>59</v>
      </c>
      <c r="E4179" s="1">
        <v>45196</v>
      </c>
      <c r="F4179" s="4">
        <v>4772.25</v>
      </c>
      <c r="G4179" s="5">
        <v>281</v>
      </c>
      <c r="H4179" s="6" t="s">
        <v>139</v>
      </c>
      <c r="I4179" s="4">
        <f>_xlfn.XLOOKUP(C4179,'Dimension Data'!D:D,'Dimension Data'!C:C)</f>
        <v>4.74</v>
      </c>
      <c r="J4179">
        <f>Shipments[[#This Row],[Boxes]]*Shipments[[#This Row],[Cost_per_box]]</f>
        <v>1331.94</v>
      </c>
    </row>
    <row r="4180" spans="1:10" x14ac:dyDescent="0.25">
      <c r="A4180" s="6" t="s">
        <v>4320</v>
      </c>
      <c r="B4180" s="6" t="s">
        <v>71</v>
      </c>
      <c r="C4180" s="6" t="s">
        <v>90</v>
      </c>
      <c r="D4180" s="6" t="s">
        <v>59</v>
      </c>
      <c r="E4180" s="1">
        <v>45363</v>
      </c>
      <c r="F4180" s="4">
        <v>249.75</v>
      </c>
      <c r="G4180" s="5">
        <v>42</v>
      </c>
      <c r="H4180" s="6" t="s">
        <v>139</v>
      </c>
      <c r="I4180" s="4">
        <f>_xlfn.XLOOKUP(C4180,'Dimension Data'!D:D,'Dimension Data'!C:C)</f>
        <v>10.51</v>
      </c>
      <c r="J4180">
        <f>Shipments[[#This Row],[Boxes]]*Shipments[[#This Row],[Cost_per_box]]</f>
        <v>441.42</v>
      </c>
    </row>
    <row r="4181" spans="1:10" x14ac:dyDescent="0.25">
      <c r="A4181" s="6" t="s">
        <v>4321</v>
      </c>
      <c r="B4181" s="6" t="s">
        <v>71</v>
      </c>
      <c r="C4181" s="6" t="s">
        <v>90</v>
      </c>
      <c r="D4181" s="6" t="s">
        <v>59</v>
      </c>
      <c r="E4181" s="1">
        <v>45475</v>
      </c>
      <c r="F4181" s="4">
        <v>519.75</v>
      </c>
      <c r="G4181" s="5">
        <v>58</v>
      </c>
      <c r="H4181" s="6" t="s">
        <v>145</v>
      </c>
      <c r="I4181" s="4">
        <f>_xlfn.XLOOKUP(C4181,'Dimension Data'!D:D,'Dimension Data'!C:C)</f>
        <v>10.51</v>
      </c>
      <c r="J4181">
        <f>Shipments[[#This Row],[Boxes]]*Shipments[[#This Row],[Cost_per_box]]</f>
        <v>609.58000000000004</v>
      </c>
    </row>
    <row r="4182" spans="1:10" x14ac:dyDescent="0.25">
      <c r="A4182" s="6" t="s">
        <v>4322</v>
      </c>
      <c r="B4182" s="6" t="s">
        <v>71</v>
      </c>
      <c r="C4182" s="6" t="s">
        <v>90</v>
      </c>
      <c r="D4182" s="6" t="s">
        <v>59</v>
      </c>
      <c r="E4182" s="1">
        <v>45184</v>
      </c>
      <c r="F4182" s="4">
        <v>2918.25</v>
      </c>
      <c r="G4182" s="5">
        <v>417</v>
      </c>
      <c r="H4182" s="6" t="s">
        <v>139</v>
      </c>
      <c r="I4182" s="4">
        <f>_xlfn.XLOOKUP(C4182,'Dimension Data'!D:D,'Dimension Data'!C:C)</f>
        <v>10.51</v>
      </c>
      <c r="J4182">
        <f>Shipments[[#This Row],[Boxes]]*Shipments[[#This Row],[Cost_per_box]]</f>
        <v>4382.67</v>
      </c>
    </row>
    <row r="4183" spans="1:10" x14ac:dyDescent="0.25">
      <c r="A4183" s="6" t="s">
        <v>4323</v>
      </c>
      <c r="B4183" s="6" t="s">
        <v>71</v>
      </c>
      <c r="C4183" s="6" t="s">
        <v>90</v>
      </c>
      <c r="D4183" s="6" t="s">
        <v>59</v>
      </c>
      <c r="E4183" s="1">
        <v>44971</v>
      </c>
      <c r="F4183" s="4">
        <v>11261.25</v>
      </c>
      <c r="G4183" s="5">
        <v>1609</v>
      </c>
      <c r="H4183" s="6" t="s">
        <v>139</v>
      </c>
      <c r="I4183" s="4">
        <f>_xlfn.XLOOKUP(C4183,'Dimension Data'!D:D,'Dimension Data'!C:C)</f>
        <v>10.51</v>
      </c>
      <c r="J4183">
        <f>Shipments[[#This Row],[Boxes]]*Shipments[[#This Row],[Cost_per_box]]</f>
        <v>16910.59</v>
      </c>
    </row>
    <row r="4184" spans="1:10" x14ac:dyDescent="0.25">
      <c r="A4184" s="6" t="s">
        <v>4324</v>
      </c>
      <c r="B4184" s="6" t="s">
        <v>71</v>
      </c>
      <c r="C4184" s="6" t="s">
        <v>94</v>
      </c>
      <c r="D4184" s="6" t="s">
        <v>33</v>
      </c>
      <c r="E4184" s="1">
        <v>45114</v>
      </c>
      <c r="F4184" s="4">
        <v>4623.75</v>
      </c>
      <c r="G4184" s="5">
        <v>257</v>
      </c>
      <c r="H4184" s="6" t="s">
        <v>139</v>
      </c>
      <c r="I4184" s="4">
        <f>_xlfn.XLOOKUP(C4184,'Dimension Data'!D:D,'Dimension Data'!C:C)</f>
        <v>6.43</v>
      </c>
      <c r="J4184">
        <f>Shipments[[#This Row],[Boxes]]*Shipments[[#This Row],[Cost_per_box]]</f>
        <v>1652.51</v>
      </c>
    </row>
    <row r="4185" spans="1:10" x14ac:dyDescent="0.25">
      <c r="A4185" s="6" t="s">
        <v>4325</v>
      </c>
      <c r="B4185" s="6" t="s">
        <v>71</v>
      </c>
      <c r="C4185" s="6" t="s">
        <v>94</v>
      </c>
      <c r="D4185" s="6" t="s">
        <v>59</v>
      </c>
      <c r="E4185" s="1">
        <v>45021</v>
      </c>
      <c r="F4185" s="4">
        <v>7530.75</v>
      </c>
      <c r="G4185" s="5">
        <v>503</v>
      </c>
      <c r="H4185" s="6" t="s">
        <v>139</v>
      </c>
      <c r="I4185" s="4">
        <f>_xlfn.XLOOKUP(C4185,'Dimension Data'!D:D,'Dimension Data'!C:C)</f>
        <v>6.43</v>
      </c>
      <c r="J4185">
        <f>Shipments[[#This Row],[Boxes]]*Shipments[[#This Row],[Cost_per_box]]</f>
        <v>3234.29</v>
      </c>
    </row>
    <row r="4186" spans="1:10" x14ac:dyDescent="0.25">
      <c r="A4186" s="6" t="s">
        <v>4326</v>
      </c>
      <c r="B4186" s="6" t="s">
        <v>71</v>
      </c>
      <c r="C4186" s="6" t="s">
        <v>94</v>
      </c>
      <c r="D4186" s="6" t="s">
        <v>52</v>
      </c>
      <c r="E4186" s="1">
        <v>44943</v>
      </c>
      <c r="F4186" s="4">
        <v>3811.5</v>
      </c>
      <c r="G4186" s="5">
        <v>225</v>
      </c>
      <c r="H4186" s="6" t="s">
        <v>161</v>
      </c>
      <c r="I4186" s="4">
        <f>_xlfn.XLOOKUP(C4186,'Dimension Data'!D:D,'Dimension Data'!C:C)</f>
        <v>6.43</v>
      </c>
      <c r="J4186">
        <f>Shipments[[#This Row],[Boxes]]*Shipments[[#This Row],[Cost_per_box]]</f>
        <v>1446.75</v>
      </c>
    </row>
    <row r="4187" spans="1:10" x14ac:dyDescent="0.25">
      <c r="A4187" s="6" t="s">
        <v>4327</v>
      </c>
      <c r="B4187" s="6" t="s">
        <v>71</v>
      </c>
      <c r="C4187" s="6" t="s">
        <v>98</v>
      </c>
      <c r="D4187" s="6" t="s">
        <v>33</v>
      </c>
      <c r="E4187" s="1">
        <v>45299</v>
      </c>
      <c r="F4187" s="4">
        <v>7510.5</v>
      </c>
      <c r="G4187" s="5">
        <v>358</v>
      </c>
      <c r="H4187" s="6" t="s">
        <v>139</v>
      </c>
      <c r="I4187" s="4">
        <f>_xlfn.XLOOKUP(C4187,'Dimension Data'!D:D,'Dimension Data'!C:C)</f>
        <v>12.41</v>
      </c>
      <c r="J4187">
        <f>Shipments[[#This Row],[Boxes]]*Shipments[[#This Row],[Cost_per_box]]</f>
        <v>4442.78</v>
      </c>
    </row>
    <row r="4188" spans="1:10" x14ac:dyDescent="0.25">
      <c r="A4188" s="6" t="s">
        <v>4328</v>
      </c>
      <c r="B4188" s="6" t="s">
        <v>71</v>
      </c>
      <c r="C4188" s="6" t="s">
        <v>102</v>
      </c>
      <c r="D4188" s="6" t="s">
        <v>33</v>
      </c>
      <c r="E4188" s="1">
        <v>45159</v>
      </c>
      <c r="F4188" s="4">
        <v>2430</v>
      </c>
      <c r="G4188" s="5">
        <v>135</v>
      </c>
      <c r="H4188" s="6" t="s">
        <v>139</v>
      </c>
      <c r="I4188" s="4">
        <f>_xlfn.XLOOKUP(C4188,'Dimension Data'!D:D,'Dimension Data'!C:C)</f>
        <v>9.57</v>
      </c>
      <c r="J4188">
        <f>Shipments[[#This Row],[Boxes]]*Shipments[[#This Row],[Cost_per_box]]</f>
        <v>1291.95</v>
      </c>
    </row>
    <row r="4189" spans="1:10" x14ac:dyDescent="0.25">
      <c r="A4189" s="6" t="s">
        <v>4329</v>
      </c>
      <c r="B4189" s="6" t="s">
        <v>71</v>
      </c>
      <c r="C4189" s="6" t="s">
        <v>102</v>
      </c>
      <c r="D4189" s="6" t="s">
        <v>59</v>
      </c>
      <c r="E4189" s="1">
        <v>45287</v>
      </c>
      <c r="F4189" s="4">
        <v>9483.75</v>
      </c>
      <c r="G4189" s="5">
        <v>678</v>
      </c>
      <c r="H4189" s="6" t="s">
        <v>139</v>
      </c>
      <c r="I4189" s="4">
        <f>_xlfn.XLOOKUP(C4189,'Dimension Data'!D:D,'Dimension Data'!C:C)</f>
        <v>9.57</v>
      </c>
      <c r="J4189">
        <f>Shipments[[#This Row],[Boxes]]*Shipments[[#This Row],[Cost_per_box]]</f>
        <v>6488.46</v>
      </c>
    </row>
    <row r="4190" spans="1:10" x14ac:dyDescent="0.25">
      <c r="A4190" s="6" t="s">
        <v>4330</v>
      </c>
      <c r="B4190" s="6" t="s">
        <v>71</v>
      </c>
      <c r="C4190" s="6" t="s">
        <v>106</v>
      </c>
      <c r="D4190" s="6" t="s">
        <v>39</v>
      </c>
      <c r="E4190" s="1">
        <v>45236</v>
      </c>
      <c r="F4190" s="4">
        <v>9821.25</v>
      </c>
      <c r="G4190" s="5">
        <v>1228</v>
      </c>
      <c r="H4190" s="6" t="s">
        <v>139</v>
      </c>
      <c r="I4190" s="4">
        <f>_xlfn.XLOOKUP(C4190,'Dimension Data'!D:D,'Dimension Data'!C:C)</f>
        <v>8.43</v>
      </c>
      <c r="J4190">
        <f>Shipments[[#This Row],[Boxes]]*Shipments[[#This Row],[Cost_per_box]]</f>
        <v>10352.039999999999</v>
      </c>
    </row>
    <row r="4191" spans="1:10" x14ac:dyDescent="0.25">
      <c r="A4191" s="6" t="s">
        <v>4331</v>
      </c>
      <c r="B4191" s="6" t="s">
        <v>71</v>
      </c>
      <c r="C4191" s="6" t="s">
        <v>106</v>
      </c>
      <c r="D4191" s="6" t="s">
        <v>33</v>
      </c>
      <c r="E4191" s="1">
        <v>45149</v>
      </c>
      <c r="F4191" s="4">
        <v>1865.25</v>
      </c>
      <c r="G4191" s="5">
        <v>170</v>
      </c>
      <c r="H4191" s="6" t="s">
        <v>139</v>
      </c>
      <c r="I4191" s="4">
        <f>_xlfn.XLOOKUP(C4191,'Dimension Data'!D:D,'Dimension Data'!C:C)</f>
        <v>8.43</v>
      </c>
      <c r="J4191">
        <f>Shipments[[#This Row],[Boxes]]*Shipments[[#This Row],[Cost_per_box]]</f>
        <v>1433.1</v>
      </c>
    </row>
    <row r="4192" spans="1:10" x14ac:dyDescent="0.25">
      <c r="A4192" s="6" t="s">
        <v>4332</v>
      </c>
      <c r="B4192" s="6" t="s">
        <v>71</v>
      </c>
      <c r="C4192" s="6" t="s">
        <v>110</v>
      </c>
      <c r="D4192" s="6" t="s">
        <v>52</v>
      </c>
      <c r="E4192" s="1">
        <v>45240</v>
      </c>
      <c r="F4192" s="4">
        <v>8705.25</v>
      </c>
      <c r="G4192" s="5">
        <v>1089</v>
      </c>
      <c r="H4192" s="6" t="s">
        <v>139</v>
      </c>
      <c r="I4192" s="4">
        <f>_xlfn.XLOOKUP(C4192,'Dimension Data'!D:D,'Dimension Data'!C:C)</f>
        <v>6.8</v>
      </c>
      <c r="J4192">
        <f>Shipments[[#This Row],[Boxes]]*Shipments[[#This Row],[Cost_per_box]]</f>
        <v>7405.2</v>
      </c>
    </row>
    <row r="4193" spans="1:10" x14ac:dyDescent="0.25">
      <c r="A4193" s="6" t="s">
        <v>4333</v>
      </c>
      <c r="B4193" s="6" t="s">
        <v>71</v>
      </c>
      <c r="C4193" s="6" t="s">
        <v>110</v>
      </c>
      <c r="D4193" s="6" t="s">
        <v>33</v>
      </c>
      <c r="E4193" s="1">
        <v>45323</v>
      </c>
      <c r="F4193" s="4">
        <v>5364</v>
      </c>
      <c r="G4193" s="5">
        <v>767</v>
      </c>
      <c r="H4193" s="6" t="s">
        <v>139</v>
      </c>
      <c r="I4193" s="4">
        <f>_xlfn.XLOOKUP(C4193,'Dimension Data'!D:D,'Dimension Data'!C:C)</f>
        <v>6.8</v>
      </c>
      <c r="J4193">
        <f>Shipments[[#This Row],[Boxes]]*Shipments[[#This Row],[Cost_per_box]]</f>
        <v>5215.5999999999995</v>
      </c>
    </row>
    <row r="4194" spans="1:10" x14ac:dyDescent="0.25">
      <c r="A4194" s="6" t="s">
        <v>4334</v>
      </c>
      <c r="B4194" s="6" t="s">
        <v>71</v>
      </c>
      <c r="C4194" s="6" t="s">
        <v>110</v>
      </c>
      <c r="D4194" s="6" t="s">
        <v>33</v>
      </c>
      <c r="E4194" s="1">
        <v>45126</v>
      </c>
      <c r="F4194" s="4">
        <v>794.25</v>
      </c>
      <c r="G4194" s="5">
        <v>89</v>
      </c>
      <c r="H4194" s="6" t="s">
        <v>139</v>
      </c>
      <c r="I4194" s="4">
        <f>_xlfn.XLOOKUP(C4194,'Dimension Data'!D:D,'Dimension Data'!C:C)</f>
        <v>6.8</v>
      </c>
      <c r="J4194">
        <f>Shipments[[#This Row],[Boxes]]*Shipments[[#This Row],[Cost_per_box]]</f>
        <v>605.19999999999993</v>
      </c>
    </row>
    <row r="4195" spans="1:10" x14ac:dyDescent="0.25">
      <c r="A4195" s="6" t="s">
        <v>4335</v>
      </c>
      <c r="B4195" s="6" t="s">
        <v>71</v>
      </c>
      <c r="C4195" s="6" t="s">
        <v>114</v>
      </c>
      <c r="D4195" s="6" t="s">
        <v>59</v>
      </c>
      <c r="E4195" s="1">
        <v>45471</v>
      </c>
      <c r="F4195" s="4">
        <v>3235.5</v>
      </c>
      <c r="G4195" s="5">
        <v>116</v>
      </c>
      <c r="H4195" s="6" t="s">
        <v>139</v>
      </c>
      <c r="I4195" s="4">
        <f>_xlfn.XLOOKUP(C4195,'Dimension Data'!D:D,'Dimension Data'!C:C)</f>
        <v>5.04</v>
      </c>
      <c r="J4195">
        <f>Shipments[[#This Row],[Boxes]]*Shipments[[#This Row],[Cost_per_box]]</f>
        <v>584.64</v>
      </c>
    </row>
    <row r="4196" spans="1:10" x14ac:dyDescent="0.25">
      <c r="A4196" s="6" t="s">
        <v>4336</v>
      </c>
      <c r="B4196" s="6" t="s">
        <v>71</v>
      </c>
      <c r="C4196" s="6" t="s">
        <v>118</v>
      </c>
      <c r="D4196" s="6" t="s">
        <v>59</v>
      </c>
      <c r="E4196" s="1">
        <v>45083</v>
      </c>
      <c r="F4196" s="4">
        <v>6754.5</v>
      </c>
      <c r="G4196" s="5">
        <v>751</v>
      </c>
      <c r="H4196" s="6" t="s">
        <v>139</v>
      </c>
      <c r="I4196" s="4">
        <f>_xlfn.XLOOKUP(C4196,'Dimension Data'!D:D,'Dimension Data'!C:C)</f>
        <v>2.76</v>
      </c>
      <c r="J4196">
        <f>Shipments[[#This Row],[Boxes]]*Shipments[[#This Row],[Cost_per_box]]</f>
        <v>2072.7599999999998</v>
      </c>
    </row>
    <row r="4197" spans="1:10" x14ac:dyDescent="0.25">
      <c r="A4197" s="6" t="s">
        <v>4337</v>
      </c>
      <c r="B4197" s="6" t="s">
        <v>71</v>
      </c>
      <c r="C4197" s="6" t="s">
        <v>118</v>
      </c>
      <c r="D4197" s="6" t="s">
        <v>59</v>
      </c>
      <c r="E4197" s="1">
        <v>45125</v>
      </c>
      <c r="F4197" s="4">
        <v>15041.25</v>
      </c>
      <c r="G4197" s="5">
        <v>1505</v>
      </c>
      <c r="H4197" s="6" t="s">
        <v>139</v>
      </c>
      <c r="I4197" s="4">
        <f>_xlfn.XLOOKUP(C4197,'Dimension Data'!D:D,'Dimension Data'!C:C)</f>
        <v>2.76</v>
      </c>
      <c r="J4197">
        <f>Shipments[[#This Row],[Boxes]]*Shipments[[#This Row],[Cost_per_box]]</f>
        <v>4153.7999999999993</v>
      </c>
    </row>
    <row r="4198" spans="1:10" x14ac:dyDescent="0.25">
      <c r="A4198" s="6" t="s">
        <v>4338</v>
      </c>
      <c r="B4198" s="6" t="s">
        <v>71</v>
      </c>
      <c r="C4198" s="6" t="s">
        <v>122</v>
      </c>
      <c r="D4198" s="6" t="s">
        <v>24</v>
      </c>
      <c r="E4198" s="1">
        <v>45159</v>
      </c>
      <c r="F4198" s="4">
        <v>6012</v>
      </c>
      <c r="G4198" s="5">
        <v>547</v>
      </c>
      <c r="H4198" s="6" t="s">
        <v>139</v>
      </c>
      <c r="I4198" s="4">
        <f>_xlfn.XLOOKUP(C4198,'Dimension Data'!D:D,'Dimension Data'!C:C)</f>
        <v>3.32</v>
      </c>
      <c r="J4198">
        <f>Shipments[[#This Row],[Boxes]]*Shipments[[#This Row],[Cost_per_box]]</f>
        <v>1816.04</v>
      </c>
    </row>
    <row r="4199" spans="1:10" x14ac:dyDescent="0.25">
      <c r="A4199" s="6" t="s">
        <v>4339</v>
      </c>
      <c r="B4199" s="6" t="s">
        <v>71</v>
      </c>
      <c r="C4199" s="6" t="s">
        <v>122</v>
      </c>
      <c r="D4199" s="6" t="s">
        <v>33</v>
      </c>
      <c r="E4199" s="1">
        <v>44977</v>
      </c>
      <c r="F4199" s="4">
        <v>762.75</v>
      </c>
      <c r="G4199" s="5">
        <v>77</v>
      </c>
      <c r="H4199" s="6" t="s">
        <v>139</v>
      </c>
      <c r="I4199" s="4">
        <f>_xlfn.XLOOKUP(C4199,'Dimension Data'!D:D,'Dimension Data'!C:C)</f>
        <v>3.32</v>
      </c>
      <c r="J4199">
        <f>Shipments[[#This Row],[Boxes]]*Shipments[[#This Row],[Cost_per_box]]</f>
        <v>255.64</v>
      </c>
    </row>
    <row r="4200" spans="1:10" x14ac:dyDescent="0.25">
      <c r="A4200" s="6" t="s">
        <v>4340</v>
      </c>
      <c r="B4200" s="6" t="s">
        <v>71</v>
      </c>
      <c r="C4200" s="6" t="s">
        <v>122</v>
      </c>
      <c r="D4200" s="6" t="s">
        <v>39</v>
      </c>
      <c r="E4200" s="1">
        <v>45461</v>
      </c>
      <c r="F4200" s="4">
        <v>1399.5</v>
      </c>
      <c r="G4200" s="5">
        <v>156</v>
      </c>
      <c r="H4200" s="6" t="s">
        <v>161</v>
      </c>
      <c r="I4200" s="4">
        <f>_xlfn.XLOOKUP(C4200,'Dimension Data'!D:D,'Dimension Data'!C:C)</f>
        <v>3.32</v>
      </c>
      <c r="J4200">
        <f>Shipments[[#This Row],[Boxes]]*Shipments[[#This Row],[Cost_per_box]]</f>
        <v>517.91999999999996</v>
      </c>
    </row>
    <row r="4201" spans="1:10" x14ac:dyDescent="0.25">
      <c r="A4201" s="6" t="s">
        <v>4341</v>
      </c>
      <c r="B4201" s="6" t="s">
        <v>71</v>
      </c>
      <c r="C4201" s="6" t="s">
        <v>127</v>
      </c>
      <c r="D4201" s="6" t="s">
        <v>59</v>
      </c>
      <c r="E4201" s="1">
        <v>45016</v>
      </c>
      <c r="F4201" s="4">
        <v>7816.5</v>
      </c>
      <c r="G4201" s="5">
        <v>412</v>
      </c>
      <c r="H4201" s="6" t="s">
        <v>139</v>
      </c>
      <c r="I4201" s="4">
        <f>_xlfn.XLOOKUP(C4201,'Dimension Data'!D:D,'Dimension Data'!C:C)</f>
        <v>2.65</v>
      </c>
      <c r="J4201">
        <f>Shipments[[#This Row],[Boxes]]*Shipments[[#This Row],[Cost_per_box]]</f>
        <v>1091.8</v>
      </c>
    </row>
    <row r="4202" spans="1:10" x14ac:dyDescent="0.25">
      <c r="A4202" s="6" t="s">
        <v>4342</v>
      </c>
      <c r="B4202" s="6" t="s">
        <v>71</v>
      </c>
      <c r="C4202" s="6" t="s">
        <v>21</v>
      </c>
      <c r="D4202" s="6" t="s">
        <v>24</v>
      </c>
      <c r="E4202" s="1">
        <v>45328</v>
      </c>
      <c r="F4202" s="4">
        <v>9888.75</v>
      </c>
      <c r="G4202" s="5">
        <v>707</v>
      </c>
      <c r="H4202" s="6" t="s">
        <v>139</v>
      </c>
      <c r="I4202" s="4">
        <f>_xlfn.XLOOKUP(C4202,'Dimension Data'!D:D,'Dimension Data'!C:C)</f>
        <v>5.26</v>
      </c>
      <c r="J4202">
        <f>Shipments[[#This Row],[Boxes]]*Shipments[[#This Row],[Cost_per_box]]</f>
        <v>3718.8199999999997</v>
      </c>
    </row>
    <row r="4203" spans="1:10" x14ac:dyDescent="0.25">
      <c r="A4203" s="6" t="s">
        <v>4343</v>
      </c>
      <c r="B4203" s="6" t="s">
        <v>71</v>
      </c>
      <c r="C4203" s="6" t="s">
        <v>21</v>
      </c>
      <c r="D4203" s="6" t="s">
        <v>39</v>
      </c>
      <c r="E4203" s="1">
        <v>45225</v>
      </c>
      <c r="F4203" s="4">
        <v>6268.5</v>
      </c>
      <c r="G4203" s="5">
        <v>523</v>
      </c>
      <c r="H4203" s="6" t="s">
        <v>139</v>
      </c>
      <c r="I4203" s="4">
        <f>_xlfn.XLOOKUP(C4203,'Dimension Data'!D:D,'Dimension Data'!C:C)</f>
        <v>5.26</v>
      </c>
      <c r="J4203">
        <f>Shipments[[#This Row],[Boxes]]*Shipments[[#This Row],[Cost_per_box]]</f>
        <v>2750.98</v>
      </c>
    </row>
    <row r="4204" spans="1:10" x14ac:dyDescent="0.25">
      <c r="A4204" s="6" t="s">
        <v>4344</v>
      </c>
      <c r="B4204" s="6" t="s">
        <v>71</v>
      </c>
      <c r="C4204" s="6" t="s">
        <v>30</v>
      </c>
      <c r="D4204" s="6" t="s">
        <v>52</v>
      </c>
      <c r="E4204" s="1">
        <v>45250</v>
      </c>
      <c r="F4204" s="4">
        <v>5618.25</v>
      </c>
      <c r="G4204" s="5">
        <v>375</v>
      </c>
      <c r="H4204" s="6" t="s">
        <v>139</v>
      </c>
      <c r="I4204" s="4">
        <f>_xlfn.XLOOKUP(C4204,'Dimension Data'!D:D,'Dimension Data'!C:C)</f>
        <v>7.48</v>
      </c>
      <c r="J4204">
        <f>Shipments[[#This Row],[Boxes]]*Shipments[[#This Row],[Cost_per_box]]</f>
        <v>2805</v>
      </c>
    </row>
    <row r="4205" spans="1:10" x14ac:dyDescent="0.25">
      <c r="A4205" s="6" t="s">
        <v>4345</v>
      </c>
      <c r="B4205" s="6" t="s">
        <v>71</v>
      </c>
      <c r="C4205" s="6" t="s">
        <v>43</v>
      </c>
      <c r="D4205" s="6" t="s">
        <v>24</v>
      </c>
      <c r="E4205" s="1">
        <v>45350</v>
      </c>
      <c r="F4205" s="4">
        <v>5314.5</v>
      </c>
      <c r="G4205" s="5">
        <v>665</v>
      </c>
      <c r="H4205" s="6" t="s">
        <v>139</v>
      </c>
      <c r="I4205" s="4">
        <f>_xlfn.XLOOKUP(C4205,'Dimension Data'!D:D,'Dimension Data'!C:C)</f>
        <v>3.85</v>
      </c>
      <c r="J4205">
        <f>Shipments[[#This Row],[Boxes]]*Shipments[[#This Row],[Cost_per_box]]</f>
        <v>2560.25</v>
      </c>
    </row>
    <row r="4206" spans="1:10" x14ac:dyDescent="0.25">
      <c r="A4206" s="6" t="s">
        <v>4346</v>
      </c>
      <c r="B4206" s="6" t="s">
        <v>71</v>
      </c>
      <c r="C4206" s="6" t="s">
        <v>43</v>
      </c>
      <c r="D4206" s="6" t="s">
        <v>45</v>
      </c>
      <c r="E4206" s="1">
        <v>45427</v>
      </c>
      <c r="F4206" s="4">
        <v>2112.75</v>
      </c>
      <c r="G4206" s="5">
        <v>235</v>
      </c>
      <c r="H4206" s="6" t="s">
        <v>139</v>
      </c>
      <c r="I4206" s="4">
        <f>_xlfn.XLOOKUP(C4206,'Dimension Data'!D:D,'Dimension Data'!C:C)</f>
        <v>3.85</v>
      </c>
      <c r="J4206">
        <f>Shipments[[#This Row],[Boxes]]*Shipments[[#This Row],[Cost_per_box]]</f>
        <v>904.75</v>
      </c>
    </row>
    <row r="4207" spans="1:10" x14ac:dyDescent="0.25">
      <c r="A4207" s="6" t="s">
        <v>4347</v>
      </c>
      <c r="B4207" s="6" t="s">
        <v>71</v>
      </c>
      <c r="C4207" s="6" t="s">
        <v>43</v>
      </c>
      <c r="D4207" s="6" t="s">
        <v>59</v>
      </c>
      <c r="E4207" s="1">
        <v>45356</v>
      </c>
      <c r="F4207" s="4">
        <v>1350</v>
      </c>
      <c r="G4207" s="5">
        <v>225</v>
      </c>
      <c r="H4207" s="6" t="s">
        <v>139</v>
      </c>
      <c r="I4207" s="4">
        <f>_xlfn.XLOOKUP(C4207,'Dimension Data'!D:D,'Dimension Data'!C:C)</f>
        <v>3.85</v>
      </c>
      <c r="J4207">
        <f>Shipments[[#This Row],[Boxes]]*Shipments[[#This Row],[Cost_per_box]]</f>
        <v>866.25</v>
      </c>
    </row>
    <row r="4208" spans="1:10" x14ac:dyDescent="0.25">
      <c r="A4208" s="6" t="s">
        <v>4348</v>
      </c>
      <c r="B4208" s="6" t="s">
        <v>71</v>
      </c>
      <c r="C4208" s="6" t="s">
        <v>43</v>
      </c>
      <c r="D4208" s="6" t="s">
        <v>52</v>
      </c>
      <c r="E4208" s="1">
        <v>45105</v>
      </c>
      <c r="F4208" s="4">
        <v>3219.75</v>
      </c>
      <c r="G4208" s="5">
        <v>358</v>
      </c>
      <c r="H4208" s="6" t="s">
        <v>139</v>
      </c>
      <c r="I4208" s="4">
        <f>_xlfn.XLOOKUP(C4208,'Dimension Data'!D:D,'Dimension Data'!C:C)</f>
        <v>3.85</v>
      </c>
      <c r="J4208">
        <f>Shipments[[#This Row],[Boxes]]*Shipments[[#This Row],[Cost_per_box]]</f>
        <v>1378.3</v>
      </c>
    </row>
    <row r="4209" spans="1:10" x14ac:dyDescent="0.25">
      <c r="A4209" s="6" t="s">
        <v>4349</v>
      </c>
      <c r="B4209" s="6" t="s">
        <v>71</v>
      </c>
      <c r="C4209" s="6" t="s">
        <v>50</v>
      </c>
      <c r="D4209" s="6" t="s">
        <v>24</v>
      </c>
      <c r="E4209" s="1">
        <v>44987</v>
      </c>
      <c r="F4209" s="4">
        <v>3705.75</v>
      </c>
      <c r="G4209" s="5">
        <v>742</v>
      </c>
      <c r="H4209" s="6" t="s">
        <v>139</v>
      </c>
      <c r="I4209" s="4">
        <f>_xlfn.XLOOKUP(C4209,'Dimension Data'!D:D,'Dimension Data'!C:C)</f>
        <v>5.72</v>
      </c>
      <c r="J4209">
        <f>Shipments[[#This Row],[Boxes]]*Shipments[[#This Row],[Cost_per_box]]</f>
        <v>4244.24</v>
      </c>
    </row>
    <row r="4210" spans="1:10" x14ac:dyDescent="0.25">
      <c r="A4210" s="6" t="s">
        <v>4350</v>
      </c>
      <c r="B4210" s="6" t="s">
        <v>71</v>
      </c>
      <c r="C4210" s="6" t="s">
        <v>50</v>
      </c>
      <c r="D4210" s="6" t="s">
        <v>33</v>
      </c>
      <c r="E4210" s="1">
        <v>45264</v>
      </c>
      <c r="F4210" s="4">
        <v>5508</v>
      </c>
      <c r="G4210" s="5">
        <v>918</v>
      </c>
      <c r="H4210" s="6" t="s">
        <v>161</v>
      </c>
      <c r="I4210" s="4">
        <f>_xlfn.XLOOKUP(C4210,'Dimension Data'!D:D,'Dimension Data'!C:C)</f>
        <v>5.72</v>
      </c>
      <c r="J4210">
        <f>Shipments[[#This Row],[Boxes]]*Shipments[[#This Row],[Cost_per_box]]</f>
        <v>5250.96</v>
      </c>
    </row>
    <row r="4211" spans="1:10" x14ac:dyDescent="0.25">
      <c r="A4211" s="6" t="s">
        <v>4351</v>
      </c>
      <c r="B4211" s="6" t="s">
        <v>71</v>
      </c>
      <c r="C4211" s="6" t="s">
        <v>50</v>
      </c>
      <c r="D4211" s="6" t="s">
        <v>45</v>
      </c>
      <c r="E4211" s="1">
        <v>44963</v>
      </c>
      <c r="F4211" s="4">
        <v>2632.5</v>
      </c>
      <c r="G4211" s="5">
        <v>330</v>
      </c>
      <c r="H4211" s="6" t="s">
        <v>139</v>
      </c>
      <c r="I4211" s="4">
        <f>_xlfn.XLOOKUP(C4211,'Dimension Data'!D:D,'Dimension Data'!C:C)</f>
        <v>5.72</v>
      </c>
      <c r="J4211">
        <f>Shipments[[#This Row],[Boxes]]*Shipments[[#This Row],[Cost_per_box]]</f>
        <v>1887.6</v>
      </c>
    </row>
    <row r="4212" spans="1:10" x14ac:dyDescent="0.25">
      <c r="A4212" s="6" t="s">
        <v>4352</v>
      </c>
      <c r="B4212" s="6" t="s">
        <v>71</v>
      </c>
      <c r="C4212" s="6" t="s">
        <v>50</v>
      </c>
      <c r="D4212" s="6" t="s">
        <v>52</v>
      </c>
      <c r="E4212" s="1">
        <v>45555</v>
      </c>
      <c r="F4212" s="4">
        <v>6995.25</v>
      </c>
      <c r="G4212" s="5">
        <v>778</v>
      </c>
      <c r="H4212" s="6" t="s">
        <v>152</v>
      </c>
      <c r="I4212" s="4">
        <f>_xlfn.XLOOKUP(C4212,'Dimension Data'!D:D,'Dimension Data'!C:C)</f>
        <v>5.72</v>
      </c>
      <c r="J4212">
        <f>Shipments[[#This Row],[Boxes]]*Shipments[[#This Row],[Cost_per_box]]</f>
        <v>4450.16</v>
      </c>
    </row>
    <row r="4213" spans="1:10" x14ac:dyDescent="0.25">
      <c r="A4213" s="6" t="s">
        <v>4353</v>
      </c>
      <c r="B4213" s="6" t="s">
        <v>71</v>
      </c>
      <c r="C4213" s="6" t="s">
        <v>50</v>
      </c>
      <c r="D4213" s="6" t="s">
        <v>59</v>
      </c>
      <c r="E4213" s="1">
        <v>45457</v>
      </c>
      <c r="F4213" s="4">
        <v>1545.75</v>
      </c>
      <c r="G4213" s="5">
        <v>258</v>
      </c>
      <c r="H4213" s="6" t="s">
        <v>139</v>
      </c>
      <c r="I4213" s="4">
        <f>_xlfn.XLOOKUP(C4213,'Dimension Data'!D:D,'Dimension Data'!C:C)</f>
        <v>5.72</v>
      </c>
      <c r="J4213">
        <f>Shipments[[#This Row],[Boxes]]*Shipments[[#This Row],[Cost_per_box]]</f>
        <v>1475.76</v>
      </c>
    </row>
    <row r="4214" spans="1:10" x14ac:dyDescent="0.25">
      <c r="A4214" s="6" t="s">
        <v>4354</v>
      </c>
      <c r="B4214" s="6" t="s">
        <v>71</v>
      </c>
      <c r="C4214" s="6" t="s">
        <v>64</v>
      </c>
      <c r="D4214" s="6" t="s">
        <v>45</v>
      </c>
      <c r="E4214" s="1">
        <v>44985</v>
      </c>
      <c r="F4214" s="4">
        <v>5854.5</v>
      </c>
      <c r="G4214" s="5">
        <v>217</v>
      </c>
      <c r="H4214" s="6" t="s">
        <v>139</v>
      </c>
      <c r="I4214" s="4">
        <f>_xlfn.XLOOKUP(C4214,'Dimension Data'!D:D,'Dimension Data'!C:C)</f>
        <v>9.94</v>
      </c>
      <c r="J4214">
        <f>Shipments[[#This Row],[Boxes]]*Shipments[[#This Row],[Cost_per_box]]</f>
        <v>2156.98</v>
      </c>
    </row>
    <row r="4215" spans="1:10" x14ac:dyDescent="0.25">
      <c r="A4215" s="6" t="s">
        <v>4355</v>
      </c>
      <c r="B4215" s="6" t="s">
        <v>71</v>
      </c>
      <c r="C4215" s="6" t="s">
        <v>64</v>
      </c>
      <c r="D4215" s="6" t="s">
        <v>59</v>
      </c>
      <c r="E4215" s="1">
        <v>45328</v>
      </c>
      <c r="F4215" s="4">
        <v>4639.5</v>
      </c>
      <c r="G4215" s="5">
        <v>179</v>
      </c>
      <c r="H4215" s="6" t="s">
        <v>161</v>
      </c>
      <c r="I4215" s="4">
        <f>_xlfn.XLOOKUP(C4215,'Dimension Data'!D:D,'Dimension Data'!C:C)</f>
        <v>9.94</v>
      </c>
      <c r="J4215">
        <f>Shipments[[#This Row],[Boxes]]*Shipments[[#This Row],[Cost_per_box]]</f>
        <v>1779.26</v>
      </c>
    </row>
    <row r="4216" spans="1:10" x14ac:dyDescent="0.25">
      <c r="A4216" s="6" t="s">
        <v>4356</v>
      </c>
      <c r="B4216" s="6" t="s">
        <v>71</v>
      </c>
      <c r="C4216" s="6" t="s">
        <v>64</v>
      </c>
      <c r="D4216" s="6" t="s">
        <v>52</v>
      </c>
      <c r="E4216" s="1">
        <v>45468</v>
      </c>
      <c r="F4216" s="4">
        <v>5321.25</v>
      </c>
      <c r="G4216" s="5">
        <v>191</v>
      </c>
      <c r="H4216" s="6" t="s">
        <v>139</v>
      </c>
      <c r="I4216" s="4">
        <f>_xlfn.XLOOKUP(C4216,'Dimension Data'!D:D,'Dimension Data'!C:C)</f>
        <v>9.94</v>
      </c>
      <c r="J4216">
        <f>Shipments[[#This Row],[Boxes]]*Shipments[[#This Row],[Cost_per_box]]</f>
        <v>1898.54</v>
      </c>
    </row>
    <row r="4217" spans="1:10" x14ac:dyDescent="0.25">
      <c r="A4217" s="6" t="s">
        <v>4357</v>
      </c>
      <c r="B4217" s="6" t="s">
        <v>71</v>
      </c>
      <c r="C4217" s="6" t="s">
        <v>64</v>
      </c>
      <c r="D4217" s="6" t="s">
        <v>24</v>
      </c>
      <c r="E4217" s="1">
        <v>45412</v>
      </c>
      <c r="F4217" s="4">
        <v>6284.25</v>
      </c>
      <c r="G4217" s="5">
        <v>242</v>
      </c>
      <c r="H4217" s="6" t="s">
        <v>139</v>
      </c>
      <c r="I4217" s="4">
        <f>_xlfn.XLOOKUP(C4217,'Dimension Data'!D:D,'Dimension Data'!C:C)</f>
        <v>9.94</v>
      </c>
      <c r="J4217">
        <f>Shipments[[#This Row],[Boxes]]*Shipments[[#This Row],[Cost_per_box]]</f>
        <v>2405.48</v>
      </c>
    </row>
    <row r="4218" spans="1:10" x14ac:dyDescent="0.25">
      <c r="A4218" s="6" t="s">
        <v>4358</v>
      </c>
      <c r="B4218" s="6" t="s">
        <v>71</v>
      </c>
      <c r="C4218" s="6" t="s">
        <v>64</v>
      </c>
      <c r="D4218" s="6" t="s">
        <v>45</v>
      </c>
      <c r="E4218" s="1">
        <v>45511</v>
      </c>
      <c r="F4218" s="4">
        <v>5834.25</v>
      </c>
      <c r="G4218" s="5">
        <v>209</v>
      </c>
      <c r="H4218" s="6" t="s">
        <v>145</v>
      </c>
      <c r="I4218" s="4">
        <f>_xlfn.XLOOKUP(C4218,'Dimension Data'!D:D,'Dimension Data'!C:C)</f>
        <v>9.94</v>
      </c>
      <c r="J4218">
        <f>Shipments[[#This Row],[Boxes]]*Shipments[[#This Row],[Cost_per_box]]</f>
        <v>2077.46</v>
      </c>
    </row>
    <row r="4219" spans="1:10" x14ac:dyDescent="0.25">
      <c r="A4219" s="6" t="s">
        <v>4359</v>
      </c>
      <c r="B4219" s="6" t="s">
        <v>71</v>
      </c>
      <c r="C4219" s="6" t="s">
        <v>69</v>
      </c>
      <c r="D4219" s="6" t="s">
        <v>45</v>
      </c>
      <c r="E4219" s="1">
        <v>45057</v>
      </c>
      <c r="F4219" s="4">
        <v>7913.25</v>
      </c>
      <c r="G4219" s="5">
        <v>396</v>
      </c>
      <c r="H4219" s="6" t="s">
        <v>139</v>
      </c>
      <c r="I4219" s="4">
        <f>_xlfn.XLOOKUP(C4219,'Dimension Data'!D:D,'Dimension Data'!C:C)</f>
        <v>7.73</v>
      </c>
      <c r="J4219">
        <f>Shipments[[#This Row],[Boxes]]*Shipments[[#This Row],[Cost_per_box]]</f>
        <v>3061.0800000000004</v>
      </c>
    </row>
    <row r="4220" spans="1:10" x14ac:dyDescent="0.25">
      <c r="A4220" s="6" t="s">
        <v>4360</v>
      </c>
      <c r="B4220" s="6" t="s">
        <v>71</v>
      </c>
      <c r="C4220" s="6" t="s">
        <v>69</v>
      </c>
      <c r="D4220" s="6" t="s">
        <v>52</v>
      </c>
      <c r="E4220" s="1">
        <v>44984</v>
      </c>
      <c r="F4220" s="4">
        <v>9240.75</v>
      </c>
      <c r="G4220" s="5">
        <v>421</v>
      </c>
      <c r="H4220" s="6" t="s">
        <v>139</v>
      </c>
      <c r="I4220" s="4">
        <f>_xlfn.XLOOKUP(C4220,'Dimension Data'!D:D,'Dimension Data'!C:C)</f>
        <v>7.73</v>
      </c>
      <c r="J4220">
        <f>Shipments[[#This Row],[Boxes]]*Shipments[[#This Row],[Cost_per_box]]</f>
        <v>3254.3300000000004</v>
      </c>
    </row>
    <row r="4221" spans="1:10" x14ac:dyDescent="0.25">
      <c r="A4221" s="6" t="s">
        <v>4361</v>
      </c>
      <c r="B4221" s="6" t="s">
        <v>71</v>
      </c>
      <c r="C4221" s="6" t="s">
        <v>69</v>
      </c>
      <c r="D4221" s="6" t="s">
        <v>59</v>
      </c>
      <c r="E4221" s="1">
        <v>45546</v>
      </c>
      <c r="F4221" s="4">
        <v>9875.25</v>
      </c>
      <c r="G4221" s="5">
        <v>449</v>
      </c>
      <c r="H4221" s="6" t="s">
        <v>152</v>
      </c>
      <c r="I4221" s="4">
        <f>_xlfn.XLOOKUP(C4221,'Dimension Data'!D:D,'Dimension Data'!C:C)</f>
        <v>7.73</v>
      </c>
      <c r="J4221">
        <f>Shipments[[#This Row],[Boxes]]*Shipments[[#This Row],[Cost_per_box]]</f>
        <v>3470.77</v>
      </c>
    </row>
    <row r="4222" spans="1:10" x14ac:dyDescent="0.25">
      <c r="A4222" s="6" t="s">
        <v>4362</v>
      </c>
      <c r="B4222" s="6" t="s">
        <v>71</v>
      </c>
      <c r="C4222" s="6" t="s">
        <v>78</v>
      </c>
      <c r="D4222" s="6" t="s">
        <v>59</v>
      </c>
      <c r="E4222" s="1">
        <v>45062</v>
      </c>
      <c r="F4222" s="4">
        <v>10451.25</v>
      </c>
      <c r="G4222" s="5">
        <v>697</v>
      </c>
      <c r="H4222" s="6" t="s">
        <v>139</v>
      </c>
      <c r="I4222" s="4">
        <f>_xlfn.XLOOKUP(C4222,'Dimension Data'!D:D,'Dimension Data'!C:C)</f>
        <v>8.2200000000000006</v>
      </c>
      <c r="J4222">
        <f>Shipments[[#This Row],[Boxes]]*Shipments[[#This Row],[Cost_per_box]]</f>
        <v>5729.34</v>
      </c>
    </row>
    <row r="4223" spans="1:10" x14ac:dyDescent="0.25">
      <c r="A4223" s="6" t="s">
        <v>4363</v>
      </c>
      <c r="B4223" s="6" t="s">
        <v>71</v>
      </c>
      <c r="C4223" s="6" t="s">
        <v>82</v>
      </c>
      <c r="D4223" s="6" t="s">
        <v>59</v>
      </c>
      <c r="E4223" s="1">
        <v>45022</v>
      </c>
      <c r="F4223" s="4">
        <v>3453.75</v>
      </c>
      <c r="G4223" s="5">
        <v>173</v>
      </c>
      <c r="H4223" s="6" t="s">
        <v>139</v>
      </c>
      <c r="I4223" s="4">
        <f>_xlfn.XLOOKUP(C4223,'Dimension Data'!D:D,'Dimension Data'!C:C)</f>
        <v>10.23</v>
      </c>
      <c r="J4223">
        <f>Shipments[[#This Row],[Boxes]]*Shipments[[#This Row],[Cost_per_box]]</f>
        <v>1769.79</v>
      </c>
    </row>
    <row r="4224" spans="1:10" x14ac:dyDescent="0.25">
      <c r="A4224" s="6" t="s">
        <v>4364</v>
      </c>
      <c r="B4224" s="6" t="s">
        <v>71</v>
      </c>
      <c r="C4224" s="6" t="s">
        <v>86</v>
      </c>
      <c r="D4224" s="6" t="s">
        <v>59</v>
      </c>
      <c r="E4224" s="1">
        <v>45133</v>
      </c>
      <c r="F4224" s="4">
        <v>12361.5</v>
      </c>
      <c r="G4224" s="5">
        <v>883</v>
      </c>
      <c r="H4224" s="6" t="s">
        <v>139</v>
      </c>
      <c r="I4224" s="4">
        <f>_xlfn.XLOOKUP(C4224,'Dimension Data'!D:D,'Dimension Data'!C:C)</f>
        <v>4.74</v>
      </c>
      <c r="J4224">
        <f>Shipments[[#This Row],[Boxes]]*Shipments[[#This Row],[Cost_per_box]]</f>
        <v>4185.42</v>
      </c>
    </row>
    <row r="4225" spans="1:10" x14ac:dyDescent="0.25">
      <c r="A4225" s="6" t="s">
        <v>4365</v>
      </c>
      <c r="B4225" s="6" t="s">
        <v>71</v>
      </c>
      <c r="C4225" s="6" t="s">
        <v>90</v>
      </c>
      <c r="D4225" s="6" t="s">
        <v>45</v>
      </c>
      <c r="E4225" s="1">
        <v>45204</v>
      </c>
      <c r="F4225" s="4">
        <v>1282.5</v>
      </c>
      <c r="G4225" s="5">
        <v>129</v>
      </c>
      <c r="H4225" s="6" t="s">
        <v>139</v>
      </c>
      <c r="I4225" s="4">
        <f>_xlfn.XLOOKUP(C4225,'Dimension Data'!D:D,'Dimension Data'!C:C)</f>
        <v>10.51</v>
      </c>
      <c r="J4225">
        <f>Shipments[[#This Row],[Boxes]]*Shipments[[#This Row],[Cost_per_box]]</f>
        <v>1355.79</v>
      </c>
    </row>
    <row r="4226" spans="1:10" x14ac:dyDescent="0.25">
      <c r="A4226" s="6" t="s">
        <v>4366</v>
      </c>
      <c r="B4226" s="6" t="s">
        <v>71</v>
      </c>
      <c r="C4226" s="6" t="s">
        <v>90</v>
      </c>
      <c r="D4226" s="6" t="s">
        <v>24</v>
      </c>
      <c r="E4226" s="1">
        <v>45110</v>
      </c>
      <c r="F4226" s="4">
        <v>2297.25</v>
      </c>
      <c r="G4226" s="5">
        <v>230</v>
      </c>
      <c r="H4226" s="6" t="s">
        <v>161</v>
      </c>
      <c r="I4226" s="4">
        <f>_xlfn.XLOOKUP(C4226,'Dimension Data'!D:D,'Dimension Data'!C:C)</f>
        <v>10.51</v>
      </c>
      <c r="J4226">
        <f>Shipments[[#This Row],[Boxes]]*Shipments[[#This Row],[Cost_per_box]]</f>
        <v>2417.2999999999997</v>
      </c>
    </row>
    <row r="4227" spans="1:10" x14ac:dyDescent="0.25">
      <c r="A4227" s="6" t="s">
        <v>4367</v>
      </c>
      <c r="B4227" s="6" t="s">
        <v>71</v>
      </c>
      <c r="C4227" s="6" t="s">
        <v>90</v>
      </c>
      <c r="D4227" s="6" t="s">
        <v>59</v>
      </c>
      <c r="E4227" s="1">
        <v>45132</v>
      </c>
      <c r="F4227" s="4">
        <v>8113.5</v>
      </c>
      <c r="G4227" s="5">
        <v>1015</v>
      </c>
      <c r="H4227" s="6" t="s">
        <v>139</v>
      </c>
      <c r="I4227" s="4">
        <f>_xlfn.XLOOKUP(C4227,'Dimension Data'!D:D,'Dimension Data'!C:C)</f>
        <v>10.51</v>
      </c>
      <c r="J4227">
        <f>Shipments[[#This Row],[Boxes]]*Shipments[[#This Row],[Cost_per_box]]</f>
        <v>10667.65</v>
      </c>
    </row>
    <row r="4228" spans="1:10" x14ac:dyDescent="0.25">
      <c r="A4228" s="6" t="s">
        <v>4368</v>
      </c>
      <c r="B4228" s="6" t="s">
        <v>71</v>
      </c>
      <c r="C4228" s="6" t="s">
        <v>90</v>
      </c>
      <c r="D4228" s="6" t="s">
        <v>39</v>
      </c>
      <c r="E4228" s="1">
        <v>45531</v>
      </c>
      <c r="F4228" s="4">
        <v>1046.25</v>
      </c>
      <c r="G4228" s="5">
        <v>175</v>
      </c>
      <c r="H4228" s="6" t="s">
        <v>145</v>
      </c>
      <c r="I4228" s="4">
        <f>_xlfn.XLOOKUP(C4228,'Dimension Data'!D:D,'Dimension Data'!C:C)</f>
        <v>10.51</v>
      </c>
      <c r="J4228">
        <f>Shipments[[#This Row],[Boxes]]*Shipments[[#This Row],[Cost_per_box]]</f>
        <v>1839.25</v>
      </c>
    </row>
    <row r="4229" spans="1:10" x14ac:dyDescent="0.25">
      <c r="A4229" s="6" t="s">
        <v>4369</v>
      </c>
      <c r="B4229" s="6" t="s">
        <v>71</v>
      </c>
      <c r="C4229" s="6" t="s">
        <v>94</v>
      </c>
      <c r="D4229" s="6" t="s">
        <v>24</v>
      </c>
      <c r="E4229" s="1">
        <v>45166</v>
      </c>
      <c r="F4229" s="4">
        <v>5640.75</v>
      </c>
      <c r="G4229" s="5">
        <v>377</v>
      </c>
      <c r="H4229" s="6" t="s">
        <v>139</v>
      </c>
      <c r="I4229" s="4">
        <f>_xlfn.XLOOKUP(C4229,'Dimension Data'!D:D,'Dimension Data'!C:C)</f>
        <v>6.43</v>
      </c>
      <c r="J4229">
        <f>Shipments[[#This Row],[Boxes]]*Shipments[[#This Row],[Cost_per_box]]</f>
        <v>2424.1099999999997</v>
      </c>
    </row>
    <row r="4230" spans="1:10" x14ac:dyDescent="0.25">
      <c r="A4230" s="6" t="s">
        <v>4370</v>
      </c>
      <c r="B4230" s="6" t="s">
        <v>71</v>
      </c>
      <c r="C4230" s="6" t="s">
        <v>94</v>
      </c>
      <c r="D4230" s="6" t="s">
        <v>52</v>
      </c>
      <c r="E4230" s="1">
        <v>45260</v>
      </c>
      <c r="F4230" s="4">
        <v>4376.25</v>
      </c>
      <c r="G4230" s="5">
        <v>244</v>
      </c>
      <c r="H4230" s="6" t="s">
        <v>139</v>
      </c>
      <c r="I4230" s="4">
        <f>_xlfn.XLOOKUP(C4230,'Dimension Data'!D:D,'Dimension Data'!C:C)</f>
        <v>6.43</v>
      </c>
      <c r="J4230">
        <f>Shipments[[#This Row],[Boxes]]*Shipments[[#This Row],[Cost_per_box]]</f>
        <v>1568.9199999999998</v>
      </c>
    </row>
    <row r="4231" spans="1:10" x14ac:dyDescent="0.25">
      <c r="A4231" s="6" t="s">
        <v>4371</v>
      </c>
      <c r="B4231" s="6" t="s">
        <v>71</v>
      </c>
      <c r="C4231" s="6" t="s">
        <v>94</v>
      </c>
      <c r="D4231" s="6" t="s">
        <v>59</v>
      </c>
      <c r="E4231" s="1">
        <v>45149</v>
      </c>
      <c r="F4231" s="4">
        <v>5478.75</v>
      </c>
      <c r="G4231" s="5">
        <v>343</v>
      </c>
      <c r="H4231" s="6" t="s">
        <v>139</v>
      </c>
      <c r="I4231" s="4">
        <f>_xlfn.XLOOKUP(C4231,'Dimension Data'!D:D,'Dimension Data'!C:C)</f>
        <v>6.43</v>
      </c>
      <c r="J4231">
        <f>Shipments[[#This Row],[Boxes]]*Shipments[[#This Row],[Cost_per_box]]</f>
        <v>2205.4899999999998</v>
      </c>
    </row>
    <row r="4232" spans="1:10" x14ac:dyDescent="0.25">
      <c r="A4232" s="6" t="s">
        <v>4372</v>
      </c>
      <c r="B4232" s="6" t="s">
        <v>71</v>
      </c>
      <c r="C4232" s="6" t="s">
        <v>98</v>
      </c>
      <c r="D4232" s="6" t="s">
        <v>59</v>
      </c>
      <c r="E4232" s="1">
        <v>44937</v>
      </c>
      <c r="F4232" s="4">
        <v>6995.25</v>
      </c>
      <c r="G4232" s="5">
        <v>369</v>
      </c>
      <c r="H4232" s="6" t="s">
        <v>139</v>
      </c>
      <c r="I4232" s="4">
        <f>_xlfn.XLOOKUP(C4232,'Dimension Data'!D:D,'Dimension Data'!C:C)</f>
        <v>12.41</v>
      </c>
      <c r="J4232">
        <f>Shipments[[#This Row],[Boxes]]*Shipments[[#This Row],[Cost_per_box]]</f>
        <v>4579.29</v>
      </c>
    </row>
    <row r="4233" spans="1:10" x14ac:dyDescent="0.25">
      <c r="A4233" s="6" t="s">
        <v>4373</v>
      </c>
      <c r="B4233" s="6" t="s">
        <v>71</v>
      </c>
      <c r="C4233" s="6" t="s">
        <v>98</v>
      </c>
      <c r="D4233" s="6" t="s">
        <v>59</v>
      </c>
      <c r="E4233" s="1">
        <v>44993</v>
      </c>
      <c r="F4233" s="4">
        <v>1928.25</v>
      </c>
      <c r="G4233" s="5">
        <v>114</v>
      </c>
      <c r="H4233" s="6" t="s">
        <v>139</v>
      </c>
      <c r="I4233" s="4">
        <f>_xlfn.XLOOKUP(C4233,'Dimension Data'!D:D,'Dimension Data'!C:C)</f>
        <v>12.41</v>
      </c>
      <c r="J4233">
        <f>Shipments[[#This Row],[Boxes]]*Shipments[[#This Row],[Cost_per_box]]</f>
        <v>1414.74</v>
      </c>
    </row>
    <row r="4234" spans="1:10" x14ac:dyDescent="0.25">
      <c r="A4234" s="6" t="s">
        <v>4374</v>
      </c>
      <c r="B4234" s="6" t="s">
        <v>71</v>
      </c>
      <c r="C4234" s="6" t="s">
        <v>102</v>
      </c>
      <c r="D4234" s="6" t="s">
        <v>24</v>
      </c>
      <c r="E4234" s="1">
        <v>45553</v>
      </c>
      <c r="F4234" s="4">
        <v>8743.5</v>
      </c>
      <c r="G4234" s="5">
        <v>583</v>
      </c>
      <c r="H4234" s="6" t="s">
        <v>152</v>
      </c>
      <c r="I4234" s="4">
        <f>_xlfn.XLOOKUP(C4234,'Dimension Data'!D:D,'Dimension Data'!C:C)</f>
        <v>9.57</v>
      </c>
      <c r="J4234">
        <f>Shipments[[#This Row],[Boxes]]*Shipments[[#This Row],[Cost_per_box]]</f>
        <v>5579.31</v>
      </c>
    </row>
    <row r="4235" spans="1:10" x14ac:dyDescent="0.25">
      <c r="A4235" s="6" t="s">
        <v>4375</v>
      </c>
      <c r="B4235" s="6" t="s">
        <v>71</v>
      </c>
      <c r="C4235" s="6" t="s">
        <v>106</v>
      </c>
      <c r="D4235" s="6" t="s">
        <v>45</v>
      </c>
      <c r="E4235" s="1">
        <v>45253</v>
      </c>
      <c r="F4235" s="4">
        <v>4988.25</v>
      </c>
      <c r="G4235" s="5">
        <v>454</v>
      </c>
      <c r="H4235" s="6" t="s">
        <v>139</v>
      </c>
      <c r="I4235" s="4">
        <f>_xlfn.XLOOKUP(C4235,'Dimension Data'!D:D,'Dimension Data'!C:C)</f>
        <v>8.43</v>
      </c>
      <c r="J4235">
        <f>Shipments[[#This Row],[Boxes]]*Shipments[[#This Row],[Cost_per_box]]</f>
        <v>3827.22</v>
      </c>
    </row>
    <row r="4236" spans="1:10" x14ac:dyDescent="0.25">
      <c r="A4236" s="6" t="s">
        <v>4376</v>
      </c>
      <c r="B4236" s="6" t="s">
        <v>71</v>
      </c>
      <c r="C4236" s="6" t="s">
        <v>106</v>
      </c>
      <c r="D4236" s="6" t="s">
        <v>59</v>
      </c>
      <c r="E4236" s="1">
        <v>45110</v>
      </c>
      <c r="F4236" s="4">
        <v>5719.5</v>
      </c>
      <c r="G4236" s="5">
        <v>572</v>
      </c>
      <c r="H4236" s="6" t="s">
        <v>139</v>
      </c>
      <c r="I4236" s="4">
        <f>_xlfn.XLOOKUP(C4236,'Dimension Data'!D:D,'Dimension Data'!C:C)</f>
        <v>8.43</v>
      </c>
      <c r="J4236">
        <f>Shipments[[#This Row],[Boxes]]*Shipments[[#This Row],[Cost_per_box]]</f>
        <v>4821.96</v>
      </c>
    </row>
    <row r="4237" spans="1:10" x14ac:dyDescent="0.25">
      <c r="A4237" s="6" t="s">
        <v>4377</v>
      </c>
      <c r="B4237" s="6" t="s">
        <v>71</v>
      </c>
      <c r="C4237" s="6" t="s">
        <v>106</v>
      </c>
      <c r="D4237" s="6" t="s">
        <v>24</v>
      </c>
      <c r="E4237" s="1">
        <v>45085</v>
      </c>
      <c r="F4237" s="4">
        <v>7965</v>
      </c>
      <c r="G4237" s="5">
        <v>996</v>
      </c>
      <c r="H4237" s="6" t="s">
        <v>139</v>
      </c>
      <c r="I4237" s="4">
        <f>_xlfn.XLOOKUP(C4237,'Dimension Data'!D:D,'Dimension Data'!C:C)</f>
        <v>8.43</v>
      </c>
      <c r="J4237">
        <f>Shipments[[#This Row],[Boxes]]*Shipments[[#This Row],[Cost_per_box]]</f>
        <v>8396.2799999999988</v>
      </c>
    </row>
    <row r="4238" spans="1:10" x14ac:dyDescent="0.25">
      <c r="A4238" s="6" t="s">
        <v>4378</v>
      </c>
      <c r="B4238" s="6" t="s">
        <v>71</v>
      </c>
      <c r="C4238" s="6" t="s">
        <v>110</v>
      </c>
      <c r="D4238" s="6" t="s">
        <v>59</v>
      </c>
      <c r="E4238" s="1">
        <v>45082</v>
      </c>
      <c r="F4238" s="4">
        <v>7184.25</v>
      </c>
      <c r="G4238" s="5">
        <v>654</v>
      </c>
      <c r="H4238" s="6" t="s">
        <v>139</v>
      </c>
      <c r="I4238" s="4">
        <f>_xlfn.XLOOKUP(C4238,'Dimension Data'!D:D,'Dimension Data'!C:C)</f>
        <v>6.8</v>
      </c>
      <c r="J4238">
        <f>Shipments[[#This Row],[Boxes]]*Shipments[[#This Row],[Cost_per_box]]</f>
        <v>4447.2</v>
      </c>
    </row>
    <row r="4239" spans="1:10" x14ac:dyDescent="0.25">
      <c r="A4239" s="6" t="s">
        <v>4379</v>
      </c>
      <c r="B4239" s="6" t="s">
        <v>71</v>
      </c>
      <c r="C4239" s="6" t="s">
        <v>110</v>
      </c>
      <c r="D4239" s="6" t="s">
        <v>59</v>
      </c>
      <c r="E4239" s="1">
        <v>45125</v>
      </c>
      <c r="F4239" s="4">
        <v>2508.75</v>
      </c>
      <c r="G4239" s="5">
        <v>314</v>
      </c>
      <c r="H4239" s="6" t="s">
        <v>139</v>
      </c>
      <c r="I4239" s="4">
        <f>_xlfn.XLOOKUP(C4239,'Dimension Data'!D:D,'Dimension Data'!C:C)</f>
        <v>6.8</v>
      </c>
      <c r="J4239">
        <f>Shipments[[#This Row],[Boxes]]*Shipments[[#This Row],[Cost_per_box]]</f>
        <v>2135.1999999999998</v>
      </c>
    </row>
    <row r="4240" spans="1:10" x14ac:dyDescent="0.25">
      <c r="A4240" s="6" t="s">
        <v>4380</v>
      </c>
      <c r="B4240" s="6" t="s">
        <v>71</v>
      </c>
      <c r="C4240" s="6" t="s">
        <v>110</v>
      </c>
      <c r="D4240" s="6" t="s">
        <v>24</v>
      </c>
      <c r="E4240" s="1">
        <v>44974</v>
      </c>
      <c r="F4240" s="4">
        <v>5913</v>
      </c>
      <c r="G4240" s="5">
        <v>592</v>
      </c>
      <c r="H4240" s="6" t="s">
        <v>139</v>
      </c>
      <c r="I4240" s="4">
        <f>_xlfn.XLOOKUP(C4240,'Dimension Data'!D:D,'Dimension Data'!C:C)</f>
        <v>6.8</v>
      </c>
      <c r="J4240">
        <f>Shipments[[#This Row],[Boxes]]*Shipments[[#This Row],[Cost_per_box]]</f>
        <v>4025.6</v>
      </c>
    </row>
    <row r="4241" spans="1:10" x14ac:dyDescent="0.25">
      <c r="A4241" s="6" t="s">
        <v>4381</v>
      </c>
      <c r="B4241" s="6" t="s">
        <v>71</v>
      </c>
      <c r="C4241" s="6" t="s">
        <v>110</v>
      </c>
      <c r="D4241" s="6" t="s">
        <v>24</v>
      </c>
      <c r="E4241" s="1">
        <v>44992</v>
      </c>
      <c r="F4241" s="4">
        <v>2400.75</v>
      </c>
      <c r="G4241" s="5">
        <v>241</v>
      </c>
      <c r="H4241" s="6" t="s">
        <v>139</v>
      </c>
      <c r="I4241" s="4">
        <f>_xlfn.XLOOKUP(C4241,'Dimension Data'!D:D,'Dimension Data'!C:C)</f>
        <v>6.8</v>
      </c>
      <c r="J4241">
        <f>Shipments[[#This Row],[Boxes]]*Shipments[[#This Row],[Cost_per_box]]</f>
        <v>1638.8</v>
      </c>
    </row>
    <row r="4242" spans="1:10" x14ac:dyDescent="0.25">
      <c r="A4242" s="6" t="s">
        <v>4382</v>
      </c>
      <c r="B4242" s="6" t="s">
        <v>71</v>
      </c>
      <c r="C4242" s="6" t="s">
        <v>114</v>
      </c>
      <c r="D4242" s="6" t="s">
        <v>52</v>
      </c>
      <c r="E4242" s="1">
        <v>45363</v>
      </c>
      <c r="F4242" s="4">
        <v>591.75</v>
      </c>
      <c r="G4242" s="5">
        <v>24</v>
      </c>
      <c r="H4242" s="6" t="s">
        <v>139</v>
      </c>
      <c r="I4242" s="4">
        <f>_xlfn.XLOOKUP(C4242,'Dimension Data'!D:D,'Dimension Data'!C:C)</f>
        <v>5.04</v>
      </c>
      <c r="J4242">
        <f>Shipments[[#This Row],[Boxes]]*Shipments[[#This Row],[Cost_per_box]]</f>
        <v>120.96000000000001</v>
      </c>
    </row>
    <row r="4243" spans="1:10" x14ac:dyDescent="0.25">
      <c r="A4243" s="6" t="s">
        <v>4383</v>
      </c>
      <c r="B4243" s="6" t="s">
        <v>71</v>
      </c>
      <c r="C4243" s="6" t="s">
        <v>114</v>
      </c>
      <c r="D4243" s="6" t="s">
        <v>52</v>
      </c>
      <c r="E4243" s="1">
        <v>45089</v>
      </c>
      <c r="F4243" s="4">
        <v>5222.25</v>
      </c>
      <c r="G4243" s="5">
        <v>187</v>
      </c>
      <c r="H4243" s="6" t="s">
        <v>139</v>
      </c>
      <c r="I4243" s="4">
        <f>_xlfn.XLOOKUP(C4243,'Dimension Data'!D:D,'Dimension Data'!C:C)</f>
        <v>5.04</v>
      </c>
      <c r="J4243">
        <f>Shipments[[#This Row],[Boxes]]*Shipments[[#This Row],[Cost_per_box]]</f>
        <v>942.48</v>
      </c>
    </row>
    <row r="4244" spans="1:10" x14ac:dyDescent="0.25">
      <c r="A4244" s="6" t="s">
        <v>4384</v>
      </c>
      <c r="B4244" s="6" t="s">
        <v>71</v>
      </c>
      <c r="C4244" s="6" t="s">
        <v>114</v>
      </c>
      <c r="D4244" s="6" t="s">
        <v>52</v>
      </c>
      <c r="E4244" s="1">
        <v>45243</v>
      </c>
      <c r="F4244" s="4">
        <v>1640.25</v>
      </c>
      <c r="G4244" s="5">
        <v>66</v>
      </c>
      <c r="H4244" s="6" t="s">
        <v>139</v>
      </c>
      <c r="I4244" s="4">
        <f>_xlfn.XLOOKUP(C4244,'Dimension Data'!D:D,'Dimension Data'!C:C)</f>
        <v>5.04</v>
      </c>
      <c r="J4244">
        <f>Shipments[[#This Row],[Boxes]]*Shipments[[#This Row],[Cost_per_box]]</f>
        <v>332.64</v>
      </c>
    </row>
    <row r="4245" spans="1:10" x14ac:dyDescent="0.25">
      <c r="A4245" s="6" t="s">
        <v>4385</v>
      </c>
      <c r="B4245" s="6" t="s">
        <v>71</v>
      </c>
      <c r="C4245" s="6" t="s">
        <v>114</v>
      </c>
      <c r="D4245" s="6" t="s">
        <v>45</v>
      </c>
      <c r="E4245" s="1">
        <v>45548</v>
      </c>
      <c r="F4245" s="4">
        <v>267.75</v>
      </c>
      <c r="G4245" s="5">
        <v>11</v>
      </c>
      <c r="H4245" s="6" t="s">
        <v>152</v>
      </c>
      <c r="I4245" s="4">
        <f>_xlfn.XLOOKUP(C4245,'Dimension Data'!D:D,'Dimension Data'!C:C)</f>
        <v>5.04</v>
      </c>
      <c r="J4245">
        <f>Shipments[[#This Row],[Boxes]]*Shipments[[#This Row],[Cost_per_box]]</f>
        <v>55.44</v>
      </c>
    </row>
    <row r="4246" spans="1:10" x14ac:dyDescent="0.25">
      <c r="A4246" s="6" t="s">
        <v>4386</v>
      </c>
      <c r="B4246" s="6" t="s">
        <v>71</v>
      </c>
      <c r="C4246" s="6" t="s">
        <v>118</v>
      </c>
      <c r="D4246" s="6" t="s">
        <v>39</v>
      </c>
      <c r="E4246" s="1">
        <v>45359</v>
      </c>
      <c r="F4246" s="4">
        <v>1523.25</v>
      </c>
      <c r="G4246" s="5">
        <v>153</v>
      </c>
      <c r="H4246" s="6" t="s">
        <v>139</v>
      </c>
      <c r="I4246" s="4">
        <f>_xlfn.XLOOKUP(C4246,'Dimension Data'!D:D,'Dimension Data'!C:C)</f>
        <v>2.76</v>
      </c>
      <c r="J4246">
        <f>Shipments[[#This Row],[Boxes]]*Shipments[[#This Row],[Cost_per_box]]</f>
        <v>422.28</v>
      </c>
    </row>
    <row r="4247" spans="1:10" x14ac:dyDescent="0.25">
      <c r="A4247" s="6" t="s">
        <v>4387</v>
      </c>
      <c r="B4247" s="6" t="s">
        <v>71</v>
      </c>
      <c r="C4247" s="6" t="s">
        <v>122</v>
      </c>
      <c r="D4247" s="6" t="s">
        <v>24</v>
      </c>
      <c r="E4247" s="1">
        <v>45558</v>
      </c>
      <c r="F4247" s="4">
        <v>1320.75</v>
      </c>
      <c r="G4247" s="5">
        <v>147</v>
      </c>
      <c r="H4247" s="6" t="s">
        <v>152</v>
      </c>
      <c r="I4247" s="4">
        <f>_xlfn.XLOOKUP(C4247,'Dimension Data'!D:D,'Dimension Data'!C:C)</f>
        <v>3.32</v>
      </c>
      <c r="J4247">
        <f>Shipments[[#This Row],[Boxes]]*Shipments[[#This Row],[Cost_per_box]]</f>
        <v>488.03999999999996</v>
      </c>
    </row>
    <row r="4248" spans="1:10" x14ac:dyDescent="0.25">
      <c r="A4248" s="6" t="s">
        <v>4388</v>
      </c>
      <c r="B4248" s="6" t="s">
        <v>71</v>
      </c>
      <c r="C4248" s="6" t="s">
        <v>122</v>
      </c>
      <c r="D4248" s="6" t="s">
        <v>33</v>
      </c>
      <c r="E4248" s="1">
        <v>44935</v>
      </c>
      <c r="F4248" s="4">
        <v>6500.25</v>
      </c>
      <c r="G4248" s="5">
        <v>591</v>
      </c>
      <c r="H4248" s="6" t="s">
        <v>139</v>
      </c>
      <c r="I4248" s="4">
        <f>_xlfn.XLOOKUP(C4248,'Dimension Data'!D:D,'Dimension Data'!C:C)</f>
        <v>3.32</v>
      </c>
      <c r="J4248">
        <f>Shipments[[#This Row],[Boxes]]*Shipments[[#This Row],[Cost_per_box]]</f>
        <v>1962.12</v>
      </c>
    </row>
    <row r="4249" spans="1:10" x14ac:dyDescent="0.25">
      <c r="A4249" s="6" t="s">
        <v>4389</v>
      </c>
      <c r="B4249" s="6" t="s">
        <v>71</v>
      </c>
      <c r="C4249" s="6" t="s">
        <v>122</v>
      </c>
      <c r="D4249" s="6" t="s">
        <v>45</v>
      </c>
      <c r="E4249" s="1">
        <v>45412</v>
      </c>
      <c r="F4249" s="4">
        <v>4794.75</v>
      </c>
      <c r="G4249" s="5">
        <v>600</v>
      </c>
      <c r="H4249" s="6" t="s">
        <v>139</v>
      </c>
      <c r="I4249" s="4">
        <f>_xlfn.XLOOKUP(C4249,'Dimension Data'!D:D,'Dimension Data'!C:C)</f>
        <v>3.32</v>
      </c>
      <c r="J4249">
        <f>Shipments[[#This Row],[Boxes]]*Shipments[[#This Row],[Cost_per_box]]</f>
        <v>1992</v>
      </c>
    </row>
    <row r="4250" spans="1:10" x14ac:dyDescent="0.25">
      <c r="A4250" s="6" t="s">
        <v>4390</v>
      </c>
      <c r="B4250" s="6" t="s">
        <v>71</v>
      </c>
      <c r="C4250" s="6" t="s">
        <v>127</v>
      </c>
      <c r="D4250" s="6" t="s">
        <v>33</v>
      </c>
      <c r="E4250" s="1">
        <v>45203</v>
      </c>
      <c r="F4250" s="4">
        <v>3525.75</v>
      </c>
      <c r="G4250" s="5">
        <v>196</v>
      </c>
      <c r="H4250" s="6" t="s">
        <v>139</v>
      </c>
      <c r="I4250" s="4">
        <f>_xlfn.XLOOKUP(C4250,'Dimension Data'!D:D,'Dimension Data'!C:C)</f>
        <v>2.65</v>
      </c>
      <c r="J4250">
        <f>Shipments[[#This Row],[Boxes]]*Shipments[[#This Row],[Cost_per_box]]</f>
        <v>519.4</v>
      </c>
    </row>
    <row r="4251" spans="1:10" x14ac:dyDescent="0.25">
      <c r="A4251" s="6" t="s">
        <v>4391</v>
      </c>
      <c r="B4251" s="6" t="s">
        <v>71</v>
      </c>
      <c r="C4251" s="6" t="s">
        <v>127</v>
      </c>
      <c r="D4251" s="6" t="s">
        <v>59</v>
      </c>
      <c r="E4251" s="1">
        <v>45306</v>
      </c>
      <c r="F4251" s="4">
        <v>3033</v>
      </c>
      <c r="G4251" s="5">
        <v>145</v>
      </c>
      <c r="H4251" s="6" t="s">
        <v>139</v>
      </c>
      <c r="I4251" s="4">
        <f>_xlfn.XLOOKUP(C4251,'Dimension Data'!D:D,'Dimension Data'!C:C)</f>
        <v>2.65</v>
      </c>
      <c r="J4251">
        <f>Shipments[[#This Row],[Boxes]]*Shipments[[#This Row],[Cost_per_box]]</f>
        <v>384.25</v>
      </c>
    </row>
    <row r="4252" spans="1:10" x14ac:dyDescent="0.25">
      <c r="A4252" s="6" t="s">
        <v>4392</v>
      </c>
      <c r="B4252" s="6" t="s">
        <v>71</v>
      </c>
      <c r="C4252" s="6" t="s">
        <v>127</v>
      </c>
      <c r="D4252" s="6" t="s">
        <v>52</v>
      </c>
      <c r="E4252" s="1">
        <v>44967</v>
      </c>
      <c r="F4252" s="4">
        <v>4146.75</v>
      </c>
      <c r="G4252" s="5">
        <v>231</v>
      </c>
      <c r="H4252" s="6" t="s">
        <v>139</v>
      </c>
      <c r="I4252" s="4">
        <f>_xlfn.XLOOKUP(C4252,'Dimension Data'!D:D,'Dimension Data'!C:C)</f>
        <v>2.65</v>
      </c>
      <c r="J4252">
        <f>Shipments[[#This Row],[Boxes]]*Shipments[[#This Row],[Cost_per_box]]</f>
        <v>612.15</v>
      </c>
    </row>
    <row r="4253" spans="1:10" x14ac:dyDescent="0.25">
      <c r="A4253" s="6" t="s">
        <v>4393</v>
      </c>
      <c r="B4253" s="6" t="s">
        <v>71</v>
      </c>
      <c r="C4253" s="6" t="s">
        <v>21</v>
      </c>
      <c r="D4253" s="6" t="s">
        <v>45</v>
      </c>
      <c r="E4253" s="1">
        <v>45181</v>
      </c>
      <c r="F4253" s="4">
        <v>6428.25</v>
      </c>
      <c r="G4253" s="5">
        <v>536</v>
      </c>
      <c r="H4253" s="6" t="s">
        <v>139</v>
      </c>
      <c r="I4253" s="4">
        <f>_xlfn.XLOOKUP(C4253,'Dimension Data'!D:D,'Dimension Data'!C:C)</f>
        <v>5.26</v>
      </c>
      <c r="J4253">
        <f>Shipments[[#This Row],[Boxes]]*Shipments[[#This Row],[Cost_per_box]]</f>
        <v>2819.3599999999997</v>
      </c>
    </row>
    <row r="4254" spans="1:10" x14ac:dyDescent="0.25">
      <c r="A4254" s="6" t="s">
        <v>4394</v>
      </c>
      <c r="B4254" s="6" t="s">
        <v>71</v>
      </c>
      <c r="C4254" s="6" t="s">
        <v>21</v>
      </c>
      <c r="D4254" s="6" t="s">
        <v>52</v>
      </c>
      <c r="E4254" s="1">
        <v>45302</v>
      </c>
      <c r="F4254" s="4">
        <v>1417.5</v>
      </c>
      <c r="G4254" s="5">
        <v>102</v>
      </c>
      <c r="H4254" s="6" t="s">
        <v>139</v>
      </c>
      <c r="I4254" s="4">
        <f>_xlfn.XLOOKUP(C4254,'Dimension Data'!D:D,'Dimension Data'!C:C)</f>
        <v>5.26</v>
      </c>
      <c r="J4254">
        <f>Shipments[[#This Row],[Boxes]]*Shipments[[#This Row],[Cost_per_box]]</f>
        <v>536.52</v>
      </c>
    </row>
    <row r="4255" spans="1:10" x14ac:dyDescent="0.25">
      <c r="A4255" s="6" t="s">
        <v>4395</v>
      </c>
      <c r="B4255" s="6" t="s">
        <v>71</v>
      </c>
      <c r="C4255" s="6" t="s">
        <v>21</v>
      </c>
      <c r="D4255" s="6" t="s">
        <v>24</v>
      </c>
      <c r="E4255" s="1">
        <v>45230</v>
      </c>
      <c r="F4255" s="4">
        <v>6169.5</v>
      </c>
      <c r="G4255" s="5">
        <v>441</v>
      </c>
      <c r="H4255" s="6" t="s">
        <v>139</v>
      </c>
      <c r="I4255" s="4">
        <f>_xlfn.XLOOKUP(C4255,'Dimension Data'!D:D,'Dimension Data'!C:C)</f>
        <v>5.26</v>
      </c>
      <c r="J4255">
        <f>Shipments[[#This Row],[Boxes]]*Shipments[[#This Row],[Cost_per_box]]</f>
        <v>2319.66</v>
      </c>
    </row>
    <row r="4256" spans="1:10" x14ac:dyDescent="0.25">
      <c r="A4256" s="6" t="s">
        <v>4396</v>
      </c>
      <c r="B4256" s="6" t="s">
        <v>71</v>
      </c>
      <c r="C4256" s="6" t="s">
        <v>21</v>
      </c>
      <c r="D4256" s="6" t="s">
        <v>59</v>
      </c>
      <c r="E4256" s="1">
        <v>45419</v>
      </c>
      <c r="F4256" s="4">
        <v>1608.75</v>
      </c>
      <c r="G4256" s="5">
        <v>124</v>
      </c>
      <c r="H4256" s="6" t="s">
        <v>139</v>
      </c>
      <c r="I4256" s="4">
        <f>_xlfn.XLOOKUP(C4256,'Dimension Data'!D:D,'Dimension Data'!C:C)</f>
        <v>5.26</v>
      </c>
      <c r="J4256">
        <f>Shipments[[#This Row],[Boxes]]*Shipments[[#This Row],[Cost_per_box]]</f>
        <v>652.24</v>
      </c>
    </row>
    <row r="4257" spans="1:10" x14ac:dyDescent="0.25">
      <c r="A4257" s="6" t="s">
        <v>4397</v>
      </c>
      <c r="B4257" s="6" t="s">
        <v>71</v>
      </c>
      <c r="C4257" s="6" t="s">
        <v>21</v>
      </c>
      <c r="D4257" s="6" t="s">
        <v>45</v>
      </c>
      <c r="E4257" s="1">
        <v>45079</v>
      </c>
      <c r="F4257" s="4">
        <v>108</v>
      </c>
      <c r="G4257" s="5">
        <v>7</v>
      </c>
      <c r="H4257" s="6" t="s">
        <v>139</v>
      </c>
      <c r="I4257" s="4">
        <f>_xlfn.XLOOKUP(C4257,'Dimension Data'!D:D,'Dimension Data'!C:C)</f>
        <v>5.26</v>
      </c>
      <c r="J4257">
        <f>Shipments[[#This Row],[Boxes]]*Shipments[[#This Row],[Cost_per_box]]</f>
        <v>36.82</v>
      </c>
    </row>
    <row r="4258" spans="1:10" x14ac:dyDescent="0.25">
      <c r="A4258" s="6" t="s">
        <v>4398</v>
      </c>
      <c r="B4258" s="6" t="s">
        <v>71</v>
      </c>
      <c r="C4258" s="6" t="s">
        <v>30</v>
      </c>
      <c r="D4258" s="6" t="s">
        <v>24</v>
      </c>
      <c r="E4258" s="1">
        <v>45202</v>
      </c>
      <c r="F4258" s="4">
        <v>4871.25</v>
      </c>
      <c r="G4258" s="5">
        <v>287</v>
      </c>
      <c r="H4258" s="6" t="s">
        <v>139</v>
      </c>
      <c r="I4258" s="4">
        <f>_xlfn.XLOOKUP(C4258,'Dimension Data'!D:D,'Dimension Data'!C:C)</f>
        <v>7.48</v>
      </c>
      <c r="J4258">
        <f>Shipments[[#This Row],[Boxes]]*Shipments[[#This Row],[Cost_per_box]]</f>
        <v>2146.7600000000002</v>
      </c>
    </row>
    <row r="4259" spans="1:10" x14ac:dyDescent="0.25">
      <c r="A4259" s="6" t="s">
        <v>4399</v>
      </c>
      <c r="B4259" s="6" t="s">
        <v>71</v>
      </c>
      <c r="C4259" s="6" t="s">
        <v>30</v>
      </c>
      <c r="D4259" s="6" t="s">
        <v>45</v>
      </c>
      <c r="E4259" s="1">
        <v>45236</v>
      </c>
      <c r="F4259" s="4">
        <v>15687</v>
      </c>
      <c r="G4259" s="5">
        <v>923</v>
      </c>
      <c r="H4259" s="6" t="s">
        <v>139</v>
      </c>
      <c r="I4259" s="4">
        <f>_xlfn.XLOOKUP(C4259,'Dimension Data'!D:D,'Dimension Data'!C:C)</f>
        <v>7.48</v>
      </c>
      <c r="J4259">
        <f>Shipments[[#This Row],[Boxes]]*Shipments[[#This Row],[Cost_per_box]]</f>
        <v>6904.04</v>
      </c>
    </row>
    <row r="4260" spans="1:10" x14ac:dyDescent="0.25">
      <c r="A4260" s="6" t="s">
        <v>4400</v>
      </c>
      <c r="B4260" s="6" t="s">
        <v>71</v>
      </c>
      <c r="C4260" s="6" t="s">
        <v>43</v>
      </c>
      <c r="D4260" s="6" t="s">
        <v>24</v>
      </c>
      <c r="E4260" s="1">
        <v>45566</v>
      </c>
      <c r="F4260" s="4">
        <v>4977</v>
      </c>
      <c r="G4260" s="5">
        <v>623</v>
      </c>
      <c r="H4260" s="6" t="s">
        <v>152</v>
      </c>
      <c r="I4260" s="4">
        <f>_xlfn.XLOOKUP(C4260,'Dimension Data'!D:D,'Dimension Data'!C:C)</f>
        <v>3.85</v>
      </c>
      <c r="J4260">
        <f>Shipments[[#This Row],[Boxes]]*Shipments[[#This Row],[Cost_per_box]]</f>
        <v>2398.5500000000002</v>
      </c>
    </row>
    <row r="4261" spans="1:10" x14ac:dyDescent="0.25">
      <c r="A4261" s="6" t="s">
        <v>4401</v>
      </c>
      <c r="B4261" s="6" t="s">
        <v>71</v>
      </c>
      <c r="C4261" s="6" t="s">
        <v>43</v>
      </c>
      <c r="D4261" s="6" t="s">
        <v>24</v>
      </c>
      <c r="E4261" s="1">
        <v>45120</v>
      </c>
      <c r="F4261" s="4">
        <v>1359</v>
      </c>
      <c r="G4261" s="5">
        <v>272</v>
      </c>
      <c r="H4261" s="6" t="s">
        <v>139</v>
      </c>
      <c r="I4261" s="4">
        <f>_xlfn.XLOOKUP(C4261,'Dimension Data'!D:D,'Dimension Data'!C:C)</f>
        <v>3.85</v>
      </c>
      <c r="J4261">
        <f>Shipments[[#This Row],[Boxes]]*Shipments[[#This Row],[Cost_per_box]]</f>
        <v>1047.2</v>
      </c>
    </row>
    <row r="4262" spans="1:10" x14ac:dyDescent="0.25">
      <c r="A4262" s="6" t="s">
        <v>4402</v>
      </c>
      <c r="B4262" s="6" t="s">
        <v>71</v>
      </c>
      <c r="C4262" s="6" t="s">
        <v>43</v>
      </c>
      <c r="D4262" s="6" t="s">
        <v>24</v>
      </c>
      <c r="E4262" s="1">
        <v>44966</v>
      </c>
      <c r="F4262" s="4">
        <v>4529.25</v>
      </c>
      <c r="G4262" s="5">
        <v>755</v>
      </c>
      <c r="H4262" s="6" t="s">
        <v>139</v>
      </c>
      <c r="I4262" s="4">
        <f>_xlfn.XLOOKUP(C4262,'Dimension Data'!D:D,'Dimension Data'!C:C)</f>
        <v>3.85</v>
      </c>
      <c r="J4262">
        <f>Shipments[[#This Row],[Boxes]]*Shipments[[#This Row],[Cost_per_box]]</f>
        <v>2906.75</v>
      </c>
    </row>
    <row r="4263" spans="1:10" x14ac:dyDescent="0.25">
      <c r="A4263" s="6" t="s">
        <v>4403</v>
      </c>
      <c r="B4263" s="6" t="s">
        <v>71</v>
      </c>
      <c r="C4263" s="6" t="s">
        <v>43</v>
      </c>
      <c r="D4263" s="6" t="s">
        <v>59</v>
      </c>
      <c r="E4263" s="1">
        <v>45499</v>
      </c>
      <c r="F4263" s="4">
        <v>11722.5</v>
      </c>
      <c r="G4263" s="5">
        <v>2345</v>
      </c>
      <c r="H4263" s="6" t="s">
        <v>145</v>
      </c>
      <c r="I4263" s="4">
        <f>_xlfn.XLOOKUP(C4263,'Dimension Data'!D:D,'Dimension Data'!C:C)</f>
        <v>3.85</v>
      </c>
      <c r="J4263">
        <f>Shipments[[#This Row],[Boxes]]*Shipments[[#This Row],[Cost_per_box]]</f>
        <v>9028.25</v>
      </c>
    </row>
    <row r="4264" spans="1:10" x14ac:dyDescent="0.25">
      <c r="A4264" s="6" t="s">
        <v>4404</v>
      </c>
      <c r="B4264" s="6" t="s">
        <v>71</v>
      </c>
      <c r="C4264" s="6" t="s">
        <v>50</v>
      </c>
      <c r="D4264" s="6" t="s">
        <v>24</v>
      </c>
      <c r="E4264" s="1">
        <v>44970</v>
      </c>
      <c r="F4264" s="4">
        <v>3165.75</v>
      </c>
      <c r="G4264" s="5">
        <v>453</v>
      </c>
      <c r="H4264" s="6" t="s">
        <v>139</v>
      </c>
      <c r="I4264" s="4">
        <f>_xlfn.XLOOKUP(C4264,'Dimension Data'!D:D,'Dimension Data'!C:C)</f>
        <v>5.72</v>
      </c>
      <c r="J4264">
        <f>Shipments[[#This Row],[Boxes]]*Shipments[[#This Row],[Cost_per_box]]</f>
        <v>2591.16</v>
      </c>
    </row>
    <row r="4265" spans="1:10" x14ac:dyDescent="0.25">
      <c r="A4265" s="6" t="s">
        <v>4405</v>
      </c>
      <c r="B4265" s="6" t="s">
        <v>71</v>
      </c>
      <c r="C4265" s="6" t="s">
        <v>56</v>
      </c>
      <c r="D4265" s="6" t="s">
        <v>33</v>
      </c>
      <c r="E4265" s="1">
        <v>44966</v>
      </c>
      <c r="F4265" s="4">
        <v>2839.5</v>
      </c>
      <c r="G4265" s="5">
        <v>119</v>
      </c>
      <c r="H4265" s="6" t="s">
        <v>139</v>
      </c>
      <c r="I4265" s="4">
        <f>_xlfn.XLOOKUP(C4265,'Dimension Data'!D:D,'Dimension Data'!C:C)</f>
        <v>6.31</v>
      </c>
      <c r="J4265">
        <f>Shipments[[#This Row],[Boxes]]*Shipments[[#This Row],[Cost_per_box]]</f>
        <v>750.89</v>
      </c>
    </row>
    <row r="4266" spans="1:10" x14ac:dyDescent="0.25">
      <c r="A4266" s="6" t="s">
        <v>4406</v>
      </c>
      <c r="B4266" s="6" t="s">
        <v>71</v>
      </c>
      <c r="C4266" s="6" t="s">
        <v>56</v>
      </c>
      <c r="D4266" s="6" t="s">
        <v>39</v>
      </c>
      <c r="E4266" s="1">
        <v>45565</v>
      </c>
      <c r="F4266" s="4">
        <v>1138.5</v>
      </c>
      <c r="G4266" s="5">
        <v>44</v>
      </c>
      <c r="H4266" s="6" t="s">
        <v>152</v>
      </c>
      <c r="I4266" s="4">
        <f>_xlfn.XLOOKUP(C4266,'Dimension Data'!D:D,'Dimension Data'!C:C)</f>
        <v>6.31</v>
      </c>
      <c r="J4266">
        <f>Shipments[[#This Row],[Boxes]]*Shipments[[#This Row],[Cost_per_box]]</f>
        <v>277.64</v>
      </c>
    </row>
    <row r="4267" spans="1:10" x14ac:dyDescent="0.25">
      <c r="A4267" s="6" t="s">
        <v>4407</v>
      </c>
      <c r="B4267" s="6" t="s">
        <v>71</v>
      </c>
      <c r="C4267" s="6" t="s">
        <v>56</v>
      </c>
      <c r="D4267" s="6" t="s">
        <v>59</v>
      </c>
      <c r="E4267" s="1">
        <v>45267</v>
      </c>
      <c r="F4267" s="4">
        <v>9690.75</v>
      </c>
      <c r="G4267" s="5">
        <v>388</v>
      </c>
      <c r="H4267" s="6" t="s">
        <v>139</v>
      </c>
      <c r="I4267" s="4">
        <f>_xlfn.XLOOKUP(C4267,'Dimension Data'!D:D,'Dimension Data'!C:C)</f>
        <v>6.31</v>
      </c>
      <c r="J4267">
        <f>Shipments[[#This Row],[Boxes]]*Shipments[[#This Row],[Cost_per_box]]</f>
        <v>2448.2799999999997</v>
      </c>
    </row>
    <row r="4268" spans="1:10" x14ac:dyDescent="0.25">
      <c r="A4268" s="6" t="s">
        <v>4408</v>
      </c>
      <c r="B4268" s="6" t="s">
        <v>71</v>
      </c>
      <c r="C4268" s="6" t="s">
        <v>64</v>
      </c>
      <c r="D4268" s="6" t="s">
        <v>24</v>
      </c>
      <c r="E4268" s="1">
        <v>45474</v>
      </c>
      <c r="F4268" s="4">
        <v>5211</v>
      </c>
      <c r="G4268" s="5">
        <v>193</v>
      </c>
      <c r="H4268" s="6" t="s">
        <v>145</v>
      </c>
      <c r="I4268" s="4">
        <f>_xlfn.XLOOKUP(C4268,'Dimension Data'!D:D,'Dimension Data'!C:C)</f>
        <v>9.94</v>
      </c>
      <c r="J4268">
        <f>Shipments[[#This Row],[Boxes]]*Shipments[[#This Row],[Cost_per_box]]</f>
        <v>1918.4199999999998</v>
      </c>
    </row>
    <row r="4269" spans="1:10" x14ac:dyDescent="0.25">
      <c r="A4269" s="6" t="s">
        <v>4409</v>
      </c>
      <c r="B4269" s="6" t="s">
        <v>71</v>
      </c>
      <c r="C4269" s="6" t="s">
        <v>64</v>
      </c>
      <c r="D4269" s="6" t="s">
        <v>52</v>
      </c>
      <c r="E4269" s="1">
        <v>44952</v>
      </c>
      <c r="F4269" s="4">
        <v>7609.5</v>
      </c>
      <c r="G4269" s="5">
        <v>318</v>
      </c>
      <c r="H4269" s="6" t="s">
        <v>139</v>
      </c>
      <c r="I4269" s="4">
        <f>_xlfn.XLOOKUP(C4269,'Dimension Data'!D:D,'Dimension Data'!C:C)</f>
        <v>9.94</v>
      </c>
      <c r="J4269">
        <f>Shipments[[#This Row],[Boxes]]*Shipments[[#This Row],[Cost_per_box]]</f>
        <v>3160.9199999999996</v>
      </c>
    </row>
    <row r="4270" spans="1:10" x14ac:dyDescent="0.25">
      <c r="A4270" s="6" t="s">
        <v>4410</v>
      </c>
      <c r="B4270" s="6" t="s">
        <v>71</v>
      </c>
      <c r="C4270" s="6" t="s">
        <v>64</v>
      </c>
      <c r="D4270" s="6" t="s">
        <v>45</v>
      </c>
      <c r="E4270" s="1">
        <v>45036</v>
      </c>
      <c r="F4270" s="4">
        <v>3064.5</v>
      </c>
      <c r="G4270" s="5">
        <v>118</v>
      </c>
      <c r="H4270" s="6" t="s">
        <v>139</v>
      </c>
      <c r="I4270" s="4">
        <f>_xlfn.XLOOKUP(C4270,'Dimension Data'!D:D,'Dimension Data'!C:C)</f>
        <v>9.94</v>
      </c>
      <c r="J4270">
        <f>Shipments[[#This Row],[Boxes]]*Shipments[[#This Row],[Cost_per_box]]</f>
        <v>1172.9199999999998</v>
      </c>
    </row>
    <row r="4271" spans="1:10" x14ac:dyDescent="0.25">
      <c r="A4271" s="6" t="s">
        <v>4411</v>
      </c>
      <c r="B4271" s="6" t="s">
        <v>71</v>
      </c>
      <c r="C4271" s="6" t="s">
        <v>64</v>
      </c>
      <c r="D4271" s="6" t="s">
        <v>24</v>
      </c>
      <c r="E4271" s="1">
        <v>45289</v>
      </c>
      <c r="F4271" s="4">
        <v>4857.75</v>
      </c>
      <c r="G4271" s="5">
        <v>203</v>
      </c>
      <c r="H4271" s="6" t="s">
        <v>139</v>
      </c>
      <c r="I4271" s="4">
        <f>_xlfn.XLOOKUP(C4271,'Dimension Data'!D:D,'Dimension Data'!C:C)</f>
        <v>9.94</v>
      </c>
      <c r="J4271">
        <f>Shipments[[#This Row],[Boxes]]*Shipments[[#This Row],[Cost_per_box]]</f>
        <v>2017.82</v>
      </c>
    </row>
    <row r="4272" spans="1:10" x14ac:dyDescent="0.25">
      <c r="A4272" s="6" t="s">
        <v>4412</v>
      </c>
      <c r="B4272" s="6" t="s">
        <v>71</v>
      </c>
      <c r="C4272" s="6" t="s">
        <v>64</v>
      </c>
      <c r="D4272" s="6" t="s">
        <v>33</v>
      </c>
      <c r="E4272" s="1">
        <v>45197</v>
      </c>
      <c r="F4272" s="4">
        <v>4857.75</v>
      </c>
      <c r="G4272" s="5">
        <v>195</v>
      </c>
      <c r="H4272" s="6" t="s">
        <v>139</v>
      </c>
      <c r="I4272" s="4">
        <f>_xlfn.XLOOKUP(C4272,'Dimension Data'!D:D,'Dimension Data'!C:C)</f>
        <v>9.94</v>
      </c>
      <c r="J4272">
        <f>Shipments[[#This Row],[Boxes]]*Shipments[[#This Row],[Cost_per_box]]</f>
        <v>1938.3</v>
      </c>
    </row>
    <row r="4273" spans="1:10" x14ac:dyDescent="0.25">
      <c r="A4273" s="6" t="s">
        <v>4413</v>
      </c>
      <c r="B4273" s="6" t="s">
        <v>71</v>
      </c>
      <c r="C4273" s="6" t="s">
        <v>64</v>
      </c>
      <c r="D4273" s="6" t="s">
        <v>59</v>
      </c>
      <c r="E4273" s="1">
        <v>45141</v>
      </c>
      <c r="F4273" s="4">
        <v>7368.75</v>
      </c>
      <c r="G4273" s="5">
        <v>295</v>
      </c>
      <c r="H4273" s="6" t="s">
        <v>139</v>
      </c>
      <c r="I4273" s="4">
        <f>_xlfn.XLOOKUP(C4273,'Dimension Data'!D:D,'Dimension Data'!C:C)</f>
        <v>9.94</v>
      </c>
      <c r="J4273">
        <f>Shipments[[#This Row],[Boxes]]*Shipments[[#This Row],[Cost_per_box]]</f>
        <v>2932.2999999999997</v>
      </c>
    </row>
    <row r="4274" spans="1:10" x14ac:dyDescent="0.25">
      <c r="A4274" s="6" t="s">
        <v>4414</v>
      </c>
      <c r="B4274" s="6" t="s">
        <v>71</v>
      </c>
      <c r="C4274" s="6" t="s">
        <v>64</v>
      </c>
      <c r="D4274" s="6" t="s">
        <v>45</v>
      </c>
      <c r="E4274" s="1">
        <v>45278</v>
      </c>
      <c r="F4274" s="4">
        <v>4542.75</v>
      </c>
      <c r="G4274" s="5">
        <v>190</v>
      </c>
      <c r="H4274" s="6" t="s">
        <v>139</v>
      </c>
      <c r="I4274" s="4">
        <f>_xlfn.XLOOKUP(C4274,'Dimension Data'!D:D,'Dimension Data'!C:C)</f>
        <v>9.94</v>
      </c>
      <c r="J4274">
        <f>Shipments[[#This Row],[Boxes]]*Shipments[[#This Row],[Cost_per_box]]</f>
        <v>1888.6</v>
      </c>
    </row>
    <row r="4275" spans="1:10" x14ac:dyDescent="0.25">
      <c r="A4275" s="6" t="s">
        <v>4415</v>
      </c>
      <c r="B4275" s="6" t="s">
        <v>71</v>
      </c>
      <c r="C4275" s="6" t="s">
        <v>69</v>
      </c>
      <c r="D4275" s="6" t="s">
        <v>59</v>
      </c>
      <c r="E4275" s="1">
        <v>44991</v>
      </c>
      <c r="F4275" s="4">
        <v>5213.25</v>
      </c>
      <c r="G4275" s="5">
        <v>237</v>
      </c>
      <c r="H4275" s="6" t="s">
        <v>139</v>
      </c>
      <c r="I4275" s="4">
        <f>_xlfn.XLOOKUP(C4275,'Dimension Data'!D:D,'Dimension Data'!C:C)</f>
        <v>7.73</v>
      </c>
      <c r="J4275">
        <f>Shipments[[#This Row],[Boxes]]*Shipments[[#This Row],[Cost_per_box]]</f>
        <v>1832.01</v>
      </c>
    </row>
    <row r="4276" spans="1:10" x14ac:dyDescent="0.25">
      <c r="A4276" s="6" t="s">
        <v>4416</v>
      </c>
      <c r="B4276" s="6" t="s">
        <v>71</v>
      </c>
      <c r="C4276" s="6" t="s">
        <v>69</v>
      </c>
      <c r="D4276" s="6" t="s">
        <v>52</v>
      </c>
      <c r="E4276" s="1">
        <v>45322</v>
      </c>
      <c r="F4276" s="4">
        <v>594</v>
      </c>
      <c r="G4276" s="5">
        <v>27</v>
      </c>
      <c r="H4276" s="6" t="s">
        <v>139</v>
      </c>
      <c r="I4276" s="4">
        <f>_xlfn.XLOOKUP(C4276,'Dimension Data'!D:D,'Dimension Data'!C:C)</f>
        <v>7.73</v>
      </c>
      <c r="J4276">
        <f>Shipments[[#This Row],[Boxes]]*Shipments[[#This Row],[Cost_per_box]]</f>
        <v>208.71</v>
      </c>
    </row>
    <row r="4277" spans="1:10" x14ac:dyDescent="0.25">
      <c r="A4277" s="6" t="s">
        <v>4417</v>
      </c>
      <c r="B4277" s="6" t="s">
        <v>71</v>
      </c>
      <c r="C4277" s="6" t="s">
        <v>69</v>
      </c>
      <c r="D4277" s="6" t="s">
        <v>52</v>
      </c>
      <c r="E4277" s="1">
        <v>45047</v>
      </c>
      <c r="F4277" s="4">
        <v>8016.75</v>
      </c>
      <c r="G4277" s="5">
        <v>401</v>
      </c>
      <c r="H4277" s="6" t="s">
        <v>139</v>
      </c>
      <c r="I4277" s="4">
        <f>_xlfn.XLOOKUP(C4277,'Dimension Data'!D:D,'Dimension Data'!C:C)</f>
        <v>7.73</v>
      </c>
      <c r="J4277">
        <f>Shipments[[#This Row],[Boxes]]*Shipments[[#This Row],[Cost_per_box]]</f>
        <v>3099.73</v>
      </c>
    </row>
    <row r="4278" spans="1:10" x14ac:dyDescent="0.25">
      <c r="A4278" s="6" t="s">
        <v>4418</v>
      </c>
      <c r="B4278" s="6" t="s">
        <v>71</v>
      </c>
      <c r="C4278" s="6" t="s">
        <v>73</v>
      </c>
      <c r="D4278" s="6" t="s">
        <v>24</v>
      </c>
      <c r="E4278" s="1">
        <v>45257</v>
      </c>
      <c r="F4278" s="4">
        <v>6610.5</v>
      </c>
      <c r="G4278" s="5">
        <v>315</v>
      </c>
      <c r="H4278" s="6" t="s">
        <v>139</v>
      </c>
      <c r="I4278" s="4">
        <f>_xlfn.XLOOKUP(C4278,'Dimension Data'!D:D,'Dimension Data'!C:C)</f>
        <v>3.68</v>
      </c>
      <c r="J4278">
        <f>Shipments[[#This Row],[Boxes]]*Shipments[[#This Row],[Cost_per_box]]</f>
        <v>1159.2</v>
      </c>
    </row>
    <row r="4279" spans="1:10" x14ac:dyDescent="0.25">
      <c r="A4279" s="6" t="s">
        <v>4419</v>
      </c>
      <c r="B4279" s="6" t="s">
        <v>71</v>
      </c>
      <c r="C4279" s="6" t="s">
        <v>78</v>
      </c>
      <c r="D4279" s="6" t="s">
        <v>59</v>
      </c>
      <c r="E4279" s="1">
        <v>45057</v>
      </c>
      <c r="F4279" s="4">
        <v>4277.25</v>
      </c>
      <c r="G4279" s="5">
        <v>306</v>
      </c>
      <c r="H4279" s="6" t="s">
        <v>139</v>
      </c>
      <c r="I4279" s="4">
        <f>_xlfn.XLOOKUP(C4279,'Dimension Data'!D:D,'Dimension Data'!C:C)</f>
        <v>8.2200000000000006</v>
      </c>
      <c r="J4279">
        <f>Shipments[[#This Row],[Boxes]]*Shipments[[#This Row],[Cost_per_box]]</f>
        <v>2515.3200000000002</v>
      </c>
    </row>
    <row r="4280" spans="1:10" x14ac:dyDescent="0.25">
      <c r="A4280" s="6" t="s">
        <v>4420</v>
      </c>
      <c r="B4280" s="6" t="s">
        <v>71</v>
      </c>
      <c r="C4280" s="6" t="s">
        <v>78</v>
      </c>
      <c r="D4280" s="6" t="s">
        <v>33</v>
      </c>
      <c r="E4280" s="1">
        <v>45561</v>
      </c>
      <c r="F4280" s="4">
        <v>5193</v>
      </c>
      <c r="G4280" s="5">
        <v>371</v>
      </c>
      <c r="H4280" s="6" t="s">
        <v>152</v>
      </c>
      <c r="I4280" s="4">
        <f>_xlfn.XLOOKUP(C4280,'Dimension Data'!D:D,'Dimension Data'!C:C)</f>
        <v>8.2200000000000006</v>
      </c>
      <c r="J4280">
        <f>Shipments[[#This Row],[Boxes]]*Shipments[[#This Row],[Cost_per_box]]</f>
        <v>3049.6200000000003</v>
      </c>
    </row>
    <row r="4281" spans="1:10" x14ac:dyDescent="0.25">
      <c r="A4281" s="6" t="s">
        <v>4421</v>
      </c>
      <c r="B4281" s="6" t="s">
        <v>71</v>
      </c>
      <c r="C4281" s="6" t="s">
        <v>78</v>
      </c>
      <c r="D4281" s="6" t="s">
        <v>59</v>
      </c>
      <c r="E4281" s="1">
        <v>45314</v>
      </c>
      <c r="F4281" s="4">
        <v>11603.25</v>
      </c>
      <c r="G4281" s="5">
        <v>893</v>
      </c>
      <c r="H4281" s="6" t="s">
        <v>139</v>
      </c>
      <c r="I4281" s="4">
        <f>_xlfn.XLOOKUP(C4281,'Dimension Data'!D:D,'Dimension Data'!C:C)</f>
        <v>8.2200000000000006</v>
      </c>
      <c r="J4281">
        <f>Shipments[[#This Row],[Boxes]]*Shipments[[#This Row],[Cost_per_box]]</f>
        <v>7340.4600000000009</v>
      </c>
    </row>
    <row r="4282" spans="1:10" x14ac:dyDescent="0.25">
      <c r="A4282" s="6" t="s">
        <v>4422</v>
      </c>
      <c r="B4282" s="6" t="s">
        <v>71</v>
      </c>
      <c r="C4282" s="6" t="s">
        <v>86</v>
      </c>
      <c r="D4282" s="6" t="s">
        <v>33</v>
      </c>
      <c r="E4282" s="1">
        <v>45329</v>
      </c>
      <c r="F4282" s="4">
        <v>7578</v>
      </c>
      <c r="G4282" s="5">
        <v>542</v>
      </c>
      <c r="H4282" s="6" t="s">
        <v>139</v>
      </c>
      <c r="I4282" s="4">
        <f>_xlfn.XLOOKUP(C4282,'Dimension Data'!D:D,'Dimension Data'!C:C)</f>
        <v>4.74</v>
      </c>
      <c r="J4282">
        <f>Shipments[[#This Row],[Boxes]]*Shipments[[#This Row],[Cost_per_box]]</f>
        <v>2569.08</v>
      </c>
    </row>
    <row r="4283" spans="1:10" x14ac:dyDescent="0.25">
      <c r="A4283" s="6" t="s">
        <v>4423</v>
      </c>
      <c r="B4283" s="6" t="s">
        <v>71</v>
      </c>
      <c r="C4283" s="6" t="s">
        <v>86</v>
      </c>
      <c r="D4283" s="6" t="s">
        <v>45</v>
      </c>
      <c r="E4283" s="1">
        <v>45246</v>
      </c>
      <c r="F4283" s="4">
        <v>5474.25</v>
      </c>
      <c r="G4283" s="5">
        <v>392</v>
      </c>
      <c r="H4283" s="6" t="s">
        <v>139</v>
      </c>
      <c r="I4283" s="4">
        <f>_xlfn.XLOOKUP(C4283,'Dimension Data'!D:D,'Dimension Data'!C:C)</f>
        <v>4.74</v>
      </c>
      <c r="J4283">
        <f>Shipments[[#This Row],[Boxes]]*Shipments[[#This Row],[Cost_per_box]]</f>
        <v>1858.0800000000002</v>
      </c>
    </row>
    <row r="4284" spans="1:10" x14ac:dyDescent="0.25">
      <c r="A4284" s="6" t="s">
        <v>4424</v>
      </c>
      <c r="B4284" s="6" t="s">
        <v>71</v>
      </c>
      <c r="C4284" s="6" t="s">
        <v>86</v>
      </c>
      <c r="D4284" s="6" t="s">
        <v>59</v>
      </c>
      <c r="E4284" s="1">
        <v>45330</v>
      </c>
      <c r="F4284" s="4">
        <v>1242</v>
      </c>
      <c r="G4284" s="5">
        <v>78</v>
      </c>
      <c r="H4284" s="6" t="s">
        <v>139</v>
      </c>
      <c r="I4284" s="4">
        <f>_xlfn.XLOOKUP(C4284,'Dimension Data'!D:D,'Dimension Data'!C:C)</f>
        <v>4.74</v>
      </c>
      <c r="J4284">
        <f>Shipments[[#This Row],[Boxes]]*Shipments[[#This Row],[Cost_per_box]]</f>
        <v>369.72</v>
      </c>
    </row>
    <row r="4285" spans="1:10" x14ac:dyDescent="0.25">
      <c r="A4285" s="6" t="s">
        <v>4425</v>
      </c>
      <c r="B4285" s="6" t="s">
        <v>71</v>
      </c>
      <c r="C4285" s="6" t="s">
        <v>86</v>
      </c>
      <c r="D4285" s="6" t="s">
        <v>59</v>
      </c>
      <c r="E4285" s="1">
        <v>45471</v>
      </c>
      <c r="F4285" s="4">
        <v>645.75</v>
      </c>
      <c r="G4285" s="5">
        <v>47</v>
      </c>
      <c r="H4285" s="6" t="s">
        <v>139</v>
      </c>
      <c r="I4285" s="4">
        <f>_xlfn.XLOOKUP(C4285,'Dimension Data'!D:D,'Dimension Data'!C:C)</f>
        <v>4.74</v>
      </c>
      <c r="J4285">
        <f>Shipments[[#This Row],[Boxes]]*Shipments[[#This Row],[Cost_per_box]]</f>
        <v>222.78</v>
      </c>
    </row>
    <row r="4286" spans="1:10" x14ac:dyDescent="0.25">
      <c r="A4286" s="6" t="s">
        <v>4426</v>
      </c>
      <c r="B4286" s="6" t="s">
        <v>71</v>
      </c>
      <c r="C4286" s="6" t="s">
        <v>90</v>
      </c>
      <c r="D4286" s="6" t="s">
        <v>33</v>
      </c>
      <c r="E4286" s="1">
        <v>45110</v>
      </c>
      <c r="F4286" s="4">
        <v>3460.5</v>
      </c>
      <c r="G4286" s="5">
        <v>577</v>
      </c>
      <c r="H4286" s="6" t="s">
        <v>139</v>
      </c>
      <c r="I4286" s="4">
        <f>_xlfn.XLOOKUP(C4286,'Dimension Data'!D:D,'Dimension Data'!C:C)</f>
        <v>10.51</v>
      </c>
      <c r="J4286">
        <f>Shipments[[#This Row],[Boxes]]*Shipments[[#This Row],[Cost_per_box]]</f>
        <v>6064.2699999999995</v>
      </c>
    </row>
    <row r="4287" spans="1:10" x14ac:dyDescent="0.25">
      <c r="A4287" s="6" t="s">
        <v>4427</v>
      </c>
      <c r="B4287" s="6" t="s">
        <v>71</v>
      </c>
      <c r="C4287" s="6" t="s">
        <v>90</v>
      </c>
      <c r="D4287" s="6" t="s">
        <v>24</v>
      </c>
      <c r="E4287" s="1">
        <v>45272</v>
      </c>
      <c r="F4287" s="4">
        <v>12120.75</v>
      </c>
      <c r="G4287" s="5">
        <v>1347</v>
      </c>
      <c r="H4287" s="6" t="s">
        <v>139</v>
      </c>
      <c r="I4287" s="4">
        <f>_xlfn.XLOOKUP(C4287,'Dimension Data'!D:D,'Dimension Data'!C:C)</f>
        <v>10.51</v>
      </c>
      <c r="J4287">
        <f>Shipments[[#This Row],[Boxes]]*Shipments[[#This Row],[Cost_per_box]]</f>
        <v>14156.97</v>
      </c>
    </row>
    <row r="4288" spans="1:10" x14ac:dyDescent="0.25">
      <c r="A4288" s="6" t="s">
        <v>4428</v>
      </c>
      <c r="B4288" s="6" t="s">
        <v>71</v>
      </c>
      <c r="C4288" s="6" t="s">
        <v>90</v>
      </c>
      <c r="D4288" s="6" t="s">
        <v>59</v>
      </c>
      <c r="E4288" s="1">
        <v>45293</v>
      </c>
      <c r="F4288" s="4">
        <v>2855.25</v>
      </c>
      <c r="G4288" s="5">
        <v>318</v>
      </c>
      <c r="H4288" s="6" t="s">
        <v>139</v>
      </c>
      <c r="I4288" s="4">
        <f>_xlfn.XLOOKUP(C4288,'Dimension Data'!D:D,'Dimension Data'!C:C)</f>
        <v>10.51</v>
      </c>
      <c r="J4288">
        <f>Shipments[[#This Row],[Boxes]]*Shipments[[#This Row],[Cost_per_box]]</f>
        <v>3342.18</v>
      </c>
    </row>
    <row r="4289" spans="1:10" x14ac:dyDescent="0.25">
      <c r="A4289" s="6" t="s">
        <v>4429</v>
      </c>
      <c r="B4289" s="6" t="s">
        <v>71</v>
      </c>
      <c r="C4289" s="6" t="s">
        <v>90</v>
      </c>
      <c r="D4289" s="6" t="s">
        <v>33</v>
      </c>
      <c r="E4289" s="1">
        <v>45167</v>
      </c>
      <c r="F4289" s="4">
        <v>7330.5</v>
      </c>
      <c r="G4289" s="5">
        <v>734</v>
      </c>
      <c r="H4289" s="6" t="s">
        <v>139</v>
      </c>
      <c r="I4289" s="4">
        <f>_xlfn.XLOOKUP(C4289,'Dimension Data'!D:D,'Dimension Data'!C:C)</f>
        <v>10.51</v>
      </c>
      <c r="J4289">
        <f>Shipments[[#This Row],[Boxes]]*Shipments[[#This Row],[Cost_per_box]]</f>
        <v>7714.34</v>
      </c>
    </row>
    <row r="4290" spans="1:10" x14ac:dyDescent="0.25">
      <c r="A4290" s="6" t="s">
        <v>4430</v>
      </c>
      <c r="B4290" s="6" t="s">
        <v>71</v>
      </c>
      <c r="C4290" s="6" t="s">
        <v>90</v>
      </c>
      <c r="D4290" s="6" t="s">
        <v>33</v>
      </c>
      <c r="E4290" s="1">
        <v>45540</v>
      </c>
      <c r="F4290" s="4">
        <v>8588.25</v>
      </c>
      <c r="G4290" s="5">
        <v>1074</v>
      </c>
      <c r="H4290" s="6" t="s">
        <v>152</v>
      </c>
      <c r="I4290" s="4">
        <f>_xlfn.XLOOKUP(C4290,'Dimension Data'!D:D,'Dimension Data'!C:C)</f>
        <v>10.51</v>
      </c>
      <c r="J4290">
        <f>Shipments[[#This Row],[Boxes]]*Shipments[[#This Row],[Cost_per_box]]</f>
        <v>11287.74</v>
      </c>
    </row>
    <row r="4291" spans="1:10" x14ac:dyDescent="0.25">
      <c r="A4291" s="6" t="s">
        <v>4431</v>
      </c>
      <c r="B4291" s="6" t="s">
        <v>71</v>
      </c>
      <c r="C4291" s="6" t="s">
        <v>94</v>
      </c>
      <c r="D4291" s="6" t="s">
        <v>24</v>
      </c>
      <c r="E4291" s="1">
        <v>44946</v>
      </c>
      <c r="F4291" s="4">
        <v>3636</v>
      </c>
      <c r="G4291" s="5">
        <v>260</v>
      </c>
      <c r="H4291" s="6" t="s">
        <v>139</v>
      </c>
      <c r="I4291" s="4">
        <f>_xlfn.XLOOKUP(C4291,'Dimension Data'!D:D,'Dimension Data'!C:C)</f>
        <v>6.43</v>
      </c>
      <c r="J4291">
        <f>Shipments[[#This Row],[Boxes]]*Shipments[[#This Row],[Cost_per_box]]</f>
        <v>1671.8</v>
      </c>
    </row>
    <row r="4292" spans="1:10" x14ac:dyDescent="0.25">
      <c r="A4292" s="6" t="s">
        <v>4432</v>
      </c>
      <c r="B4292" s="6" t="s">
        <v>71</v>
      </c>
      <c r="C4292" s="6" t="s">
        <v>94</v>
      </c>
      <c r="D4292" s="6" t="s">
        <v>52</v>
      </c>
      <c r="E4292" s="1">
        <v>45223</v>
      </c>
      <c r="F4292" s="4">
        <v>5514.75</v>
      </c>
      <c r="G4292" s="5">
        <v>345</v>
      </c>
      <c r="H4292" s="6" t="s">
        <v>161</v>
      </c>
      <c r="I4292" s="4">
        <f>_xlfn.XLOOKUP(C4292,'Dimension Data'!D:D,'Dimension Data'!C:C)</f>
        <v>6.43</v>
      </c>
      <c r="J4292">
        <f>Shipments[[#This Row],[Boxes]]*Shipments[[#This Row],[Cost_per_box]]</f>
        <v>2218.35</v>
      </c>
    </row>
    <row r="4293" spans="1:10" x14ac:dyDescent="0.25">
      <c r="A4293" s="6" t="s">
        <v>4433</v>
      </c>
      <c r="B4293" s="6" t="s">
        <v>71</v>
      </c>
      <c r="C4293" s="6" t="s">
        <v>94</v>
      </c>
      <c r="D4293" s="6" t="s">
        <v>24</v>
      </c>
      <c r="E4293" s="1">
        <v>45210</v>
      </c>
      <c r="F4293" s="4">
        <v>4981.5</v>
      </c>
      <c r="G4293" s="5">
        <v>356</v>
      </c>
      <c r="H4293" s="6" t="s">
        <v>139</v>
      </c>
      <c r="I4293" s="4">
        <f>_xlfn.XLOOKUP(C4293,'Dimension Data'!D:D,'Dimension Data'!C:C)</f>
        <v>6.43</v>
      </c>
      <c r="J4293">
        <f>Shipments[[#This Row],[Boxes]]*Shipments[[#This Row],[Cost_per_box]]</f>
        <v>2289.08</v>
      </c>
    </row>
    <row r="4294" spans="1:10" x14ac:dyDescent="0.25">
      <c r="A4294" s="6" t="s">
        <v>4434</v>
      </c>
      <c r="B4294" s="6" t="s">
        <v>71</v>
      </c>
      <c r="C4294" s="6" t="s">
        <v>98</v>
      </c>
      <c r="D4294" s="6" t="s">
        <v>52</v>
      </c>
      <c r="E4294" s="1">
        <v>45209</v>
      </c>
      <c r="F4294" s="4">
        <v>8030.25</v>
      </c>
      <c r="G4294" s="5">
        <v>447</v>
      </c>
      <c r="H4294" s="6" t="s">
        <v>139</v>
      </c>
      <c r="I4294" s="4">
        <f>_xlfn.XLOOKUP(C4294,'Dimension Data'!D:D,'Dimension Data'!C:C)</f>
        <v>12.41</v>
      </c>
      <c r="J4294">
        <f>Shipments[[#This Row],[Boxes]]*Shipments[[#This Row],[Cost_per_box]]</f>
        <v>5547.27</v>
      </c>
    </row>
    <row r="4295" spans="1:10" x14ac:dyDescent="0.25">
      <c r="A4295" s="6" t="s">
        <v>4435</v>
      </c>
      <c r="B4295" s="6" t="s">
        <v>71</v>
      </c>
      <c r="C4295" s="6" t="s">
        <v>98</v>
      </c>
      <c r="D4295" s="6" t="s">
        <v>59</v>
      </c>
      <c r="E4295" s="1">
        <v>45124</v>
      </c>
      <c r="F4295" s="4">
        <v>1246.5</v>
      </c>
      <c r="G4295" s="5">
        <v>63</v>
      </c>
      <c r="H4295" s="6" t="s">
        <v>139</v>
      </c>
      <c r="I4295" s="4">
        <f>_xlfn.XLOOKUP(C4295,'Dimension Data'!D:D,'Dimension Data'!C:C)</f>
        <v>12.41</v>
      </c>
      <c r="J4295">
        <f>Shipments[[#This Row],[Boxes]]*Shipments[[#This Row],[Cost_per_box]]</f>
        <v>781.83</v>
      </c>
    </row>
    <row r="4296" spans="1:10" x14ac:dyDescent="0.25">
      <c r="A4296" s="6" t="s">
        <v>4436</v>
      </c>
      <c r="B4296" s="6" t="s">
        <v>71</v>
      </c>
      <c r="C4296" s="6" t="s">
        <v>102</v>
      </c>
      <c r="D4296" s="6" t="s">
        <v>59</v>
      </c>
      <c r="E4296" s="1">
        <v>45565</v>
      </c>
      <c r="F4296" s="4">
        <v>13225.5</v>
      </c>
      <c r="G4296" s="5">
        <v>882</v>
      </c>
      <c r="H4296" s="6" t="s">
        <v>152</v>
      </c>
      <c r="I4296" s="4">
        <f>_xlfn.XLOOKUP(C4296,'Dimension Data'!D:D,'Dimension Data'!C:C)</f>
        <v>9.57</v>
      </c>
      <c r="J4296">
        <f>Shipments[[#This Row],[Boxes]]*Shipments[[#This Row],[Cost_per_box]]</f>
        <v>8440.74</v>
      </c>
    </row>
    <row r="4297" spans="1:10" x14ac:dyDescent="0.25">
      <c r="A4297" s="6" t="s">
        <v>4437</v>
      </c>
      <c r="B4297" s="6" t="s">
        <v>71</v>
      </c>
      <c r="C4297" s="6" t="s">
        <v>102</v>
      </c>
      <c r="D4297" s="6" t="s">
        <v>52</v>
      </c>
      <c r="E4297" s="1">
        <v>45329</v>
      </c>
      <c r="F4297" s="4">
        <v>10028.25</v>
      </c>
      <c r="G4297" s="5">
        <v>590</v>
      </c>
      <c r="H4297" s="6" t="s">
        <v>139</v>
      </c>
      <c r="I4297" s="4">
        <f>_xlfn.XLOOKUP(C4297,'Dimension Data'!D:D,'Dimension Data'!C:C)</f>
        <v>9.57</v>
      </c>
      <c r="J4297">
        <f>Shipments[[#This Row],[Boxes]]*Shipments[[#This Row],[Cost_per_box]]</f>
        <v>5646.3</v>
      </c>
    </row>
    <row r="4298" spans="1:10" x14ac:dyDescent="0.25">
      <c r="A4298" s="6" t="s">
        <v>4438</v>
      </c>
      <c r="B4298" s="6" t="s">
        <v>71</v>
      </c>
      <c r="C4298" s="6" t="s">
        <v>106</v>
      </c>
      <c r="D4298" s="6" t="s">
        <v>24</v>
      </c>
      <c r="E4298" s="1">
        <v>45446</v>
      </c>
      <c r="F4298" s="4">
        <v>4752</v>
      </c>
      <c r="G4298" s="5">
        <v>594</v>
      </c>
      <c r="H4298" s="6" t="s">
        <v>139</v>
      </c>
      <c r="I4298" s="4">
        <f>_xlfn.XLOOKUP(C4298,'Dimension Data'!D:D,'Dimension Data'!C:C)</f>
        <v>8.43</v>
      </c>
      <c r="J4298">
        <f>Shipments[[#This Row],[Boxes]]*Shipments[[#This Row],[Cost_per_box]]</f>
        <v>5007.42</v>
      </c>
    </row>
    <row r="4299" spans="1:10" x14ac:dyDescent="0.25">
      <c r="A4299" s="6" t="s">
        <v>4439</v>
      </c>
      <c r="B4299" s="6" t="s">
        <v>71</v>
      </c>
      <c r="C4299" s="6" t="s">
        <v>106</v>
      </c>
      <c r="D4299" s="6" t="s">
        <v>24</v>
      </c>
      <c r="E4299" s="1">
        <v>45324</v>
      </c>
      <c r="F4299" s="4">
        <v>63</v>
      </c>
      <c r="G4299" s="5">
        <v>7</v>
      </c>
      <c r="H4299" s="6" t="s">
        <v>139</v>
      </c>
      <c r="I4299" s="4">
        <f>_xlfn.XLOOKUP(C4299,'Dimension Data'!D:D,'Dimension Data'!C:C)</f>
        <v>8.43</v>
      </c>
      <c r="J4299">
        <f>Shipments[[#This Row],[Boxes]]*Shipments[[#This Row],[Cost_per_box]]</f>
        <v>59.01</v>
      </c>
    </row>
    <row r="4300" spans="1:10" x14ac:dyDescent="0.25">
      <c r="A4300" s="6" t="s">
        <v>4440</v>
      </c>
      <c r="B4300" s="6" t="s">
        <v>71</v>
      </c>
      <c r="C4300" s="6" t="s">
        <v>106</v>
      </c>
      <c r="D4300" s="6" t="s">
        <v>33</v>
      </c>
      <c r="E4300" s="1">
        <v>45253</v>
      </c>
      <c r="F4300" s="4">
        <v>1523.25</v>
      </c>
      <c r="G4300" s="5">
        <v>170</v>
      </c>
      <c r="H4300" s="6" t="s">
        <v>161</v>
      </c>
      <c r="I4300" s="4">
        <f>_xlfn.XLOOKUP(C4300,'Dimension Data'!D:D,'Dimension Data'!C:C)</f>
        <v>8.43</v>
      </c>
      <c r="J4300">
        <f>Shipments[[#This Row],[Boxes]]*Shipments[[#This Row],[Cost_per_box]]</f>
        <v>1433.1</v>
      </c>
    </row>
    <row r="4301" spans="1:10" x14ac:dyDescent="0.25">
      <c r="A4301" s="6" t="s">
        <v>4441</v>
      </c>
      <c r="B4301" s="6" t="s">
        <v>71</v>
      </c>
      <c r="C4301" s="6" t="s">
        <v>110</v>
      </c>
      <c r="D4301" s="6" t="s">
        <v>24</v>
      </c>
      <c r="E4301" s="1">
        <v>45440</v>
      </c>
      <c r="F4301" s="4">
        <v>15347.25</v>
      </c>
      <c r="G4301" s="5">
        <v>1535</v>
      </c>
      <c r="H4301" s="6" t="s">
        <v>139</v>
      </c>
      <c r="I4301" s="4">
        <f>_xlfn.XLOOKUP(C4301,'Dimension Data'!D:D,'Dimension Data'!C:C)</f>
        <v>6.8</v>
      </c>
      <c r="J4301">
        <f>Shipments[[#This Row],[Boxes]]*Shipments[[#This Row],[Cost_per_box]]</f>
        <v>10438</v>
      </c>
    </row>
    <row r="4302" spans="1:10" x14ac:dyDescent="0.25">
      <c r="A4302" s="6" t="s">
        <v>4442</v>
      </c>
      <c r="B4302" s="6" t="s">
        <v>71</v>
      </c>
      <c r="C4302" s="6" t="s">
        <v>110</v>
      </c>
      <c r="D4302" s="6" t="s">
        <v>39</v>
      </c>
      <c r="E4302" s="1">
        <v>45439</v>
      </c>
      <c r="F4302" s="4">
        <v>4891.5</v>
      </c>
      <c r="G4302" s="5">
        <v>612</v>
      </c>
      <c r="H4302" s="6" t="s">
        <v>139</v>
      </c>
      <c r="I4302" s="4">
        <f>_xlfn.XLOOKUP(C4302,'Dimension Data'!D:D,'Dimension Data'!C:C)</f>
        <v>6.8</v>
      </c>
      <c r="J4302">
        <f>Shipments[[#This Row],[Boxes]]*Shipments[[#This Row],[Cost_per_box]]</f>
        <v>4161.5999999999995</v>
      </c>
    </row>
    <row r="4303" spans="1:10" x14ac:dyDescent="0.25">
      <c r="A4303" s="6" t="s">
        <v>4443</v>
      </c>
      <c r="B4303" s="6" t="s">
        <v>71</v>
      </c>
      <c r="C4303" s="6" t="s">
        <v>114</v>
      </c>
      <c r="D4303" s="6" t="s">
        <v>39</v>
      </c>
      <c r="E4303" s="1">
        <v>45058</v>
      </c>
      <c r="F4303" s="4">
        <v>3388.5</v>
      </c>
      <c r="G4303" s="5">
        <v>122</v>
      </c>
      <c r="H4303" s="6" t="s">
        <v>139</v>
      </c>
      <c r="I4303" s="4">
        <f>_xlfn.XLOOKUP(C4303,'Dimension Data'!D:D,'Dimension Data'!C:C)</f>
        <v>5.04</v>
      </c>
      <c r="J4303">
        <f>Shipments[[#This Row],[Boxes]]*Shipments[[#This Row],[Cost_per_box]]</f>
        <v>614.88</v>
      </c>
    </row>
    <row r="4304" spans="1:10" x14ac:dyDescent="0.25">
      <c r="A4304" s="6" t="s">
        <v>4444</v>
      </c>
      <c r="B4304" s="6" t="s">
        <v>71</v>
      </c>
      <c r="C4304" s="6" t="s">
        <v>118</v>
      </c>
      <c r="D4304" s="6" t="s">
        <v>52</v>
      </c>
      <c r="E4304" s="1">
        <v>45448</v>
      </c>
      <c r="F4304" s="4">
        <v>2670.75</v>
      </c>
      <c r="G4304" s="5">
        <v>243</v>
      </c>
      <c r="H4304" s="6" t="s">
        <v>139</v>
      </c>
      <c r="I4304" s="4">
        <f>_xlfn.XLOOKUP(C4304,'Dimension Data'!D:D,'Dimension Data'!C:C)</f>
        <v>2.76</v>
      </c>
      <c r="J4304">
        <f>Shipments[[#This Row],[Boxes]]*Shipments[[#This Row],[Cost_per_box]]</f>
        <v>670.68</v>
      </c>
    </row>
    <row r="4305" spans="1:10" x14ac:dyDescent="0.25">
      <c r="A4305" s="6" t="s">
        <v>4445</v>
      </c>
      <c r="B4305" s="6" t="s">
        <v>71</v>
      </c>
      <c r="C4305" s="6" t="s">
        <v>118</v>
      </c>
      <c r="D4305" s="6" t="s">
        <v>59</v>
      </c>
      <c r="E4305" s="1">
        <v>45435</v>
      </c>
      <c r="F4305" s="4">
        <v>2216.25</v>
      </c>
      <c r="G4305" s="5">
        <v>202</v>
      </c>
      <c r="H4305" s="6" t="s">
        <v>139</v>
      </c>
      <c r="I4305" s="4">
        <f>_xlfn.XLOOKUP(C4305,'Dimension Data'!D:D,'Dimension Data'!C:C)</f>
        <v>2.76</v>
      </c>
      <c r="J4305">
        <f>Shipments[[#This Row],[Boxes]]*Shipments[[#This Row],[Cost_per_box]]</f>
        <v>557.52</v>
      </c>
    </row>
    <row r="4306" spans="1:10" x14ac:dyDescent="0.25">
      <c r="A4306" s="6" t="s">
        <v>4446</v>
      </c>
      <c r="B4306" s="6" t="s">
        <v>71</v>
      </c>
      <c r="C4306" s="6" t="s">
        <v>118</v>
      </c>
      <c r="D4306" s="6" t="s">
        <v>52</v>
      </c>
      <c r="E4306" s="1">
        <v>45225</v>
      </c>
      <c r="F4306" s="4">
        <v>3831.75</v>
      </c>
      <c r="G4306" s="5">
        <v>320</v>
      </c>
      <c r="H4306" s="6" t="s">
        <v>139</v>
      </c>
      <c r="I4306" s="4">
        <f>_xlfn.XLOOKUP(C4306,'Dimension Data'!D:D,'Dimension Data'!C:C)</f>
        <v>2.76</v>
      </c>
      <c r="J4306">
        <f>Shipments[[#This Row],[Boxes]]*Shipments[[#This Row],[Cost_per_box]]</f>
        <v>883.19999999999993</v>
      </c>
    </row>
    <row r="4307" spans="1:10" x14ac:dyDescent="0.25">
      <c r="A4307" s="6" t="s">
        <v>4447</v>
      </c>
      <c r="B4307" s="6" t="s">
        <v>71</v>
      </c>
      <c r="C4307" s="6" t="s">
        <v>122</v>
      </c>
      <c r="D4307" s="6" t="s">
        <v>33</v>
      </c>
      <c r="E4307" s="1">
        <v>45279</v>
      </c>
      <c r="F4307" s="4">
        <v>2484</v>
      </c>
      <c r="G4307" s="5">
        <v>249</v>
      </c>
      <c r="H4307" s="6" t="s">
        <v>139</v>
      </c>
      <c r="I4307" s="4">
        <f>_xlfn.XLOOKUP(C4307,'Dimension Data'!D:D,'Dimension Data'!C:C)</f>
        <v>3.32</v>
      </c>
      <c r="J4307">
        <f>Shipments[[#This Row],[Boxes]]*Shipments[[#This Row],[Cost_per_box]]</f>
        <v>826.68</v>
      </c>
    </row>
    <row r="4308" spans="1:10" x14ac:dyDescent="0.25">
      <c r="A4308" s="6" t="s">
        <v>4448</v>
      </c>
      <c r="B4308" s="6" t="s">
        <v>71</v>
      </c>
      <c r="C4308" s="6" t="s">
        <v>122</v>
      </c>
      <c r="D4308" s="6" t="s">
        <v>45</v>
      </c>
      <c r="E4308" s="1">
        <v>45090</v>
      </c>
      <c r="F4308" s="4">
        <v>3872.25</v>
      </c>
      <c r="G4308" s="5">
        <v>353</v>
      </c>
      <c r="H4308" s="6" t="s">
        <v>139</v>
      </c>
      <c r="I4308" s="4">
        <f>_xlfn.XLOOKUP(C4308,'Dimension Data'!D:D,'Dimension Data'!C:C)</f>
        <v>3.32</v>
      </c>
      <c r="J4308">
        <f>Shipments[[#This Row],[Boxes]]*Shipments[[#This Row],[Cost_per_box]]</f>
        <v>1171.96</v>
      </c>
    </row>
    <row r="4309" spans="1:10" x14ac:dyDescent="0.25">
      <c r="A4309" s="6" t="s">
        <v>4449</v>
      </c>
      <c r="B4309" s="6" t="s">
        <v>71</v>
      </c>
      <c r="C4309" s="6" t="s">
        <v>127</v>
      </c>
      <c r="D4309" s="6" t="s">
        <v>24</v>
      </c>
      <c r="E4309" s="1">
        <v>45299</v>
      </c>
      <c r="F4309" s="4">
        <v>4875.75</v>
      </c>
      <c r="G4309" s="5">
        <v>222</v>
      </c>
      <c r="H4309" s="6" t="s">
        <v>139</v>
      </c>
      <c r="I4309" s="4">
        <f>_xlfn.XLOOKUP(C4309,'Dimension Data'!D:D,'Dimension Data'!C:C)</f>
        <v>2.65</v>
      </c>
      <c r="J4309">
        <f>Shipments[[#This Row],[Boxes]]*Shipments[[#This Row],[Cost_per_box]]</f>
        <v>588.29999999999995</v>
      </c>
    </row>
    <row r="4310" spans="1:10" x14ac:dyDescent="0.25">
      <c r="A4310" s="6" t="s">
        <v>4450</v>
      </c>
      <c r="B4310" s="6" t="s">
        <v>71</v>
      </c>
      <c r="C4310" s="6" t="s">
        <v>127</v>
      </c>
      <c r="D4310" s="6" t="s">
        <v>52</v>
      </c>
      <c r="E4310" s="1">
        <v>45075</v>
      </c>
      <c r="F4310" s="4">
        <v>6275.25</v>
      </c>
      <c r="G4310" s="5">
        <v>314</v>
      </c>
      <c r="H4310" s="6" t="s">
        <v>139</v>
      </c>
      <c r="I4310" s="4">
        <f>_xlfn.XLOOKUP(C4310,'Dimension Data'!D:D,'Dimension Data'!C:C)</f>
        <v>2.65</v>
      </c>
      <c r="J4310">
        <f>Shipments[[#This Row],[Boxes]]*Shipments[[#This Row],[Cost_per_box]]</f>
        <v>832.1</v>
      </c>
    </row>
    <row r="4311" spans="1:10" x14ac:dyDescent="0.25">
      <c r="A4311" s="6" t="s">
        <v>4451</v>
      </c>
      <c r="B4311" s="6" t="s">
        <v>71</v>
      </c>
      <c r="C4311" s="6" t="s">
        <v>127</v>
      </c>
      <c r="D4311" s="6" t="s">
        <v>59</v>
      </c>
      <c r="E4311" s="1">
        <v>45005</v>
      </c>
      <c r="F4311" s="4">
        <v>5233.5</v>
      </c>
      <c r="G4311" s="5">
        <v>276</v>
      </c>
      <c r="H4311" s="6" t="s">
        <v>139</v>
      </c>
      <c r="I4311" s="4">
        <f>_xlfn.XLOOKUP(C4311,'Dimension Data'!D:D,'Dimension Data'!C:C)</f>
        <v>2.65</v>
      </c>
      <c r="J4311">
        <f>Shipments[[#This Row],[Boxes]]*Shipments[[#This Row],[Cost_per_box]]</f>
        <v>731.4</v>
      </c>
    </row>
    <row r="4312" spans="1:10" x14ac:dyDescent="0.25">
      <c r="A4312" s="6" t="s">
        <v>4452</v>
      </c>
      <c r="B4312" s="6" t="s">
        <v>96</v>
      </c>
      <c r="C4312" s="6" t="s">
        <v>21</v>
      </c>
      <c r="D4312" s="6" t="s">
        <v>39</v>
      </c>
      <c r="E4312" s="1">
        <v>45544</v>
      </c>
      <c r="F4312" s="4">
        <v>2835</v>
      </c>
      <c r="G4312" s="5">
        <v>178</v>
      </c>
      <c r="H4312" s="6" t="s">
        <v>152</v>
      </c>
      <c r="I4312" s="4">
        <f>_xlfn.XLOOKUP(C4312,'Dimension Data'!D:D,'Dimension Data'!C:C)</f>
        <v>5.26</v>
      </c>
      <c r="J4312">
        <f>Shipments[[#This Row],[Boxes]]*Shipments[[#This Row],[Cost_per_box]]</f>
        <v>936.28</v>
      </c>
    </row>
    <row r="4313" spans="1:10" x14ac:dyDescent="0.25">
      <c r="A4313" s="6" t="s">
        <v>4453</v>
      </c>
      <c r="B4313" s="6" t="s">
        <v>96</v>
      </c>
      <c r="C4313" s="6" t="s">
        <v>21</v>
      </c>
      <c r="D4313" s="6" t="s">
        <v>52</v>
      </c>
      <c r="E4313" s="1">
        <v>45553</v>
      </c>
      <c r="F4313" s="4">
        <v>164.25</v>
      </c>
      <c r="G4313" s="5">
        <v>12</v>
      </c>
      <c r="H4313" s="6" t="s">
        <v>152</v>
      </c>
      <c r="I4313" s="4">
        <f>_xlfn.XLOOKUP(C4313,'Dimension Data'!D:D,'Dimension Data'!C:C)</f>
        <v>5.26</v>
      </c>
      <c r="J4313">
        <f>Shipments[[#This Row],[Boxes]]*Shipments[[#This Row],[Cost_per_box]]</f>
        <v>63.12</v>
      </c>
    </row>
    <row r="4314" spans="1:10" x14ac:dyDescent="0.25">
      <c r="A4314" s="6" t="s">
        <v>4454</v>
      </c>
      <c r="B4314" s="6" t="s">
        <v>96</v>
      </c>
      <c r="C4314" s="6" t="s">
        <v>21</v>
      </c>
      <c r="D4314" s="6" t="s">
        <v>59</v>
      </c>
      <c r="E4314" s="1">
        <v>44960</v>
      </c>
      <c r="F4314" s="4">
        <v>4700.25</v>
      </c>
      <c r="G4314" s="5">
        <v>362</v>
      </c>
      <c r="H4314" s="6" t="s">
        <v>139</v>
      </c>
      <c r="I4314" s="4">
        <f>_xlfn.XLOOKUP(C4314,'Dimension Data'!D:D,'Dimension Data'!C:C)</f>
        <v>5.26</v>
      </c>
      <c r="J4314">
        <f>Shipments[[#This Row],[Boxes]]*Shipments[[#This Row],[Cost_per_box]]</f>
        <v>1904.12</v>
      </c>
    </row>
    <row r="4315" spans="1:10" x14ac:dyDescent="0.25">
      <c r="A4315" s="6" t="s">
        <v>4455</v>
      </c>
      <c r="B4315" s="6" t="s">
        <v>96</v>
      </c>
      <c r="C4315" s="6" t="s">
        <v>21</v>
      </c>
      <c r="D4315" s="6" t="s">
        <v>52</v>
      </c>
      <c r="E4315" s="1">
        <v>45282</v>
      </c>
      <c r="F4315" s="4">
        <v>8120.25</v>
      </c>
      <c r="G4315" s="5">
        <v>542</v>
      </c>
      <c r="H4315" s="6" t="s">
        <v>139</v>
      </c>
      <c r="I4315" s="4">
        <f>_xlfn.XLOOKUP(C4315,'Dimension Data'!D:D,'Dimension Data'!C:C)</f>
        <v>5.26</v>
      </c>
      <c r="J4315">
        <f>Shipments[[#This Row],[Boxes]]*Shipments[[#This Row],[Cost_per_box]]</f>
        <v>2850.92</v>
      </c>
    </row>
    <row r="4316" spans="1:10" x14ac:dyDescent="0.25">
      <c r="A4316" s="6" t="s">
        <v>4456</v>
      </c>
      <c r="B4316" s="6" t="s">
        <v>96</v>
      </c>
      <c r="C4316" s="6" t="s">
        <v>21</v>
      </c>
      <c r="D4316" s="6" t="s">
        <v>59</v>
      </c>
      <c r="E4316" s="1">
        <v>44960</v>
      </c>
      <c r="F4316" s="4">
        <v>5937.75</v>
      </c>
      <c r="G4316" s="5">
        <v>495</v>
      </c>
      <c r="H4316" s="6" t="s">
        <v>139</v>
      </c>
      <c r="I4316" s="4">
        <f>_xlfn.XLOOKUP(C4316,'Dimension Data'!D:D,'Dimension Data'!C:C)</f>
        <v>5.26</v>
      </c>
      <c r="J4316">
        <f>Shipments[[#This Row],[Boxes]]*Shipments[[#This Row],[Cost_per_box]]</f>
        <v>2603.6999999999998</v>
      </c>
    </row>
    <row r="4317" spans="1:10" x14ac:dyDescent="0.25">
      <c r="A4317" s="6" t="s">
        <v>4457</v>
      </c>
      <c r="B4317" s="6" t="s">
        <v>96</v>
      </c>
      <c r="C4317" s="6" t="s">
        <v>37</v>
      </c>
      <c r="D4317" s="6" t="s">
        <v>24</v>
      </c>
      <c r="E4317" s="1">
        <v>44945</v>
      </c>
      <c r="F4317" s="4">
        <v>5845.5</v>
      </c>
      <c r="G4317" s="5">
        <v>585</v>
      </c>
      <c r="H4317" s="6" t="s">
        <v>139</v>
      </c>
      <c r="I4317" s="4">
        <f>_xlfn.XLOOKUP(C4317,'Dimension Data'!D:D,'Dimension Data'!C:C)</f>
        <v>5.15</v>
      </c>
      <c r="J4317">
        <f>Shipments[[#This Row],[Boxes]]*Shipments[[#This Row],[Cost_per_box]]</f>
        <v>3012.75</v>
      </c>
    </row>
    <row r="4318" spans="1:10" x14ac:dyDescent="0.25">
      <c r="A4318" s="6" t="s">
        <v>4458</v>
      </c>
      <c r="B4318" s="6" t="s">
        <v>96</v>
      </c>
      <c r="C4318" s="6" t="s">
        <v>37</v>
      </c>
      <c r="D4318" s="6" t="s">
        <v>59</v>
      </c>
      <c r="E4318" s="1">
        <v>45412</v>
      </c>
      <c r="F4318" s="4">
        <v>5256</v>
      </c>
      <c r="G4318" s="5">
        <v>405</v>
      </c>
      <c r="H4318" s="6" t="s">
        <v>139</v>
      </c>
      <c r="I4318" s="4">
        <f>_xlfn.XLOOKUP(C4318,'Dimension Data'!D:D,'Dimension Data'!C:C)</f>
        <v>5.15</v>
      </c>
      <c r="J4318">
        <f>Shipments[[#This Row],[Boxes]]*Shipments[[#This Row],[Cost_per_box]]</f>
        <v>2085.75</v>
      </c>
    </row>
    <row r="4319" spans="1:10" x14ac:dyDescent="0.25">
      <c r="A4319" s="6" t="s">
        <v>4459</v>
      </c>
      <c r="B4319" s="6" t="s">
        <v>96</v>
      </c>
      <c r="C4319" s="6" t="s">
        <v>43</v>
      </c>
      <c r="D4319" s="6" t="s">
        <v>24</v>
      </c>
      <c r="E4319" s="1">
        <v>45439</v>
      </c>
      <c r="F4319" s="4">
        <v>2893.5</v>
      </c>
      <c r="G4319" s="5">
        <v>414</v>
      </c>
      <c r="H4319" s="6" t="s">
        <v>139</v>
      </c>
      <c r="I4319" s="4">
        <f>_xlfn.XLOOKUP(C4319,'Dimension Data'!D:D,'Dimension Data'!C:C)</f>
        <v>3.85</v>
      </c>
      <c r="J4319">
        <f>Shipments[[#This Row],[Boxes]]*Shipments[[#This Row],[Cost_per_box]]</f>
        <v>1593.9</v>
      </c>
    </row>
    <row r="4320" spans="1:10" x14ac:dyDescent="0.25">
      <c r="A4320" s="6" t="s">
        <v>4460</v>
      </c>
      <c r="B4320" s="6" t="s">
        <v>96</v>
      </c>
      <c r="C4320" s="6" t="s">
        <v>43</v>
      </c>
      <c r="D4320" s="6" t="s">
        <v>59</v>
      </c>
      <c r="E4320" s="1">
        <v>44957</v>
      </c>
      <c r="F4320" s="4">
        <v>4304.25</v>
      </c>
      <c r="G4320" s="5">
        <v>539</v>
      </c>
      <c r="H4320" s="6" t="s">
        <v>139</v>
      </c>
      <c r="I4320" s="4">
        <f>_xlfn.XLOOKUP(C4320,'Dimension Data'!D:D,'Dimension Data'!C:C)</f>
        <v>3.85</v>
      </c>
      <c r="J4320">
        <f>Shipments[[#This Row],[Boxes]]*Shipments[[#This Row],[Cost_per_box]]</f>
        <v>2075.15</v>
      </c>
    </row>
    <row r="4321" spans="1:10" x14ac:dyDescent="0.25">
      <c r="A4321" s="6" t="s">
        <v>4461</v>
      </c>
      <c r="B4321" s="6" t="s">
        <v>96</v>
      </c>
      <c r="C4321" s="6" t="s">
        <v>43</v>
      </c>
      <c r="D4321" s="6" t="s">
        <v>59</v>
      </c>
      <c r="E4321" s="1">
        <v>44938</v>
      </c>
      <c r="F4321" s="4">
        <v>7956</v>
      </c>
      <c r="G4321" s="5">
        <v>1326</v>
      </c>
      <c r="H4321" s="6" t="s">
        <v>139</v>
      </c>
      <c r="I4321" s="4">
        <f>_xlfn.XLOOKUP(C4321,'Dimension Data'!D:D,'Dimension Data'!C:C)</f>
        <v>3.85</v>
      </c>
      <c r="J4321">
        <f>Shipments[[#This Row],[Boxes]]*Shipments[[#This Row],[Cost_per_box]]</f>
        <v>5105.1000000000004</v>
      </c>
    </row>
    <row r="4322" spans="1:10" x14ac:dyDescent="0.25">
      <c r="A4322" s="6" t="s">
        <v>4462</v>
      </c>
      <c r="B4322" s="6" t="s">
        <v>96</v>
      </c>
      <c r="C4322" s="6" t="s">
        <v>43</v>
      </c>
      <c r="D4322" s="6" t="s">
        <v>39</v>
      </c>
      <c r="E4322" s="1">
        <v>45532</v>
      </c>
      <c r="F4322" s="4">
        <v>4527</v>
      </c>
      <c r="G4322" s="5">
        <v>503</v>
      </c>
      <c r="H4322" s="6" t="s">
        <v>145</v>
      </c>
      <c r="I4322" s="4">
        <f>_xlfn.XLOOKUP(C4322,'Dimension Data'!D:D,'Dimension Data'!C:C)</f>
        <v>3.85</v>
      </c>
      <c r="J4322">
        <f>Shipments[[#This Row],[Boxes]]*Shipments[[#This Row],[Cost_per_box]]</f>
        <v>1936.55</v>
      </c>
    </row>
    <row r="4323" spans="1:10" x14ac:dyDescent="0.25">
      <c r="A4323" s="6" t="s">
        <v>4463</v>
      </c>
      <c r="B4323" s="6" t="s">
        <v>96</v>
      </c>
      <c r="C4323" s="6" t="s">
        <v>50</v>
      </c>
      <c r="D4323" s="6" t="s">
        <v>45</v>
      </c>
      <c r="E4323" s="1">
        <v>45499</v>
      </c>
      <c r="F4323" s="4">
        <v>8874</v>
      </c>
      <c r="G4323" s="5">
        <v>1479</v>
      </c>
      <c r="H4323" s="6" t="s">
        <v>145</v>
      </c>
      <c r="I4323" s="4">
        <f>_xlfn.XLOOKUP(C4323,'Dimension Data'!D:D,'Dimension Data'!C:C)</f>
        <v>5.72</v>
      </c>
      <c r="J4323">
        <f>Shipments[[#This Row],[Boxes]]*Shipments[[#This Row],[Cost_per_box]]</f>
        <v>8459.8799999999992</v>
      </c>
    </row>
    <row r="4324" spans="1:10" x14ac:dyDescent="0.25">
      <c r="A4324" s="6" t="s">
        <v>4464</v>
      </c>
      <c r="B4324" s="6" t="s">
        <v>96</v>
      </c>
      <c r="C4324" s="6" t="s">
        <v>50</v>
      </c>
      <c r="D4324" s="6" t="s">
        <v>24</v>
      </c>
      <c r="E4324" s="1">
        <v>45093</v>
      </c>
      <c r="F4324" s="4">
        <v>7249.5</v>
      </c>
      <c r="G4324" s="5">
        <v>1036</v>
      </c>
      <c r="H4324" s="6" t="s">
        <v>139</v>
      </c>
      <c r="I4324" s="4">
        <f>_xlfn.XLOOKUP(C4324,'Dimension Data'!D:D,'Dimension Data'!C:C)</f>
        <v>5.72</v>
      </c>
      <c r="J4324">
        <f>Shipments[[#This Row],[Boxes]]*Shipments[[#This Row],[Cost_per_box]]</f>
        <v>5925.92</v>
      </c>
    </row>
    <row r="4325" spans="1:10" x14ac:dyDescent="0.25">
      <c r="A4325" s="6" t="s">
        <v>4465</v>
      </c>
      <c r="B4325" s="6" t="s">
        <v>96</v>
      </c>
      <c r="C4325" s="6" t="s">
        <v>50</v>
      </c>
      <c r="D4325" s="6" t="s">
        <v>33</v>
      </c>
      <c r="E4325" s="1">
        <v>45184</v>
      </c>
      <c r="F4325" s="4">
        <v>4353.75</v>
      </c>
      <c r="G4325" s="5">
        <v>484</v>
      </c>
      <c r="H4325" s="6" t="s">
        <v>139</v>
      </c>
      <c r="I4325" s="4">
        <f>_xlfn.XLOOKUP(C4325,'Dimension Data'!D:D,'Dimension Data'!C:C)</f>
        <v>5.72</v>
      </c>
      <c r="J4325">
        <f>Shipments[[#This Row],[Boxes]]*Shipments[[#This Row],[Cost_per_box]]</f>
        <v>2768.48</v>
      </c>
    </row>
    <row r="4326" spans="1:10" x14ac:dyDescent="0.25">
      <c r="A4326" s="6" t="s">
        <v>4466</v>
      </c>
      <c r="B4326" s="6" t="s">
        <v>96</v>
      </c>
      <c r="C4326" s="6" t="s">
        <v>50</v>
      </c>
      <c r="D4326" s="6" t="s">
        <v>59</v>
      </c>
      <c r="E4326" s="1">
        <v>45313</v>
      </c>
      <c r="F4326" s="4">
        <v>11992.5</v>
      </c>
      <c r="G4326" s="5">
        <v>1500</v>
      </c>
      <c r="H4326" s="6" t="s">
        <v>139</v>
      </c>
      <c r="I4326" s="4">
        <f>_xlfn.XLOOKUP(C4326,'Dimension Data'!D:D,'Dimension Data'!C:C)</f>
        <v>5.72</v>
      </c>
      <c r="J4326">
        <f>Shipments[[#This Row],[Boxes]]*Shipments[[#This Row],[Cost_per_box]]</f>
        <v>8580</v>
      </c>
    </row>
    <row r="4327" spans="1:10" x14ac:dyDescent="0.25">
      <c r="A4327" s="6" t="s">
        <v>4467</v>
      </c>
      <c r="B4327" s="6" t="s">
        <v>96</v>
      </c>
      <c r="C4327" s="6" t="s">
        <v>56</v>
      </c>
      <c r="D4327" s="6" t="s">
        <v>52</v>
      </c>
      <c r="E4327" s="1">
        <v>45425</v>
      </c>
      <c r="F4327" s="4">
        <v>7134.75</v>
      </c>
      <c r="G4327" s="5">
        <v>255</v>
      </c>
      <c r="H4327" s="6" t="s">
        <v>139</v>
      </c>
      <c r="I4327" s="4">
        <f>_xlfn.XLOOKUP(C4327,'Dimension Data'!D:D,'Dimension Data'!C:C)</f>
        <v>6.31</v>
      </c>
      <c r="J4327">
        <f>Shipments[[#This Row],[Boxes]]*Shipments[[#This Row],[Cost_per_box]]</f>
        <v>1609.05</v>
      </c>
    </row>
    <row r="4328" spans="1:10" x14ac:dyDescent="0.25">
      <c r="A4328" s="6" t="s">
        <v>4468</v>
      </c>
      <c r="B4328" s="6" t="s">
        <v>96</v>
      </c>
      <c r="C4328" s="6" t="s">
        <v>56</v>
      </c>
      <c r="D4328" s="6" t="s">
        <v>59</v>
      </c>
      <c r="E4328" s="1">
        <v>45471</v>
      </c>
      <c r="F4328" s="4">
        <v>1626.75</v>
      </c>
      <c r="G4328" s="5">
        <v>59</v>
      </c>
      <c r="H4328" s="6" t="s">
        <v>139</v>
      </c>
      <c r="I4328" s="4">
        <f>_xlfn.XLOOKUP(C4328,'Dimension Data'!D:D,'Dimension Data'!C:C)</f>
        <v>6.31</v>
      </c>
      <c r="J4328">
        <f>Shipments[[#This Row],[Boxes]]*Shipments[[#This Row],[Cost_per_box]]</f>
        <v>372.28999999999996</v>
      </c>
    </row>
    <row r="4329" spans="1:10" x14ac:dyDescent="0.25">
      <c r="A4329" s="6" t="s">
        <v>4469</v>
      </c>
      <c r="B4329" s="6" t="s">
        <v>96</v>
      </c>
      <c r="C4329" s="6" t="s">
        <v>64</v>
      </c>
      <c r="D4329" s="6" t="s">
        <v>59</v>
      </c>
      <c r="E4329" s="1">
        <v>45300</v>
      </c>
      <c r="F4329" s="4">
        <v>6914.25</v>
      </c>
      <c r="G4329" s="5">
        <v>266</v>
      </c>
      <c r="H4329" s="6" t="s">
        <v>139</v>
      </c>
      <c r="I4329" s="4">
        <f>_xlfn.XLOOKUP(C4329,'Dimension Data'!D:D,'Dimension Data'!C:C)</f>
        <v>9.94</v>
      </c>
      <c r="J4329">
        <f>Shipments[[#This Row],[Boxes]]*Shipments[[#This Row],[Cost_per_box]]</f>
        <v>2644.04</v>
      </c>
    </row>
    <row r="4330" spans="1:10" x14ac:dyDescent="0.25">
      <c r="A4330" s="6" t="s">
        <v>4470</v>
      </c>
      <c r="B4330" s="6" t="s">
        <v>96</v>
      </c>
      <c r="C4330" s="6" t="s">
        <v>69</v>
      </c>
      <c r="D4330" s="6" t="s">
        <v>59</v>
      </c>
      <c r="E4330" s="1">
        <v>45114</v>
      </c>
      <c r="F4330" s="4">
        <v>7344</v>
      </c>
      <c r="G4330" s="5">
        <v>350</v>
      </c>
      <c r="H4330" s="6" t="s">
        <v>139</v>
      </c>
      <c r="I4330" s="4">
        <f>_xlfn.XLOOKUP(C4330,'Dimension Data'!D:D,'Dimension Data'!C:C)</f>
        <v>7.73</v>
      </c>
      <c r="J4330">
        <f>Shipments[[#This Row],[Boxes]]*Shipments[[#This Row],[Cost_per_box]]</f>
        <v>2705.5</v>
      </c>
    </row>
    <row r="4331" spans="1:10" x14ac:dyDescent="0.25">
      <c r="A4331" s="6" t="s">
        <v>4471</v>
      </c>
      <c r="B4331" s="6" t="s">
        <v>96</v>
      </c>
      <c r="C4331" s="6" t="s">
        <v>69</v>
      </c>
      <c r="D4331" s="6" t="s">
        <v>24</v>
      </c>
      <c r="E4331" s="1">
        <v>45117</v>
      </c>
      <c r="F4331" s="4">
        <v>10719</v>
      </c>
      <c r="G4331" s="5">
        <v>511</v>
      </c>
      <c r="H4331" s="6" t="s">
        <v>139</v>
      </c>
      <c r="I4331" s="4">
        <f>_xlfn.XLOOKUP(C4331,'Dimension Data'!D:D,'Dimension Data'!C:C)</f>
        <v>7.73</v>
      </c>
      <c r="J4331">
        <f>Shipments[[#This Row],[Boxes]]*Shipments[[#This Row],[Cost_per_box]]</f>
        <v>3950.03</v>
      </c>
    </row>
    <row r="4332" spans="1:10" x14ac:dyDescent="0.25">
      <c r="A4332" s="6" t="s">
        <v>4472</v>
      </c>
      <c r="B4332" s="6" t="s">
        <v>96</v>
      </c>
      <c r="C4332" s="6" t="s">
        <v>73</v>
      </c>
      <c r="D4332" s="6" t="s">
        <v>24</v>
      </c>
      <c r="E4332" s="1">
        <v>44959</v>
      </c>
      <c r="F4332" s="4">
        <v>1899</v>
      </c>
      <c r="G4332" s="5">
        <v>83</v>
      </c>
      <c r="H4332" s="6" t="s">
        <v>139</v>
      </c>
      <c r="I4332" s="4">
        <f>_xlfn.XLOOKUP(C4332,'Dimension Data'!D:D,'Dimension Data'!C:C)</f>
        <v>3.68</v>
      </c>
      <c r="J4332">
        <f>Shipments[[#This Row],[Boxes]]*Shipments[[#This Row],[Cost_per_box]]</f>
        <v>305.44</v>
      </c>
    </row>
    <row r="4333" spans="1:10" x14ac:dyDescent="0.25">
      <c r="A4333" s="6" t="s">
        <v>4473</v>
      </c>
      <c r="B4333" s="6" t="s">
        <v>96</v>
      </c>
      <c r="C4333" s="6" t="s">
        <v>73</v>
      </c>
      <c r="D4333" s="6" t="s">
        <v>45</v>
      </c>
      <c r="E4333" s="1">
        <v>45506</v>
      </c>
      <c r="F4333" s="4">
        <v>7107.75</v>
      </c>
      <c r="G4333" s="5">
        <v>356</v>
      </c>
      <c r="H4333" s="6" t="s">
        <v>145</v>
      </c>
      <c r="I4333" s="4">
        <f>_xlfn.XLOOKUP(C4333,'Dimension Data'!D:D,'Dimension Data'!C:C)</f>
        <v>3.68</v>
      </c>
      <c r="J4333">
        <f>Shipments[[#This Row],[Boxes]]*Shipments[[#This Row],[Cost_per_box]]</f>
        <v>1310.0800000000002</v>
      </c>
    </row>
    <row r="4334" spans="1:10" x14ac:dyDescent="0.25">
      <c r="A4334" s="6" t="s">
        <v>4474</v>
      </c>
      <c r="B4334" s="6" t="s">
        <v>96</v>
      </c>
      <c r="C4334" s="6" t="s">
        <v>78</v>
      </c>
      <c r="D4334" s="6" t="s">
        <v>24</v>
      </c>
      <c r="E4334" s="1">
        <v>45174</v>
      </c>
      <c r="F4334" s="4">
        <v>2970</v>
      </c>
      <c r="G4334" s="5">
        <v>186</v>
      </c>
      <c r="H4334" s="6" t="s">
        <v>139</v>
      </c>
      <c r="I4334" s="4">
        <f>_xlfn.XLOOKUP(C4334,'Dimension Data'!D:D,'Dimension Data'!C:C)</f>
        <v>8.2200000000000006</v>
      </c>
      <c r="J4334">
        <f>Shipments[[#This Row],[Boxes]]*Shipments[[#This Row],[Cost_per_box]]</f>
        <v>1528.92</v>
      </c>
    </row>
    <row r="4335" spans="1:10" x14ac:dyDescent="0.25">
      <c r="A4335" s="6" t="s">
        <v>4475</v>
      </c>
      <c r="B4335" s="6" t="s">
        <v>96</v>
      </c>
      <c r="C4335" s="6" t="s">
        <v>78</v>
      </c>
      <c r="D4335" s="6" t="s">
        <v>24</v>
      </c>
      <c r="E4335" s="1">
        <v>45002</v>
      </c>
      <c r="F4335" s="4">
        <v>4187.25</v>
      </c>
      <c r="G4335" s="5">
        <v>323</v>
      </c>
      <c r="H4335" s="6" t="s">
        <v>139</v>
      </c>
      <c r="I4335" s="4">
        <f>_xlfn.XLOOKUP(C4335,'Dimension Data'!D:D,'Dimension Data'!C:C)</f>
        <v>8.2200000000000006</v>
      </c>
      <c r="J4335">
        <f>Shipments[[#This Row],[Boxes]]*Shipments[[#This Row],[Cost_per_box]]</f>
        <v>2655.0600000000004</v>
      </c>
    </row>
    <row r="4336" spans="1:10" x14ac:dyDescent="0.25">
      <c r="A4336" s="6" t="s">
        <v>4476</v>
      </c>
      <c r="B4336" s="6" t="s">
        <v>96</v>
      </c>
      <c r="C4336" s="6" t="s">
        <v>78</v>
      </c>
      <c r="D4336" s="6" t="s">
        <v>24</v>
      </c>
      <c r="E4336" s="1">
        <v>45282</v>
      </c>
      <c r="F4336" s="4">
        <v>15545.25</v>
      </c>
      <c r="G4336" s="5">
        <v>972</v>
      </c>
      <c r="H4336" s="6" t="s">
        <v>139</v>
      </c>
      <c r="I4336" s="4">
        <f>_xlfn.XLOOKUP(C4336,'Dimension Data'!D:D,'Dimension Data'!C:C)</f>
        <v>8.2200000000000006</v>
      </c>
      <c r="J4336">
        <f>Shipments[[#This Row],[Boxes]]*Shipments[[#This Row],[Cost_per_box]]</f>
        <v>7989.8400000000011</v>
      </c>
    </row>
    <row r="4337" spans="1:10" x14ac:dyDescent="0.25">
      <c r="A4337" s="6" t="s">
        <v>4477</v>
      </c>
      <c r="B4337" s="6" t="s">
        <v>96</v>
      </c>
      <c r="C4337" s="6" t="s">
        <v>82</v>
      </c>
      <c r="D4337" s="6" t="s">
        <v>59</v>
      </c>
      <c r="E4337" s="1">
        <v>44960</v>
      </c>
      <c r="F4337" s="4">
        <v>582.75</v>
      </c>
      <c r="G4337" s="5">
        <v>33</v>
      </c>
      <c r="H4337" s="6" t="s">
        <v>161</v>
      </c>
      <c r="I4337" s="4">
        <f>_xlfn.XLOOKUP(C4337,'Dimension Data'!D:D,'Dimension Data'!C:C)</f>
        <v>10.23</v>
      </c>
      <c r="J4337">
        <f>Shipments[[#This Row],[Boxes]]*Shipments[[#This Row],[Cost_per_box]]</f>
        <v>337.59000000000003</v>
      </c>
    </row>
    <row r="4338" spans="1:10" x14ac:dyDescent="0.25">
      <c r="A4338" s="6" t="s">
        <v>4478</v>
      </c>
      <c r="B4338" s="6" t="s">
        <v>96</v>
      </c>
      <c r="C4338" s="6" t="s">
        <v>86</v>
      </c>
      <c r="D4338" s="6" t="s">
        <v>24</v>
      </c>
      <c r="E4338" s="1">
        <v>45386</v>
      </c>
      <c r="F4338" s="4">
        <v>11954.25</v>
      </c>
      <c r="G4338" s="5">
        <v>854</v>
      </c>
      <c r="H4338" s="6" t="s">
        <v>139</v>
      </c>
      <c r="I4338" s="4">
        <f>_xlfn.XLOOKUP(C4338,'Dimension Data'!D:D,'Dimension Data'!C:C)</f>
        <v>4.74</v>
      </c>
      <c r="J4338">
        <f>Shipments[[#This Row],[Boxes]]*Shipments[[#This Row],[Cost_per_box]]</f>
        <v>4047.96</v>
      </c>
    </row>
    <row r="4339" spans="1:10" x14ac:dyDescent="0.25">
      <c r="A4339" s="6" t="s">
        <v>4479</v>
      </c>
      <c r="B4339" s="6" t="s">
        <v>96</v>
      </c>
      <c r="C4339" s="6" t="s">
        <v>86</v>
      </c>
      <c r="D4339" s="6" t="s">
        <v>33</v>
      </c>
      <c r="E4339" s="1">
        <v>45345</v>
      </c>
      <c r="F4339" s="4">
        <v>6477.75</v>
      </c>
      <c r="G4339" s="5">
        <v>405</v>
      </c>
      <c r="H4339" s="6" t="s">
        <v>139</v>
      </c>
      <c r="I4339" s="4">
        <f>_xlfn.XLOOKUP(C4339,'Dimension Data'!D:D,'Dimension Data'!C:C)</f>
        <v>4.74</v>
      </c>
      <c r="J4339">
        <f>Shipments[[#This Row],[Boxes]]*Shipments[[#This Row],[Cost_per_box]]</f>
        <v>1919.7</v>
      </c>
    </row>
    <row r="4340" spans="1:10" x14ac:dyDescent="0.25">
      <c r="A4340" s="6" t="s">
        <v>4480</v>
      </c>
      <c r="B4340" s="6" t="s">
        <v>96</v>
      </c>
      <c r="C4340" s="6" t="s">
        <v>90</v>
      </c>
      <c r="D4340" s="6" t="s">
        <v>24</v>
      </c>
      <c r="E4340" s="1">
        <v>45317</v>
      </c>
      <c r="F4340" s="4">
        <v>8052.75</v>
      </c>
      <c r="G4340" s="5">
        <v>1151</v>
      </c>
      <c r="H4340" s="6" t="s">
        <v>139</v>
      </c>
      <c r="I4340" s="4">
        <f>_xlfn.XLOOKUP(C4340,'Dimension Data'!D:D,'Dimension Data'!C:C)</f>
        <v>10.51</v>
      </c>
      <c r="J4340">
        <f>Shipments[[#This Row],[Boxes]]*Shipments[[#This Row],[Cost_per_box]]</f>
        <v>12097.01</v>
      </c>
    </row>
    <row r="4341" spans="1:10" x14ac:dyDescent="0.25">
      <c r="A4341" s="6" t="s">
        <v>4481</v>
      </c>
      <c r="B4341" s="6" t="s">
        <v>96</v>
      </c>
      <c r="C4341" s="6" t="s">
        <v>90</v>
      </c>
      <c r="D4341" s="6" t="s">
        <v>24</v>
      </c>
      <c r="E4341" s="1">
        <v>45526</v>
      </c>
      <c r="F4341" s="4">
        <v>677.25</v>
      </c>
      <c r="G4341" s="5">
        <v>85</v>
      </c>
      <c r="H4341" s="6" t="s">
        <v>145</v>
      </c>
      <c r="I4341" s="4">
        <f>_xlfn.XLOOKUP(C4341,'Dimension Data'!D:D,'Dimension Data'!C:C)</f>
        <v>10.51</v>
      </c>
      <c r="J4341">
        <f>Shipments[[#This Row],[Boxes]]*Shipments[[#This Row],[Cost_per_box]]</f>
        <v>893.35</v>
      </c>
    </row>
    <row r="4342" spans="1:10" x14ac:dyDescent="0.25">
      <c r="A4342" s="6" t="s">
        <v>4482</v>
      </c>
      <c r="B4342" s="6" t="s">
        <v>96</v>
      </c>
      <c r="C4342" s="6" t="s">
        <v>90</v>
      </c>
      <c r="D4342" s="6" t="s">
        <v>45</v>
      </c>
      <c r="E4342" s="1">
        <v>45209</v>
      </c>
      <c r="F4342" s="4">
        <v>4023</v>
      </c>
      <c r="G4342" s="5">
        <v>671</v>
      </c>
      <c r="H4342" s="6" t="s">
        <v>139</v>
      </c>
      <c r="I4342" s="4">
        <f>_xlfn.XLOOKUP(C4342,'Dimension Data'!D:D,'Dimension Data'!C:C)</f>
        <v>10.51</v>
      </c>
      <c r="J4342">
        <f>Shipments[[#This Row],[Boxes]]*Shipments[[#This Row],[Cost_per_box]]</f>
        <v>7052.21</v>
      </c>
    </row>
    <row r="4343" spans="1:10" x14ac:dyDescent="0.25">
      <c r="A4343" s="6" t="s">
        <v>4483</v>
      </c>
      <c r="B4343" s="6" t="s">
        <v>96</v>
      </c>
      <c r="C4343" s="6" t="s">
        <v>94</v>
      </c>
      <c r="D4343" s="6" t="s">
        <v>59</v>
      </c>
      <c r="E4343" s="1">
        <v>45211</v>
      </c>
      <c r="F4343" s="4">
        <v>4799.25</v>
      </c>
      <c r="G4343" s="5">
        <v>283</v>
      </c>
      <c r="H4343" s="6" t="s">
        <v>139</v>
      </c>
      <c r="I4343" s="4">
        <f>_xlfn.XLOOKUP(C4343,'Dimension Data'!D:D,'Dimension Data'!C:C)</f>
        <v>6.43</v>
      </c>
      <c r="J4343">
        <f>Shipments[[#This Row],[Boxes]]*Shipments[[#This Row],[Cost_per_box]]</f>
        <v>1819.6899999999998</v>
      </c>
    </row>
    <row r="4344" spans="1:10" x14ac:dyDescent="0.25">
      <c r="A4344" s="6" t="s">
        <v>4484</v>
      </c>
      <c r="B4344" s="6" t="s">
        <v>96</v>
      </c>
      <c r="C4344" s="6" t="s">
        <v>94</v>
      </c>
      <c r="D4344" s="6" t="s">
        <v>59</v>
      </c>
      <c r="E4344" s="1">
        <v>45154</v>
      </c>
      <c r="F4344" s="4">
        <v>3881.25</v>
      </c>
      <c r="G4344" s="5">
        <v>278</v>
      </c>
      <c r="H4344" s="6" t="s">
        <v>139</v>
      </c>
      <c r="I4344" s="4">
        <f>_xlfn.XLOOKUP(C4344,'Dimension Data'!D:D,'Dimension Data'!C:C)</f>
        <v>6.43</v>
      </c>
      <c r="J4344">
        <f>Shipments[[#This Row],[Boxes]]*Shipments[[#This Row],[Cost_per_box]]</f>
        <v>1787.54</v>
      </c>
    </row>
    <row r="4345" spans="1:10" x14ac:dyDescent="0.25">
      <c r="A4345" s="6" t="s">
        <v>4485</v>
      </c>
      <c r="B4345" s="6" t="s">
        <v>96</v>
      </c>
      <c r="C4345" s="6" t="s">
        <v>98</v>
      </c>
      <c r="D4345" s="6" t="s">
        <v>33</v>
      </c>
      <c r="E4345" s="1">
        <v>45352</v>
      </c>
      <c r="F4345" s="4">
        <v>6684.75</v>
      </c>
      <c r="G4345" s="5">
        <v>394</v>
      </c>
      <c r="H4345" s="6" t="s">
        <v>139</v>
      </c>
      <c r="I4345" s="4">
        <f>_xlfn.XLOOKUP(C4345,'Dimension Data'!D:D,'Dimension Data'!C:C)</f>
        <v>12.41</v>
      </c>
      <c r="J4345">
        <f>Shipments[[#This Row],[Boxes]]*Shipments[[#This Row],[Cost_per_box]]</f>
        <v>4889.54</v>
      </c>
    </row>
    <row r="4346" spans="1:10" x14ac:dyDescent="0.25">
      <c r="A4346" s="6" t="s">
        <v>4486</v>
      </c>
      <c r="B4346" s="6" t="s">
        <v>96</v>
      </c>
      <c r="C4346" s="6" t="s">
        <v>98</v>
      </c>
      <c r="D4346" s="6" t="s">
        <v>52</v>
      </c>
      <c r="E4346" s="1">
        <v>45331</v>
      </c>
      <c r="F4346" s="4">
        <v>7940.25</v>
      </c>
      <c r="G4346" s="5">
        <v>418</v>
      </c>
      <c r="H4346" s="6" t="s">
        <v>139</v>
      </c>
      <c r="I4346" s="4">
        <f>_xlfn.XLOOKUP(C4346,'Dimension Data'!D:D,'Dimension Data'!C:C)</f>
        <v>12.41</v>
      </c>
      <c r="J4346">
        <f>Shipments[[#This Row],[Boxes]]*Shipments[[#This Row],[Cost_per_box]]</f>
        <v>5187.38</v>
      </c>
    </row>
    <row r="4347" spans="1:10" x14ac:dyDescent="0.25">
      <c r="A4347" s="6" t="s">
        <v>4487</v>
      </c>
      <c r="B4347" s="6" t="s">
        <v>96</v>
      </c>
      <c r="C4347" s="6" t="s">
        <v>102</v>
      </c>
      <c r="D4347" s="6" t="s">
        <v>33</v>
      </c>
      <c r="E4347" s="1">
        <v>45540</v>
      </c>
      <c r="F4347" s="4">
        <v>2022.75</v>
      </c>
      <c r="G4347" s="5">
        <v>145</v>
      </c>
      <c r="H4347" s="6" t="s">
        <v>152</v>
      </c>
      <c r="I4347" s="4">
        <f>_xlfn.XLOOKUP(C4347,'Dimension Data'!D:D,'Dimension Data'!C:C)</f>
        <v>9.57</v>
      </c>
      <c r="J4347">
        <f>Shipments[[#This Row],[Boxes]]*Shipments[[#This Row],[Cost_per_box]]</f>
        <v>1387.65</v>
      </c>
    </row>
    <row r="4348" spans="1:10" x14ac:dyDescent="0.25">
      <c r="A4348" s="6" t="s">
        <v>4488</v>
      </c>
      <c r="B4348" s="6" t="s">
        <v>96</v>
      </c>
      <c r="C4348" s="6" t="s">
        <v>102</v>
      </c>
      <c r="D4348" s="6" t="s">
        <v>39</v>
      </c>
      <c r="E4348" s="1">
        <v>45530</v>
      </c>
      <c r="F4348" s="4">
        <v>4542.75</v>
      </c>
      <c r="G4348" s="5">
        <v>284</v>
      </c>
      <c r="H4348" s="6" t="s">
        <v>161</v>
      </c>
      <c r="I4348" s="4">
        <f>_xlfn.XLOOKUP(C4348,'Dimension Data'!D:D,'Dimension Data'!C:C)</f>
        <v>9.57</v>
      </c>
      <c r="J4348">
        <f>Shipments[[#This Row],[Boxes]]*Shipments[[#This Row],[Cost_per_box]]</f>
        <v>2717.88</v>
      </c>
    </row>
    <row r="4349" spans="1:10" x14ac:dyDescent="0.25">
      <c r="A4349" s="6" t="s">
        <v>4489</v>
      </c>
      <c r="B4349" s="6" t="s">
        <v>96</v>
      </c>
      <c r="C4349" s="6" t="s">
        <v>106</v>
      </c>
      <c r="D4349" s="6" t="s">
        <v>24</v>
      </c>
      <c r="E4349" s="1">
        <v>45562</v>
      </c>
      <c r="F4349" s="4">
        <v>2580.75</v>
      </c>
      <c r="G4349" s="5">
        <v>287</v>
      </c>
      <c r="H4349" s="6" t="s">
        <v>152</v>
      </c>
      <c r="I4349" s="4">
        <f>_xlfn.XLOOKUP(C4349,'Dimension Data'!D:D,'Dimension Data'!C:C)</f>
        <v>8.43</v>
      </c>
      <c r="J4349">
        <f>Shipments[[#This Row],[Boxes]]*Shipments[[#This Row],[Cost_per_box]]</f>
        <v>2419.41</v>
      </c>
    </row>
    <row r="4350" spans="1:10" x14ac:dyDescent="0.25">
      <c r="A4350" s="6" t="s">
        <v>4490</v>
      </c>
      <c r="B4350" s="6" t="s">
        <v>96</v>
      </c>
      <c r="C4350" s="6" t="s">
        <v>106</v>
      </c>
      <c r="D4350" s="6" t="s">
        <v>52</v>
      </c>
      <c r="E4350" s="1">
        <v>45273</v>
      </c>
      <c r="F4350" s="4">
        <v>3096</v>
      </c>
      <c r="G4350" s="5">
        <v>310</v>
      </c>
      <c r="H4350" s="6" t="s">
        <v>139</v>
      </c>
      <c r="I4350" s="4">
        <f>_xlfn.XLOOKUP(C4350,'Dimension Data'!D:D,'Dimension Data'!C:C)</f>
        <v>8.43</v>
      </c>
      <c r="J4350">
        <f>Shipments[[#This Row],[Boxes]]*Shipments[[#This Row],[Cost_per_box]]</f>
        <v>2613.2999999999997</v>
      </c>
    </row>
    <row r="4351" spans="1:10" x14ac:dyDescent="0.25">
      <c r="A4351" s="6" t="s">
        <v>4491</v>
      </c>
      <c r="B4351" s="6" t="s">
        <v>96</v>
      </c>
      <c r="C4351" s="6" t="s">
        <v>110</v>
      </c>
      <c r="D4351" s="6" t="s">
        <v>24</v>
      </c>
      <c r="E4351" s="1">
        <v>45078</v>
      </c>
      <c r="F4351" s="4">
        <v>1415.25</v>
      </c>
      <c r="G4351" s="5">
        <v>177</v>
      </c>
      <c r="H4351" s="6" t="s">
        <v>139</v>
      </c>
      <c r="I4351" s="4">
        <f>_xlfn.XLOOKUP(C4351,'Dimension Data'!D:D,'Dimension Data'!C:C)</f>
        <v>6.8</v>
      </c>
      <c r="J4351">
        <f>Shipments[[#This Row],[Boxes]]*Shipments[[#This Row],[Cost_per_box]]</f>
        <v>1203.5999999999999</v>
      </c>
    </row>
    <row r="4352" spans="1:10" x14ac:dyDescent="0.25">
      <c r="A4352" s="6" t="s">
        <v>4492</v>
      </c>
      <c r="B4352" s="6" t="s">
        <v>96</v>
      </c>
      <c r="C4352" s="6" t="s">
        <v>110</v>
      </c>
      <c r="D4352" s="6" t="s">
        <v>33</v>
      </c>
      <c r="E4352" s="1">
        <v>45474</v>
      </c>
      <c r="F4352" s="4">
        <v>1766.25</v>
      </c>
      <c r="G4352" s="5">
        <v>221</v>
      </c>
      <c r="H4352" s="6" t="s">
        <v>145</v>
      </c>
      <c r="I4352" s="4">
        <f>_xlfn.XLOOKUP(C4352,'Dimension Data'!D:D,'Dimension Data'!C:C)</f>
        <v>6.8</v>
      </c>
      <c r="J4352">
        <f>Shipments[[#This Row],[Boxes]]*Shipments[[#This Row],[Cost_per_box]]</f>
        <v>1502.8</v>
      </c>
    </row>
    <row r="4353" spans="1:10" x14ac:dyDescent="0.25">
      <c r="A4353" s="6" t="s">
        <v>4493</v>
      </c>
      <c r="B4353" s="6" t="s">
        <v>96</v>
      </c>
      <c r="C4353" s="6" t="s">
        <v>110</v>
      </c>
      <c r="D4353" s="6" t="s">
        <v>33</v>
      </c>
      <c r="E4353" s="1">
        <v>45126</v>
      </c>
      <c r="F4353" s="4">
        <v>598.5</v>
      </c>
      <c r="G4353" s="5">
        <v>86</v>
      </c>
      <c r="H4353" s="6" t="s">
        <v>139</v>
      </c>
      <c r="I4353" s="4">
        <f>_xlfn.XLOOKUP(C4353,'Dimension Data'!D:D,'Dimension Data'!C:C)</f>
        <v>6.8</v>
      </c>
      <c r="J4353">
        <f>Shipments[[#This Row],[Boxes]]*Shipments[[#This Row],[Cost_per_box]]</f>
        <v>584.79999999999995</v>
      </c>
    </row>
    <row r="4354" spans="1:10" x14ac:dyDescent="0.25">
      <c r="A4354" s="6" t="s">
        <v>4494</v>
      </c>
      <c r="B4354" s="6" t="s">
        <v>96</v>
      </c>
      <c r="C4354" s="6" t="s">
        <v>110</v>
      </c>
      <c r="D4354" s="6" t="s">
        <v>59</v>
      </c>
      <c r="E4354" s="1">
        <v>45428</v>
      </c>
      <c r="F4354" s="4">
        <v>5208.75</v>
      </c>
      <c r="G4354" s="5">
        <v>745</v>
      </c>
      <c r="H4354" s="6" t="s">
        <v>139</v>
      </c>
      <c r="I4354" s="4">
        <f>_xlfn.XLOOKUP(C4354,'Dimension Data'!D:D,'Dimension Data'!C:C)</f>
        <v>6.8</v>
      </c>
      <c r="J4354">
        <f>Shipments[[#This Row],[Boxes]]*Shipments[[#This Row],[Cost_per_box]]</f>
        <v>5066</v>
      </c>
    </row>
    <row r="4355" spans="1:10" x14ac:dyDescent="0.25">
      <c r="A4355" s="6" t="s">
        <v>4495</v>
      </c>
      <c r="B4355" s="6" t="s">
        <v>96</v>
      </c>
      <c r="C4355" s="6" t="s">
        <v>110</v>
      </c>
      <c r="D4355" s="6" t="s">
        <v>24</v>
      </c>
      <c r="E4355" s="1">
        <v>45208</v>
      </c>
      <c r="F4355" s="4">
        <v>21557.25</v>
      </c>
      <c r="G4355" s="5">
        <v>3080</v>
      </c>
      <c r="H4355" s="6" t="s">
        <v>139</v>
      </c>
      <c r="I4355" s="4">
        <f>_xlfn.XLOOKUP(C4355,'Dimension Data'!D:D,'Dimension Data'!C:C)</f>
        <v>6.8</v>
      </c>
      <c r="J4355">
        <f>Shipments[[#This Row],[Boxes]]*Shipments[[#This Row],[Cost_per_box]]</f>
        <v>20944</v>
      </c>
    </row>
    <row r="4356" spans="1:10" x14ac:dyDescent="0.25">
      <c r="A4356" s="6" t="s">
        <v>4496</v>
      </c>
      <c r="B4356" s="6" t="s">
        <v>96</v>
      </c>
      <c r="C4356" s="6" t="s">
        <v>114</v>
      </c>
      <c r="D4356" s="6" t="s">
        <v>59</v>
      </c>
      <c r="E4356" s="1">
        <v>44979</v>
      </c>
      <c r="F4356" s="4">
        <v>7767</v>
      </c>
      <c r="G4356" s="5">
        <v>268</v>
      </c>
      <c r="H4356" s="6" t="s">
        <v>139</v>
      </c>
      <c r="I4356" s="4">
        <f>_xlfn.XLOOKUP(C4356,'Dimension Data'!D:D,'Dimension Data'!C:C)</f>
        <v>5.04</v>
      </c>
      <c r="J4356">
        <f>Shipments[[#This Row],[Boxes]]*Shipments[[#This Row],[Cost_per_box]]</f>
        <v>1350.72</v>
      </c>
    </row>
    <row r="4357" spans="1:10" x14ac:dyDescent="0.25">
      <c r="A4357" s="6" t="s">
        <v>4497</v>
      </c>
      <c r="B4357" s="6" t="s">
        <v>96</v>
      </c>
      <c r="C4357" s="6" t="s">
        <v>114</v>
      </c>
      <c r="D4357" s="6" t="s">
        <v>24</v>
      </c>
      <c r="E4357" s="1">
        <v>45184</v>
      </c>
      <c r="F4357" s="4">
        <v>2544.75</v>
      </c>
      <c r="G4357" s="5">
        <v>102</v>
      </c>
      <c r="H4357" s="6" t="s">
        <v>139</v>
      </c>
      <c r="I4357" s="4">
        <f>_xlfn.XLOOKUP(C4357,'Dimension Data'!D:D,'Dimension Data'!C:C)</f>
        <v>5.04</v>
      </c>
      <c r="J4357">
        <f>Shipments[[#This Row],[Boxes]]*Shipments[[#This Row],[Cost_per_box]]</f>
        <v>514.08000000000004</v>
      </c>
    </row>
    <row r="4358" spans="1:10" x14ac:dyDescent="0.25">
      <c r="A4358" s="6" t="s">
        <v>4498</v>
      </c>
      <c r="B4358" s="6" t="s">
        <v>96</v>
      </c>
      <c r="C4358" s="6" t="s">
        <v>114</v>
      </c>
      <c r="D4358" s="6" t="s">
        <v>59</v>
      </c>
      <c r="E4358" s="1">
        <v>45561</v>
      </c>
      <c r="F4358" s="4">
        <v>3818.25</v>
      </c>
      <c r="G4358" s="5">
        <v>153</v>
      </c>
      <c r="H4358" s="6" t="s">
        <v>152</v>
      </c>
      <c r="I4358" s="4">
        <f>_xlfn.XLOOKUP(C4358,'Dimension Data'!D:D,'Dimension Data'!C:C)</f>
        <v>5.04</v>
      </c>
      <c r="J4358">
        <f>Shipments[[#This Row],[Boxes]]*Shipments[[#This Row],[Cost_per_box]]</f>
        <v>771.12</v>
      </c>
    </row>
    <row r="4359" spans="1:10" x14ac:dyDescent="0.25">
      <c r="A4359" s="6" t="s">
        <v>4499</v>
      </c>
      <c r="B4359" s="6" t="s">
        <v>96</v>
      </c>
      <c r="C4359" s="6" t="s">
        <v>114</v>
      </c>
      <c r="D4359" s="6" t="s">
        <v>33</v>
      </c>
      <c r="E4359" s="1">
        <v>45062</v>
      </c>
      <c r="F4359" s="4">
        <v>330.75</v>
      </c>
      <c r="G4359" s="5">
        <v>12</v>
      </c>
      <c r="H4359" s="6" t="s">
        <v>139</v>
      </c>
      <c r="I4359" s="4">
        <f>_xlfn.XLOOKUP(C4359,'Dimension Data'!D:D,'Dimension Data'!C:C)</f>
        <v>5.04</v>
      </c>
      <c r="J4359">
        <f>Shipments[[#This Row],[Boxes]]*Shipments[[#This Row],[Cost_per_box]]</f>
        <v>60.480000000000004</v>
      </c>
    </row>
    <row r="4360" spans="1:10" x14ac:dyDescent="0.25">
      <c r="A4360" s="6" t="s">
        <v>4500</v>
      </c>
      <c r="B4360" s="6" t="s">
        <v>96</v>
      </c>
      <c r="C4360" s="6" t="s">
        <v>118</v>
      </c>
      <c r="D4360" s="6" t="s">
        <v>39</v>
      </c>
      <c r="E4360" s="1">
        <v>45268</v>
      </c>
      <c r="F4360" s="4">
        <v>4626</v>
      </c>
      <c r="G4360" s="5">
        <v>386</v>
      </c>
      <c r="H4360" s="6" t="s">
        <v>139</v>
      </c>
      <c r="I4360" s="4">
        <f>_xlfn.XLOOKUP(C4360,'Dimension Data'!D:D,'Dimension Data'!C:C)</f>
        <v>2.76</v>
      </c>
      <c r="J4360">
        <f>Shipments[[#This Row],[Boxes]]*Shipments[[#This Row],[Cost_per_box]]</f>
        <v>1065.3599999999999</v>
      </c>
    </row>
    <row r="4361" spans="1:10" x14ac:dyDescent="0.25">
      <c r="A4361" s="6" t="s">
        <v>4501</v>
      </c>
      <c r="B4361" s="6" t="s">
        <v>96</v>
      </c>
      <c r="C4361" s="6" t="s">
        <v>122</v>
      </c>
      <c r="D4361" s="6" t="s">
        <v>52</v>
      </c>
      <c r="E4361" s="1">
        <v>45468</v>
      </c>
      <c r="F4361" s="4">
        <v>4207.5</v>
      </c>
      <c r="G4361" s="5">
        <v>468</v>
      </c>
      <c r="H4361" s="6" t="s">
        <v>139</v>
      </c>
      <c r="I4361" s="4">
        <f>_xlfn.XLOOKUP(C4361,'Dimension Data'!D:D,'Dimension Data'!C:C)</f>
        <v>3.32</v>
      </c>
      <c r="J4361">
        <f>Shipments[[#This Row],[Boxes]]*Shipments[[#This Row],[Cost_per_box]]</f>
        <v>1553.76</v>
      </c>
    </row>
    <row r="4362" spans="1:10" x14ac:dyDescent="0.25">
      <c r="A4362" s="6" t="s">
        <v>4502</v>
      </c>
      <c r="B4362" s="6" t="s">
        <v>96</v>
      </c>
      <c r="C4362" s="6" t="s">
        <v>122</v>
      </c>
      <c r="D4362" s="6" t="s">
        <v>33</v>
      </c>
      <c r="E4362" s="1">
        <v>45422</v>
      </c>
      <c r="F4362" s="4">
        <v>12105</v>
      </c>
      <c r="G4362" s="5">
        <v>1101</v>
      </c>
      <c r="H4362" s="6" t="s">
        <v>139</v>
      </c>
      <c r="I4362" s="4">
        <f>_xlfn.XLOOKUP(C4362,'Dimension Data'!D:D,'Dimension Data'!C:C)</f>
        <v>3.32</v>
      </c>
      <c r="J4362">
        <f>Shipments[[#This Row],[Boxes]]*Shipments[[#This Row],[Cost_per_box]]</f>
        <v>3655.3199999999997</v>
      </c>
    </row>
    <row r="4363" spans="1:10" x14ac:dyDescent="0.25">
      <c r="A4363" s="6" t="s">
        <v>4503</v>
      </c>
      <c r="B4363" s="6" t="s">
        <v>96</v>
      </c>
      <c r="C4363" s="6" t="s">
        <v>122</v>
      </c>
      <c r="D4363" s="6" t="s">
        <v>33</v>
      </c>
      <c r="E4363" s="1">
        <v>45467</v>
      </c>
      <c r="F4363" s="4">
        <v>2452.5</v>
      </c>
      <c r="G4363" s="5">
        <v>351</v>
      </c>
      <c r="H4363" s="6" t="s">
        <v>139</v>
      </c>
      <c r="I4363" s="4">
        <f>_xlfn.XLOOKUP(C4363,'Dimension Data'!D:D,'Dimension Data'!C:C)</f>
        <v>3.32</v>
      </c>
      <c r="J4363">
        <f>Shipments[[#This Row],[Boxes]]*Shipments[[#This Row],[Cost_per_box]]</f>
        <v>1165.32</v>
      </c>
    </row>
    <row r="4364" spans="1:10" x14ac:dyDescent="0.25">
      <c r="A4364" s="6" t="s">
        <v>4504</v>
      </c>
      <c r="B4364" s="6" t="s">
        <v>96</v>
      </c>
      <c r="C4364" s="6" t="s">
        <v>127</v>
      </c>
      <c r="D4364" s="6" t="s">
        <v>59</v>
      </c>
      <c r="E4364" s="1">
        <v>45532</v>
      </c>
      <c r="F4364" s="4">
        <v>9587.25</v>
      </c>
      <c r="G4364" s="5">
        <v>436</v>
      </c>
      <c r="H4364" s="6" t="s">
        <v>145</v>
      </c>
      <c r="I4364" s="4">
        <f>_xlfn.XLOOKUP(C4364,'Dimension Data'!D:D,'Dimension Data'!C:C)</f>
        <v>2.65</v>
      </c>
      <c r="J4364">
        <f>Shipments[[#This Row],[Boxes]]*Shipments[[#This Row],[Cost_per_box]]</f>
        <v>1155.3999999999999</v>
      </c>
    </row>
    <row r="4365" spans="1:10" x14ac:dyDescent="0.25">
      <c r="A4365" s="6" t="s">
        <v>4505</v>
      </c>
      <c r="B4365" s="6" t="s">
        <v>96</v>
      </c>
      <c r="C4365" s="6" t="s">
        <v>127</v>
      </c>
      <c r="D4365" s="6" t="s">
        <v>59</v>
      </c>
      <c r="E4365" s="1">
        <v>45286</v>
      </c>
      <c r="F4365" s="4">
        <v>5703.75</v>
      </c>
      <c r="G4365" s="5">
        <v>272</v>
      </c>
      <c r="H4365" s="6" t="s">
        <v>139</v>
      </c>
      <c r="I4365" s="4">
        <f>_xlfn.XLOOKUP(C4365,'Dimension Data'!D:D,'Dimension Data'!C:C)</f>
        <v>2.65</v>
      </c>
      <c r="J4365">
        <f>Shipments[[#This Row],[Boxes]]*Shipments[[#This Row],[Cost_per_box]]</f>
        <v>720.8</v>
      </c>
    </row>
    <row r="4366" spans="1:10" x14ac:dyDescent="0.25">
      <c r="A4366" s="6" t="s">
        <v>4506</v>
      </c>
      <c r="B4366" s="6" t="s">
        <v>96</v>
      </c>
      <c r="C4366" s="6" t="s">
        <v>127</v>
      </c>
      <c r="D4366" s="6" t="s">
        <v>59</v>
      </c>
      <c r="E4366" s="1">
        <v>44956</v>
      </c>
      <c r="F4366" s="4">
        <v>1239.75</v>
      </c>
      <c r="G4366" s="5">
        <v>69</v>
      </c>
      <c r="H4366" s="6" t="s">
        <v>161</v>
      </c>
      <c r="I4366" s="4">
        <f>_xlfn.XLOOKUP(C4366,'Dimension Data'!D:D,'Dimension Data'!C:C)</f>
        <v>2.65</v>
      </c>
      <c r="J4366">
        <f>Shipments[[#This Row],[Boxes]]*Shipments[[#This Row],[Cost_per_box]]</f>
        <v>182.85</v>
      </c>
    </row>
    <row r="4367" spans="1:10" x14ac:dyDescent="0.25">
      <c r="A4367" s="6" t="s">
        <v>4507</v>
      </c>
      <c r="B4367" s="6" t="s">
        <v>96</v>
      </c>
      <c r="C4367" s="6" t="s">
        <v>21</v>
      </c>
      <c r="D4367" s="6" t="s">
        <v>24</v>
      </c>
      <c r="E4367" s="1">
        <v>44967</v>
      </c>
      <c r="F4367" s="4">
        <v>6417</v>
      </c>
      <c r="G4367" s="5">
        <v>459</v>
      </c>
      <c r="H4367" s="6" t="s">
        <v>139</v>
      </c>
      <c r="I4367" s="4">
        <f>_xlfn.XLOOKUP(C4367,'Dimension Data'!D:D,'Dimension Data'!C:C)</f>
        <v>5.26</v>
      </c>
      <c r="J4367">
        <f>Shipments[[#This Row],[Boxes]]*Shipments[[#This Row],[Cost_per_box]]</f>
        <v>2414.3399999999997</v>
      </c>
    </row>
    <row r="4368" spans="1:10" x14ac:dyDescent="0.25">
      <c r="A4368" s="6" t="s">
        <v>4508</v>
      </c>
      <c r="B4368" s="6" t="s">
        <v>96</v>
      </c>
      <c r="C4368" s="6" t="s">
        <v>21</v>
      </c>
      <c r="D4368" s="6" t="s">
        <v>33</v>
      </c>
      <c r="E4368" s="1">
        <v>45518</v>
      </c>
      <c r="F4368" s="4">
        <v>9405</v>
      </c>
      <c r="G4368" s="5">
        <v>724</v>
      </c>
      <c r="H4368" s="6" t="s">
        <v>145</v>
      </c>
      <c r="I4368" s="4">
        <f>_xlfn.XLOOKUP(C4368,'Dimension Data'!D:D,'Dimension Data'!C:C)</f>
        <v>5.26</v>
      </c>
      <c r="J4368">
        <f>Shipments[[#This Row],[Boxes]]*Shipments[[#This Row],[Cost_per_box]]</f>
        <v>3808.24</v>
      </c>
    </row>
    <row r="4369" spans="1:10" x14ac:dyDescent="0.25">
      <c r="A4369" s="6" t="s">
        <v>4509</v>
      </c>
      <c r="B4369" s="6" t="s">
        <v>96</v>
      </c>
      <c r="C4369" s="6" t="s">
        <v>21</v>
      </c>
      <c r="D4369" s="6" t="s">
        <v>59</v>
      </c>
      <c r="E4369" s="1">
        <v>45223</v>
      </c>
      <c r="F4369" s="4">
        <v>1165.5</v>
      </c>
      <c r="G4369" s="5">
        <v>98</v>
      </c>
      <c r="H4369" s="6" t="s">
        <v>139</v>
      </c>
      <c r="I4369" s="4">
        <f>_xlfn.XLOOKUP(C4369,'Dimension Data'!D:D,'Dimension Data'!C:C)</f>
        <v>5.26</v>
      </c>
      <c r="J4369">
        <f>Shipments[[#This Row],[Boxes]]*Shipments[[#This Row],[Cost_per_box]]</f>
        <v>515.48</v>
      </c>
    </row>
    <row r="4370" spans="1:10" x14ac:dyDescent="0.25">
      <c r="A4370" s="6" t="s">
        <v>4510</v>
      </c>
      <c r="B4370" s="6" t="s">
        <v>96</v>
      </c>
      <c r="C4370" s="6" t="s">
        <v>21</v>
      </c>
      <c r="D4370" s="6" t="s">
        <v>59</v>
      </c>
      <c r="E4370" s="1">
        <v>45561</v>
      </c>
      <c r="F4370" s="4">
        <v>5415.75</v>
      </c>
      <c r="G4370" s="5">
        <v>452</v>
      </c>
      <c r="H4370" s="6" t="s">
        <v>152</v>
      </c>
      <c r="I4370" s="4">
        <f>_xlfn.XLOOKUP(C4370,'Dimension Data'!D:D,'Dimension Data'!C:C)</f>
        <v>5.26</v>
      </c>
      <c r="J4370">
        <f>Shipments[[#This Row],[Boxes]]*Shipments[[#This Row],[Cost_per_box]]</f>
        <v>2377.52</v>
      </c>
    </row>
    <row r="4371" spans="1:10" x14ac:dyDescent="0.25">
      <c r="A4371" s="6" t="s">
        <v>4511</v>
      </c>
      <c r="B4371" s="6" t="s">
        <v>96</v>
      </c>
      <c r="C4371" s="6" t="s">
        <v>21</v>
      </c>
      <c r="D4371" s="6" t="s">
        <v>24</v>
      </c>
      <c r="E4371" s="1">
        <v>45146</v>
      </c>
      <c r="F4371" s="4">
        <v>4209.75</v>
      </c>
      <c r="G4371" s="5">
        <v>324</v>
      </c>
      <c r="H4371" s="6" t="s">
        <v>139</v>
      </c>
      <c r="I4371" s="4">
        <f>_xlfn.XLOOKUP(C4371,'Dimension Data'!D:D,'Dimension Data'!C:C)</f>
        <v>5.26</v>
      </c>
      <c r="J4371">
        <f>Shipments[[#This Row],[Boxes]]*Shipments[[#This Row],[Cost_per_box]]</f>
        <v>1704.24</v>
      </c>
    </row>
    <row r="4372" spans="1:10" x14ac:dyDescent="0.25">
      <c r="A4372" s="6" t="s">
        <v>4512</v>
      </c>
      <c r="B4372" s="6" t="s">
        <v>96</v>
      </c>
      <c r="C4372" s="6" t="s">
        <v>37</v>
      </c>
      <c r="D4372" s="6" t="s">
        <v>24</v>
      </c>
      <c r="E4372" s="1">
        <v>45196</v>
      </c>
      <c r="F4372" s="4">
        <v>884.25</v>
      </c>
      <c r="G4372" s="5">
        <v>74</v>
      </c>
      <c r="H4372" s="6" t="s">
        <v>139</v>
      </c>
      <c r="I4372" s="4">
        <f>_xlfn.XLOOKUP(C4372,'Dimension Data'!D:D,'Dimension Data'!C:C)</f>
        <v>5.15</v>
      </c>
      <c r="J4372">
        <f>Shipments[[#This Row],[Boxes]]*Shipments[[#This Row],[Cost_per_box]]</f>
        <v>381.1</v>
      </c>
    </row>
    <row r="4373" spans="1:10" x14ac:dyDescent="0.25">
      <c r="A4373" s="6" t="s">
        <v>4513</v>
      </c>
      <c r="B4373" s="6" t="s">
        <v>96</v>
      </c>
      <c r="C4373" s="6" t="s">
        <v>43</v>
      </c>
      <c r="D4373" s="6" t="s">
        <v>52</v>
      </c>
      <c r="E4373" s="1">
        <v>45440</v>
      </c>
      <c r="F4373" s="4">
        <v>7238.25</v>
      </c>
      <c r="G4373" s="5">
        <v>1207</v>
      </c>
      <c r="H4373" s="6" t="s">
        <v>139</v>
      </c>
      <c r="I4373" s="4">
        <f>_xlfn.XLOOKUP(C4373,'Dimension Data'!D:D,'Dimension Data'!C:C)</f>
        <v>3.85</v>
      </c>
      <c r="J4373">
        <f>Shipments[[#This Row],[Boxes]]*Shipments[[#This Row],[Cost_per_box]]</f>
        <v>4646.95</v>
      </c>
    </row>
    <row r="4374" spans="1:10" x14ac:dyDescent="0.25">
      <c r="A4374" s="6" t="s">
        <v>4514</v>
      </c>
      <c r="B4374" s="6" t="s">
        <v>96</v>
      </c>
      <c r="C4374" s="6" t="s">
        <v>43</v>
      </c>
      <c r="D4374" s="6" t="s">
        <v>59</v>
      </c>
      <c r="E4374" s="1">
        <v>45476</v>
      </c>
      <c r="F4374" s="4">
        <v>4178.25</v>
      </c>
      <c r="G4374" s="5">
        <v>523</v>
      </c>
      <c r="H4374" s="6" t="s">
        <v>145</v>
      </c>
      <c r="I4374" s="4">
        <f>_xlfn.XLOOKUP(C4374,'Dimension Data'!D:D,'Dimension Data'!C:C)</f>
        <v>3.85</v>
      </c>
      <c r="J4374">
        <f>Shipments[[#This Row],[Boxes]]*Shipments[[#This Row],[Cost_per_box]]</f>
        <v>2013.55</v>
      </c>
    </row>
    <row r="4375" spans="1:10" x14ac:dyDescent="0.25">
      <c r="A4375" s="6" t="s">
        <v>4515</v>
      </c>
      <c r="B4375" s="6" t="s">
        <v>96</v>
      </c>
      <c r="C4375" s="6" t="s">
        <v>43</v>
      </c>
      <c r="D4375" s="6" t="s">
        <v>33</v>
      </c>
      <c r="E4375" s="1">
        <v>45384</v>
      </c>
      <c r="F4375" s="4">
        <v>4326.75</v>
      </c>
      <c r="G4375" s="5">
        <v>619</v>
      </c>
      <c r="H4375" s="6" t="s">
        <v>139</v>
      </c>
      <c r="I4375" s="4">
        <f>_xlfn.XLOOKUP(C4375,'Dimension Data'!D:D,'Dimension Data'!C:C)</f>
        <v>3.85</v>
      </c>
      <c r="J4375">
        <f>Shipments[[#This Row],[Boxes]]*Shipments[[#This Row],[Cost_per_box]]</f>
        <v>2383.15</v>
      </c>
    </row>
    <row r="4376" spans="1:10" x14ac:dyDescent="0.25">
      <c r="A4376" s="6" t="s">
        <v>4516</v>
      </c>
      <c r="B4376" s="6" t="s">
        <v>96</v>
      </c>
      <c r="C4376" s="6" t="s">
        <v>43</v>
      </c>
      <c r="D4376" s="6" t="s">
        <v>24</v>
      </c>
      <c r="E4376" s="1">
        <v>45184</v>
      </c>
      <c r="F4376" s="4">
        <v>1242</v>
      </c>
      <c r="G4376" s="5">
        <v>178</v>
      </c>
      <c r="H4376" s="6" t="s">
        <v>139</v>
      </c>
      <c r="I4376" s="4">
        <f>_xlfn.XLOOKUP(C4376,'Dimension Data'!D:D,'Dimension Data'!C:C)</f>
        <v>3.85</v>
      </c>
      <c r="J4376">
        <f>Shipments[[#This Row],[Boxes]]*Shipments[[#This Row],[Cost_per_box]]</f>
        <v>685.30000000000007</v>
      </c>
    </row>
    <row r="4377" spans="1:10" x14ac:dyDescent="0.25">
      <c r="A4377" s="6" t="s">
        <v>4517</v>
      </c>
      <c r="B4377" s="6" t="s">
        <v>96</v>
      </c>
      <c r="C4377" s="6" t="s">
        <v>50</v>
      </c>
      <c r="D4377" s="6" t="s">
        <v>45</v>
      </c>
      <c r="E4377" s="1">
        <v>45166</v>
      </c>
      <c r="F4377" s="4">
        <v>3861</v>
      </c>
      <c r="G4377" s="5">
        <v>552</v>
      </c>
      <c r="H4377" s="6" t="s">
        <v>139</v>
      </c>
      <c r="I4377" s="4">
        <f>_xlfn.XLOOKUP(C4377,'Dimension Data'!D:D,'Dimension Data'!C:C)</f>
        <v>5.72</v>
      </c>
      <c r="J4377">
        <f>Shipments[[#This Row],[Boxes]]*Shipments[[#This Row],[Cost_per_box]]</f>
        <v>3157.44</v>
      </c>
    </row>
    <row r="4378" spans="1:10" x14ac:dyDescent="0.25">
      <c r="A4378" s="6" t="s">
        <v>4518</v>
      </c>
      <c r="B4378" s="6" t="s">
        <v>96</v>
      </c>
      <c r="C4378" s="6" t="s">
        <v>56</v>
      </c>
      <c r="D4378" s="6" t="s">
        <v>45</v>
      </c>
      <c r="E4378" s="1">
        <v>45471</v>
      </c>
      <c r="F4378" s="4">
        <v>1973.25</v>
      </c>
      <c r="G4378" s="5">
        <v>71</v>
      </c>
      <c r="H4378" s="6" t="s">
        <v>139</v>
      </c>
      <c r="I4378" s="4">
        <f>_xlfn.XLOOKUP(C4378,'Dimension Data'!D:D,'Dimension Data'!C:C)</f>
        <v>6.31</v>
      </c>
      <c r="J4378">
        <f>Shipments[[#This Row],[Boxes]]*Shipments[[#This Row],[Cost_per_box]]</f>
        <v>448.01</v>
      </c>
    </row>
    <row r="4379" spans="1:10" x14ac:dyDescent="0.25">
      <c r="A4379" s="6" t="s">
        <v>4519</v>
      </c>
      <c r="B4379" s="6" t="s">
        <v>96</v>
      </c>
      <c r="C4379" s="6" t="s">
        <v>64</v>
      </c>
      <c r="D4379" s="6" t="s">
        <v>24</v>
      </c>
      <c r="E4379" s="1">
        <v>45541</v>
      </c>
      <c r="F4379" s="4">
        <v>4594.5</v>
      </c>
      <c r="G4379" s="5">
        <v>177</v>
      </c>
      <c r="H4379" s="6" t="s">
        <v>152</v>
      </c>
      <c r="I4379" s="4">
        <f>_xlfn.XLOOKUP(C4379,'Dimension Data'!D:D,'Dimension Data'!C:C)</f>
        <v>9.94</v>
      </c>
      <c r="J4379">
        <f>Shipments[[#This Row],[Boxes]]*Shipments[[#This Row],[Cost_per_box]]</f>
        <v>1759.3799999999999</v>
      </c>
    </row>
    <row r="4380" spans="1:10" x14ac:dyDescent="0.25">
      <c r="A4380" s="6" t="s">
        <v>4520</v>
      </c>
      <c r="B4380" s="6" t="s">
        <v>96</v>
      </c>
      <c r="C4380" s="6" t="s">
        <v>64</v>
      </c>
      <c r="D4380" s="6" t="s">
        <v>39</v>
      </c>
      <c r="E4380" s="1">
        <v>45268</v>
      </c>
      <c r="F4380" s="4">
        <v>5789.25</v>
      </c>
      <c r="G4380" s="5">
        <v>207</v>
      </c>
      <c r="H4380" s="6" t="s">
        <v>139</v>
      </c>
      <c r="I4380" s="4">
        <f>_xlfn.XLOOKUP(C4380,'Dimension Data'!D:D,'Dimension Data'!C:C)</f>
        <v>9.94</v>
      </c>
      <c r="J4380">
        <f>Shipments[[#This Row],[Boxes]]*Shipments[[#This Row],[Cost_per_box]]</f>
        <v>2057.58</v>
      </c>
    </row>
    <row r="4381" spans="1:10" x14ac:dyDescent="0.25">
      <c r="A4381" s="6" t="s">
        <v>4521</v>
      </c>
      <c r="B4381" s="6" t="s">
        <v>96</v>
      </c>
      <c r="C4381" s="6" t="s">
        <v>64</v>
      </c>
      <c r="D4381" s="6" t="s">
        <v>52</v>
      </c>
      <c r="E4381" s="1">
        <v>45432</v>
      </c>
      <c r="F4381" s="4">
        <v>4824</v>
      </c>
      <c r="G4381" s="5">
        <v>193</v>
      </c>
      <c r="H4381" s="6" t="s">
        <v>139</v>
      </c>
      <c r="I4381" s="4">
        <f>_xlfn.XLOOKUP(C4381,'Dimension Data'!D:D,'Dimension Data'!C:C)</f>
        <v>9.94</v>
      </c>
      <c r="J4381">
        <f>Shipments[[#This Row],[Boxes]]*Shipments[[#This Row],[Cost_per_box]]</f>
        <v>1918.4199999999998</v>
      </c>
    </row>
    <row r="4382" spans="1:10" x14ac:dyDescent="0.25">
      <c r="A4382" s="6" t="s">
        <v>4522</v>
      </c>
      <c r="B4382" s="6" t="s">
        <v>96</v>
      </c>
      <c r="C4382" s="6" t="s">
        <v>64</v>
      </c>
      <c r="D4382" s="6" t="s">
        <v>52</v>
      </c>
      <c r="E4382" s="1">
        <v>45440</v>
      </c>
      <c r="F4382" s="4">
        <v>5130</v>
      </c>
      <c r="G4382" s="5">
        <v>214</v>
      </c>
      <c r="H4382" s="6" t="s">
        <v>139</v>
      </c>
      <c r="I4382" s="4">
        <f>_xlfn.XLOOKUP(C4382,'Dimension Data'!D:D,'Dimension Data'!C:C)</f>
        <v>9.94</v>
      </c>
      <c r="J4382">
        <f>Shipments[[#This Row],[Boxes]]*Shipments[[#This Row],[Cost_per_box]]</f>
        <v>2127.16</v>
      </c>
    </row>
    <row r="4383" spans="1:10" x14ac:dyDescent="0.25">
      <c r="A4383" s="6" t="s">
        <v>4523</v>
      </c>
      <c r="B4383" s="6" t="s">
        <v>96</v>
      </c>
      <c r="C4383" s="6" t="s">
        <v>64</v>
      </c>
      <c r="D4383" s="6" t="s">
        <v>24</v>
      </c>
      <c r="E4383" s="1">
        <v>45392</v>
      </c>
      <c r="F4383" s="4">
        <v>5235.75</v>
      </c>
      <c r="G4383" s="5">
        <v>210</v>
      </c>
      <c r="H4383" s="6" t="s">
        <v>139</v>
      </c>
      <c r="I4383" s="4">
        <f>_xlfn.XLOOKUP(C4383,'Dimension Data'!D:D,'Dimension Data'!C:C)</f>
        <v>9.94</v>
      </c>
      <c r="J4383">
        <f>Shipments[[#This Row],[Boxes]]*Shipments[[#This Row],[Cost_per_box]]</f>
        <v>2087.4</v>
      </c>
    </row>
    <row r="4384" spans="1:10" x14ac:dyDescent="0.25">
      <c r="A4384" s="6" t="s">
        <v>4524</v>
      </c>
      <c r="B4384" s="6" t="s">
        <v>96</v>
      </c>
      <c r="C4384" s="6" t="s">
        <v>64</v>
      </c>
      <c r="D4384" s="6" t="s">
        <v>33</v>
      </c>
      <c r="E4384" s="1">
        <v>45075</v>
      </c>
      <c r="F4384" s="4">
        <v>4925.25</v>
      </c>
      <c r="G4384" s="5">
        <v>176</v>
      </c>
      <c r="H4384" s="6" t="s">
        <v>139</v>
      </c>
      <c r="I4384" s="4">
        <f>_xlfn.XLOOKUP(C4384,'Dimension Data'!D:D,'Dimension Data'!C:C)</f>
        <v>9.94</v>
      </c>
      <c r="J4384">
        <f>Shipments[[#This Row],[Boxes]]*Shipments[[#This Row],[Cost_per_box]]</f>
        <v>1749.4399999999998</v>
      </c>
    </row>
    <row r="4385" spans="1:10" x14ac:dyDescent="0.25">
      <c r="A4385" s="6" t="s">
        <v>4525</v>
      </c>
      <c r="B4385" s="6" t="s">
        <v>96</v>
      </c>
      <c r="C4385" s="6" t="s">
        <v>64</v>
      </c>
      <c r="D4385" s="6" t="s">
        <v>39</v>
      </c>
      <c r="E4385" s="1">
        <v>45455</v>
      </c>
      <c r="F4385" s="4">
        <v>5017.5</v>
      </c>
      <c r="G4385" s="5">
        <v>186</v>
      </c>
      <c r="H4385" s="6" t="s">
        <v>139</v>
      </c>
      <c r="I4385" s="4">
        <f>_xlfn.XLOOKUP(C4385,'Dimension Data'!D:D,'Dimension Data'!C:C)</f>
        <v>9.94</v>
      </c>
      <c r="J4385">
        <f>Shipments[[#This Row],[Boxes]]*Shipments[[#This Row],[Cost_per_box]]</f>
        <v>1848.84</v>
      </c>
    </row>
    <row r="4386" spans="1:10" x14ac:dyDescent="0.25">
      <c r="A4386" s="6" t="s">
        <v>4526</v>
      </c>
      <c r="B4386" s="6" t="s">
        <v>96</v>
      </c>
      <c r="C4386" s="6" t="s">
        <v>69</v>
      </c>
      <c r="D4386" s="6" t="s">
        <v>52</v>
      </c>
      <c r="E4386" s="1">
        <v>45258</v>
      </c>
      <c r="F4386" s="4">
        <v>10577.25</v>
      </c>
      <c r="G4386" s="5">
        <v>557</v>
      </c>
      <c r="H4386" s="6" t="s">
        <v>139</v>
      </c>
      <c r="I4386" s="4">
        <f>_xlfn.XLOOKUP(C4386,'Dimension Data'!D:D,'Dimension Data'!C:C)</f>
        <v>7.73</v>
      </c>
      <c r="J4386">
        <f>Shipments[[#This Row],[Boxes]]*Shipments[[#This Row],[Cost_per_box]]</f>
        <v>4305.6100000000006</v>
      </c>
    </row>
    <row r="4387" spans="1:10" x14ac:dyDescent="0.25">
      <c r="A4387" s="6" t="s">
        <v>4527</v>
      </c>
      <c r="B4387" s="6" t="s">
        <v>96</v>
      </c>
      <c r="C4387" s="6" t="s">
        <v>69</v>
      </c>
      <c r="D4387" s="6" t="s">
        <v>59</v>
      </c>
      <c r="E4387" s="1">
        <v>45238</v>
      </c>
      <c r="F4387" s="4">
        <v>1752.75</v>
      </c>
      <c r="G4387" s="5">
        <v>98</v>
      </c>
      <c r="H4387" s="6" t="s">
        <v>139</v>
      </c>
      <c r="I4387" s="4">
        <f>_xlfn.XLOOKUP(C4387,'Dimension Data'!D:D,'Dimension Data'!C:C)</f>
        <v>7.73</v>
      </c>
      <c r="J4387">
        <f>Shipments[[#This Row],[Boxes]]*Shipments[[#This Row],[Cost_per_box]]</f>
        <v>757.54000000000008</v>
      </c>
    </row>
    <row r="4388" spans="1:10" x14ac:dyDescent="0.25">
      <c r="A4388" s="6" t="s">
        <v>4528</v>
      </c>
      <c r="B4388" s="6" t="s">
        <v>96</v>
      </c>
      <c r="C4388" s="6" t="s">
        <v>69</v>
      </c>
      <c r="D4388" s="6" t="s">
        <v>33</v>
      </c>
      <c r="E4388" s="1">
        <v>44993</v>
      </c>
      <c r="F4388" s="4">
        <v>8298</v>
      </c>
      <c r="G4388" s="5">
        <v>461</v>
      </c>
      <c r="H4388" s="6" t="s">
        <v>139</v>
      </c>
      <c r="I4388" s="4">
        <f>_xlfn.XLOOKUP(C4388,'Dimension Data'!D:D,'Dimension Data'!C:C)</f>
        <v>7.73</v>
      </c>
      <c r="J4388">
        <f>Shipments[[#This Row],[Boxes]]*Shipments[[#This Row],[Cost_per_box]]</f>
        <v>3563.53</v>
      </c>
    </row>
    <row r="4389" spans="1:10" x14ac:dyDescent="0.25">
      <c r="A4389" s="6" t="s">
        <v>4529</v>
      </c>
      <c r="B4389" s="6" t="s">
        <v>96</v>
      </c>
      <c r="C4389" s="6" t="s">
        <v>69</v>
      </c>
      <c r="D4389" s="6" t="s">
        <v>59</v>
      </c>
      <c r="E4389" s="1">
        <v>45328</v>
      </c>
      <c r="F4389" s="4">
        <v>4610.25</v>
      </c>
      <c r="G4389" s="5">
        <v>257</v>
      </c>
      <c r="H4389" s="6" t="s">
        <v>139</v>
      </c>
      <c r="I4389" s="4">
        <f>_xlfn.XLOOKUP(C4389,'Dimension Data'!D:D,'Dimension Data'!C:C)</f>
        <v>7.73</v>
      </c>
      <c r="J4389">
        <f>Shipments[[#This Row],[Boxes]]*Shipments[[#This Row],[Cost_per_box]]</f>
        <v>1986.6100000000001</v>
      </c>
    </row>
    <row r="4390" spans="1:10" x14ac:dyDescent="0.25">
      <c r="A4390" s="6" t="s">
        <v>4530</v>
      </c>
      <c r="B4390" s="6" t="s">
        <v>96</v>
      </c>
      <c r="C4390" s="6" t="s">
        <v>69</v>
      </c>
      <c r="D4390" s="6" t="s">
        <v>24</v>
      </c>
      <c r="E4390" s="1">
        <v>45239</v>
      </c>
      <c r="F4390" s="4">
        <v>1152</v>
      </c>
      <c r="G4390" s="5">
        <v>61</v>
      </c>
      <c r="H4390" s="6" t="s">
        <v>139</v>
      </c>
      <c r="I4390" s="4">
        <f>_xlfn.XLOOKUP(C4390,'Dimension Data'!D:D,'Dimension Data'!C:C)</f>
        <v>7.73</v>
      </c>
      <c r="J4390">
        <f>Shipments[[#This Row],[Boxes]]*Shipments[[#This Row],[Cost_per_box]]</f>
        <v>471.53000000000003</v>
      </c>
    </row>
    <row r="4391" spans="1:10" x14ac:dyDescent="0.25">
      <c r="A4391" s="6" t="s">
        <v>4531</v>
      </c>
      <c r="B4391" s="6" t="s">
        <v>96</v>
      </c>
      <c r="C4391" s="6" t="s">
        <v>69</v>
      </c>
      <c r="D4391" s="6" t="s">
        <v>45</v>
      </c>
      <c r="E4391" s="1">
        <v>45252</v>
      </c>
      <c r="F4391" s="4">
        <v>1183.5</v>
      </c>
      <c r="G4391" s="5">
        <v>66</v>
      </c>
      <c r="H4391" s="6" t="s">
        <v>139</v>
      </c>
      <c r="I4391" s="4">
        <f>_xlfn.XLOOKUP(C4391,'Dimension Data'!D:D,'Dimension Data'!C:C)</f>
        <v>7.73</v>
      </c>
      <c r="J4391">
        <f>Shipments[[#This Row],[Boxes]]*Shipments[[#This Row],[Cost_per_box]]</f>
        <v>510.18</v>
      </c>
    </row>
    <row r="4392" spans="1:10" x14ac:dyDescent="0.25">
      <c r="A4392" s="6" t="s">
        <v>4532</v>
      </c>
      <c r="B4392" s="6" t="s">
        <v>96</v>
      </c>
      <c r="C4392" s="6" t="s">
        <v>78</v>
      </c>
      <c r="D4392" s="6" t="s">
        <v>59</v>
      </c>
      <c r="E4392" s="1">
        <v>45019</v>
      </c>
      <c r="F4392" s="4">
        <v>6135.75</v>
      </c>
      <c r="G4392" s="5">
        <v>439</v>
      </c>
      <c r="H4392" s="6" t="s">
        <v>139</v>
      </c>
      <c r="I4392" s="4">
        <f>_xlfn.XLOOKUP(C4392,'Dimension Data'!D:D,'Dimension Data'!C:C)</f>
        <v>8.2200000000000006</v>
      </c>
      <c r="J4392">
        <f>Shipments[[#This Row],[Boxes]]*Shipments[[#This Row],[Cost_per_box]]</f>
        <v>3608.5800000000004</v>
      </c>
    </row>
    <row r="4393" spans="1:10" x14ac:dyDescent="0.25">
      <c r="A4393" s="6" t="s">
        <v>4533</v>
      </c>
      <c r="B4393" s="6" t="s">
        <v>96</v>
      </c>
      <c r="C4393" s="6" t="s">
        <v>78</v>
      </c>
      <c r="D4393" s="6" t="s">
        <v>59</v>
      </c>
      <c r="E4393" s="1">
        <v>45517</v>
      </c>
      <c r="F4393" s="4">
        <v>3645</v>
      </c>
      <c r="G4393" s="5">
        <v>281</v>
      </c>
      <c r="H4393" s="6" t="s">
        <v>145</v>
      </c>
      <c r="I4393" s="4">
        <f>_xlfn.XLOOKUP(C4393,'Dimension Data'!D:D,'Dimension Data'!C:C)</f>
        <v>8.2200000000000006</v>
      </c>
      <c r="J4393">
        <f>Shipments[[#This Row],[Boxes]]*Shipments[[#This Row],[Cost_per_box]]</f>
        <v>2309.8200000000002</v>
      </c>
    </row>
    <row r="4394" spans="1:10" x14ac:dyDescent="0.25">
      <c r="A4394" s="6" t="s">
        <v>4534</v>
      </c>
      <c r="B4394" s="6" t="s">
        <v>96</v>
      </c>
      <c r="C4394" s="6" t="s">
        <v>78</v>
      </c>
      <c r="D4394" s="6" t="s">
        <v>59</v>
      </c>
      <c r="E4394" s="1">
        <v>45203</v>
      </c>
      <c r="F4394" s="4">
        <v>2355.75</v>
      </c>
      <c r="G4394" s="5">
        <v>148</v>
      </c>
      <c r="H4394" s="6" t="s">
        <v>139</v>
      </c>
      <c r="I4394" s="4">
        <f>_xlfn.XLOOKUP(C4394,'Dimension Data'!D:D,'Dimension Data'!C:C)</f>
        <v>8.2200000000000006</v>
      </c>
      <c r="J4394">
        <f>Shipments[[#This Row],[Boxes]]*Shipments[[#This Row],[Cost_per_box]]</f>
        <v>1216.5600000000002</v>
      </c>
    </row>
    <row r="4395" spans="1:10" x14ac:dyDescent="0.25">
      <c r="A4395" s="6" t="s">
        <v>4535</v>
      </c>
      <c r="B4395" s="6" t="s">
        <v>96</v>
      </c>
      <c r="C4395" s="6" t="s">
        <v>78</v>
      </c>
      <c r="D4395" s="6" t="s">
        <v>24</v>
      </c>
      <c r="E4395" s="1">
        <v>44936</v>
      </c>
      <c r="F4395" s="4">
        <v>3233.25</v>
      </c>
      <c r="G4395" s="5">
        <v>203</v>
      </c>
      <c r="H4395" s="6" t="s">
        <v>139</v>
      </c>
      <c r="I4395" s="4">
        <f>_xlfn.XLOOKUP(C4395,'Dimension Data'!D:D,'Dimension Data'!C:C)</f>
        <v>8.2200000000000006</v>
      </c>
      <c r="J4395">
        <f>Shipments[[#This Row],[Boxes]]*Shipments[[#This Row],[Cost_per_box]]</f>
        <v>1668.66</v>
      </c>
    </row>
    <row r="4396" spans="1:10" x14ac:dyDescent="0.25">
      <c r="A4396" s="6" t="s">
        <v>4536</v>
      </c>
      <c r="B4396" s="6" t="s">
        <v>96</v>
      </c>
      <c r="C4396" s="6" t="s">
        <v>86</v>
      </c>
      <c r="D4396" s="6" t="s">
        <v>33</v>
      </c>
      <c r="E4396" s="1">
        <v>45268</v>
      </c>
      <c r="F4396" s="4">
        <v>4799.25</v>
      </c>
      <c r="G4396" s="5">
        <v>320</v>
      </c>
      <c r="H4396" s="6" t="s">
        <v>139</v>
      </c>
      <c r="I4396" s="4">
        <f>_xlfn.XLOOKUP(C4396,'Dimension Data'!D:D,'Dimension Data'!C:C)</f>
        <v>4.74</v>
      </c>
      <c r="J4396">
        <f>Shipments[[#This Row],[Boxes]]*Shipments[[#This Row],[Cost_per_box]]</f>
        <v>1516.8000000000002</v>
      </c>
    </row>
    <row r="4397" spans="1:10" x14ac:dyDescent="0.25">
      <c r="A4397" s="6" t="s">
        <v>4537</v>
      </c>
      <c r="B4397" s="6" t="s">
        <v>96</v>
      </c>
      <c r="C4397" s="6" t="s">
        <v>86</v>
      </c>
      <c r="D4397" s="6" t="s">
        <v>33</v>
      </c>
      <c r="E4397" s="1">
        <v>45384</v>
      </c>
      <c r="F4397" s="4">
        <v>7645.5</v>
      </c>
      <c r="G4397" s="5">
        <v>547</v>
      </c>
      <c r="H4397" s="6" t="s">
        <v>139</v>
      </c>
      <c r="I4397" s="4">
        <f>_xlfn.XLOOKUP(C4397,'Dimension Data'!D:D,'Dimension Data'!C:C)</f>
        <v>4.74</v>
      </c>
      <c r="J4397">
        <f>Shipments[[#This Row],[Boxes]]*Shipments[[#This Row],[Cost_per_box]]</f>
        <v>2592.7800000000002</v>
      </c>
    </row>
    <row r="4398" spans="1:10" x14ac:dyDescent="0.25">
      <c r="A4398" s="6" t="s">
        <v>4538</v>
      </c>
      <c r="B4398" s="6" t="s">
        <v>96</v>
      </c>
      <c r="C4398" s="6" t="s">
        <v>90</v>
      </c>
      <c r="D4398" s="6" t="s">
        <v>52</v>
      </c>
      <c r="E4398" s="1">
        <v>45040</v>
      </c>
      <c r="F4398" s="4">
        <v>7105.5</v>
      </c>
      <c r="G4398" s="5">
        <v>889</v>
      </c>
      <c r="H4398" s="6" t="s">
        <v>139</v>
      </c>
      <c r="I4398" s="4">
        <f>_xlfn.XLOOKUP(C4398,'Dimension Data'!D:D,'Dimension Data'!C:C)</f>
        <v>10.51</v>
      </c>
      <c r="J4398">
        <f>Shipments[[#This Row],[Boxes]]*Shipments[[#This Row],[Cost_per_box]]</f>
        <v>9343.39</v>
      </c>
    </row>
    <row r="4399" spans="1:10" x14ac:dyDescent="0.25">
      <c r="A4399" s="6" t="s">
        <v>4539</v>
      </c>
      <c r="B4399" s="6" t="s">
        <v>96</v>
      </c>
      <c r="C4399" s="6" t="s">
        <v>94</v>
      </c>
      <c r="D4399" s="6" t="s">
        <v>45</v>
      </c>
      <c r="E4399" s="1">
        <v>45083</v>
      </c>
      <c r="F4399" s="4">
        <v>4297.5</v>
      </c>
      <c r="G4399" s="5">
        <v>253</v>
      </c>
      <c r="H4399" s="6" t="s">
        <v>139</v>
      </c>
      <c r="I4399" s="4">
        <f>_xlfn.XLOOKUP(C4399,'Dimension Data'!D:D,'Dimension Data'!C:C)</f>
        <v>6.43</v>
      </c>
      <c r="J4399">
        <f>Shipments[[#This Row],[Boxes]]*Shipments[[#This Row],[Cost_per_box]]</f>
        <v>1626.79</v>
      </c>
    </row>
    <row r="4400" spans="1:10" x14ac:dyDescent="0.25">
      <c r="A4400" s="6" t="s">
        <v>4540</v>
      </c>
      <c r="B4400" s="6" t="s">
        <v>96</v>
      </c>
      <c r="C4400" s="6" t="s">
        <v>94</v>
      </c>
      <c r="D4400" s="6" t="s">
        <v>52</v>
      </c>
      <c r="E4400" s="1">
        <v>45089</v>
      </c>
      <c r="F4400" s="4">
        <v>4673.25</v>
      </c>
      <c r="G4400" s="5">
        <v>275</v>
      </c>
      <c r="H4400" s="6" t="s">
        <v>139</v>
      </c>
      <c r="I4400" s="4">
        <f>_xlfn.XLOOKUP(C4400,'Dimension Data'!D:D,'Dimension Data'!C:C)</f>
        <v>6.43</v>
      </c>
      <c r="J4400">
        <f>Shipments[[#This Row],[Boxes]]*Shipments[[#This Row],[Cost_per_box]]</f>
        <v>1768.25</v>
      </c>
    </row>
    <row r="4401" spans="1:10" x14ac:dyDescent="0.25">
      <c r="A4401" s="6" t="s">
        <v>4541</v>
      </c>
      <c r="B4401" s="6" t="s">
        <v>96</v>
      </c>
      <c r="C4401" s="6" t="s">
        <v>98</v>
      </c>
      <c r="D4401" s="6" t="s">
        <v>59</v>
      </c>
      <c r="E4401" s="1">
        <v>45397</v>
      </c>
      <c r="F4401" s="4">
        <v>11943</v>
      </c>
      <c r="G4401" s="5">
        <v>629</v>
      </c>
      <c r="H4401" s="6" t="s">
        <v>139</v>
      </c>
      <c r="I4401" s="4">
        <f>_xlfn.XLOOKUP(C4401,'Dimension Data'!D:D,'Dimension Data'!C:C)</f>
        <v>12.41</v>
      </c>
      <c r="J4401">
        <f>Shipments[[#This Row],[Boxes]]*Shipments[[#This Row],[Cost_per_box]]</f>
        <v>7805.89</v>
      </c>
    </row>
    <row r="4402" spans="1:10" x14ac:dyDescent="0.25">
      <c r="A4402" s="6" t="s">
        <v>4542</v>
      </c>
      <c r="B4402" s="6" t="s">
        <v>96</v>
      </c>
      <c r="C4402" s="6" t="s">
        <v>98</v>
      </c>
      <c r="D4402" s="6" t="s">
        <v>59</v>
      </c>
      <c r="E4402" s="1">
        <v>45342</v>
      </c>
      <c r="F4402" s="4">
        <v>5404.5</v>
      </c>
      <c r="G4402" s="5">
        <v>285</v>
      </c>
      <c r="H4402" s="6" t="s">
        <v>139</v>
      </c>
      <c r="I4402" s="4">
        <f>_xlfn.XLOOKUP(C4402,'Dimension Data'!D:D,'Dimension Data'!C:C)</f>
        <v>12.41</v>
      </c>
      <c r="J4402">
        <f>Shipments[[#This Row],[Boxes]]*Shipments[[#This Row],[Cost_per_box]]</f>
        <v>3536.85</v>
      </c>
    </row>
    <row r="4403" spans="1:10" x14ac:dyDescent="0.25">
      <c r="A4403" s="6" t="s">
        <v>4543</v>
      </c>
      <c r="B4403" s="6" t="s">
        <v>96</v>
      </c>
      <c r="C4403" s="6" t="s">
        <v>98</v>
      </c>
      <c r="D4403" s="6" t="s">
        <v>59</v>
      </c>
      <c r="E4403" s="1">
        <v>44993</v>
      </c>
      <c r="F4403" s="4">
        <v>2398.5</v>
      </c>
      <c r="G4403" s="5">
        <v>134</v>
      </c>
      <c r="H4403" s="6" t="s">
        <v>139</v>
      </c>
      <c r="I4403" s="4">
        <f>_xlfn.XLOOKUP(C4403,'Dimension Data'!D:D,'Dimension Data'!C:C)</f>
        <v>12.41</v>
      </c>
      <c r="J4403">
        <f>Shipments[[#This Row],[Boxes]]*Shipments[[#This Row],[Cost_per_box]]</f>
        <v>1662.94</v>
      </c>
    </row>
    <row r="4404" spans="1:10" x14ac:dyDescent="0.25">
      <c r="A4404" s="6" t="s">
        <v>4544</v>
      </c>
      <c r="B4404" s="6" t="s">
        <v>96</v>
      </c>
      <c r="C4404" s="6" t="s">
        <v>102</v>
      </c>
      <c r="D4404" s="6" t="s">
        <v>45</v>
      </c>
      <c r="E4404" s="1">
        <v>44958</v>
      </c>
      <c r="F4404" s="4">
        <v>4646.25</v>
      </c>
      <c r="G4404" s="5">
        <v>332</v>
      </c>
      <c r="H4404" s="6" t="s">
        <v>139</v>
      </c>
      <c r="I4404" s="4">
        <f>_xlfn.XLOOKUP(C4404,'Dimension Data'!D:D,'Dimension Data'!C:C)</f>
        <v>9.57</v>
      </c>
      <c r="J4404">
        <f>Shipments[[#This Row],[Boxes]]*Shipments[[#This Row],[Cost_per_box]]</f>
        <v>3177.2400000000002</v>
      </c>
    </row>
    <row r="4405" spans="1:10" x14ac:dyDescent="0.25">
      <c r="A4405" s="6" t="s">
        <v>4545</v>
      </c>
      <c r="B4405" s="6" t="s">
        <v>96</v>
      </c>
      <c r="C4405" s="6" t="s">
        <v>102</v>
      </c>
      <c r="D4405" s="6" t="s">
        <v>52</v>
      </c>
      <c r="E4405" s="1">
        <v>45072</v>
      </c>
      <c r="F4405" s="4">
        <v>12089.25</v>
      </c>
      <c r="G4405" s="5">
        <v>864</v>
      </c>
      <c r="H4405" s="6" t="s">
        <v>139</v>
      </c>
      <c r="I4405" s="4">
        <f>_xlfn.XLOOKUP(C4405,'Dimension Data'!D:D,'Dimension Data'!C:C)</f>
        <v>9.57</v>
      </c>
      <c r="J4405">
        <f>Shipments[[#This Row],[Boxes]]*Shipments[[#This Row],[Cost_per_box]]</f>
        <v>8268.48</v>
      </c>
    </row>
    <row r="4406" spans="1:10" x14ac:dyDescent="0.25">
      <c r="A4406" s="6" t="s">
        <v>4546</v>
      </c>
      <c r="B4406" s="6" t="s">
        <v>96</v>
      </c>
      <c r="C4406" s="6" t="s">
        <v>102</v>
      </c>
      <c r="D4406" s="6" t="s">
        <v>24</v>
      </c>
      <c r="E4406" s="1">
        <v>45533</v>
      </c>
      <c r="F4406" s="4">
        <v>5508</v>
      </c>
      <c r="G4406" s="5">
        <v>345</v>
      </c>
      <c r="H4406" s="6" t="s">
        <v>145</v>
      </c>
      <c r="I4406" s="4">
        <f>_xlfn.XLOOKUP(C4406,'Dimension Data'!D:D,'Dimension Data'!C:C)</f>
        <v>9.57</v>
      </c>
      <c r="J4406">
        <f>Shipments[[#This Row],[Boxes]]*Shipments[[#This Row],[Cost_per_box]]</f>
        <v>3301.65</v>
      </c>
    </row>
    <row r="4407" spans="1:10" x14ac:dyDescent="0.25">
      <c r="A4407" s="6" t="s">
        <v>4547</v>
      </c>
      <c r="B4407" s="6" t="s">
        <v>96</v>
      </c>
      <c r="C4407" s="6" t="s">
        <v>106</v>
      </c>
      <c r="D4407" s="6" t="s">
        <v>45</v>
      </c>
      <c r="E4407" s="1">
        <v>45097</v>
      </c>
      <c r="F4407" s="4">
        <v>328.5</v>
      </c>
      <c r="G4407" s="5">
        <v>42</v>
      </c>
      <c r="H4407" s="6" t="s">
        <v>139</v>
      </c>
      <c r="I4407" s="4">
        <f>_xlfn.XLOOKUP(C4407,'Dimension Data'!D:D,'Dimension Data'!C:C)</f>
        <v>8.43</v>
      </c>
      <c r="J4407">
        <f>Shipments[[#This Row],[Boxes]]*Shipments[[#This Row],[Cost_per_box]]</f>
        <v>354.06</v>
      </c>
    </row>
    <row r="4408" spans="1:10" x14ac:dyDescent="0.25">
      <c r="A4408" s="6" t="s">
        <v>4548</v>
      </c>
      <c r="B4408" s="6" t="s">
        <v>96</v>
      </c>
      <c r="C4408" s="6" t="s">
        <v>110</v>
      </c>
      <c r="D4408" s="6" t="s">
        <v>24</v>
      </c>
      <c r="E4408" s="1">
        <v>45210</v>
      </c>
      <c r="F4408" s="4">
        <v>19523.25</v>
      </c>
      <c r="G4408" s="5">
        <v>2441</v>
      </c>
      <c r="H4408" s="6" t="s">
        <v>139</v>
      </c>
      <c r="I4408" s="4">
        <f>_xlfn.XLOOKUP(C4408,'Dimension Data'!D:D,'Dimension Data'!C:C)</f>
        <v>6.8</v>
      </c>
      <c r="J4408">
        <f>Shipments[[#This Row],[Boxes]]*Shipments[[#This Row],[Cost_per_box]]</f>
        <v>16598.8</v>
      </c>
    </row>
    <row r="4409" spans="1:10" x14ac:dyDescent="0.25">
      <c r="A4409" s="6" t="s">
        <v>4549</v>
      </c>
      <c r="B4409" s="6" t="s">
        <v>96</v>
      </c>
      <c r="C4409" s="6" t="s">
        <v>110</v>
      </c>
      <c r="D4409" s="6" t="s">
        <v>59</v>
      </c>
      <c r="E4409" s="1">
        <v>45125</v>
      </c>
      <c r="F4409" s="4">
        <v>11389.5</v>
      </c>
      <c r="G4409" s="5">
        <v>1424</v>
      </c>
      <c r="H4409" s="6" t="s">
        <v>139</v>
      </c>
      <c r="I4409" s="4">
        <f>_xlfn.XLOOKUP(C4409,'Dimension Data'!D:D,'Dimension Data'!C:C)</f>
        <v>6.8</v>
      </c>
      <c r="J4409">
        <f>Shipments[[#This Row],[Boxes]]*Shipments[[#This Row],[Cost_per_box]]</f>
        <v>9683.1999999999989</v>
      </c>
    </row>
    <row r="4410" spans="1:10" x14ac:dyDescent="0.25">
      <c r="A4410" s="6" t="s">
        <v>4550</v>
      </c>
      <c r="B4410" s="6" t="s">
        <v>96</v>
      </c>
      <c r="C4410" s="6" t="s">
        <v>110</v>
      </c>
      <c r="D4410" s="6" t="s">
        <v>24</v>
      </c>
      <c r="E4410" s="1">
        <v>45180</v>
      </c>
      <c r="F4410" s="4">
        <v>17300.25</v>
      </c>
      <c r="G4410" s="5">
        <v>2163</v>
      </c>
      <c r="H4410" s="6" t="s">
        <v>139</v>
      </c>
      <c r="I4410" s="4">
        <f>_xlfn.XLOOKUP(C4410,'Dimension Data'!D:D,'Dimension Data'!C:C)</f>
        <v>6.8</v>
      </c>
      <c r="J4410">
        <f>Shipments[[#This Row],[Boxes]]*Shipments[[#This Row],[Cost_per_box]]</f>
        <v>14708.4</v>
      </c>
    </row>
    <row r="4411" spans="1:10" x14ac:dyDescent="0.25">
      <c r="A4411" s="6" t="s">
        <v>4551</v>
      </c>
      <c r="B4411" s="6" t="s">
        <v>96</v>
      </c>
      <c r="C4411" s="6" t="s">
        <v>110</v>
      </c>
      <c r="D4411" s="6" t="s">
        <v>59</v>
      </c>
      <c r="E4411" s="1">
        <v>45096</v>
      </c>
      <c r="F4411" s="4">
        <v>4329</v>
      </c>
      <c r="G4411" s="5">
        <v>394</v>
      </c>
      <c r="H4411" s="6" t="s">
        <v>139</v>
      </c>
      <c r="I4411" s="4">
        <f>_xlfn.XLOOKUP(C4411,'Dimension Data'!D:D,'Dimension Data'!C:C)</f>
        <v>6.8</v>
      </c>
      <c r="J4411">
        <f>Shipments[[#This Row],[Boxes]]*Shipments[[#This Row],[Cost_per_box]]</f>
        <v>2679.2</v>
      </c>
    </row>
    <row r="4412" spans="1:10" x14ac:dyDescent="0.25">
      <c r="A4412" s="6" t="s">
        <v>4552</v>
      </c>
      <c r="B4412" s="6" t="s">
        <v>96</v>
      </c>
      <c r="C4412" s="6" t="s">
        <v>110</v>
      </c>
      <c r="D4412" s="6" t="s">
        <v>33</v>
      </c>
      <c r="E4412" s="1">
        <v>45484</v>
      </c>
      <c r="F4412" s="4">
        <v>10971</v>
      </c>
      <c r="G4412" s="5">
        <v>1372</v>
      </c>
      <c r="H4412" s="6" t="s">
        <v>145</v>
      </c>
      <c r="I4412" s="4">
        <f>_xlfn.XLOOKUP(C4412,'Dimension Data'!D:D,'Dimension Data'!C:C)</f>
        <v>6.8</v>
      </c>
      <c r="J4412">
        <f>Shipments[[#This Row],[Boxes]]*Shipments[[#This Row],[Cost_per_box]]</f>
        <v>9329.6</v>
      </c>
    </row>
    <row r="4413" spans="1:10" x14ac:dyDescent="0.25">
      <c r="A4413" s="6" t="s">
        <v>4553</v>
      </c>
      <c r="B4413" s="6" t="s">
        <v>96</v>
      </c>
      <c r="C4413" s="6" t="s">
        <v>114</v>
      </c>
      <c r="D4413" s="6" t="s">
        <v>24</v>
      </c>
      <c r="E4413" s="1">
        <v>45419</v>
      </c>
      <c r="F4413" s="4">
        <v>1998</v>
      </c>
      <c r="G4413" s="5">
        <v>77</v>
      </c>
      <c r="H4413" s="6" t="s">
        <v>139</v>
      </c>
      <c r="I4413" s="4">
        <f>_xlfn.XLOOKUP(C4413,'Dimension Data'!D:D,'Dimension Data'!C:C)</f>
        <v>5.04</v>
      </c>
      <c r="J4413">
        <f>Shipments[[#This Row],[Boxes]]*Shipments[[#This Row],[Cost_per_box]]</f>
        <v>388.08</v>
      </c>
    </row>
    <row r="4414" spans="1:10" x14ac:dyDescent="0.25">
      <c r="A4414" s="6" t="s">
        <v>4554</v>
      </c>
      <c r="B4414" s="6" t="s">
        <v>96</v>
      </c>
      <c r="C4414" s="6" t="s">
        <v>118</v>
      </c>
      <c r="D4414" s="6" t="s">
        <v>39</v>
      </c>
      <c r="E4414" s="1">
        <v>44944</v>
      </c>
      <c r="F4414" s="4">
        <v>2308.5</v>
      </c>
      <c r="G4414" s="5">
        <v>210</v>
      </c>
      <c r="H4414" s="6" t="s">
        <v>139</v>
      </c>
      <c r="I4414" s="4">
        <f>_xlfn.XLOOKUP(C4414,'Dimension Data'!D:D,'Dimension Data'!C:C)</f>
        <v>2.76</v>
      </c>
      <c r="J4414">
        <f>Shipments[[#This Row],[Boxes]]*Shipments[[#This Row],[Cost_per_box]]</f>
        <v>579.59999999999991</v>
      </c>
    </row>
    <row r="4415" spans="1:10" x14ac:dyDescent="0.25">
      <c r="A4415" s="6" t="s">
        <v>4555</v>
      </c>
      <c r="B4415" s="6" t="s">
        <v>96</v>
      </c>
      <c r="C4415" s="6" t="s">
        <v>122</v>
      </c>
      <c r="D4415" s="6" t="s">
        <v>39</v>
      </c>
      <c r="E4415" s="1">
        <v>45517</v>
      </c>
      <c r="F4415" s="4">
        <v>2079</v>
      </c>
      <c r="G4415" s="5">
        <v>260</v>
      </c>
      <c r="H4415" s="6" t="s">
        <v>145</v>
      </c>
      <c r="I4415" s="4">
        <f>_xlfn.XLOOKUP(C4415,'Dimension Data'!D:D,'Dimension Data'!C:C)</f>
        <v>3.32</v>
      </c>
      <c r="J4415">
        <f>Shipments[[#This Row],[Boxes]]*Shipments[[#This Row],[Cost_per_box]]</f>
        <v>863.19999999999993</v>
      </c>
    </row>
    <row r="4416" spans="1:10" x14ac:dyDescent="0.25">
      <c r="A4416" s="6" t="s">
        <v>4556</v>
      </c>
      <c r="B4416" s="6" t="s">
        <v>96</v>
      </c>
      <c r="C4416" s="6" t="s">
        <v>122</v>
      </c>
      <c r="D4416" s="6" t="s">
        <v>52</v>
      </c>
      <c r="E4416" s="1">
        <v>45252</v>
      </c>
      <c r="F4416" s="4">
        <v>20.25</v>
      </c>
      <c r="G4416" s="5">
        <v>3</v>
      </c>
      <c r="H4416" s="6" t="s">
        <v>139</v>
      </c>
      <c r="I4416" s="4">
        <f>_xlfn.XLOOKUP(C4416,'Dimension Data'!D:D,'Dimension Data'!C:C)</f>
        <v>3.32</v>
      </c>
      <c r="J4416">
        <f>Shipments[[#This Row],[Boxes]]*Shipments[[#This Row],[Cost_per_box]]</f>
        <v>9.9599999999999991</v>
      </c>
    </row>
    <row r="4417" spans="1:10" x14ac:dyDescent="0.25">
      <c r="A4417" s="6" t="s">
        <v>4557</v>
      </c>
      <c r="B4417" s="6" t="s">
        <v>96</v>
      </c>
      <c r="C4417" s="6" t="s">
        <v>122</v>
      </c>
      <c r="D4417" s="6" t="s">
        <v>24</v>
      </c>
      <c r="E4417" s="1">
        <v>45474</v>
      </c>
      <c r="F4417" s="4">
        <v>2425.5</v>
      </c>
      <c r="G4417" s="5">
        <v>270</v>
      </c>
      <c r="H4417" s="6" t="s">
        <v>145</v>
      </c>
      <c r="I4417" s="4">
        <f>_xlfn.XLOOKUP(C4417,'Dimension Data'!D:D,'Dimension Data'!C:C)</f>
        <v>3.32</v>
      </c>
      <c r="J4417">
        <f>Shipments[[#This Row],[Boxes]]*Shipments[[#This Row],[Cost_per_box]]</f>
        <v>896.4</v>
      </c>
    </row>
    <row r="4418" spans="1:10" x14ac:dyDescent="0.25">
      <c r="A4418" s="6" t="s">
        <v>4558</v>
      </c>
      <c r="B4418" s="6" t="s">
        <v>96</v>
      </c>
      <c r="C4418" s="6" t="s">
        <v>122</v>
      </c>
      <c r="D4418" s="6" t="s">
        <v>24</v>
      </c>
      <c r="E4418" s="1">
        <v>45252</v>
      </c>
      <c r="F4418" s="4">
        <v>2445.75</v>
      </c>
      <c r="G4418" s="5">
        <v>350</v>
      </c>
      <c r="H4418" s="6" t="s">
        <v>139</v>
      </c>
      <c r="I4418" s="4">
        <f>_xlfn.XLOOKUP(C4418,'Dimension Data'!D:D,'Dimension Data'!C:C)</f>
        <v>3.32</v>
      </c>
      <c r="J4418">
        <f>Shipments[[#This Row],[Boxes]]*Shipments[[#This Row],[Cost_per_box]]</f>
        <v>1162</v>
      </c>
    </row>
    <row r="4419" spans="1:10" x14ac:dyDescent="0.25">
      <c r="A4419" s="6" t="s">
        <v>4559</v>
      </c>
      <c r="B4419" s="6" t="s">
        <v>96</v>
      </c>
      <c r="C4419" s="6" t="s">
        <v>122</v>
      </c>
      <c r="D4419" s="6" t="s">
        <v>59</v>
      </c>
      <c r="E4419" s="1">
        <v>44965</v>
      </c>
      <c r="F4419" s="4">
        <v>1626.75</v>
      </c>
      <c r="G4419" s="5">
        <v>163</v>
      </c>
      <c r="H4419" s="6" t="s">
        <v>161</v>
      </c>
      <c r="I4419" s="4">
        <f>_xlfn.XLOOKUP(C4419,'Dimension Data'!D:D,'Dimension Data'!C:C)</f>
        <v>3.32</v>
      </c>
      <c r="J4419">
        <f>Shipments[[#This Row],[Boxes]]*Shipments[[#This Row],[Cost_per_box]]</f>
        <v>541.16</v>
      </c>
    </row>
    <row r="4420" spans="1:10" x14ac:dyDescent="0.25">
      <c r="A4420" s="6" t="s">
        <v>4560</v>
      </c>
      <c r="B4420" s="6" t="s">
        <v>96</v>
      </c>
      <c r="C4420" s="6" t="s">
        <v>127</v>
      </c>
      <c r="D4420" s="6" t="s">
        <v>33</v>
      </c>
      <c r="E4420" s="1">
        <v>45443</v>
      </c>
      <c r="F4420" s="4">
        <v>11522.25</v>
      </c>
      <c r="G4420" s="5">
        <v>607</v>
      </c>
      <c r="H4420" s="6" t="s">
        <v>139</v>
      </c>
      <c r="I4420" s="4">
        <f>_xlfn.XLOOKUP(C4420,'Dimension Data'!D:D,'Dimension Data'!C:C)</f>
        <v>2.65</v>
      </c>
      <c r="J4420">
        <f>Shipments[[#This Row],[Boxes]]*Shipments[[#This Row],[Cost_per_box]]</f>
        <v>1608.55</v>
      </c>
    </row>
    <row r="4421" spans="1:10" x14ac:dyDescent="0.25">
      <c r="A4421" s="6" t="s">
        <v>4561</v>
      </c>
      <c r="B4421" s="6" t="s">
        <v>96</v>
      </c>
      <c r="C4421" s="6" t="s">
        <v>127</v>
      </c>
      <c r="D4421" s="6" t="s">
        <v>33</v>
      </c>
      <c r="E4421" s="1">
        <v>45429</v>
      </c>
      <c r="F4421" s="4">
        <v>13653</v>
      </c>
      <c r="G4421" s="5">
        <v>651</v>
      </c>
      <c r="H4421" s="6" t="s">
        <v>139</v>
      </c>
      <c r="I4421" s="4">
        <f>_xlfn.XLOOKUP(C4421,'Dimension Data'!D:D,'Dimension Data'!C:C)</f>
        <v>2.65</v>
      </c>
      <c r="J4421">
        <f>Shipments[[#This Row],[Boxes]]*Shipments[[#This Row],[Cost_per_box]]</f>
        <v>1725.1499999999999</v>
      </c>
    </row>
    <row r="4422" spans="1:10" x14ac:dyDescent="0.25">
      <c r="A4422" s="6" t="s">
        <v>4562</v>
      </c>
      <c r="B4422" s="6" t="s">
        <v>96</v>
      </c>
      <c r="C4422" s="6" t="s">
        <v>127</v>
      </c>
      <c r="D4422" s="6" t="s">
        <v>33</v>
      </c>
      <c r="E4422" s="1">
        <v>45296</v>
      </c>
      <c r="F4422" s="4">
        <v>7926.75</v>
      </c>
      <c r="G4422" s="5">
        <v>361</v>
      </c>
      <c r="H4422" s="6" t="s">
        <v>139</v>
      </c>
      <c r="I4422" s="4">
        <f>_xlfn.XLOOKUP(C4422,'Dimension Data'!D:D,'Dimension Data'!C:C)</f>
        <v>2.65</v>
      </c>
      <c r="J4422">
        <f>Shipments[[#This Row],[Boxes]]*Shipments[[#This Row],[Cost_per_box]]</f>
        <v>956.65</v>
      </c>
    </row>
    <row r="4423" spans="1:10" x14ac:dyDescent="0.25">
      <c r="A4423" s="6" t="s">
        <v>4563</v>
      </c>
      <c r="B4423" s="6" t="s">
        <v>100</v>
      </c>
      <c r="C4423" s="6" t="s">
        <v>21</v>
      </c>
      <c r="D4423" s="6" t="s">
        <v>24</v>
      </c>
      <c r="E4423" s="1">
        <v>44967</v>
      </c>
      <c r="F4423" s="4">
        <v>5674.5</v>
      </c>
      <c r="G4423" s="5">
        <v>379</v>
      </c>
      <c r="H4423" s="6" t="s">
        <v>139</v>
      </c>
      <c r="I4423" s="4">
        <f>_xlfn.XLOOKUP(C4423,'Dimension Data'!D:D,'Dimension Data'!C:C)</f>
        <v>5.26</v>
      </c>
      <c r="J4423">
        <f>Shipments[[#This Row],[Boxes]]*Shipments[[#This Row],[Cost_per_box]]</f>
        <v>1993.54</v>
      </c>
    </row>
    <row r="4424" spans="1:10" x14ac:dyDescent="0.25">
      <c r="A4424" s="6" t="s">
        <v>4564</v>
      </c>
      <c r="B4424" s="6" t="s">
        <v>100</v>
      </c>
      <c r="C4424" s="6" t="s">
        <v>30</v>
      </c>
      <c r="D4424" s="6" t="s">
        <v>52</v>
      </c>
      <c r="E4424" s="1">
        <v>45446</v>
      </c>
      <c r="F4424" s="4">
        <v>3179.25</v>
      </c>
      <c r="G4424" s="5">
        <v>199</v>
      </c>
      <c r="H4424" s="6" t="s">
        <v>139</v>
      </c>
      <c r="I4424" s="4">
        <f>_xlfn.XLOOKUP(C4424,'Dimension Data'!D:D,'Dimension Data'!C:C)</f>
        <v>7.48</v>
      </c>
      <c r="J4424">
        <f>Shipments[[#This Row],[Boxes]]*Shipments[[#This Row],[Cost_per_box]]</f>
        <v>1488.52</v>
      </c>
    </row>
    <row r="4425" spans="1:10" x14ac:dyDescent="0.25">
      <c r="A4425" s="6" t="s">
        <v>4565</v>
      </c>
      <c r="B4425" s="6" t="s">
        <v>100</v>
      </c>
      <c r="C4425" s="6" t="s">
        <v>43</v>
      </c>
      <c r="D4425" s="6" t="s">
        <v>24</v>
      </c>
      <c r="E4425" s="1">
        <v>45201</v>
      </c>
      <c r="F4425" s="4">
        <v>1543.5</v>
      </c>
      <c r="G4425" s="5">
        <v>258</v>
      </c>
      <c r="H4425" s="6" t="s">
        <v>139</v>
      </c>
      <c r="I4425" s="4">
        <f>_xlfn.XLOOKUP(C4425,'Dimension Data'!D:D,'Dimension Data'!C:C)</f>
        <v>3.85</v>
      </c>
      <c r="J4425">
        <f>Shipments[[#This Row],[Boxes]]*Shipments[[#This Row],[Cost_per_box]]</f>
        <v>993.30000000000007</v>
      </c>
    </row>
    <row r="4426" spans="1:10" x14ac:dyDescent="0.25">
      <c r="A4426" s="6" t="s">
        <v>4566</v>
      </c>
      <c r="B4426" s="6" t="s">
        <v>100</v>
      </c>
      <c r="C4426" s="6" t="s">
        <v>43</v>
      </c>
      <c r="D4426" s="6" t="s">
        <v>52</v>
      </c>
      <c r="E4426" s="1">
        <v>45140</v>
      </c>
      <c r="F4426" s="4">
        <v>6813</v>
      </c>
      <c r="G4426" s="5">
        <v>757</v>
      </c>
      <c r="H4426" s="6" t="s">
        <v>139</v>
      </c>
      <c r="I4426" s="4">
        <f>_xlfn.XLOOKUP(C4426,'Dimension Data'!D:D,'Dimension Data'!C:C)</f>
        <v>3.85</v>
      </c>
      <c r="J4426">
        <f>Shipments[[#This Row],[Boxes]]*Shipments[[#This Row],[Cost_per_box]]</f>
        <v>2914.4500000000003</v>
      </c>
    </row>
    <row r="4427" spans="1:10" x14ac:dyDescent="0.25">
      <c r="A4427" s="6" t="s">
        <v>4567</v>
      </c>
      <c r="B4427" s="6" t="s">
        <v>100</v>
      </c>
      <c r="C4427" s="6" t="s">
        <v>43</v>
      </c>
      <c r="D4427" s="6" t="s">
        <v>52</v>
      </c>
      <c r="E4427" s="1">
        <v>45310</v>
      </c>
      <c r="F4427" s="4">
        <v>3627</v>
      </c>
      <c r="G4427" s="5">
        <v>519</v>
      </c>
      <c r="H4427" s="6" t="s">
        <v>139</v>
      </c>
      <c r="I4427" s="4">
        <f>_xlfn.XLOOKUP(C4427,'Dimension Data'!D:D,'Dimension Data'!C:C)</f>
        <v>3.85</v>
      </c>
      <c r="J4427">
        <f>Shipments[[#This Row],[Boxes]]*Shipments[[#This Row],[Cost_per_box]]</f>
        <v>1998.15</v>
      </c>
    </row>
    <row r="4428" spans="1:10" x14ac:dyDescent="0.25">
      <c r="A4428" s="6" t="s">
        <v>4568</v>
      </c>
      <c r="B4428" s="6" t="s">
        <v>100</v>
      </c>
      <c r="C4428" s="6" t="s">
        <v>43</v>
      </c>
      <c r="D4428" s="6" t="s">
        <v>59</v>
      </c>
      <c r="E4428" s="1">
        <v>45302</v>
      </c>
      <c r="F4428" s="4">
        <v>3649.5</v>
      </c>
      <c r="G4428" s="5">
        <v>730</v>
      </c>
      <c r="H4428" s="6" t="s">
        <v>139</v>
      </c>
      <c r="I4428" s="4">
        <f>_xlfn.XLOOKUP(C4428,'Dimension Data'!D:D,'Dimension Data'!C:C)</f>
        <v>3.85</v>
      </c>
      <c r="J4428">
        <f>Shipments[[#This Row],[Boxes]]*Shipments[[#This Row],[Cost_per_box]]</f>
        <v>2810.5</v>
      </c>
    </row>
    <row r="4429" spans="1:10" x14ac:dyDescent="0.25">
      <c r="A4429" s="6" t="s">
        <v>4569</v>
      </c>
      <c r="B4429" s="6" t="s">
        <v>100</v>
      </c>
      <c r="C4429" s="6" t="s">
        <v>43</v>
      </c>
      <c r="D4429" s="6" t="s">
        <v>24</v>
      </c>
      <c r="E4429" s="1">
        <v>45231</v>
      </c>
      <c r="F4429" s="4">
        <v>3073.5</v>
      </c>
      <c r="G4429" s="5">
        <v>513</v>
      </c>
      <c r="H4429" s="6" t="s">
        <v>139</v>
      </c>
      <c r="I4429" s="4">
        <f>_xlfn.XLOOKUP(C4429,'Dimension Data'!D:D,'Dimension Data'!C:C)</f>
        <v>3.85</v>
      </c>
      <c r="J4429">
        <f>Shipments[[#This Row],[Boxes]]*Shipments[[#This Row],[Cost_per_box]]</f>
        <v>1975.05</v>
      </c>
    </row>
    <row r="4430" spans="1:10" x14ac:dyDescent="0.25">
      <c r="A4430" s="6" t="s">
        <v>4570</v>
      </c>
      <c r="B4430" s="6" t="s">
        <v>100</v>
      </c>
      <c r="C4430" s="6" t="s">
        <v>50</v>
      </c>
      <c r="D4430" s="6" t="s">
        <v>33</v>
      </c>
      <c r="E4430" s="1">
        <v>45250</v>
      </c>
      <c r="F4430" s="4">
        <v>83.25</v>
      </c>
      <c r="G4430" s="5">
        <v>12</v>
      </c>
      <c r="H4430" s="6" t="s">
        <v>139</v>
      </c>
      <c r="I4430" s="4">
        <f>_xlfn.XLOOKUP(C4430,'Dimension Data'!D:D,'Dimension Data'!C:C)</f>
        <v>5.72</v>
      </c>
      <c r="J4430">
        <f>Shipments[[#This Row],[Boxes]]*Shipments[[#This Row],[Cost_per_box]]</f>
        <v>68.64</v>
      </c>
    </row>
    <row r="4431" spans="1:10" x14ac:dyDescent="0.25">
      <c r="A4431" s="6" t="s">
        <v>4571</v>
      </c>
      <c r="B4431" s="6" t="s">
        <v>100</v>
      </c>
      <c r="C4431" s="6" t="s">
        <v>50</v>
      </c>
      <c r="D4431" s="6" t="s">
        <v>59</v>
      </c>
      <c r="E4431" s="1">
        <v>44977</v>
      </c>
      <c r="F4431" s="4">
        <v>1523.25</v>
      </c>
      <c r="G4431" s="5">
        <v>170</v>
      </c>
      <c r="H4431" s="6" t="s">
        <v>139</v>
      </c>
      <c r="I4431" s="4">
        <f>_xlfn.XLOOKUP(C4431,'Dimension Data'!D:D,'Dimension Data'!C:C)</f>
        <v>5.72</v>
      </c>
      <c r="J4431">
        <f>Shipments[[#This Row],[Boxes]]*Shipments[[#This Row],[Cost_per_box]]</f>
        <v>972.4</v>
      </c>
    </row>
    <row r="4432" spans="1:10" x14ac:dyDescent="0.25">
      <c r="A4432" s="6" t="s">
        <v>4572</v>
      </c>
      <c r="B4432" s="6" t="s">
        <v>100</v>
      </c>
      <c r="C4432" s="6" t="s">
        <v>50</v>
      </c>
      <c r="D4432" s="6" t="s">
        <v>33</v>
      </c>
      <c r="E4432" s="1">
        <v>45198</v>
      </c>
      <c r="F4432" s="4">
        <v>1966.5</v>
      </c>
      <c r="G4432" s="5">
        <v>281</v>
      </c>
      <c r="H4432" s="6" t="s">
        <v>161</v>
      </c>
      <c r="I4432" s="4">
        <f>_xlfn.XLOOKUP(C4432,'Dimension Data'!D:D,'Dimension Data'!C:C)</f>
        <v>5.72</v>
      </c>
      <c r="J4432">
        <f>Shipments[[#This Row],[Boxes]]*Shipments[[#This Row],[Cost_per_box]]</f>
        <v>1607.32</v>
      </c>
    </row>
    <row r="4433" spans="1:10" x14ac:dyDescent="0.25">
      <c r="A4433" s="6" t="s">
        <v>4573</v>
      </c>
      <c r="B4433" s="6" t="s">
        <v>100</v>
      </c>
      <c r="C4433" s="6" t="s">
        <v>50</v>
      </c>
      <c r="D4433" s="6" t="s">
        <v>52</v>
      </c>
      <c r="E4433" s="1">
        <v>45349</v>
      </c>
      <c r="F4433" s="4">
        <v>1440</v>
      </c>
      <c r="G4433" s="5">
        <v>240</v>
      </c>
      <c r="H4433" s="6" t="s">
        <v>139</v>
      </c>
      <c r="I4433" s="4">
        <f>_xlfn.XLOOKUP(C4433,'Dimension Data'!D:D,'Dimension Data'!C:C)</f>
        <v>5.72</v>
      </c>
      <c r="J4433">
        <f>Shipments[[#This Row],[Boxes]]*Shipments[[#This Row],[Cost_per_box]]</f>
        <v>1372.8</v>
      </c>
    </row>
    <row r="4434" spans="1:10" x14ac:dyDescent="0.25">
      <c r="A4434" s="6" t="s">
        <v>4574</v>
      </c>
      <c r="B4434" s="6" t="s">
        <v>100</v>
      </c>
      <c r="C4434" s="6" t="s">
        <v>50</v>
      </c>
      <c r="D4434" s="6" t="s">
        <v>24</v>
      </c>
      <c r="E4434" s="1">
        <v>45313</v>
      </c>
      <c r="F4434" s="4">
        <v>1908</v>
      </c>
      <c r="G4434" s="5">
        <v>212</v>
      </c>
      <c r="H4434" s="6" t="s">
        <v>139</v>
      </c>
      <c r="I4434" s="4">
        <f>_xlfn.XLOOKUP(C4434,'Dimension Data'!D:D,'Dimension Data'!C:C)</f>
        <v>5.72</v>
      </c>
      <c r="J4434">
        <f>Shipments[[#This Row],[Boxes]]*Shipments[[#This Row],[Cost_per_box]]</f>
        <v>1212.6399999999999</v>
      </c>
    </row>
    <row r="4435" spans="1:10" x14ac:dyDescent="0.25">
      <c r="A4435" s="6" t="s">
        <v>4575</v>
      </c>
      <c r="B4435" s="6" t="s">
        <v>100</v>
      </c>
      <c r="C4435" s="6" t="s">
        <v>50</v>
      </c>
      <c r="D4435" s="6" t="s">
        <v>33</v>
      </c>
      <c r="E4435" s="1">
        <v>45055</v>
      </c>
      <c r="F4435" s="4">
        <v>8975.25</v>
      </c>
      <c r="G4435" s="5">
        <v>1283</v>
      </c>
      <c r="H4435" s="6" t="s">
        <v>139</v>
      </c>
      <c r="I4435" s="4">
        <f>_xlfn.XLOOKUP(C4435,'Dimension Data'!D:D,'Dimension Data'!C:C)</f>
        <v>5.72</v>
      </c>
      <c r="J4435">
        <f>Shipments[[#This Row],[Boxes]]*Shipments[[#This Row],[Cost_per_box]]</f>
        <v>7338.7599999999993</v>
      </c>
    </row>
    <row r="4436" spans="1:10" x14ac:dyDescent="0.25">
      <c r="A4436" s="6" t="s">
        <v>4576</v>
      </c>
      <c r="B4436" s="6" t="s">
        <v>100</v>
      </c>
      <c r="C4436" s="6" t="s">
        <v>50</v>
      </c>
      <c r="D4436" s="6" t="s">
        <v>45</v>
      </c>
      <c r="E4436" s="1">
        <v>45495</v>
      </c>
      <c r="F4436" s="4">
        <v>5271.75</v>
      </c>
      <c r="G4436" s="5">
        <v>879</v>
      </c>
      <c r="H4436" s="6" t="s">
        <v>145</v>
      </c>
      <c r="I4436" s="4">
        <f>_xlfn.XLOOKUP(C4436,'Dimension Data'!D:D,'Dimension Data'!C:C)</f>
        <v>5.72</v>
      </c>
      <c r="J4436">
        <f>Shipments[[#This Row],[Boxes]]*Shipments[[#This Row],[Cost_per_box]]</f>
        <v>5027.88</v>
      </c>
    </row>
    <row r="4437" spans="1:10" x14ac:dyDescent="0.25">
      <c r="A4437" s="6" t="s">
        <v>4577</v>
      </c>
      <c r="B4437" s="6" t="s">
        <v>100</v>
      </c>
      <c r="C4437" s="6" t="s">
        <v>56</v>
      </c>
      <c r="D4437" s="6" t="s">
        <v>45</v>
      </c>
      <c r="E4437" s="1">
        <v>45414</v>
      </c>
      <c r="F4437" s="4">
        <v>7926.75</v>
      </c>
      <c r="G4437" s="5">
        <v>284</v>
      </c>
      <c r="H4437" s="6" t="s">
        <v>139</v>
      </c>
      <c r="I4437" s="4">
        <f>_xlfn.XLOOKUP(C4437,'Dimension Data'!D:D,'Dimension Data'!C:C)</f>
        <v>6.31</v>
      </c>
      <c r="J4437">
        <f>Shipments[[#This Row],[Boxes]]*Shipments[[#This Row],[Cost_per_box]]</f>
        <v>1792.04</v>
      </c>
    </row>
    <row r="4438" spans="1:10" x14ac:dyDescent="0.25">
      <c r="A4438" s="6" t="s">
        <v>4578</v>
      </c>
      <c r="B4438" s="6" t="s">
        <v>100</v>
      </c>
      <c r="C4438" s="6" t="s">
        <v>64</v>
      </c>
      <c r="D4438" s="6" t="s">
        <v>59</v>
      </c>
      <c r="E4438" s="1">
        <v>45265</v>
      </c>
      <c r="F4438" s="4">
        <v>5375.25</v>
      </c>
      <c r="G4438" s="5">
        <v>207</v>
      </c>
      <c r="H4438" s="6" t="s">
        <v>139</v>
      </c>
      <c r="I4438" s="4">
        <f>_xlfn.XLOOKUP(C4438,'Dimension Data'!D:D,'Dimension Data'!C:C)</f>
        <v>9.94</v>
      </c>
      <c r="J4438">
        <f>Shipments[[#This Row],[Boxes]]*Shipments[[#This Row],[Cost_per_box]]</f>
        <v>2057.58</v>
      </c>
    </row>
    <row r="4439" spans="1:10" x14ac:dyDescent="0.25">
      <c r="A4439" s="6" t="s">
        <v>4579</v>
      </c>
      <c r="B4439" s="6" t="s">
        <v>100</v>
      </c>
      <c r="C4439" s="6" t="s">
        <v>64</v>
      </c>
      <c r="D4439" s="6" t="s">
        <v>45</v>
      </c>
      <c r="E4439" s="1">
        <v>45125</v>
      </c>
      <c r="F4439" s="4">
        <v>5834.25</v>
      </c>
      <c r="G4439" s="5">
        <v>225</v>
      </c>
      <c r="H4439" s="6" t="s">
        <v>139</v>
      </c>
      <c r="I4439" s="4">
        <f>_xlfn.XLOOKUP(C4439,'Dimension Data'!D:D,'Dimension Data'!C:C)</f>
        <v>9.94</v>
      </c>
      <c r="J4439">
        <f>Shipments[[#This Row],[Boxes]]*Shipments[[#This Row],[Cost_per_box]]</f>
        <v>2236.5</v>
      </c>
    </row>
    <row r="4440" spans="1:10" x14ac:dyDescent="0.25">
      <c r="A4440" s="6" t="s">
        <v>4580</v>
      </c>
      <c r="B4440" s="6" t="s">
        <v>100</v>
      </c>
      <c r="C4440" s="6" t="s">
        <v>64</v>
      </c>
      <c r="D4440" s="6" t="s">
        <v>33</v>
      </c>
      <c r="E4440" s="1">
        <v>44974</v>
      </c>
      <c r="F4440" s="4">
        <v>5550.75</v>
      </c>
      <c r="G4440" s="5">
        <v>232</v>
      </c>
      <c r="H4440" s="6" t="s">
        <v>139</v>
      </c>
      <c r="I4440" s="4">
        <f>_xlfn.XLOOKUP(C4440,'Dimension Data'!D:D,'Dimension Data'!C:C)</f>
        <v>9.94</v>
      </c>
      <c r="J4440">
        <f>Shipments[[#This Row],[Boxes]]*Shipments[[#This Row],[Cost_per_box]]</f>
        <v>2306.08</v>
      </c>
    </row>
    <row r="4441" spans="1:10" x14ac:dyDescent="0.25">
      <c r="A4441" s="6" t="s">
        <v>4581</v>
      </c>
      <c r="B4441" s="6" t="s">
        <v>100</v>
      </c>
      <c r="C4441" s="6" t="s">
        <v>69</v>
      </c>
      <c r="D4441" s="6" t="s">
        <v>24</v>
      </c>
      <c r="E4441" s="1">
        <v>45327</v>
      </c>
      <c r="F4441" s="4">
        <v>8581.5</v>
      </c>
      <c r="G4441" s="5">
        <v>452</v>
      </c>
      <c r="H4441" s="6" t="s">
        <v>139</v>
      </c>
      <c r="I4441" s="4">
        <f>_xlfn.XLOOKUP(C4441,'Dimension Data'!D:D,'Dimension Data'!C:C)</f>
        <v>7.73</v>
      </c>
      <c r="J4441">
        <f>Shipments[[#This Row],[Boxes]]*Shipments[[#This Row],[Cost_per_box]]</f>
        <v>3493.96</v>
      </c>
    </row>
    <row r="4442" spans="1:10" x14ac:dyDescent="0.25">
      <c r="A4442" s="6" t="s">
        <v>4582</v>
      </c>
      <c r="B4442" s="6" t="s">
        <v>100</v>
      </c>
      <c r="C4442" s="6" t="s">
        <v>69</v>
      </c>
      <c r="D4442" s="6" t="s">
        <v>45</v>
      </c>
      <c r="E4442" s="1">
        <v>45343</v>
      </c>
      <c r="F4442" s="4">
        <v>472.5</v>
      </c>
      <c r="G4442" s="5">
        <v>22</v>
      </c>
      <c r="H4442" s="6" t="s">
        <v>139</v>
      </c>
      <c r="I4442" s="4">
        <f>_xlfn.XLOOKUP(C4442,'Dimension Data'!D:D,'Dimension Data'!C:C)</f>
        <v>7.73</v>
      </c>
      <c r="J4442">
        <f>Shipments[[#This Row],[Boxes]]*Shipments[[#This Row],[Cost_per_box]]</f>
        <v>170.06</v>
      </c>
    </row>
    <row r="4443" spans="1:10" x14ac:dyDescent="0.25">
      <c r="A4443" s="6" t="s">
        <v>4583</v>
      </c>
      <c r="B4443" s="6" t="s">
        <v>100</v>
      </c>
      <c r="C4443" s="6" t="s">
        <v>69</v>
      </c>
      <c r="D4443" s="6" t="s">
        <v>33</v>
      </c>
      <c r="E4443" s="1">
        <v>44949</v>
      </c>
      <c r="F4443" s="4">
        <v>1134</v>
      </c>
      <c r="G4443" s="5">
        <v>63</v>
      </c>
      <c r="H4443" s="6" t="s">
        <v>139</v>
      </c>
      <c r="I4443" s="4">
        <f>_xlfn.XLOOKUP(C4443,'Dimension Data'!D:D,'Dimension Data'!C:C)</f>
        <v>7.73</v>
      </c>
      <c r="J4443">
        <f>Shipments[[#This Row],[Boxes]]*Shipments[[#This Row],[Cost_per_box]]</f>
        <v>486.99</v>
      </c>
    </row>
    <row r="4444" spans="1:10" x14ac:dyDescent="0.25">
      <c r="A4444" s="6" t="s">
        <v>4584</v>
      </c>
      <c r="B4444" s="6" t="s">
        <v>100</v>
      </c>
      <c r="C4444" s="6" t="s">
        <v>69</v>
      </c>
      <c r="D4444" s="6" t="s">
        <v>52</v>
      </c>
      <c r="E4444" s="1">
        <v>45372</v>
      </c>
      <c r="F4444" s="4">
        <v>6711.75</v>
      </c>
      <c r="G4444" s="5">
        <v>306</v>
      </c>
      <c r="H4444" s="6" t="s">
        <v>139</v>
      </c>
      <c r="I4444" s="4">
        <f>_xlfn.XLOOKUP(C4444,'Dimension Data'!D:D,'Dimension Data'!C:C)</f>
        <v>7.73</v>
      </c>
      <c r="J4444">
        <f>Shipments[[#This Row],[Boxes]]*Shipments[[#This Row],[Cost_per_box]]</f>
        <v>2365.38</v>
      </c>
    </row>
    <row r="4445" spans="1:10" x14ac:dyDescent="0.25">
      <c r="A4445" s="6" t="s">
        <v>4585</v>
      </c>
      <c r="B4445" s="6" t="s">
        <v>100</v>
      </c>
      <c r="C4445" s="6" t="s">
        <v>73</v>
      </c>
      <c r="D4445" s="6" t="s">
        <v>52</v>
      </c>
      <c r="E4445" s="1">
        <v>45098</v>
      </c>
      <c r="F4445" s="4">
        <v>6313.5</v>
      </c>
      <c r="G4445" s="5">
        <v>275</v>
      </c>
      <c r="H4445" s="6" t="s">
        <v>139</v>
      </c>
      <c r="I4445" s="4">
        <f>_xlfn.XLOOKUP(C4445,'Dimension Data'!D:D,'Dimension Data'!C:C)</f>
        <v>3.68</v>
      </c>
      <c r="J4445">
        <f>Shipments[[#This Row],[Boxes]]*Shipments[[#This Row],[Cost_per_box]]</f>
        <v>1012</v>
      </c>
    </row>
    <row r="4446" spans="1:10" x14ac:dyDescent="0.25">
      <c r="A4446" s="6" t="s">
        <v>4586</v>
      </c>
      <c r="B4446" s="6" t="s">
        <v>100</v>
      </c>
      <c r="C4446" s="6" t="s">
        <v>73</v>
      </c>
      <c r="D4446" s="6" t="s">
        <v>52</v>
      </c>
      <c r="E4446" s="1">
        <v>45013</v>
      </c>
      <c r="F4446" s="4">
        <v>11952</v>
      </c>
      <c r="G4446" s="5">
        <v>630</v>
      </c>
      <c r="H4446" s="6" t="s">
        <v>139</v>
      </c>
      <c r="I4446" s="4">
        <f>_xlfn.XLOOKUP(C4446,'Dimension Data'!D:D,'Dimension Data'!C:C)</f>
        <v>3.68</v>
      </c>
      <c r="J4446">
        <f>Shipments[[#This Row],[Boxes]]*Shipments[[#This Row],[Cost_per_box]]</f>
        <v>2318.4</v>
      </c>
    </row>
    <row r="4447" spans="1:10" x14ac:dyDescent="0.25">
      <c r="A4447" s="6" t="s">
        <v>4587</v>
      </c>
      <c r="B4447" s="6" t="s">
        <v>100</v>
      </c>
      <c r="C4447" s="6" t="s">
        <v>78</v>
      </c>
      <c r="D4447" s="6" t="s">
        <v>45</v>
      </c>
      <c r="E4447" s="1">
        <v>44943</v>
      </c>
      <c r="F4447" s="4">
        <v>801</v>
      </c>
      <c r="G4447" s="5">
        <v>62</v>
      </c>
      <c r="H4447" s="6" t="s">
        <v>139</v>
      </c>
      <c r="I4447" s="4">
        <f>_xlfn.XLOOKUP(C4447,'Dimension Data'!D:D,'Dimension Data'!C:C)</f>
        <v>8.2200000000000006</v>
      </c>
      <c r="J4447">
        <f>Shipments[[#This Row],[Boxes]]*Shipments[[#This Row],[Cost_per_box]]</f>
        <v>509.64000000000004</v>
      </c>
    </row>
    <row r="4448" spans="1:10" x14ac:dyDescent="0.25">
      <c r="A4448" s="6" t="s">
        <v>4588</v>
      </c>
      <c r="B4448" s="6" t="s">
        <v>100</v>
      </c>
      <c r="C4448" s="6" t="s">
        <v>78</v>
      </c>
      <c r="D4448" s="6" t="s">
        <v>45</v>
      </c>
      <c r="E4448" s="1">
        <v>45386</v>
      </c>
      <c r="F4448" s="4">
        <v>9407.25</v>
      </c>
      <c r="G4448" s="5">
        <v>724</v>
      </c>
      <c r="H4448" s="6" t="s">
        <v>139</v>
      </c>
      <c r="I4448" s="4">
        <f>_xlfn.XLOOKUP(C4448,'Dimension Data'!D:D,'Dimension Data'!C:C)</f>
        <v>8.2200000000000006</v>
      </c>
      <c r="J4448">
        <f>Shipments[[#This Row],[Boxes]]*Shipments[[#This Row],[Cost_per_box]]</f>
        <v>5951.2800000000007</v>
      </c>
    </row>
    <row r="4449" spans="1:10" x14ac:dyDescent="0.25">
      <c r="A4449" s="6" t="s">
        <v>4589</v>
      </c>
      <c r="B4449" s="6" t="s">
        <v>100</v>
      </c>
      <c r="C4449" s="6" t="s">
        <v>78</v>
      </c>
      <c r="D4449" s="6" t="s">
        <v>59</v>
      </c>
      <c r="E4449" s="1">
        <v>44960</v>
      </c>
      <c r="F4449" s="4">
        <v>7737.75</v>
      </c>
      <c r="G4449" s="5">
        <v>645</v>
      </c>
      <c r="H4449" s="6" t="s">
        <v>139</v>
      </c>
      <c r="I4449" s="4">
        <f>_xlfn.XLOOKUP(C4449,'Dimension Data'!D:D,'Dimension Data'!C:C)</f>
        <v>8.2200000000000006</v>
      </c>
      <c r="J4449">
        <f>Shipments[[#This Row],[Boxes]]*Shipments[[#This Row],[Cost_per_box]]</f>
        <v>5301.9000000000005</v>
      </c>
    </row>
    <row r="4450" spans="1:10" x14ac:dyDescent="0.25">
      <c r="A4450" s="6" t="s">
        <v>4590</v>
      </c>
      <c r="B4450" s="6" t="s">
        <v>100</v>
      </c>
      <c r="C4450" s="6" t="s">
        <v>78</v>
      </c>
      <c r="D4450" s="6" t="s">
        <v>33</v>
      </c>
      <c r="E4450" s="1">
        <v>45182</v>
      </c>
      <c r="F4450" s="4">
        <v>2594.25</v>
      </c>
      <c r="G4450" s="5">
        <v>163</v>
      </c>
      <c r="H4450" s="6" t="s">
        <v>139</v>
      </c>
      <c r="I4450" s="4">
        <f>_xlfn.XLOOKUP(C4450,'Dimension Data'!D:D,'Dimension Data'!C:C)</f>
        <v>8.2200000000000006</v>
      </c>
      <c r="J4450">
        <f>Shipments[[#This Row],[Boxes]]*Shipments[[#This Row],[Cost_per_box]]</f>
        <v>1339.8600000000001</v>
      </c>
    </row>
    <row r="4451" spans="1:10" x14ac:dyDescent="0.25">
      <c r="A4451" s="6" t="s">
        <v>4591</v>
      </c>
      <c r="B4451" s="6" t="s">
        <v>100</v>
      </c>
      <c r="C4451" s="6" t="s">
        <v>78</v>
      </c>
      <c r="D4451" s="6" t="s">
        <v>33</v>
      </c>
      <c r="E4451" s="1">
        <v>45387</v>
      </c>
      <c r="F4451" s="4">
        <v>5013</v>
      </c>
      <c r="G4451" s="5">
        <v>314</v>
      </c>
      <c r="H4451" s="6" t="s">
        <v>139</v>
      </c>
      <c r="I4451" s="4">
        <f>_xlfn.XLOOKUP(C4451,'Dimension Data'!D:D,'Dimension Data'!C:C)</f>
        <v>8.2200000000000006</v>
      </c>
      <c r="J4451">
        <f>Shipments[[#This Row],[Boxes]]*Shipments[[#This Row],[Cost_per_box]]</f>
        <v>2581.0800000000004</v>
      </c>
    </row>
    <row r="4452" spans="1:10" x14ac:dyDescent="0.25">
      <c r="A4452" s="6" t="s">
        <v>4592</v>
      </c>
      <c r="B4452" s="6" t="s">
        <v>100</v>
      </c>
      <c r="C4452" s="6" t="s">
        <v>78</v>
      </c>
      <c r="D4452" s="6" t="s">
        <v>52</v>
      </c>
      <c r="E4452" s="1">
        <v>45345</v>
      </c>
      <c r="F4452" s="4">
        <v>9211.5</v>
      </c>
      <c r="G4452" s="5">
        <v>615</v>
      </c>
      <c r="H4452" s="6" t="s">
        <v>139</v>
      </c>
      <c r="I4452" s="4">
        <f>_xlfn.XLOOKUP(C4452,'Dimension Data'!D:D,'Dimension Data'!C:C)</f>
        <v>8.2200000000000006</v>
      </c>
      <c r="J4452">
        <f>Shipments[[#This Row],[Boxes]]*Shipments[[#This Row],[Cost_per_box]]</f>
        <v>5055.3</v>
      </c>
    </row>
    <row r="4453" spans="1:10" x14ac:dyDescent="0.25">
      <c r="A4453" s="6" t="s">
        <v>4593</v>
      </c>
      <c r="B4453" s="6" t="s">
        <v>100</v>
      </c>
      <c r="C4453" s="6" t="s">
        <v>82</v>
      </c>
      <c r="D4453" s="6" t="s">
        <v>24</v>
      </c>
      <c r="E4453" s="1">
        <v>45322</v>
      </c>
      <c r="F4453" s="4">
        <v>5445</v>
      </c>
      <c r="G4453" s="5">
        <v>287</v>
      </c>
      <c r="H4453" s="6" t="s">
        <v>139</v>
      </c>
      <c r="I4453" s="4">
        <f>_xlfn.XLOOKUP(C4453,'Dimension Data'!D:D,'Dimension Data'!C:C)</f>
        <v>10.23</v>
      </c>
      <c r="J4453">
        <f>Shipments[[#This Row],[Boxes]]*Shipments[[#This Row],[Cost_per_box]]</f>
        <v>2936.01</v>
      </c>
    </row>
    <row r="4454" spans="1:10" x14ac:dyDescent="0.25">
      <c r="A4454" s="6" t="s">
        <v>4594</v>
      </c>
      <c r="B4454" s="6" t="s">
        <v>100</v>
      </c>
      <c r="C4454" s="6" t="s">
        <v>86</v>
      </c>
      <c r="D4454" s="6" t="s">
        <v>45</v>
      </c>
      <c r="E4454" s="1">
        <v>45408</v>
      </c>
      <c r="F4454" s="4">
        <v>3539.25</v>
      </c>
      <c r="G4454" s="5">
        <v>273</v>
      </c>
      <c r="H4454" s="6" t="s">
        <v>139</v>
      </c>
      <c r="I4454" s="4">
        <f>_xlfn.XLOOKUP(C4454,'Dimension Data'!D:D,'Dimension Data'!C:C)</f>
        <v>4.74</v>
      </c>
      <c r="J4454">
        <f>Shipments[[#This Row],[Boxes]]*Shipments[[#This Row],[Cost_per_box]]</f>
        <v>1294.02</v>
      </c>
    </row>
    <row r="4455" spans="1:10" x14ac:dyDescent="0.25">
      <c r="A4455" s="6" t="s">
        <v>4595</v>
      </c>
      <c r="B4455" s="6" t="s">
        <v>100</v>
      </c>
      <c r="C4455" s="6" t="s">
        <v>86</v>
      </c>
      <c r="D4455" s="6" t="s">
        <v>52</v>
      </c>
      <c r="E4455" s="1">
        <v>45021</v>
      </c>
      <c r="F4455" s="4">
        <v>13155.75</v>
      </c>
      <c r="G4455" s="5">
        <v>1012</v>
      </c>
      <c r="H4455" s="6" t="s">
        <v>139</v>
      </c>
      <c r="I4455" s="4">
        <f>_xlfn.XLOOKUP(C4455,'Dimension Data'!D:D,'Dimension Data'!C:C)</f>
        <v>4.74</v>
      </c>
      <c r="J4455">
        <f>Shipments[[#This Row],[Boxes]]*Shipments[[#This Row],[Cost_per_box]]</f>
        <v>4796.88</v>
      </c>
    </row>
    <row r="4456" spans="1:10" x14ac:dyDescent="0.25">
      <c r="A4456" s="6" t="s">
        <v>4596</v>
      </c>
      <c r="B4456" s="6" t="s">
        <v>100</v>
      </c>
      <c r="C4456" s="6" t="s">
        <v>86</v>
      </c>
      <c r="D4456" s="6" t="s">
        <v>33</v>
      </c>
      <c r="E4456" s="1">
        <v>45322</v>
      </c>
      <c r="F4456" s="4">
        <v>6482.25</v>
      </c>
      <c r="G4456" s="5">
        <v>499</v>
      </c>
      <c r="H4456" s="6" t="s">
        <v>139</v>
      </c>
      <c r="I4456" s="4">
        <f>_xlfn.XLOOKUP(C4456,'Dimension Data'!D:D,'Dimension Data'!C:C)</f>
        <v>4.74</v>
      </c>
      <c r="J4456">
        <f>Shipments[[#This Row],[Boxes]]*Shipments[[#This Row],[Cost_per_box]]</f>
        <v>2365.2600000000002</v>
      </c>
    </row>
    <row r="4457" spans="1:10" x14ac:dyDescent="0.25">
      <c r="A4457" s="6" t="s">
        <v>4597</v>
      </c>
      <c r="B4457" s="6" t="s">
        <v>100</v>
      </c>
      <c r="C4457" s="6" t="s">
        <v>90</v>
      </c>
      <c r="D4457" s="6" t="s">
        <v>45</v>
      </c>
      <c r="E4457" s="1">
        <v>45195</v>
      </c>
      <c r="F4457" s="4">
        <v>5724</v>
      </c>
      <c r="G4457" s="5">
        <v>716</v>
      </c>
      <c r="H4457" s="6" t="s">
        <v>139</v>
      </c>
      <c r="I4457" s="4">
        <f>_xlfn.XLOOKUP(C4457,'Dimension Data'!D:D,'Dimension Data'!C:C)</f>
        <v>10.51</v>
      </c>
      <c r="J4457">
        <f>Shipments[[#This Row],[Boxes]]*Shipments[[#This Row],[Cost_per_box]]</f>
        <v>7525.16</v>
      </c>
    </row>
    <row r="4458" spans="1:10" x14ac:dyDescent="0.25">
      <c r="A4458" s="6" t="s">
        <v>4598</v>
      </c>
      <c r="B4458" s="6" t="s">
        <v>100</v>
      </c>
      <c r="C4458" s="6" t="s">
        <v>90</v>
      </c>
      <c r="D4458" s="6" t="s">
        <v>59</v>
      </c>
      <c r="E4458" s="1">
        <v>45117</v>
      </c>
      <c r="F4458" s="4">
        <v>2598.75</v>
      </c>
      <c r="G4458" s="5">
        <v>372</v>
      </c>
      <c r="H4458" s="6" t="s">
        <v>139</v>
      </c>
      <c r="I4458" s="4">
        <f>_xlfn.XLOOKUP(C4458,'Dimension Data'!D:D,'Dimension Data'!C:C)</f>
        <v>10.51</v>
      </c>
      <c r="J4458">
        <f>Shipments[[#This Row],[Boxes]]*Shipments[[#This Row],[Cost_per_box]]</f>
        <v>3909.72</v>
      </c>
    </row>
    <row r="4459" spans="1:10" x14ac:dyDescent="0.25">
      <c r="A4459" s="6" t="s">
        <v>4599</v>
      </c>
      <c r="B4459" s="6" t="s">
        <v>100</v>
      </c>
      <c r="C4459" s="6" t="s">
        <v>90</v>
      </c>
      <c r="D4459" s="6" t="s">
        <v>52</v>
      </c>
      <c r="E4459" s="1">
        <v>45380</v>
      </c>
      <c r="F4459" s="4">
        <v>8820</v>
      </c>
      <c r="G4459" s="5">
        <v>1260</v>
      </c>
      <c r="H4459" s="6" t="s">
        <v>139</v>
      </c>
      <c r="I4459" s="4">
        <f>_xlfn.XLOOKUP(C4459,'Dimension Data'!D:D,'Dimension Data'!C:C)</f>
        <v>10.51</v>
      </c>
      <c r="J4459">
        <f>Shipments[[#This Row],[Boxes]]*Shipments[[#This Row],[Cost_per_box]]</f>
        <v>13242.6</v>
      </c>
    </row>
    <row r="4460" spans="1:10" x14ac:dyDescent="0.25">
      <c r="A4460" s="6" t="s">
        <v>4600</v>
      </c>
      <c r="B4460" s="6" t="s">
        <v>100</v>
      </c>
      <c r="C4460" s="6" t="s">
        <v>90</v>
      </c>
      <c r="D4460" s="6" t="s">
        <v>52</v>
      </c>
      <c r="E4460" s="1">
        <v>45273</v>
      </c>
      <c r="F4460" s="4">
        <v>6531.75</v>
      </c>
      <c r="G4460" s="5">
        <v>1089</v>
      </c>
      <c r="H4460" s="6" t="s">
        <v>139</v>
      </c>
      <c r="I4460" s="4">
        <f>_xlfn.XLOOKUP(C4460,'Dimension Data'!D:D,'Dimension Data'!C:C)</f>
        <v>10.51</v>
      </c>
      <c r="J4460">
        <f>Shipments[[#This Row],[Boxes]]*Shipments[[#This Row],[Cost_per_box]]</f>
        <v>11445.39</v>
      </c>
    </row>
    <row r="4461" spans="1:10" x14ac:dyDescent="0.25">
      <c r="A4461" s="6" t="s">
        <v>4601</v>
      </c>
      <c r="B4461" s="6" t="s">
        <v>100</v>
      </c>
      <c r="C4461" s="6" t="s">
        <v>98</v>
      </c>
      <c r="D4461" s="6" t="s">
        <v>52</v>
      </c>
      <c r="E4461" s="1">
        <v>45313</v>
      </c>
      <c r="F4461" s="4">
        <v>6585.75</v>
      </c>
      <c r="G4461" s="5">
        <v>366</v>
      </c>
      <c r="H4461" s="6" t="s">
        <v>139</v>
      </c>
      <c r="I4461" s="4">
        <f>_xlfn.XLOOKUP(C4461,'Dimension Data'!D:D,'Dimension Data'!C:C)</f>
        <v>12.41</v>
      </c>
      <c r="J4461">
        <f>Shipments[[#This Row],[Boxes]]*Shipments[[#This Row],[Cost_per_box]]</f>
        <v>4542.0600000000004</v>
      </c>
    </row>
    <row r="4462" spans="1:10" x14ac:dyDescent="0.25">
      <c r="A4462" s="6" t="s">
        <v>4602</v>
      </c>
      <c r="B4462" s="6" t="s">
        <v>100</v>
      </c>
      <c r="C4462" s="6" t="s">
        <v>98</v>
      </c>
      <c r="D4462" s="6" t="s">
        <v>59</v>
      </c>
      <c r="E4462" s="1">
        <v>45174</v>
      </c>
      <c r="F4462" s="4">
        <v>3829.5</v>
      </c>
      <c r="G4462" s="5">
        <v>213</v>
      </c>
      <c r="H4462" s="6" t="s">
        <v>139</v>
      </c>
      <c r="I4462" s="4">
        <f>_xlfn.XLOOKUP(C4462,'Dimension Data'!D:D,'Dimension Data'!C:C)</f>
        <v>12.41</v>
      </c>
      <c r="J4462">
        <f>Shipments[[#This Row],[Boxes]]*Shipments[[#This Row],[Cost_per_box]]</f>
        <v>2643.33</v>
      </c>
    </row>
    <row r="4463" spans="1:10" x14ac:dyDescent="0.25">
      <c r="A4463" s="6" t="s">
        <v>4603</v>
      </c>
      <c r="B4463" s="6" t="s">
        <v>100</v>
      </c>
      <c r="C4463" s="6" t="s">
        <v>98</v>
      </c>
      <c r="D4463" s="6" t="s">
        <v>59</v>
      </c>
      <c r="E4463" s="1">
        <v>45341</v>
      </c>
      <c r="F4463" s="4">
        <v>3894.75</v>
      </c>
      <c r="G4463" s="5">
        <v>230</v>
      </c>
      <c r="H4463" s="6" t="s">
        <v>139</v>
      </c>
      <c r="I4463" s="4">
        <f>_xlfn.XLOOKUP(C4463,'Dimension Data'!D:D,'Dimension Data'!C:C)</f>
        <v>12.41</v>
      </c>
      <c r="J4463">
        <f>Shipments[[#This Row],[Boxes]]*Shipments[[#This Row],[Cost_per_box]]</f>
        <v>2854.3</v>
      </c>
    </row>
    <row r="4464" spans="1:10" x14ac:dyDescent="0.25">
      <c r="A4464" s="6" t="s">
        <v>4604</v>
      </c>
      <c r="B4464" s="6" t="s">
        <v>100</v>
      </c>
      <c r="C4464" s="6" t="s">
        <v>110</v>
      </c>
      <c r="D4464" s="6" t="s">
        <v>24</v>
      </c>
      <c r="E4464" s="1">
        <v>45485</v>
      </c>
      <c r="F4464" s="4">
        <v>11085.75</v>
      </c>
      <c r="G4464" s="5">
        <v>1232</v>
      </c>
      <c r="H4464" s="6" t="s">
        <v>145</v>
      </c>
      <c r="I4464" s="4">
        <f>_xlfn.XLOOKUP(C4464,'Dimension Data'!D:D,'Dimension Data'!C:C)</f>
        <v>6.8</v>
      </c>
      <c r="J4464">
        <f>Shipments[[#This Row],[Boxes]]*Shipments[[#This Row],[Cost_per_box]]</f>
        <v>8377.6</v>
      </c>
    </row>
    <row r="4465" spans="1:10" x14ac:dyDescent="0.25">
      <c r="A4465" s="6" t="s">
        <v>4605</v>
      </c>
      <c r="B4465" s="6" t="s">
        <v>100</v>
      </c>
      <c r="C4465" s="6" t="s">
        <v>110</v>
      </c>
      <c r="D4465" s="6" t="s">
        <v>33</v>
      </c>
      <c r="E4465" s="1">
        <v>45315</v>
      </c>
      <c r="F4465" s="4">
        <v>19552.5</v>
      </c>
      <c r="G4465" s="5">
        <v>1956</v>
      </c>
      <c r="H4465" s="6" t="s">
        <v>139</v>
      </c>
      <c r="I4465" s="4">
        <f>_xlfn.XLOOKUP(C4465,'Dimension Data'!D:D,'Dimension Data'!C:C)</f>
        <v>6.8</v>
      </c>
      <c r="J4465">
        <f>Shipments[[#This Row],[Boxes]]*Shipments[[#This Row],[Cost_per_box]]</f>
        <v>13300.8</v>
      </c>
    </row>
    <row r="4466" spans="1:10" x14ac:dyDescent="0.25">
      <c r="A4466" s="6" t="s">
        <v>4606</v>
      </c>
      <c r="B4466" s="6" t="s">
        <v>100</v>
      </c>
      <c r="C4466" s="6" t="s">
        <v>110</v>
      </c>
      <c r="D4466" s="6" t="s">
        <v>33</v>
      </c>
      <c r="E4466" s="1">
        <v>45237</v>
      </c>
      <c r="F4466" s="4">
        <v>4475.25</v>
      </c>
      <c r="G4466" s="5">
        <v>407</v>
      </c>
      <c r="H4466" s="6" t="s">
        <v>139</v>
      </c>
      <c r="I4466" s="4">
        <f>_xlfn.XLOOKUP(C4466,'Dimension Data'!D:D,'Dimension Data'!C:C)</f>
        <v>6.8</v>
      </c>
      <c r="J4466">
        <f>Shipments[[#This Row],[Boxes]]*Shipments[[#This Row],[Cost_per_box]]</f>
        <v>2767.6</v>
      </c>
    </row>
    <row r="4467" spans="1:10" x14ac:dyDescent="0.25">
      <c r="A4467" s="6" t="s">
        <v>4607</v>
      </c>
      <c r="B4467" s="6" t="s">
        <v>100</v>
      </c>
      <c r="C4467" s="6" t="s">
        <v>110</v>
      </c>
      <c r="D4467" s="6" t="s">
        <v>52</v>
      </c>
      <c r="E4467" s="1">
        <v>44965</v>
      </c>
      <c r="F4467" s="4">
        <v>819</v>
      </c>
      <c r="G4467" s="5">
        <v>103</v>
      </c>
      <c r="H4467" s="6" t="s">
        <v>139</v>
      </c>
      <c r="I4467" s="4">
        <f>_xlfn.XLOOKUP(C4467,'Dimension Data'!D:D,'Dimension Data'!C:C)</f>
        <v>6.8</v>
      </c>
      <c r="J4467">
        <f>Shipments[[#This Row],[Boxes]]*Shipments[[#This Row],[Cost_per_box]]</f>
        <v>700.4</v>
      </c>
    </row>
    <row r="4468" spans="1:10" x14ac:dyDescent="0.25">
      <c r="A4468" s="6" t="s">
        <v>4608</v>
      </c>
      <c r="B4468" s="6" t="s">
        <v>100</v>
      </c>
      <c r="C4468" s="6" t="s">
        <v>114</v>
      </c>
      <c r="D4468" s="6" t="s">
        <v>45</v>
      </c>
      <c r="E4468" s="1">
        <v>45481</v>
      </c>
      <c r="F4468" s="4">
        <v>5861.25</v>
      </c>
      <c r="G4468" s="5">
        <v>235</v>
      </c>
      <c r="H4468" s="6" t="s">
        <v>145</v>
      </c>
      <c r="I4468" s="4">
        <f>_xlfn.XLOOKUP(C4468,'Dimension Data'!D:D,'Dimension Data'!C:C)</f>
        <v>5.04</v>
      </c>
      <c r="J4468">
        <f>Shipments[[#This Row],[Boxes]]*Shipments[[#This Row],[Cost_per_box]]</f>
        <v>1184.4000000000001</v>
      </c>
    </row>
    <row r="4469" spans="1:10" x14ac:dyDescent="0.25">
      <c r="A4469" s="6" t="s">
        <v>4609</v>
      </c>
      <c r="B4469" s="6" t="s">
        <v>100</v>
      </c>
      <c r="C4469" s="6" t="s">
        <v>118</v>
      </c>
      <c r="D4469" s="6" t="s">
        <v>52</v>
      </c>
      <c r="E4469" s="1">
        <v>45532</v>
      </c>
      <c r="F4469" s="4">
        <v>4785.75</v>
      </c>
      <c r="G4469" s="5">
        <v>399</v>
      </c>
      <c r="H4469" s="6" t="s">
        <v>145</v>
      </c>
      <c r="I4469" s="4">
        <f>_xlfn.XLOOKUP(C4469,'Dimension Data'!D:D,'Dimension Data'!C:C)</f>
        <v>2.76</v>
      </c>
      <c r="J4469">
        <f>Shipments[[#This Row],[Boxes]]*Shipments[[#This Row],[Cost_per_box]]</f>
        <v>1101.24</v>
      </c>
    </row>
    <row r="4470" spans="1:10" x14ac:dyDescent="0.25">
      <c r="A4470" s="6" t="s">
        <v>4610</v>
      </c>
      <c r="B4470" s="6" t="s">
        <v>100</v>
      </c>
      <c r="C4470" s="6" t="s">
        <v>122</v>
      </c>
      <c r="D4470" s="6" t="s">
        <v>59</v>
      </c>
      <c r="E4470" s="1">
        <v>45054</v>
      </c>
      <c r="F4470" s="4">
        <v>310.5</v>
      </c>
      <c r="G4470" s="5">
        <v>32</v>
      </c>
      <c r="H4470" s="6" t="s">
        <v>139</v>
      </c>
      <c r="I4470" s="4">
        <f>_xlfn.XLOOKUP(C4470,'Dimension Data'!D:D,'Dimension Data'!C:C)</f>
        <v>3.32</v>
      </c>
      <c r="J4470">
        <f>Shipments[[#This Row],[Boxes]]*Shipments[[#This Row],[Cost_per_box]]</f>
        <v>106.24</v>
      </c>
    </row>
    <row r="4471" spans="1:10" x14ac:dyDescent="0.25">
      <c r="A4471" s="6" t="s">
        <v>4611</v>
      </c>
      <c r="B4471" s="6" t="s">
        <v>100</v>
      </c>
      <c r="C4471" s="6" t="s">
        <v>122</v>
      </c>
      <c r="D4471" s="6" t="s">
        <v>59</v>
      </c>
      <c r="E4471" s="1">
        <v>45243</v>
      </c>
      <c r="F4471" s="4">
        <v>5940</v>
      </c>
      <c r="G4471" s="5">
        <v>743</v>
      </c>
      <c r="H4471" s="6" t="s">
        <v>139</v>
      </c>
      <c r="I4471" s="4">
        <f>_xlfn.XLOOKUP(C4471,'Dimension Data'!D:D,'Dimension Data'!C:C)</f>
        <v>3.32</v>
      </c>
      <c r="J4471">
        <f>Shipments[[#This Row],[Boxes]]*Shipments[[#This Row],[Cost_per_box]]</f>
        <v>2466.7599999999998</v>
      </c>
    </row>
    <row r="4472" spans="1:10" x14ac:dyDescent="0.25">
      <c r="A4472" s="6" t="s">
        <v>4612</v>
      </c>
      <c r="B4472" s="6" t="s">
        <v>100</v>
      </c>
      <c r="C4472" s="6" t="s">
        <v>127</v>
      </c>
      <c r="D4472" s="6" t="s">
        <v>52</v>
      </c>
      <c r="E4472" s="1">
        <v>44937</v>
      </c>
      <c r="F4472" s="4">
        <v>10581.75</v>
      </c>
      <c r="G4472" s="5">
        <v>588</v>
      </c>
      <c r="H4472" s="6" t="s">
        <v>139</v>
      </c>
      <c r="I4472" s="4">
        <f>_xlfn.XLOOKUP(C4472,'Dimension Data'!D:D,'Dimension Data'!C:C)</f>
        <v>2.65</v>
      </c>
      <c r="J4472">
        <f>Shipments[[#This Row],[Boxes]]*Shipments[[#This Row],[Cost_per_box]]</f>
        <v>1558.2</v>
      </c>
    </row>
    <row r="4473" spans="1:10" x14ac:dyDescent="0.25">
      <c r="A4473" s="6" t="s">
        <v>4613</v>
      </c>
      <c r="B4473" s="6" t="s">
        <v>100</v>
      </c>
      <c r="C4473" s="6" t="s">
        <v>127</v>
      </c>
      <c r="D4473" s="6" t="s">
        <v>52</v>
      </c>
      <c r="E4473" s="1">
        <v>45021</v>
      </c>
      <c r="F4473" s="4">
        <v>10413</v>
      </c>
      <c r="G4473" s="5">
        <v>496</v>
      </c>
      <c r="H4473" s="6" t="s">
        <v>139</v>
      </c>
      <c r="I4473" s="4">
        <f>_xlfn.XLOOKUP(C4473,'Dimension Data'!D:D,'Dimension Data'!C:C)</f>
        <v>2.65</v>
      </c>
      <c r="J4473">
        <f>Shipments[[#This Row],[Boxes]]*Shipments[[#This Row],[Cost_per_box]]</f>
        <v>1314.3999999999999</v>
      </c>
    </row>
    <row r="4474" spans="1:10" x14ac:dyDescent="0.25">
      <c r="A4474" s="6" t="s">
        <v>4614</v>
      </c>
      <c r="B4474" s="6" t="s">
        <v>100</v>
      </c>
      <c r="C4474" s="6" t="s">
        <v>127</v>
      </c>
      <c r="D4474" s="6" t="s">
        <v>59</v>
      </c>
      <c r="E4474" s="1">
        <v>45495</v>
      </c>
      <c r="F4474" s="4">
        <v>7238.25</v>
      </c>
      <c r="G4474" s="5">
        <v>381</v>
      </c>
      <c r="H4474" s="6" t="s">
        <v>145</v>
      </c>
      <c r="I4474" s="4">
        <f>_xlfn.XLOOKUP(C4474,'Dimension Data'!D:D,'Dimension Data'!C:C)</f>
        <v>2.65</v>
      </c>
      <c r="J4474">
        <f>Shipments[[#This Row],[Boxes]]*Shipments[[#This Row],[Cost_per_box]]</f>
        <v>1009.65</v>
      </c>
    </row>
    <row r="4475" spans="1:10" x14ac:dyDescent="0.25">
      <c r="A4475" s="6" t="s">
        <v>4615</v>
      </c>
      <c r="B4475" s="6" t="s">
        <v>100</v>
      </c>
      <c r="C4475" s="6" t="s">
        <v>127</v>
      </c>
      <c r="D4475" s="6" t="s">
        <v>45</v>
      </c>
      <c r="E4475" s="1">
        <v>45453</v>
      </c>
      <c r="F4475" s="4">
        <v>6489</v>
      </c>
      <c r="G4475" s="5">
        <v>295</v>
      </c>
      <c r="H4475" s="6" t="s">
        <v>139</v>
      </c>
      <c r="I4475" s="4">
        <f>_xlfn.XLOOKUP(C4475,'Dimension Data'!D:D,'Dimension Data'!C:C)</f>
        <v>2.65</v>
      </c>
      <c r="J4475">
        <f>Shipments[[#This Row],[Boxes]]*Shipments[[#This Row],[Cost_per_box]]</f>
        <v>781.75</v>
      </c>
    </row>
    <row r="4476" spans="1:10" x14ac:dyDescent="0.25">
      <c r="A4476" s="6" t="s">
        <v>4616</v>
      </c>
      <c r="B4476" s="6" t="s">
        <v>100</v>
      </c>
      <c r="C4476" s="6" t="s">
        <v>127</v>
      </c>
      <c r="D4476" s="6" t="s">
        <v>52</v>
      </c>
      <c r="E4476" s="1">
        <v>45121</v>
      </c>
      <c r="F4476" s="4">
        <v>10849.5</v>
      </c>
      <c r="G4476" s="5">
        <v>572</v>
      </c>
      <c r="H4476" s="6" t="s">
        <v>139</v>
      </c>
      <c r="I4476" s="4">
        <f>_xlfn.XLOOKUP(C4476,'Dimension Data'!D:D,'Dimension Data'!C:C)</f>
        <v>2.65</v>
      </c>
      <c r="J4476">
        <f>Shipments[[#This Row],[Boxes]]*Shipments[[#This Row],[Cost_per_box]]</f>
        <v>1515.8</v>
      </c>
    </row>
    <row r="4477" spans="1:10" x14ac:dyDescent="0.25">
      <c r="A4477" s="6" t="s">
        <v>4617</v>
      </c>
      <c r="B4477" s="6" t="s">
        <v>100</v>
      </c>
      <c r="C4477" s="6" t="s">
        <v>127</v>
      </c>
      <c r="D4477" s="6" t="s">
        <v>59</v>
      </c>
      <c r="E4477" s="1">
        <v>45226</v>
      </c>
      <c r="F4477" s="4">
        <v>12033</v>
      </c>
      <c r="G4477" s="5">
        <v>634</v>
      </c>
      <c r="H4477" s="6" t="s">
        <v>139</v>
      </c>
      <c r="I4477" s="4">
        <f>_xlfn.XLOOKUP(C4477,'Dimension Data'!D:D,'Dimension Data'!C:C)</f>
        <v>2.65</v>
      </c>
      <c r="J4477">
        <f>Shipments[[#This Row],[Boxes]]*Shipments[[#This Row],[Cost_per_box]]</f>
        <v>1680.1</v>
      </c>
    </row>
    <row r="4478" spans="1:10" x14ac:dyDescent="0.25">
      <c r="A4478" s="6" t="s">
        <v>4618</v>
      </c>
      <c r="B4478" s="6" t="s">
        <v>100</v>
      </c>
      <c r="C4478" s="6" t="s">
        <v>37</v>
      </c>
      <c r="D4478" s="6" t="s">
        <v>52</v>
      </c>
      <c r="E4478" s="1">
        <v>45551</v>
      </c>
      <c r="F4478" s="4">
        <v>6720.75</v>
      </c>
      <c r="G4478" s="5">
        <v>517</v>
      </c>
      <c r="H4478" s="6" t="s">
        <v>152</v>
      </c>
      <c r="I4478" s="4">
        <f>_xlfn.XLOOKUP(C4478,'Dimension Data'!D:D,'Dimension Data'!C:C)</f>
        <v>5.15</v>
      </c>
      <c r="J4478">
        <f>Shipments[[#This Row],[Boxes]]*Shipments[[#This Row],[Cost_per_box]]</f>
        <v>2662.55</v>
      </c>
    </row>
    <row r="4479" spans="1:10" x14ac:dyDescent="0.25">
      <c r="A4479" s="6" t="s">
        <v>4619</v>
      </c>
      <c r="B4479" s="6" t="s">
        <v>100</v>
      </c>
      <c r="C4479" s="6" t="s">
        <v>37</v>
      </c>
      <c r="D4479" s="6" t="s">
        <v>59</v>
      </c>
      <c r="E4479" s="1">
        <v>45202</v>
      </c>
      <c r="F4479" s="4">
        <v>14746.5</v>
      </c>
      <c r="G4479" s="5">
        <v>1639</v>
      </c>
      <c r="H4479" s="6" t="s">
        <v>139</v>
      </c>
      <c r="I4479" s="4">
        <f>_xlfn.XLOOKUP(C4479,'Dimension Data'!D:D,'Dimension Data'!C:C)</f>
        <v>5.15</v>
      </c>
      <c r="J4479">
        <f>Shipments[[#This Row],[Boxes]]*Shipments[[#This Row],[Cost_per_box]]</f>
        <v>8440.85</v>
      </c>
    </row>
    <row r="4480" spans="1:10" x14ac:dyDescent="0.25">
      <c r="A4480" s="6" t="s">
        <v>4620</v>
      </c>
      <c r="B4480" s="6" t="s">
        <v>100</v>
      </c>
      <c r="C4480" s="6" t="s">
        <v>43</v>
      </c>
      <c r="D4480" s="6" t="s">
        <v>59</v>
      </c>
      <c r="E4480" s="1">
        <v>44981</v>
      </c>
      <c r="F4480" s="4">
        <v>6489</v>
      </c>
      <c r="G4480" s="5">
        <v>927</v>
      </c>
      <c r="H4480" s="6" t="s">
        <v>139</v>
      </c>
      <c r="I4480" s="4">
        <f>_xlfn.XLOOKUP(C4480,'Dimension Data'!D:D,'Dimension Data'!C:C)</f>
        <v>3.85</v>
      </c>
      <c r="J4480">
        <f>Shipments[[#This Row],[Boxes]]*Shipments[[#This Row],[Cost_per_box]]</f>
        <v>3568.9500000000003</v>
      </c>
    </row>
    <row r="4481" spans="1:10" x14ac:dyDescent="0.25">
      <c r="A4481" s="6" t="s">
        <v>4621</v>
      </c>
      <c r="B4481" s="6" t="s">
        <v>100</v>
      </c>
      <c r="C4481" s="6" t="s">
        <v>43</v>
      </c>
      <c r="D4481" s="6" t="s">
        <v>52</v>
      </c>
      <c r="E4481" s="1">
        <v>45341</v>
      </c>
      <c r="F4481" s="4">
        <v>3883.5</v>
      </c>
      <c r="G4481" s="5">
        <v>648</v>
      </c>
      <c r="H4481" s="6" t="s">
        <v>139</v>
      </c>
      <c r="I4481" s="4">
        <f>_xlfn.XLOOKUP(C4481,'Dimension Data'!D:D,'Dimension Data'!C:C)</f>
        <v>3.85</v>
      </c>
      <c r="J4481">
        <f>Shipments[[#This Row],[Boxes]]*Shipments[[#This Row],[Cost_per_box]]</f>
        <v>2494.8000000000002</v>
      </c>
    </row>
    <row r="4482" spans="1:10" x14ac:dyDescent="0.25">
      <c r="A4482" s="6" t="s">
        <v>4622</v>
      </c>
      <c r="B4482" s="6" t="s">
        <v>100</v>
      </c>
      <c r="C4482" s="6" t="s">
        <v>43</v>
      </c>
      <c r="D4482" s="6" t="s">
        <v>45</v>
      </c>
      <c r="E4482" s="1">
        <v>44980</v>
      </c>
      <c r="F4482" s="4">
        <v>4313.25</v>
      </c>
      <c r="G4482" s="5">
        <v>480</v>
      </c>
      <c r="H4482" s="6" t="s">
        <v>139</v>
      </c>
      <c r="I4482" s="4">
        <f>_xlfn.XLOOKUP(C4482,'Dimension Data'!D:D,'Dimension Data'!C:C)</f>
        <v>3.85</v>
      </c>
      <c r="J4482">
        <f>Shipments[[#This Row],[Boxes]]*Shipments[[#This Row],[Cost_per_box]]</f>
        <v>1848</v>
      </c>
    </row>
    <row r="4483" spans="1:10" x14ac:dyDescent="0.25">
      <c r="A4483" s="6" t="s">
        <v>4623</v>
      </c>
      <c r="B4483" s="6" t="s">
        <v>100</v>
      </c>
      <c r="C4483" s="6" t="s">
        <v>43</v>
      </c>
      <c r="D4483" s="6" t="s">
        <v>33</v>
      </c>
      <c r="E4483" s="1">
        <v>45414</v>
      </c>
      <c r="F4483" s="4">
        <v>5107.5</v>
      </c>
      <c r="G4483" s="5">
        <v>730</v>
      </c>
      <c r="H4483" s="6" t="s">
        <v>139</v>
      </c>
      <c r="I4483" s="4">
        <f>_xlfn.XLOOKUP(C4483,'Dimension Data'!D:D,'Dimension Data'!C:C)</f>
        <v>3.85</v>
      </c>
      <c r="J4483">
        <f>Shipments[[#This Row],[Boxes]]*Shipments[[#This Row],[Cost_per_box]]</f>
        <v>2810.5</v>
      </c>
    </row>
    <row r="4484" spans="1:10" x14ac:dyDescent="0.25">
      <c r="A4484" s="6" t="s">
        <v>4624</v>
      </c>
      <c r="B4484" s="6" t="s">
        <v>100</v>
      </c>
      <c r="C4484" s="6" t="s">
        <v>43</v>
      </c>
      <c r="D4484" s="6" t="s">
        <v>33</v>
      </c>
      <c r="E4484" s="1">
        <v>44960</v>
      </c>
      <c r="F4484" s="4">
        <v>2238.75</v>
      </c>
      <c r="G4484" s="5">
        <v>374</v>
      </c>
      <c r="H4484" s="6" t="s">
        <v>139</v>
      </c>
      <c r="I4484" s="4">
        <f>_xlfn.XLOOKUP(C4484,'Dimension Data'!D:D,'Dimension Data'!C:C)</f>
        <v>3.85</v>
      </c>
      <c r="J4484">
        <f>Shipments[[#This Row],[Boxes]]*Shipments[[#This Row],[Cost_per_box]]</f>
        <v>1439.9</v>
      </c>
    </row>
    <row r="4485" spans="1:10" x14ac:dyDescent="0.25">
      <c r="A4485" s="6" t="s">
        <v>4625</v>
      </c>
      <c r="B4485" s="6" t="s">
        <v>100</v>
      </c>
      <c r="C4485" s="6" t="s">
        <v>50</v>
      </c>
      <c r="D4485" s="6" t="s">
        <v>45</v>
      </c>
      <c r="E4485" s="1">
        <v>45223</v>
      </c>
      <c r="F4485" s="4">
        <v>4524.75</v>
      </c>
      <c r="G4485" s="5">
        <v>647</v>
      </c>
      <c r="H4485" s="6" t="s">
        <v>139</v>
      </c>
      <c r="I4485" s="4">
        <f>_xlfn.XLOOKUP(C4485,'Dimension Data'!D:D,'Dimension Data'!C:C)</f>
        <v>5.72</v>
      </c>
      <c r="J4485">
        <f>Shipments[[#This Row],[Boxes]]*Shipments[[#This Row],[Cost_per_box]]</f>
        <v>3700.8399999999997</v>
      </c>
    </row>
    <row r="4486" spans="1:10" x14ac:dyDescent="0.25">
      <c r="A4486" s="6" t="s">
        <v>4626</v>
      </c>
      <c r="B4486" s="6" t="s">
        <v>100</v>
      </c>
      <c r="C4486" s="6" t="s">
        <v>50</v>
      </c>
      <c r="D4486" s="6" t="s">
        <v>59</v>
      </c>
      <c r="E4486" s="1">
        <v>44964</v>
      </c>
      <c r="F4486" s="4">
        <v>1732.5</v>
      </c>
      <c r="G4486" s="5">
        <v>217</v>
      </c>
      <c r="H4486" s="6" t="s">
        <v>139</v>
      </c>
      <c r="I4486" s="4">
        <f>_xlfn.XLOOKUP(C4486,'Dimension Data'!D:D,'Dimension Data'!C:C)</f>
        <v>5.72</v>
      </c>
      <c r="J4486">
        <f>Shipments[[#This Row],[Boxes]]*Shipments[[#This Row],[Cost_per_box]]</f>
        <v>1241.24</v>
      </c>
    </row>
    <row r="4487" spans="1:10" x14ac:dyDescent="0.25">
      <c r="A4487" s="6" t="s">
        <v>4627</v>
      </c>
      <c r="B4487" s="6" t="s">
        <v>100</v>
      </c>
      <c r="C4487" s="6" t="s">
        <v>50</v>
      </c>
      <c r="D4487" s="6" t="s">
        <v>39</v>
      </c>
      <c r="E4487" s="1">
        <v>45553</v>
      </c>
      <c r="F4487" s="4">
        <v>987.75</v>
      </c>
      <c r="G4487" s="5">
        <v>142</v>
      </c>
      <c r="H4487" s="6" t="s">
        <v>152</v>
      </c>
      <c r="I4487" s="4">
        <f>_xlfn.XLOOKUP(C4487,'Dimension Data'!D:D,'Dimension Data'!C:C)</f>
        <v>5.72</v>
      </c>
      <c r="J4487">
        <f>Shipments[[#This Row],[Boxes]]*Shipments[[#This Row],[Cost_per_box]]</f>
        <v>812.24</v>
      </c>
    </row>
    <row r="4488" spans="1:10" x14ac:dyDescent="0.25">
      <c r="A4488" s="6" t="s">
        <v>4628</v>
      </c>
      <c r="B4488" s="6" t="s">
        <v>100</v>
      </c>
      <c r="C4488" s="6" t="s">
        <v>50</v>
      </c>
      <c r="D4488" s="6" t="s">
        <v>45</v>
      </c>
      <c r="E4488" s="1">
        <v>45412</v>
      </c>
      <c r="F4488" s="4">
        <v>6095.25</v>
      </c>
      <c r="G4488" s="5">
        <v>678</v>
      </c>
      <c r="H4488" s="6" t="s">
        <v>139</v>
      </c>
      <c r="I4488" s="4">
        <f>_xlfn.XLOOKUP(C4488,'Dimension Data'!D:D,'Dimension Data'!C:C)</f>
        <v>5.72</v>
      </c>
      <c r="J4488">
        <f>Shipments[[#This Row],[Boxes]]*Shipments[[#This Row],[Cost_per_box]]</f>
        <v>3878.16</v>
      </c>
    </row>
    <row r="4489" spans="1:10" x14ac:dyDescent="0.25">
      <c r="A4489" s="6" t="s">
        <v>4629</v>
      </c>
      <c r="B4489" s="6" t="s">
        <v>100</v>
      </c>
      <c r="C4489" s="6" t="s">
        <v>50</v>
      </c>
      <c r="D4489" s="6" t="s">
        <v>39</v>
      </c>
      <c r="E4489" s="1">
        <v>45201</v>
      </c>
      <c r="F4489" s="4">
        <v>731.25</v>
      </c>
      <c r="G4489" s="5">
        <v>105</v>
      </c>
      <c r="H4489" s="6" t="s">
        <v>139</v>
      </c>
      <c r="I4489" s="4">
        <f>_xlfn.XLOOKUP(C4489,'Dimension Data'!D:D,'Dimension Data'!C:C)</f>
        <v>5.72</v>
      </c>
      <c r="J4489">
        <f>Shipments[[#This Row],[Boxes]]*Shipments[[#This Row],[Cost_per_box]]</f>
        <v>600.6</v>
      </c>
    </row>
    <row r="4490" spans="1:10" x14ac:dyDescent="0.25">
      <c r="A4490" s="6" t="s">
        <v>4630</v>
      </c>
      <c r="B4490" s="6" t="s">
        <v>100</v>
      </c>
      <c r="C4490" s="6" t="s">
        <v>56</v>
      </c>
      <c r="D4490" s="6" t="s">
        <v>33</v>
      </c>
      <c r="E4490" s="1">
        <v>45202</v>
      </c>
      <c r="F4490" s="4">
        <v>2362.5</v>
      </c>
      <c r="G4490" s="5">
        <v>91</v>
      </c>
      <c r="H4490" s="6" t="s">
        <v>139</v>
      </c>
      <c r="I4490" s="4">
        <f>_xlfn.XLOOKUP(C4490,'Dimension Data'!D:D,'Dimension Data'!C:C)</f>
        <v>6.31</v>
      </c>
      <c r="J4490">
        <f>Shipments[[#This Row],[Boxes]]*Shipments[[#This Row],[Cost_per_box]]</f>
        <v>574.20999999999992</v>
      </c>
    </row>
    <row r="4491" spans="1:10" x14ac:dyDescent="0.25">
      <c r="A4491" s="6" t="s">
        <v>4631</v>
      </c>
      <c r="B4491" s="6" t="s">
        <v>100</v>
      </c>
      <c r="C4491" s="6" t="s">
        <v>64</v>
      </c>
      <c r="D4491" s="6" t="s">
        <v>24</v>
      </c>
      <c r="E4491" s="1">
        <v>45194</v>
      </c>
      <c r="F4491" s="4">
        <v>5519.25</v>
      </c>
      <c r="G4491" s="5">
        <v>205</v>
      </c>
      <c r="H4491" s="6" t="s">
        <v>161</v>
      </c>
      <c r="I4491" s="4">
        <f>_xlfn.XLOOKUP(C4491,'Dimension Data'!D:D,'Dimension Data'!C:C)</f>
        <v>9.94</v>
      </c>
      <c r="J4491">
        <f>Shipments[[#This Row],[Boxes]]*Shipments[[#This Row],[Cost_per_box]]</f>
        <v>2037.6999999999998</v>
      </c>
    </row>
    <row r="4492" spans="1:10" x14ac:dyDescent="0.25">
      <c r="A4492" s="6" t="s">
        <v>4632</v>
      </c>
      <c r="B4492" s="6" t="s">
        <v>100</v>
      </c>
      <c r="C4492" s="6" t="s">
        <v>64</v>
      </c>
      <c r="D4492" s="6" t="s">
        <v>24</v>
      </c>
      <c r="E4492" s="1">
        <v>45330</v>
      </c>
      <c r="F4492" s="4">
        <v>4225.5</v>
      </c>
      <c r="G4492" s="5">
        <v>163</v>
      </c>
      <c r="H4492" s="6" t="s">
        <v>139</v>
      </c>
      <c r="I4492" s="4">
        <f>_xlfn.XLOOKUP(C4492,'Dimension Data'!D:D,'Dimension Data'!C:C)</f>
        <v>9.94</v>
      </c>
      <c r="J4492">
        <f>Shipments[[#This Row],[Boxes]]*Shipments[[#This Row],[Cost_per_box]]</f>
        <v>1620.22</v>
      </c>
    </row>
    <row r="4493" spans="1:10" x14ac:dyDescent="0.25">
      <c r="A4493" s="6" t="s">
        <v>4633</v>
      </c>
      <c r="B4493" s="6" t="s">
        <v>100</v>
      </c>
      <c r="C4493" s="6" t="s">
        <v>69</v>
      </c>
      <c r="D4493" s="6" t="s">
        <v>45</v>
      </c>
      <c r="E4493" s="1">
        <v>45070</v>
      </c>
      <c r="F4493" s="4">
        <v>11234.25</v>
      </c>
      <c r="G4493" s="5">
        <v>592</v>
      </c>
      <c r="H4493" s="6" t="s">
        <v>139</v>
      </c>
      <c r="I4493" s="4">
        <f>_xlfn.XLOOKUP(C4493,'Dimension Data'!D:D,'Dimension Data'!C:C)</f>
        <v>7.73</v>
      </c>
      <c r="J4493">
        <f>Shipments[[#This Row],[Boxes]]*Shipments[[#This Row],[Cost_per_box]]</f>
        <v>4576.16</v>
      </c>
    </row>
    <row r="4494" spans="1:10" x14ac:dyDescent="0.25">
      <c r="A4494" s="6" t="s">
        <v>4634</v>
      </c>
      <c r="B4494" s="6" t="s">
        <v>100</v>
      </c>
      <c r="C4494" s="6" t="s">
        <v>69</v>
      </c>
      <c r="D4494" s="6" t="s">
        <v>24</v>
      </c>
      <c r="E4494" s="1">
        <v>45345</v>
      </c>
      <c r="F4494" s="4">
        <v>218.25</v>
      </c>
      <c r="G4494" s="5">
        <v>11</v>
      </c>
      <c r="H4494" s="6" t="s">
        <v>139</v>
      </c>
      <c r="I4494" s="4">
        <f>_xlfn.XLOOKUP(C4494,'Dimension Data'!D:D,'Dimension Data'!C:C)</f>
        <v>7.73</v>
      </c>
      <c r="J4494">
        <f>Shipments[[#This Row],[Boxes]]*Shipments[[#This Row],[Cost_per_box]]</f>
        <v>85.03</v>
      </c>
    </row>
    <row r="4495" spans="1:10" x14ac:dyDescent="0.25">
      <c r="A4495" s="6" t="s">
        <v>4635</v>
      </c>
      <c r="B4495" s="6" t="s">
        <v>100</v>
      </c>
      <c r="C4495" s="6" t="s">
        <v>78</v>
      </c>
      <c r="D4495" s="6" t="s">
        <v>52</v>
      </c>
      <c r="E4495" s="1">
        <v>45077</v>
      </c>
      <c r="F4495" s="4">
        <v>8046</v>
      </c>
      <c r="G4495" s="5">
        <v>619</v>
      </c>
      <c r="H4495" s="6" t="s">
        <v>139</v>
      </c>
      <c r="I4495" s="4">
        <f>_xlfn.XLOOKUP(C4495,'Dimension Data'!D:D,'Dimension Data'!C:C)</f>
        <v>8.2200000000000006</v>
      </c>
      <c r="J4495">
        <f>Shipments[[#This Row],[Boxes]]*Shipments[[#This Row],[Cost_per_box]]</f>
        <v>5088.18</v>
      </c>
    </row>
    <row r="4496" spans="1:10" x14ac:dyDescent="0.25">
      <c r="A4496" s="6" t="s">
        <v>4636</v>
      </c>
      <c r="B4496" s="6" t="s">
        <v>100</v>
      </c>
      <c r="C4496" s="6" t="s">
        <v>78</v>
      </c>
      <c r="D4496" s="6" t="s">
        <v>45</v>
      </c>
      <c r="E4496" s="1">
        <v>44992</v>
      </c>
      <c r="F4496" s="4">
        <v>7112.25</v>
      </c>
      <c r="G4496" s="5">
        <v>509</v>
      </c>
      <c r="H4496" s="6" t="s">
        <v>161</v>
      </c>
      <c r="I4496" s="4">
        <f>_xlfn.XLOOKUP(C4496,'Dimension Data'!D:D,'Dimension Data'!C:C)</f>
        <v>8.2200000000000006</v>
      </c>
      <c r="J4496">
        <f>Shipments[[#This Row],[Boxes]]*Shipments[[#This Row],[Cost_per_box]]</f>
        <v>4183.9800000000005</v>
      </c>
    </row>
    <row r="4497" spans="1:10" x14ac:dyDescent="0.25">
      <c r="A4497" s="6" t="s">
        <v>4637</v>
      </c>
      <c r="B4497" s="6" t="s">
        <v>100</v>
      </c>
      <c r="C4497" s="6" t="s">
        <v>78</v>
      </c>
      <c r="D4497" s="6" t="s">
        <v>33</v>
      </c>
      <c r="E4497" s="1">
        <v>45393</v>
      </c>
      <c r="F4497" s="4">
        <v>7913.25</v>
      </c>
      <c r="G4497" s="5">
        <v>495</v>
      </c>
      <c r="H4497" s="6" t="s">
        <v>139</v>
      </c>
      <c r="I4497" s="4">
        <f>_xlfn.XLOOKUP(C4497,'Dimension Data'!D:D,'Dimension Data'!C:C)</f>
        <v>8.2200000000000006</v>
      </c>
      <c r="J4497">
        <f>Shipments[[#This Row],[Boxes]]*Shipments[[#This Row],[Cost_per_box]]</f>
        <v>4068.9</v>
      </c>
    </row>
    <row r="4498" spans="1:10" x14ac:dyDescent="0.25">
      <c r="A4498" s="6" t="s">
        <v>4638</v>
      </c>
      <c r="B4498" s="6" t="s">
        <v>100</v>
      </c>
      <c r="C4498" s="6" t="s">
        <v>82</v>
      </c>
      <c r="D4498" s="6" t="s">
        <v>33</v>
      </c>
      <c r="E4498" s="1">
        <v>45296</v>
      </c>
      <c r="F4498" s="4">
        <v>11346.75</v>
      </c>
      <c r="G4498" s="5">
        <v>541</v>
      </c>
      <c r="H4498" s="6" t="s">
        <v>139</v>
      </c>
      <c r="I4498" s="4">
        <f>_xlfn.XLOOKUP(C4498,'Dimension Data'!D:D,'Dimension Data'!C:C)</f>
        <v>10.23</v>
      </c>
      <c r="J4498">
        <f>Shipments[[#This Row],[Boxes]]*Shipments[[#This Row],[Cost_per_box]]</f>
        <v>5534.43</v>
      </c>
    </row>
    <row r="4499" spans="1:10" x14ac:dyDescent="0.25">
      <c r="A4499" s="6" t="s">
        <v>4639</v>
      </c>
      <c r="B4499" s="6" t="s">
        <v>100</v>
      </c>
      <c r="C4499" s="6" t="s">
        <v>82</v>
      </c>
      <c r="D4499" s="6" t="s">
        <v>59</v>
      </c>
      <c r="E4499" s="1">
        <v>45124</v>
      </c>
      <c r="F4499" s="4">
        <v>4639.5</v>
      </c>
      <c r="G4499" s="5">
        <v>273</v>
      </c>
      <c r="H4499" s="6" t="s">
        <v>139</v>
      </c>
      <c r="I4499" s="4">
        <f>_xlfn.XLOOKUP(C4499,'Dimension Data'!D:D,'Dimension Data'!C:C)</f>
        <v>10.23</v>
      </c>
      <c r="J4499">
        <f>Shipments[[#This Row],[Boxes]]*Shipments[[#This Row],[Cost_per_box]]</f>
        <v>2792.79</v>
      </c>
    </row>
    <row r="4500" spans="1:10" x14ac:dyDescent="0.25">
      <c r="A4500" s="6" t="s">
        <v>4640</v>
      </c>
      <c r="B4500" s="6" t="s">
        <v>100</v>
      </c>
      <c r="C4500" s="6" t="s">
        <v>86</v>
      </c>
      <c r="D4500" s="6" t="s">
        <v>33</v>
      </c>
      <c r="E4500" s="1">
        <v>45285</v>
      </c>
      <c r="F4500" s="4">
        <v>10746</v>
      </c>
      <c r="G4500" s="5">
        <v>768</v>
      </c>
      <c r="H4500" s="6" t="s">
        <v>139</v>
      </c>
      <c r="I4500" s="4">
        <f>_xlfn.XLOOKUP(C4500,'Dimension Data'!D:D,'Dimension Data'!C:C)</f>
        <v>4.74</v>
      </c>
      <c r="J4500">
        <f>Shipments[[#This Row],[Boxes]]*Shipments[[#This Row],[Cost_per_box]]</f>
        <v>3640.32</v>
      </c>
    </row>
    <row r="4501" spans="1:10" x14ac:dyDescent="0.25">
      <c r="A4501" s="6" t="s">
        <v>4641</v>
      </c>
      <c r="B4501" s="6" t="s">
        <v>100</v>
      </c>
      <c r="C4501" s="6" t="s">
        <v>86</v>
      </c>
      <c r="D4501" s="6" t="s">
        <v>52</v>
      </c>
      <c r="E4501" s="1">
        <v>45125</v>
      </c>
      <c r="F4501" s="4">
        <v>12001.5</v>
      </c>
      <c r="G4501" s="5">
        <v>924</v>
      </c>
      <c r="H4501" s="6" t="s">
        <v>139</v>
      </c>
      <c r="I4501" s="4">
        <f>_xlfn.XLOOKUP(C4501,'Dimension Data'!D:D,'Dimension Data'!C:C)</f>
        <v>4.74</v>
      </c>
      <c r="J4501">
        <f>Shipments[[#This Row],[Boxes]]*Shipments[[#This Row],[Cost_per_box]]</f>
        <v>4379.76</v>
      </c>
    </row>
    <row r="4502" spans="1:10" x14ac:dyDescent="0.25">
      <c r="A4502" s="6" t="s">
        <v>4642</v>
      </c>
      <c r="B4502" s="6" t="s">
        <v>100</v>
      </c>
      <c r="C4502" s="6" t="s">
        <v>86</v>
      </c>
      <c r="D4502" s="6" t="s">
        <v>24</v>
      </c>
      <c r="E4502" s="1">
        <v>45293</v>
      </c>
      <c r="F4502" s="4">
        <v>9996.75</v>
      </c>
      <c r="G4502" s="5">
        <v>589</v>
      </c>
      <c r="H4502" s="6" t="s">
        <v>139</v>
      </c>
      <c r="I4502" s="4">
        <f>_xlfn.XLOOKUP(C4502,'Dimension Data'!D:D,'Dimension Data'!C:C)</f>
        <v>4.74</v>
      </c>
      <c r="J4502">
        <f>Shipments[[#This Row],[Boxes]]*Shipments[[#This Row],[Cost_per_box]]</f>
        <v>2791.86</v>
      </c>
    </row>
    <row r="4503" spans="1:10" x14ac:dyDescent="0.25">
      <c r="A4503" s="6" t="s">
        <v>4643</v>
      </c>
      <c r="B4503" s="6" t="s">
        <v>100</v>
      </c>
      <c r="C4503" s="6" t="s">
        <v>86</v>
      </c>
      <c r="D4503" s="6" t="s">
        <v>52</v>
      </c>
      <c r="E4503" s="1">
        <v>45341</v>
      </c>
      <c r="F4503" s="4">
        <v>1266.75</v>
      </c>
      <c r="G4503" s="5">
        <v>91</v>
      </c>
      <c r="H4503" s="6" t="s">
        <v>139</v>
      </c>
      <c r="I4503" s="4">
        <f>_xlfn.XLOOKUP(C4503,'Dimension Data'!D:D,'Dimension Data'!C:C)</f>
        <v>4.74</v>
      </c>
      <c r="J4503">
        <f>Shipments[[#This Row],[Boxes]]*Shipments[[#This Row],[Cost_per_box]]</f>
        <v>431.34000000000003</v>
      </c>
    </row>
    <row r="4504" spans="1:10" x14ac:dyDescent="0.25">
      <c r="A4504" s="6" t="s">
        <v>4644</v>
      </c>
      <c r="B4504" s="6" t="s">
        <v>100</v>
      </c>
      <c r="C4504" s="6" t="s">
        <v>90</v>
      </c>
      <c r="D4504" s="6" t="s">
        <v>24</v>
      </c>
      <c r="E4504" s="1">
        <v>45162</v>
      </c>
      <c r="F4504" s="4">
        <v>12998.25</v>
      </c>
      <c r="G4504" s="5">
        <v>1300</v>
      </c>
      <c r="H4504" s="6" t="s">
        <v>139</v>
      </c>
      <c r="I4504" s="4">
        <f>_xlfn.XLOOKUP(C4504,'Dimension Data'!D:D,'Dimension Data'!C:C)</f>
        <v>10.51</v>
      </c>
      <c r="J4504">
        <f>Shipments[[#This Row],[Boxes]]*Shipments[[#This Row],[Cost_per_box]]</f>
        <v>13663</v>
      </c>
    </row>
    <row r="4505" spans="1:10" x14ac:dyDescent="0.25">
      <c r="A4505" s="6" t="s">
        <v>4645</v>
      </c>
      <c r="B4505" s="6" t="s">
        <v>100</v>
      </c>
      <c r="C4505" s="6" t="s">
        <v>90</v>
      </c>
      <c r="D4505" s="6" t="s">
        <v>59</v>
      </c>
      <c r="E4505" s="1">
        <v>44932</v>
      </c>
      <c r="F4505" s="4">
        <v>9362.25</v>
      </c>
      <c r="G4505" s="5">
        <v>1561</v>
      </c>
      <c r="H4505" s="6" t="s">
        <v>139</v>
      </c>
      <c r="I4505" s="4">
        <f>_xlfn.XLOOKUP(C4505,'Dimension Data'!D:D,'Dimension Data'!C:C)</f>
        <v>10.51</v>
      </c>
      <c r="J4505">
        <f>Shipments[[#This Row],[Boxes]]*Shipments[[#This Row],[Cost_per_box]]</f>
        <v>16406.11</v>
      </c>
    </row>
    <row r="4506" spans="1:10" x14ac:dyDescent="0.25">
      <c r="A4506" s="6" t="s">
        <v>4646</v>
      </c>
      <c r="B4506" s="6" t="s">
        <v>100</v>
      </c>
      <c r="C4506" s="6" t="s">
        <v>90</v>
      </c>
      <c r="D4506" s="6" t="s">
        <v>24</v>
      </c>
      <c r="E4506" s="1">
        <v>45524</v>
      </c>
      <c r="F4506" s="4">
        <v>562.5</v>
      </c>
      <c r="G4506" s="5">
        <v>94</v>
      </c>
      <c r="H4506" s="6" t="s">
        <v>145</v>
      </c>
      <c r="I4506" s="4">
        <f>_xlfn.XLOOKUP(C4506,'Dimension Data'!D:D,'Dimension Data'!C:C)</f>
        <v>10.51</v>
      </c>
      <c r="J4506">
        <f>Shipments[[#This Row],[Boxes]]*Shipments[[#This Row],[Cost_per_box]]</f>
        <v>987.93999999999994</v>
      </c>
    </row>
    <row r="4507" spans="1:10" x14ac:dyDescent="0.25">
      <c r="A4507" s="6" t="s">
        <v>4647</v>
      </c>
      <c r="B4507" s="6" t="s">
        <v>100</v>
      </c>
      <c r="C4507" s="6" t="s">
        <v>90</v>
      </c>
      <c r="D4507" s="6" t="s">
        <v>33</v>
      </c>
      <c r="E4507" s="1">
        <v>45091</v>
      </c>
      <c r="F4507" s="4">
        <v>3663</v>
      </c>
      <c r="G4507" s="5">
        <v>367</v>
      </c>
      <c r="H4507" s="6" t="s">
        <v>139</v>
      </c>
      <c r="I4507" s="4">
        <f>_xlfn.XLOOKUP(C4507,'Dimension Data'!D:D,'Dimension Data'!C:C)</f>
        <v>10.51</v>
      </c>
      <c r="J4507">
        <f>Shipments[[#This Row],[Boxes]]*Shipments[[#This Row],[Cost_per_box]]</f>
        <v>3857.17</v>
      </c>
    </row>
    <row r="4508" spans="1:10" x14ac:dyDescent="0.25">
      <c r="A4508" s="6" t="s">
        <v>4648</v>
      </c>
      <c r="B4508" s="6" t="s">
        <v>100</v>
      </c>
      <c r="C4508" s="6" t="s">
        <v>90</v>
      </c>
      <c r="D4508" s="6" t="s">
        <v>24</v>
      </c>
      <c r="E4508" s="1">
        <v>44992</v>
      </c>
      <c r="F4508" s="4">
        <v>9038.25</v>
      </c>
      <c r="G4508" s="5">
        <v>904</v>
      </c>
      <c r="H4508" s="6" t="s">
        <v>139</v>
      </c>
      <c r="I4508" s="4">
        <f>_xlfn.XLOOKUP(C4508,'Dimension Data'!D:D,'Dimension Data'!C:C)</f>
        <v>10.51</v>
      </c>
      <c r="J4508">
        <f>Shipments[[#This Row],[Boxes]]*Shipments[[#This Row],[Cost_per_box]]</f>
        <v>9501.0399999999991</v>
      </c>
    </row>
    <row r="4509" spans="1:10" x14ac:dyDescent="0.25">
      <c r="A4509" s="6" t="s">
        <v>4649</v>
      </c>
      <c r="B4509" s="6" t="s">
        <v>100</v>
      </c>
      <c r="C4509" s="6" t="s">
        <v>90</v>
      </c>
      <c r="D4509" s="6" t="s">
        <v>45</v>
      </c>
      <c r="E4509" s="1">
        <v>45162</v>
      </c>
      <c r="F4509" s="4">
        <v>7836.75</v>
      </c>
      <c r="G4509" s="5">
        <v>871</v>
      </c>
      <c r="H4509" s="6" t="s">
        <v>139</v>
      </c>
      <c r="I4509" s="4">
        <f>_xlfn.XLOOKUP(C4509,'Dimension Data'!D:D,'Dimension Data'!C:C)</f>
        <v>10.51</v>
      </c>
      <c r="J4509">
        <f>Shipments[[#This Row],[Boxes]]*Shipments[[#This Row],[Cost_per_box]]</f>
        <v>9154.2099999999991</v>
      </c>
    </row>
    <row r="4510" spans="1:10" x14ac:dyDescent="0.25">
      <c r="A4510" s="6" t="s">
        <v>4650</v>
      </c>
      <c r="B4510" s="6" t="s">
        <v>100</v>
      </c>
      <c r="C4510" s="6" t="s">
        <v>94</v>
      </c>
      <c r="D4510" s="6" t="s">
        <v>24</v>
      </c>
      <c r="E4510" s="1">
        <v>45020</v>
      </c>
      <c r="F4510" s="4">
        <v>9353.25</v>
      </c>
      <c r="G4510" s="5">
        <v>585</v>
      </c>
      <c r="H4510" s="6" t="s">
        <v>139</v>
      </c>
      <c r="I4510" s="4">
        <f>_xlfn.XLOOKUP(C4510,'Dimension Data'!D:D,'Dimension Data'!C:C)</f>
        <v>6.43</v>
      </c>
      <c r="J4510">
        <f>Shipments[[#This Row],[Boxes]]*Shipments[[#This Row],[Cost_per_box]]</f>
        <v>3761.5499999999997</v>
      </c>
    </row>
    <row r="4511" spans="1:10" x14ac:dyDescent="0.25">
      <c r="A4511" s="6" t="s">
        <v>4651</v>
      </c>
      <c r="B4511" s="6" t="s">
        <v>100</v>
      </c>
      <c r="C4511" s="6" t="s">
        <v>94</v>
      </c>
      <c r="D4511" s="6" t="s">
        <v>59</v>
      </c>
      <c r="E4511" s="1">
        <v>45208</v>
      </c>
      <c r="F4511" s="4">
        <v>7359.75</v>
      </c>
      <c r="G4511" s="5">
        <v>491</v>
      </c>
      <c r="H4511" s="6" t="s">
        <v>139</v>
      </c>
      <c r="I4511" s="4">
        <f>_xlfn.XLOOKUP(C4511,'Dimension Data'!D:D,'Dimension Data'!C:C)</f>
        <v>6.43</v>
      </c>
      <c r="J4511">
        <f>Shipments[[#This Row],[Boxes]]*Shipments[[#This Row],[Cost_per_box]]</f>
        <v>3157.1299999999997</v>
      </c>
    </row>
    <row r="4512" spans="1:10" x14ac:dyDescent="0.25">
      <c r="A4512" s="6" t="s">
        <v>4652</v>
      </c>
      <c r="B4512" s="6" t="s">
        <v>100</v>
      </c>
      <c r="C4512" s="6" t="s">
        <v>98</v>
      </c>
      <c r="D4512" s="6" t="s">
        <v>52</v>
      </c>
      <c r="E4512" s="1">
        <v>45342</v>
      </c>
      <c r="F4512" s="4">
        <v>3330</v>
      </c>
      <c r="G4512" s="5">
        <v>176</v>
      </c>
      <c r="H4512" s="6" t="s">
        <v>139</v>
      </c>
      <c r="I4512" s="4">
        <f>_xlfn.XLOOKUP(C4512,'Dimension Data'!D:D,'Dimension Data'!C:C)</f>
        <v>12.41</v>
      </c>
      <c r="J4512">
        <f>Shipments[[#This Row],[Boxes]]*Shipments[[#This Row],[Cost_per_box]]</f>
        <v>2184.16</v>
      </c>
    </row>
    <row r="4513" spans="1:10" x14ac:dyDescent="0.25">
      <c r="A4513" s="6" t="s">
        <v>4653</v>
      </c>
      <c r="B4513" s="6" t="s">
        <v>100</v>
      </c>
      <c r="C4513" s="6" t="s">
        <v>102</v>
      </c>
      <c r="D4513" s="6" t="s">
        <v>59</v>
      </c>
      <c r="E4513" s="1">
        <v>45194</v>
      </c>
      <c r="F4513" s="4">
        <v>11783.25</v>
      </c>
      <c r="G4513" s="5">
        <v>655</v>
      </c>
      <c r="H4513" s="6" t="s">
        <v>139</v>
      </c>
      <c r="I4513" s="4">
        <f>_xlfn.XLOOKUP(C4513,'Dimension Data'!D:D,'Dimension Data'!C:C)</f>
        <v>9.57</v>
      </c>
      <c r="J4513">
        <f>Shipments[[#This Row],[Boxes]]*Shipments[[#This Row],[Cost_per_box]]</f>
        <v>6268.35</v>
      </c>
    </row>
    <row r="4514" spans="1:10" x14ac:dyDescent="0.25">
      <c r="A4514" s="6" t="s">
        <v>4654</v>
      </c>
      <c r="B4514" s="6" t="s">
        <v>100</v>
      </c>
      <c r="C4514" s="6" t="s">
        <v>102</v>
      </c>
      <c r="D4514" s="6" t="s">
        <v>33</v>
      </c>
      <c r="E4514" s="1">
        <v>45537</v>
      </c>
      <c r="F4514" s="4">
        <v>175.5</v>
      </c>
      <c r="G4514" s="5">
        <v>13</v>
      </c>
      <c r="H4514" s="6" t="s">
        <v>152</v>
      </c>
      <c r="I4514" s="4">
        <f>_xlfn.XLOOKUP(C4514,'Dimension Data'!D:D,'Dimension Data'!C:C)</f>
        <v>9.57</v>
      </c>
      <c r="J4514">
        <f>Shipments[[#This Row],[Boxes]]*Shipments[[#This Row],[Cost_per_box]]</f>
        <v>124.41</v>
      </c>
    </row>
    <row r="4515" spans="1:10" x14ac:dyDescent="0.25">
      <c r="A4515" s="6" t="s">
        <v>4655</v>
      </c>
      <c r="B4515" s="6" t="s">
        <v>100</v>
      </c>
      <c r="C4515" s="6" t="s">
        <v>106</v>
      </c>
      <c r="D4515" s="6" t="s">
        <v>52</v>
      </c>
      <c r="E4515" s="1">
        <v>45467</v>
      </c>
      <c r="F4515" s="4">
        <v>1602</v>
      </c>
      <c r="G4515" s="5">
        <v>201</v>
      </c>
      <c r="H4515" s="6" t="s">
        <v>139</v>
      </c>
      <c r="I4515" s="4">
        <f>_xlfn.XLOOKUP(C4515,'Dimension Data'!D:D,'Dimension Data'!C:C)</f>
        <v>8.43</v>
      </c>
      <c r="J4515">
        <f>Shipments[[#This Row],[Boxes]]*Shipments[[#This Row],[Cost_per_box]]</f>
        <v>1694.4299999999998</v>
      </c>
    </row>
    <row r="4516" spans="1:10" x14ac:dyDescent="0.25">
      <c r="A4516" s="6" t="s">
        <v>4656</v>
      </c>
      <c r="B4516" s="6" t="s">
        <v>100</v>
      </c>
      <c r="C4516" s="6" t="s">
        <v>106</v>
      </c>
      <c r="D4516" s="6" t="s">
        <v>33</v>
      </c>
      <c r="E4516" s="1">
        <v>44938</v>
      </c>
      <c r="F4516" s="4">
        <v>12237.75</v>
      </c>
      <c r="G4516" s="5">
        <v>1224</v>
      </c>
      <c r="H4516" s="6" t="s">
        <v>139</v>
      </c>
      <c r="I4516" s="4">
        <f>_xlfn.XLOOKUP(C4516,'Dimension Data'!D:D,'Dimension Data'!C:C)</f>
        <v>8.43</v>
      </c>
      <c r="J4516">
        <f>Shipments[[#This Row],[Boxes]]*Shipments[[#This Row],[Cost_per_box]]</f>
        <v>10318.32</v>
      </c>
    </row>
    <row r="4517" spans="1:10" x14ac:dyDescent="0.25">
      <c r="A4517" s="6" t="s">
        <v>4657</v>
      </c>
      <c r="B4517" s="6" t="s">
        <v>100</v>
      </c>
      <c r="C4517" s="6" t="s">
        <v>110</v>
      </c>
      <c r="D4517" s="6" t="s">
        <v>52</v>
      </c>
      <c r="E4517" s="1">
        <v>45264</v>
      </c>
      <c r="F4517" s="4">
        <v>15840</v>
      </c>
      <c r="G4517" s="5">
        <v>1440</v>
      </c>
      <c r="H4517" s="6" t="s">
        <v>139</v>
      </c>
      <c r="I4517" s="4">
        <f>_xlfn.XLOOKUP(C4517,'Dimension Data'!D:D,'Dimension Data'!C:C)</f>
        <v>6.8</v>
      </c>
      <c r="J4517">
        <f>Shipments[[#This Row],[Boxes]]*Shipments[[#This Row],[Cost_per_box]]</f>
        <v>9792</v>
      </c>
    </row>
    <row r="4518" spans="1:10" x14ac:dyDescent="0.25">
      <c r="A4518" s="6" t="s">
        <v>4658</v>
      </c>
      <c r="B4518" s="6" t="s">
        <v>100</v>
      </c>
      <c r="C4518" s="6" t="s">
        <v>110</v>
      </c>
      <c r="D4518" s="6" t="s">
        <v>59</v>
      </c>
      <c r="E4518" s="1">
        <v>45250</v>
      </c>
      <c r="F4518" s="4">
        <v>8059.5</v>
      </c>
      <c r="G4518" s="5">
        <v>1008</v>
      </c>
      <c r="H4518" s="6" t="s">
        <v>139</v>
      </c>
      <c r="I4518" s="4">
        <f>_xlfn.XLOOKUP(C4518,'Dimension Data'!D:D,'Dimension Data'!C:C)</f>
        <v>6.8</v>
      </c>
      <c r="J4518">
        <f>Shipments[[#This Row],[Boxes]]*Shipments[[#This Row],[Cost_per_box]]</f>
        <v>6854.4</v>
      </c>
    </row>
    <row r="4519" spans="1:10" x14ac:dyDescent="0.25">
      <c r="A4519" s="6" t="s">
        <v>4659</v>
      </c>
      <c r="B4519" s="6" t="s">
        <v>100</v>
      </c>
      <c r="C4519" s="6" t="s">
        <v>110</v>
      </c>
      <c r="D4519" s="6" t="s">
        <v>52</v>
      </c>
      <c r="E4519" s="1">
        <v>45299</v>
      </c>
      <c r="F4519" s="4">
        <v>3003.75</v>
      </c>
      <c r="G4519" s="5">
        <v>301</v>
      </c>
      <c r="H4519" s="6" t="s">
        <v>139</v>
      </c>
      <c r="I4519" s="4">
        <f>_xlfn.XLOOKUP(C4519,'Dimension Data'!D:D,'Dimension Data'!C:C)</f>
        <v>6.8</v>
      </c>
      <c r="J4519">
        <f>Shipments[[#This Row],[Boxes]]*Shipments[[#This Row],[Cost_per_box]]</f>
        <v>2046.8</v>
      </c>
    </row>
    <row r="4520" spans="1:10" x14ac:dyDescent="0.25">
      <c r="A4520" s="6" t="s">
        <v>4660</v>
      </c>
      <c r="B4520" s="6" t="s">
        <v>100</v>
      </c>
      <c r="C4520" s="6" t="s">
        <v>110</v>
      </c>
      <c r="D4520" s="6" t="s">
        <v>59</v>
      </c>
      <c r="E4520" s="1">
        <v>45461</v>
      </c>
      <c r="F4520" s="4">
        <v>13477.5</v>
      </c>
      <c r="G4520" s="5">
        <v>1498</v>
      </c>
      <c r="H4520" s="6" t="s">
        <v>139</v>
      </c>
      <c r="I4520" s="4">
        <f>_xlfn.XLOOKUP(C4520,'Dimension Data'!D:D,'Dimension Data'!C:C)</f>
        <v>6.8</v>
      </c>
      <c r="J4520">
        <f>Shipments[[#This Row],[Boxes]]*Shipments[[#This Row],[Cost_per_box]]</f>
        <v>10186.4</v>
      </c>
    </row>
    <row r="4521" spans="1:10" x14ac:dyDescent="0.25">
      <c r="A4521" s="6" t="s">
        <v>4661</v>
      </c>
      <c r="B4521" s="6" t="s">
        <v>100</v>
      </c>
      <c r="C4521" s="6" t="s">
        <v>114</v>
      </c>
      <c r="D4521" s="6" t="s">
        <v>52</v>
      </c>
      <c r="E4521" s="1">
        <v>45327</v>
      </c>
      <c r="F4521" s="4">
        <v>3402</v>
      </c>
      <c r="G4521" s="5">
        <v>131</v>
      </c>
      <c r="H4521" s="6" t="s">
        <v>139</v>
      </c>
      <c r="I4521" s="4">
        <f>_xlfn.XLOOKUP(C4521,'Dimension Data'!D:D,'Dimension Data'!C:C)</f>
        <v>5.04</v>
      </c>
      <c r="J4521">
        <f>Shipments[[#This Row],[Boxes]]*Shipments[[#This Row],[Cost_per_box]]</f>
        <v>660.24</v>
      </c>
    </row>
    <row r="4522" spans="1:10" x14ac:dyDescent="0.25">
      <c r="A4522" s="6" t="s">
        <v>4662</v>
      </c>
      <c r="B4522" s="6" t="s">
        <v>100</v>
      </c>
      <c r="C4522" s="6" t="s">
        <v>122</v>
      </c>
      <c r="D4522" s="6" t="s">
        <v>45</v>
      </c>
      <c r="E4522" s="1">
        <v>45267</v>
      </c>
      <c r="F4522" s="4">
        <v>1536.75</v>
      </c>
      <c r="G4522" s="5">
        <v>171</v>
      </c>
      <c r="H4522" s="6" t="s">
        <v>139</v>
      </c>
      <c r="I4522" s="4">
        <f>_xlfn.XLOOKUP(C4522,'Dimension Data'!D:D,'Dimension Data'!C:C)</f>
        <v>3.32</v>
      </c>
      <c r="J4522">
        <f>Shipments[[#This Row],[Boxes]]*Shipments[[#This Row],[Cost_per_box]]</f>
        <v>567.72</v>
      </c>
    </row>
    <row r="4523" spans="1:10" x14ac:dyDescent="0.25">
      <c r="A4523" s="6" t="s">
        <v>4663</v>
      </c>
      <c r="B4523" s="6" t="s">
        <v>100</v>
      </c>
      <c r="C4523" s="6" t="s">
        <v>122</v>
      </c>
      <c r="D4523" s="6" t="s">
        <v>24</v>
      </c>
      <c r="E4523" s="1">
        <v>45275</v>
      </c>
      <c r="F4523" s="4">
        <v>342</v>
      </c>
      <c r="G4523" s="5">
        <v>49</v>
      </c>
      <c r="H4523" s="6" t="s">
        <v>139</v>
      </c>
      <c r="I4523" s="4">
        <f>_xlfn.XLOOKUP(C4523,'Dimension Data'!D:D,'Dimension Data'!C:C)</f>
        <v>3.32</v>
      </c>
      <c r="J4523">
        <f>Shipments[[#This Row],[Boxes]]*Shipments[[#This Row],[Cost_per_box]]</f>
        <v>162.67999999999998</v>
      </c>
    </row>
    <row r="4524" spans="1:10" x14ac:dyDescent="0.25">
      <c r="A4524" s="6" t="s">
        <v>4664</v>
      </c>
      <c r="B4524" s="6" t="s">
        <v>100</v>
      </c>
      <c r="C4524" s="6" t="s">
        <v>122</v>
      </c>
      <c r="D4524" s="6" t="s">
        <v>33</v>
      </c>
      <c r="E4524" s="1">
        <v>45219</v>
      </c>
      <c r="F4524" s="4">
        <v>5510.25</v>
      </c>
      <c r="G4524" s="5">
        <v>613</v>
      </c>
      <c r="H4524" s="6" t="s">
        <v>139</v>
      </c>
      <c r="I4524" s="4">
        <f>_xlfn.XLOOKUP(C4524,'Dimension Data'!D:D,'Dimension Data'!C:C)</f>
        <v>3.32</v>
      </c>
      <c r="J4524">
        <f>Shipments[[#This Row],[Boxes]]*Shipments[[#This Row],[Cost_per_box]]</f>
        <v>2035.1599999999999</v>
      </c>
    </row>
    <row r="4525" spans="1:10" x14ac:dyDescent="0.25">
      <c r="A4525" s="6" t="s">
        <v>4665</v>
      </c>
      <c r="B4525" s="6" t="s">
        <v>100</v>
      </c>
      <c r="C4525" s="6" t="s">
        <v>122</v>
      </c>
      <c r="D4525" s="6" t="s">
        <v>45</v>
      </c>
      <c r="E4525" s="1">
        <v>45212</v>
      </c>
      <c r="F4525" s="4">
        <v>3825</v>
      </c>
      <c r="G4525" s="5">
        <v>383</v>
      </c>
      <c r="H4525" s="6" t="s">
        <v>161</v>
      </c>
      <c r="I4525" s="4">
        <f>_xlfn.XLOOKUP(C4525,'Dimension Data'!D:D,'Dimension Data'!C:C)</f>
        <v>3.32</v>
      </c>
      <c r="J4525">
        <f>Shipments[[#This Row],[Boxes]]*Shipments[[#This Row],[Cost_per_box]]</f>
        <v>1271.56</v>
      </c>
    </row>
    <row r="4526" spans="1:10" x14ac:dyDescent="0.25">
      <c r="A4526" s="6" t="s">
        <v>4666</v>
      </c>
      <c r="B4526" s="6" t="s">
        <v>100</v>
      </c>
      <c r="C4526" s="6" t="s">
        <v>122</v>
      </c>
      <c r="D4526" s="6" t="s">
        <v>39</v>
      </c>
      <c r="E4526" s="1">
        <v>45434</v>
      </c>
      <c r="F4526" s="4">
        <v>4313.25</v>
      </c>
      <c r="G4526" s="5">
        <v>432</v>
      </c>
      <c r="H4526" s="6" t="s">
        <v>139</v>
      </c>
      <c r="I4526" s="4">
        <f>_xlfn.XLOOKUP(C4526,'Dimension Data'!D:D,'Dimension Data'!C:C)</f>
        <v>3.32</v>
      </c>
      <c r="J4526">
        <f>Shipments[[#This Row],[Boxes]]*Shipments[[#This Row],[Cost_per_box]]</f>
        <v>1434.24</v>
      </c>
    </row>
    <row r="4527" spans="1:10" x14ac:dyDescent="0.25">
      <c r="A4527" s="6" t="s">
        <v>4667</v>
      </c>
      <c r="B4527" s="6" t="s">
        <v>100</v>
      </c>
      <c r="C4527" s="6" t="s">
        <v>127</v>
      </c>
      <c r="D4527" s="6" t="s">
        <v>33</v>
      </c>
      <c r="E4527" s="1">
        <v>45350</v>
      </c>
      <c r="F4527" s="4">
        <v>3588.75</v>
      </c>
      <c r="G4527" s="5">
        <v>164</v>
      </c>
      <c r="H4527" s="6" t="s">
        <v>139</v>
      </c>
      <c r="I4527" s="4">
        <f>_xlfn.XLOOKUP(C4527,'Dimension Data'!D:D,'Dimension Data'!C:C)</f>
        <v>2.65</v>
      </c>
      <c r="J4527">
        <f>Shipments[[#This Row],[Boxes]]*Shipments[[#This Row],[Cost_per_box]]</f>
        <v>434.59999999999997</v>
      </c>
    </row>
    <row r="4528" spans="1:10" x14ac:dyDescent="0.25">
      <c r="A4528" s="6" t="s">
        <v>4668</v>
      </c>
      <c r="B4528" s="6" t="s">
        <v>100</v>
      </c>
      <c r="C4528" s="6" t="s">
        <v>127</v>
      </c>
      <c r="D4528" s="6" t="s">
        <v>33</v>
      </c>
      <c r="E4528" s="1">
        <v>45314</v>
      </c>
      <c r="F4528" s="4">
        <v>6597</v>
      </c>
      <c r="G4528" s="5">
        <v>348</v>
      </c>
      <c r="H4528" s="6" t="s">
        <v>139</v>
      </c>
      <c r="I4528" s="4">
        <f>_xlfn.XLOOKUP(C4528,'Dimension Data'!D:D,'Dimension Data'!C:C)</f>
        <v>2.65</v>
      </c>
      <c r="J4528">
        <f>Shipments[[#This Row],[Boxes]]*Shipments[[#This Row],[Cost_per_box]]</f>
        <v>922.19999999999993</v>
      </c>
    </row>
    <row r="4529" spans="1:10" x14ac:dyDescent="0.25">
      <c r="A4529" s="6" t="s">
        <v>4669</v>
      </c>
      <c r="B4529" s="6" t="s">
        <v>100</v>
      </c>
      <c r="C4529" s="6" t="s">
        <v>127</v>
      </c>
      <c r="D4529" s="6" t="s">
        <v>33</v>
      </c>
      <c r="E4529" s="1">
        <v>44956</v>
      </c>
      <c r="F4529" s="4">
        <v>6192</v>
      </c>
      <c r="G4529" s="5">
        <v>344</v>
      </c>
      <c r="H4529" s="6" t="s">
        <v>139</v>
      </c>
      <c r="I4529" s="4">
        <f>_xlfn.XLOOKUP(C4529,'Dimension Data'!D:D,'Dimension Data'!C:C)</f>
        <v>2.65</v>
      </c>
      <c r="J4529">
        <f>Shipments[[#This Row],[Boxes]]*Shipments[[#This Row],[Cost_per_box]]</f>
        <v>911.6</v>
      </c>
    </row>
    <row r="4530" spans="1:10" x14ac:dyDescent="0.25">
      <c r="A4530" s="6" t="s">
        <v>4670</v>
      </c>
      <c r="B4530" s="6" t="s">
        <v>100</v>
      </c>
      <c r="C4530" s="6" t="s">
        <v>127</v>
      </c>
      <c r="D4530" s="6" t="s">
        <v>59</v>
      </c>
      <c r="E4530" s="1">
        <v>45098</v>
      </c>
      <c r="F4530" s="4">
        <v>7715.25</v>
      </c>
      <c r="G4530" s="5">
        <v>368</v>
      </c>
      <c r="H4530" s="6" t="s">
        <v>139</v>
      </c>
      <c r="I4530" s="4">
        <f>_xlfn.XLOOKUP(C4530,'Dimension Data'!D:D,'Dimension Data'!C:C)</f>
        <v>2.65</v>
      </c>
      <c r="J4530">
        <f>Shipments[[#This Row],[Boxes]]*Shipments[[#This Row],[Cost_per_box]]</f>
        <v>975.19999999999993</v>
      </c>
    </row>
    <row r="4531" spans="1:10" x14ac:dyDescent="0.25">
      <c r="A4531" s="6" t="s">
        <v>4671</v>
      </c>
      <c r="B4531" s="6" t="s">
        <v>100</v>
      </c>
      <c r="C4531" s="6" t="s">
        <v>127</v>
      </c>
      <c r="D4531" s="6" t="s">
        <v>24</v>
      </c>
      <c r="E4531" s="1">
        <v>45148</v>
      </c>
      <c r="F4531" s="4">
        <v>7040.25</v>
      </c>
      <c r="G4531" s="5">
        <v>321</v>
      </c>
      <c r="H4531" s="6" t="s">
        <v>139</v>
      </c>
      <c r="I4531" s="4">
        <f>_xlfn.XLOOKUP(C4531,'Dimension Data'!D:D,'Dimension Data'!C:C)</f>
        <v>2.65</v>
      </c>
      <c r="J4531">
        <f>Shipments[[#This Row],[Boxes]]*Shipments[[#This Row],[Cost_per_box]]</f>
        <v>850.65</v>
      </c>
    </row>
    <row r="4532" spans="1:10" x14ac:dyDescent="0.25">
      <c r="A4532" s="6" t="s">
        <v>4672</v>
      </c>
      <c r="B4532" s="6" t="s">
        <v>100</v>
      </c>
      <c r="C4532" s="6" t="s">
        <v>21</v>
      </c>
      <c r="D4532" s="6" t="s">
        <v>59</v>
      </c>
      <c r="E4532" s="1">
        <v>45537</v>
      </c>
      <c r="F4532" s="4">
        <v>7827.75</v>
      </c>
      <c r="G4532" s="5">
        <v>653</v>
      </c>
      <c r="H4532" s="6" t="s">
        <v>152</v>
      </c>
      <c r="I4532" s="4">
        <f>_xlfn.XLOOKUP(C4532,'Dimension Data'!D:D,'Dimension Data'!C:C)</f>
        <v>5.26</v>
      </c>
      <c r="J4532">
        <f>Shipments[[#This Row],[Boxes]]*Shipments[[#This Row],[Cost_per_box]]</f>
        <v>3434.7799999999997</v>
      </c>
    </row>
    <row r="4533" spans="1:10" x14ac:dyDescent="0.25">
      <c r="A4533" s="6" t="s">
        <v>4673</v>
      </c>
      <c r="B4533" s="6" t="s">
        <v>100</v>
      </c>
      <c r="C4533" s="6" t="s">
        <v>21</v>
      </c>
      <c r="D4533" s="6" t="s">
        <v>45</v>
      </c>
      <c r="E4533" s="1">
        <v>45244</v>
      </c>
      <c r="F4533" s="4">
        <v>6941.25</v>
      </c>
      <c r="G4533" s="5">
        <v>496</v>
      </c>
      <c r="H4533" s="6" t="s">
        <v>139</v>
      </c>
      <c r="I4533" s="4">
        <f>_xlfn.XLOOKUP(C4533,'Dimension Data'!D:D,'Dimension Data'!C:C)</f>
        <v>5.26</v>
      </c>
      <c r="J4533">
        <f>Shipments[[#This Row],[Boxes]]*Shipments[[#This Row],[Cost_per_box]]</f>
        <v>2608.96</v>
      </c>
    </row>
    <row r="4534" spans="1:10" x14ac:dyDescent="0.25">
      <c r="A4534" s="6" t="s">
        <v>4674</v>
      </c>
      <c r="B4534" s="6" t="s">
        <v>100</v>
      </c>
      <c r="C4534" s="6" t="s">
        <v>21</v>
      </c>
      <c r="D4534" s="6" t="s">
        <v>52</v>
      </c>
      <c r="E4534" s="1">
        <v>45323</v>
      </c>
      <c r="F4534" s="4">
        <v>10104.75</v>
      </c>
      <c r="G4534" s="5">
        <v>674</v>
      </c>
      <c r="H4534" s="6" t="s">
        <v>161</v>
      </c>
      <c r="I4534" s="4">
        <f>_xlfn.XLOOKUP(C4534,'Dimension Data'!D:D,'Dimension Data'!C:C)</f>
        <v>5.26</v>
      </c>
      <c r="J4534">
        <f>Shipments[[#This Row],[Boxes]]*Shipments[[#This Row],[Cost_per_box]]</f>
        <v>3545.24</v>
      </c>
    </row>
    <row r="4535" spans="1:10" x14ac:dyDescent="0.25">
      <c r="A4535" s="6" t="s">
        <v>4675</v>
      </c>
      <c r="B4535" s="6" t="s">
        <v>100</v>
      </c>
      <c r="C4535" s="6" t="s">
        <v>21</v>
      </c>
      <c r="D4535" s="6" t="s">
        <v>24</v>
      </c>
      <c r="E4535" s="1">
        <v>45544</v>
      </c>
      <c r="F4535" s="4">
        <v>8849.25</v>
      </c>
      <c r="G4535" s="5">
        <v>681</v>
      </c>
      <c r="H4535" s="6" t="s">
        <v>152</v>
      </c>
      <c r="I4535" s="4">
        <f>_xlfn.XLOOKUP(C4535,'Dimension Data'!D:D,'Dimension Data'!C:C)</f>
        <v>5.26</v>
      </c>
      <c r="J4535">
        <f>Shipments[[#This Row],[Boxes]]*Shipments[[#This Row],[Cost_per_box]]</f>
        <v>3582.06</v>
      </c>
    </row>
    <row r="4536" spans="1:10" x14ac:dyDescent="0.25">
      <c r="A4536" s="6" t="s">
        <v>4676</v>
      </c>
      <c r="B4536" s="6" t="s">
        <v>100</v>
      </c>
      <c r="C4536" s="6" t="s">
        <v>30</v>
      </c>
      <c r="D4536" s="6" t="s">
        <v>24</v>
      </c>
      <c r="E4536" s="1">
        <v>45363</v>
      </c>
      <c r="F4536" s="4">
        <v>14202</v>
      </c>
      <c r="G4536" s="5">
        <v>1015</v>
      </c>
      <c r="H4536" s="6" t="s">
        <v>139</v>
      </c>
      <c r="I4536" s="4">
        <f>_xlfn.XLOOKUP(C4536,'Dimension Data'!D:D,'Dimension Data'!C:C)</f>
        <v>7.48</v>
      </c>
      <c r="J4536">
        <f>Shipments[[#This Row],[Boxes]]*Shipments[[#This Row],[Cost_per_box]]</f>
        <v>7592.2000000000007</v>
      </c>
    </row>
    <row r="4537" spans="1:10" x14ac:dyDescent="0.25">
      <c r="A4537" s="6" t="s">
        <v>4677</v>
      </c>
      <c r="B4537" s="6" t="s">
        <v>100</v>
      </c>
      <c r="C4537" s="6" t="s">
        <v>37</v>
      </c>
      <c r="D4537" s="6" t="s">
        <v>52</v>
      </c>
      <c r="E4537" s="1">
        <v>45460</v>
      </c>
      <c r="F4537" s="4">
        <v>8273.25</v>
      </c>
      <c r="G4537" s="5">
        <v>920</v>
      </c>
      <c r="H4537" s="6" t="s">
        <v>139</v>
      </c>
      <c r="I4537" s="4">
        <f>_xlfn.XLOOKUP(C4537,'Dimension Data'!D:D,'Dimension Data'!C:C)</f>
        <v>5.15</v>
      </c>
      <c r="J4537">
        <f>Shipments[[#This Row],[Boxes]]*Shipments[[#This Row],[Cost_per_box]]</f>
        <v>4738</v>
      </c>
    </row>
    <row r="4538" spans="1:10" x14ac:dyDescent="0.25">
      <c r="A4538" s="6" t="s">
        <v>4678</v>
      </c>
      <c r="B4538" s="6" t="s">
        <v>100</v>
      </c>
      <c r="C4538" s="6" t="s">
        <v>43</v>
      </c>
      <c r="D4538" s="6" t="s">
        <v>52</v>
      </c>
      <c r="E4538" s="1">
        <v>45440</v>
      </c>
      <c r="F4538" s="4">
        <v>7404.75</v>
      </c>
      <c r="G4538" s="5">
        <v>926</v>
      </c>
      <c r="H4538" s="6" t="s">
        <v>139</v>
      </c>
      <c r="I4538" s="4">
        <f>_xlfn.XLOOKUP(C4538,'Dimension Data'!D:D,'Dimension Data'!C:C)</f>
        <v>3.85</v>
      </c>
      <c r="J4538">
        <f>Shipments[[#This Row],[Boxes]]*Shipments[[#This Row],[Cost_per_box]]</f>
        <v>3565.1</v>
      </c>
    </row>
    <row r="4539" spans="1:10" x14ac:dyDescent="0.25">
      <c r="A4539" s="6" t="s">
        <v>4679</v>
      </c>
      <c r="B4539" s="6" t="s">
        <v>100</v>
      </c>
      <c r="C4539" s="6" t="s">
        <v>43</v>
      </c>
      <c r="D4539" s="6" t="s">
        <v>59</v>
      </c>
      <c r="E4539" s="1">
        <v>45474</v>
      </c>
      <c r="F4539" s="4">
        <v>2133</v>
      </c>
      <c r="G4539" s="5">
        <v>305</v>
      </c>
      <c r="H4539" s="6" t="s">
        <v>145</v>
      </c>
      <c r="I4539" s="4">
        <f>_xlfn.XLOOKUP(C4539,'Dimension Data'!D:D,'Dimension Data'!C:C)</f>
        <v>3.85</v>
      </c>
      <c r="J4539">
        <f>Shipments[[#This Row],[Boxes]]*Shipments[[#This Row],[Cost_per_box]]</f>
        <v>1174.25</v>
      </c>
    </row>
    <row r="4540" spans="1:10" x14ac:dyDescent="0.25">
      <c r="A4540" s="6" t="s">
        <v>4680</v>
      </c>
      <c r="B4540" s="6" t="s">
        <v>100</v>
      </c>
      <c r="C4540" s="6" t="s">
        <v>43</v>
      </c>
      <c r="D4540" s="6" t="s">
        <v>52</v>
      </c>
      <c r="E4540" s="1">
        <v>45040</v>
      </c>
      <c r="F4540" s="4">
        <v>3339</v>
      </c>
      <c r="G4540" s="5">
        <v>418</v>
      </c>
      <c r="H4540" s="6" t="s">
        <v>139</v>
      </c>
      <c r="I4540" s="4">
        <f>_xlfn.XLOOKUP(C4540,'Dimension Data'!D:D,'Dimension Data'!C:C)</f>
        <v>3.85</v>
      </c>
      <c r="J4540">
        <f>Shipments[[#This Row],[Boxes]]*Shipments[[#This Row],[Cost_per_box]]</f>
        <v>1609.3</v>
      </c>
    </row>
    <row r="4541" spans="1:10" x14ac:dyDescent="0.25">
      <c r="A4541" s="6" t="s">
        <v>4681</v>
      </c>
      <c r="B4541" s="6" t="s">
        <v>100</v>
      </c>
      <c r="C4541" s="6" t="s">
        <v>43</v>
      </c>
      <c r="D4541" s="6" t="s">
        <v>24</v>
      </c>
      <c r="E4541" s="1">
        <v>45247</v>
      </c>
      <c r="F4541" s="4">
        <v>10046.25</v>
      </c>
      <c r="G4541" s="5">
        <v>1675</v>
      </c>
      <c r="H4541" s="6" t="s">
        <v>139</v>
      </c>
      <c r="I4541" s="4">
        <f>_xlfn.XLOOKUP(C4541,'Dimension Data'!D:D,'Dimension Data'!C:C)</f>
        <v>3.85</v>
      </c>
      <c r="J4541">
        <f>Shipments[[#This Row],[Boxes]]*Shipments[[#This Row],[Cost_per_box]]</f>
        <v>6448.75</v>
      </c>
    </row>
    <row r="4542" spans="1:10" x14ac:dyDescent="0.25">
      <c r="A4542" s="6" t="s">
        <v>4682</v>
      </c>
      <c r="B4542" s="6" t="s">
        <v>100</v>
      </c>
      <c r="C4542" s="6" t="s">
        <v>43</v>
      </c>
      <c r="D4542" s="6" t="s">
        <v>24</v>
      </c>
      <c r="E4542" s="1">
        <v>45271</v>
      </c>
      <c r="F4542" s="4">
        <v>2832.75</v>
      </c>
      <c r="G4542" s="5">
        <v>405</v>
      </c>
      <c r="H4542" s="6" t="s">
        <v>139</v>
      </c>
      <c r="I4542" s="4">
        <f>_xlfn.XLOOKUP(C4542,'Dimension Data'!D:D,'Dimension Data'!C:C)</f>
        <v>3.85</v>
      </c>
      <c r="J4542">
        <f>Shipments[[#This Row],[Boxes]]*Shipments[[#This Row],[Cost_per_box]]</f>
        <v>1559.25</v>
      </c>
    </row>
    <row r="4543" spans="1:10" x14ac:dyDescent="0.25">
      <c r="A4543" s="6" t="s">
        <v>4683</v>
      </c>
      <c r="B4543" s="6" t="s">
        <v>100</v>
      </c>
      <c r="C4543" s="6" t="s">
        <v>50</v>
      </c>
      <c r="D4543" s="6" t="s">
        <v>33</v>
      </c>
      <c r="E4543" s="1">
        <v>45058</v>
      </c>
      <c r="F4543" s="4">
        <v>3195</v>
      </c>
      <c r="G4543" s="5">
        <v>639</v>
      </c>
      <c r="H4543" s="6" t="s">
        <v>139</v>
      </c>
      <c r="I4543" s="4">
        <f>_xlfn.XLOOKUP(C4543,'Dimension Data'!D:D,'Dimension Data'!C:C)</f>
        <v>5.72</v>
      </c>
      <c r="J4543">
        <f>Shipments[[#This Row],[Boxes]]*Shipments[[#This Row],[Cost_per_box]]</f>
        <v>3655.08</v>
      </c>
    </row>
    <row r="4544" spans="1:10" x14ac:dyDescent="0.25">
      <c r="A4544" s="6" t="s">
        <v>4684</v>
      </c>
      <c r="B4544" s="6" t="s">
        <v>100</v>
      </c>
      <c r="C4544" s="6" t="s">
        <v>50</v>
      </c>
      <c r="D4544" s="6" t="s">
        <v>33</v>
      </c>
      <c r="E4544" s="1">
        <v>45470</v>
      </c>
      <c r="F4544" s="4">
        <v>1586.25</v>
      </c>
      <c r="G4544" s="5">
        <v>199</v>
      </c>
      <c r="H4544" s="6" t="s">
        <v>139</v>
      </c>
      <c r="I4544" s="4">
        <f>_xlfn.XLOOKUP(C4544,'Dimension Data'!D:D,'Dimension Data'!C:C)</f>
        <v>5.72</v>
      </c>
      <c r="J4544">
        <f>Shipments[[#This Row],[Boxes]]*Shipments[[#This Row],[Cost_per_box]]</f>
        <v>1138.28</v>
      </c>
    </row>
    <row r="4545" spans="1:10" x14ac:dyDescent="0.25">
      <c r="A4545" s="6" t="s">
        <v>4685</v>
      </c>
      <c r="B4545" s="6" t="s">
        <v>100</v>
      </c>
      <c r="C4545" s="6" t="s">
        <v>50</v>
      </c>
      <c r="D4545" s="6" t="s">
        <v>24</v>
      </c>
      <c r="E4545" s="1">
        <v>45540</v>
      </c>
      <c r="F4545" s="4">
        <v>290.25</v>
      </c>
      <c r="G4545" s="5">
        <v>42</v>
      </c>
      <c r="H4545" s="6" t="s">
        <v>152</v>
      </c>
      <c r="I4545" s="4">
        <f>_xlfn.XLOOKUP(C4545,'Dimension Data'!D:D,'Dimension Data'!C:C)</f>
        <v>5.72</v>
      </c>
      <c r="J4545">
        <f>Shipments[[#This Row],[Boxes]]*Shipments[[#This Row],[Cost_per_box]]</f>
        <v>240.23999999999998</v>
      </c>
    </row>
    <row r="4546" spans="1:10" x14ac:dyDescent="0.25">
      <c r="A4546" s="6" t="s">
        <v>4686</v>
      </c>
      <c r="B4546" s="6" t="s">
        <v>100</v>
      </c>
      <c r="C4546" s="6" t="s">
        <v>50</v>
      </c>
      <c r="D4546" s="6" t="s">
        <v>33</v>
      </c>
      <c r="E4546" s="1">
        <v>45117</v>
      </c>
      <c r="F4546" s="4">
        <v>2700</v>
      </c>
      <c r="G4546" s="5">
        <v>386</v>
      </c>
      <c r="H4546" s="6" t="s">
        <v>139</v>
      </c>
      <c r="I4546" s="4">
        <f>_xlfn.XLOOKUP(C4546,'Dimension Data'!D:D,'Dimension Data'!C:C)</f>
        <v>5.72</v>
      </c>
      <c r="J4546">
        <f>Shipments[[#This Row],[Boxes]]*Shipments[[#This Row],[Cost_per_box]]</f>
        <v>2207.92</v>
      </c>
    </row>
    <row r="4547" spans="1:10" x14ac:dyDescent="0.25">
      <c r="A4547" s="6" t="s">
        <v>4687</v>
      </c>
      <c r="B4547" s="6" t="s">
        <v>100</v>
      </c>
      <c r="C4547" s="6" t="s">
        <v>64</v>
      </c>
      <c r="D4547" s="6" t="s">
        <v>59</v>
      </c>
      <c r="E4547" s="1">
        <v>45217</v>
      </c>
      <c r="F4547" s="4">
        <v>6363</v>
      </c>
      <c r="G4547" s="5">
        <v>236</v>
      </c>
      <c r="H4547" s="6" t="s">
        <v>139</v>
      </c>
      <c r="I4547" s="4">
        <f>_xlfn.XLOOKUP(C4547,'Dimension Data'!D:D,'Dimension Data'!C:C)</f>
        <v>9.94</v>
      </c>
      <c r="J4547">
        <f>Shipments[[#This Row],[Boxes]]*Shipments[[#This Row],[Cost_per_box]]</f>
        <v>2345.8399999999997</v>
      </c>
    </row>
    <row r="4548" spans="1:10" x14ac:dyDescent="0.25">
      <c r="A4548" s="6" t="s">
        <v>4688</v>
      </c>
      <c r="B4548" s="6" t="s">
        <v>100</v>
      </c>
      <c r="C4548" s="6" t="s">
        <v>64</v>
      </c>
      <c r="D4548" s="6" t="s">
        <v>59</v>
      </c>
      <c r="E4548" s="1">
        <v>45341</v>
      </c>
      <c r="F4548" s="4">
        <v>5310</v>
      </c>
      <c r="G4548" s="5">
        <v>213</v>
      </c>
      <c r="H4548" s="6" t="s">
        <v>139</v>
      </c>
      <c r="I4548" s="4">
        <f>_xlfn.XLOOKUP(C4548,'Dimension Data'!D:D,'Dimension Data'!C:C)</f>
        <v>9.94</v>
      </c>
      <c r="J4548">
        <f>Shipments[[#This Row],[Boxes]]*Shipments[[#This Row],[Cost_per_box]]</f>
        <v>2117.2199999999998</v>
      </c>
    </row>
    <row r="4549" spans="1:10" x14ac:dyDescent="0.25">
      <c r="A4549" s="6" t="s">
        <v>4689</v>
      </c>
      <c r="B4549" s="6" t="s">
        <v>100</v>
      </c>
      <c r="C4549" s="6" t="s">
        <v>69</v>
      </c>
      <c r="D4549" s="6" t="s">
        <v>33</v>
      </c>
      <c r="E4549" s="1">
        <v>45258</v>
      </c>
      <c r="F4549" s="4">
        <v>4443.75</v>
      </c>
      <c r="G4549" s="5">
        <v>202</v>
      </c>
      <c r="H4549" s="6" t="s">
        <v>139</v>
      </c>
      <c r="I4549" s="4">
        <f>_xlfn.XLOOKUP(C4549,'Dimension Data'!D:D,'Dimension Data'!C:C)</f>
        <v>7.73</v>
      </c>
      <c r="J4549">
        <f>Shipments[[#This Row],[Boxes]]*Shipments[[#This Row],[Cost_per_box]]</f>
        <v>1561.46</v>
      </c>
    </row>
    <row r="4550" spans="1:10" x14ac:dyDescent="0.25">
      <c r="A4550" s="6" t="s">
        <v>4690</v>
      </c>
      <c r="B4550" s="6" t="s">
        <v>100</v>
      </c>
      <c r="C4550" s="6" t="s">
        <v>69</v>
      </c>
      <c r="D4550" s="6" t="s">
        <v>52</v>
      </c>
      <c r="E4550" s="1">
        <v>44973</v>
      </c>
      <c r="F4550" s="4">
        <v>6545.25</v>
      </c>
      <c r="G4550" s="5">
        <v>345</v>
      </c>
      <c r="H4550" s="6" t="s">
        <v>139</v>
      </c>
      <c r="I4550" s="4">
        <f>_xlfn.XLOOKUP(C4550,'Dimension Data'!D:D,'Dimension Data'!C:C)</f>
        <v>7.73</v>
      </c>
      <c r="J4550">
        <f>Shipments[[#This Row],[Boxes]]*Shipments[[#This Row],[Cost_per_box]]</f>
        <v>2666.8500000000004</v>
      </c>
    </row>
    <row r="4551" spans="1:10" x14ac:dyDescent="0.25">
      <c r="A4551" s="6" t="s">
        <v>4691</v>
      </c>
      <c r="B4551" s="6" t="s">
        <v>100</v>
      </c>
      <c r="C4551" s="6" t="s">
        <v>69</v>
      </c>
      <c r="D4551" s="6" t="s">
        <v>59</v>
      </c>
      <c r="E4551" s="1">
        <v>45491</v>
      </c>
      <c r="F4551" s="4">
        <v>6219</v>
      </c>
      <c r="G4551" s="5">
        <v>346</v>
      </c>
      <c r="H4551" s="6" t="s">
        <v>145</v>
      </c>
      <c r="I4551" s="4">
        <f>_xlfn.XLOOKUP(C4551,'Dimension Data'!D:D,'Dimension Data'!C:C)</f>
        <v>7.73</v>
      </c>
      <c r="J4551">
        <f>Shipments[[#This Row],[Boxes]]*Shipments[[#This Row],[Cost_per_box]]</f>
        <v>2674.58</v>
      </c>
    </row>
    <row r="4552" spans="1:10" x14ac:dyDescent="0.25">
      <c r="A4552" s="6" t="s">
        <v>4692</v>
      </c>
      <c r="B4552" s="6" t="s">
        <v>100</v>
      </c>
      <c r="C4552" s="6" t="s">
        <v>69</v>
      </c>
      <c r="D4552" s="6" t="s">
        <v>33</v>
      </c>
      <c r="E4552" s="1">
        <v>44935</v>
      </c>
      <c r="F4552" s="4">
        <v>5305.5</v>
      </c>
      <c r="G4552" s="5">
        <v>280</v>
      </c>
      <c r="H4552" s="6" t="s">
        <v>139</v>
      </c>
      <c r="I4552" s="4">
        <f>_xlfn.XLOOKUP(C4552,'Dimension Data'!D:D,'Dimension Data'!C:C)</f>
        <v>7.73</v>
      </c>
      <c r="J4552">
        <f>Shipments[[#This Row],[Boxes]]*Shipments[[#This Row],[Cost_per_box]]</f>
        <v>2164.4</v>
      </c>
    </row>
    <row r="4553" spans="1:10" x14ac:dyDescent="0.25">
      <c r="A4553" s="6" t="s">
        <v>4693</v>
      </c>
      <c r="B4553" s="6" t="s">
        <v>100</v>
      </c>
      <c r="C4553" s="6" t="s">
        <v>78</v>
      </c>
      <c r="D4553" s="6" t="s">
        <v>33</v>
      </c>
      <c r="E4553" s="1">
        <v>45132</v>
      </c>
      <c r="F4553" s="4">
        <v>8334</v>
      </c>
      <c r="G4553" s="5">
        <v>521</v>
      </c>
      <c r="H4553" s="6" t="s">
        <v>139</v>
      </c>
      <c r="I4553" s="4">
        <f>_xlfn.XLOOKUP(C4553,'Dimension Data'!D:D,'Dimension Data'!C:C)</f>
        <v>8.2200000000000006</v>
      </c>
      <c r="J4553">
        <f>Shipments[[#This Row],[Boxes]]*Shipments[[#This Row],[Cost_per_box]]</f>
        <v>4282.62</v>
      </c>
    </row>
    <row r="4554" spans="1:10" x14ac:dyDescent="0.25">
      <c r="A4554" s="6" t="s">
        <v>4694</v>
      </c>
      <c r="B4554" s="6" t="s">
        <v>100</v>
      </c>
      <c r="C4554" s="6" t="s">
        <v>78</v>
      </c>
      <c r="D4554" s="6" t="s">
        <v>59</v>
      </c>
      <c r="E4554" s="1">
        <v>45252</v>
      </c>
      <c r="F4554" s="4">
        <v>1836</v>
      </c>
      <c r="G4554" s="5">
        <v>123</v>
      </c>
      <c r="H4554" s="6" t="s">
        <v>139</v>
      </c>
      <c r="I4554" s="4">
        <f>_xlfn.XLOOKUP(C4554,'Dimension Data'!D:D,'Dimension Data'!C:C)</f>
        <v>8.2200000000000006</v>
      </c>
      <c r="J4554">
        <f>Shipments[[#This Row],[Boxes]]*Shipments[[#This Row],[Cost_per_box]]</f>
        <v>1011.0600000000001</v>
      </c>
    </row>
    <row r="4555" spans="1:10" x14ac:dyDescent="0.25">
      <c r="A4555" s="6" t="s">
        <v>4695</v>
      </c>
      <c r="B4555" s="6" t="s">
        <v>100</v>
      </c>
      <c r="C4555" s="6" t="s">
        <v>78</v>
      </c>
      <c r="D4555" s="6" t="s">
        <v>39</v>
      </c>
      <c r="E4555" s="1">
        <v>45481</v>
      </c>
      <c r="F4555" s="4">
        <v>6358.5</v>
      </c>
      <c r="G4555" s="5">
        <v>398</v>
      </c>
      <c r="H4555" s="6" t="s">
        <v>145</v>
      </c>
      <c r="I4555" s="4">
        <f>_xlfn.XLOOKUP(C4555,'Dimension Data'!D:D,'Dimension Data'!C:C)</f>
        <v>8.2200000000000006</v>
      </c>
      <c r="J4555">
        <f>Shipments[[#This Row],[Boxes]]*Shipments[[#This Row],[Cost_per_box]]</f>
        <v>3271.5600000000004</v>
      </c>
    </row>
    <row r="4556" spans="1:10" x14ac:dyDescent="0.25">
      <c r="A4556" s="6" t="s">
        <v>4696</v>
      </c>
      <c r="B4556" s="6" t="s">
        <v>100</v>
      </c>
      <c r="C4556" s="6" t="s">
        <v>78</v>
      </c>
      <c r="D4556" s="6" t="s">
        <v>24</v>
      </c>
      <c r="E4556" s="1">
        <v>44967</v>
      </c>
      <c r="F4556" s="4">
        <v>1062</v>
      </c>
      <c r="G4556" s="5">
        <v>67</v>
      </c>
      <c r="H4556" s="6" t="s">
        <v>139</v>
      </c>
      <c r="I4556" s="4">
        <f>_xlfn.XLOOKUP(C4556,'Dimension Data'!D:D,'Dimension Data'!C:C)</f>
        <v>8.2200000000000006</v>
      </c>
      <c r="J4556">
        <f>Shipments[[#This Row],[Boxes]]*Shipments[[#This Row],[Cost_per_box]]</f>
        <v>550.74</v>
      </c>
    </row>
    <row r="4557" spans="1:10" x14ac:dyDescent="0.25">
      <c r="A4557" s="6" t="s">
        <v>4697</v>
      </c>
      <c r="B4557" s="6" t="s">
        <v>100</v>
      </c>
      <c r="C4557" s="6" t="s">
        <v>82</v>
      </c>
      <c r="D4557" s="6" t="s">
        <v>24</v>
      </c>
      <c r="E4557" s="1">
        <v>45483</v>
      </c>
      <c r="F4557" s="4">
        <v>7913.25</v>
      </c>
      <c r="G4557" s="5">
        <v>466</v>
      </c>
      <c r="H4557" s="6" t="s">
        <v>145</v>
      </c>
      <c r="I4557" s="4">
        <f>_xlfn.XLOOKUP(C4557,'Dimension Data'!D:D,'Dimension Data'!C:C)</f>
        <v>10.23</v>
      </c>
      <c r="J4557">
        <f>Shipments[[#This Row],[Boxes]]*Shipments[[#This Row],[Cost_per_box]]</f>
        <v>4767.18</v>
      </c>
    </row>
    <row r="4558" spans="1:10" x14ac:dyDescent="0.25">
      <c r="A4558" s="6" t="s">
        <v>4698</v>
      </c>
      <c r="B4558" s="6" t="s">
        <v>100</v>
      </c>
      <c r="C4558" s="6" t="s">
        <v>86</v>
      </c>
      <c r="D4558" s="6" t="s">
        <v>33</v>
      </c>
      <c r="E4558" s="1">
        <v>45313</v>
      </c>
      <c r="F4558" s="4">
        <v>2853</v>
      </c>
      <c r="G4558" s="5">
        <v>191</v>
      </c>
      <c r="H4558" s="6" t="s">
        <v>139</v>
      </c>
      <c r="I4558" s="4">
        <f>_xlfn.XLOOKUP(C4558,'Dimension Data'!D:D,'Dimension Data'!C:C)</f>
        <v>4.74</v>
      </c>
      <c r="J4558">
        <f>Shipments[[#This Row],[Boxes]]*Shipments[[#This Row],[Cost_per_box]]</f>
        <v>905.34</v>
      </c>
    </row>
    <row r="4559" spans="1:10" x14ac:dyDescent="0.25">
      <c r="A4559" s="6" t="s">
        <v>4699</v>
      </c>
      <c r="B4559" s="6" t="s">
        <v>100</v>
      </c>
      <c r="C4559" s="6" t="s">
        <v>86</v>
      </c>
      <c r="D4559" s="6" t="s">
        <v>24</v>
      </c>
      <c r="E4559" s="1">
        <v>44958</v>
      </c>
      <c r="F4559" s="4">
        <v>9389.25</v>
      </c>
      <c r="G4559" s="5">
        <v>587</v>
      </c>
      <c r="H4559" s="6" t="s">
        <v>139</v>
      </c>
      <c r="I4559" s="4">
        <f>_xlfn.XLOOKUP(C4559,'Dimension Data'!D:D,'Dimension Data'!C:C)</f>
        <v>4.74</v>
      </c>
      <c r="J4559">
        <f>Shipments[[#This Row],[Boxes]]*Shipments[[#This Row],[Cost_per_box]]</f>
        <v>2782.38</v>
      </c>
    </row>
    <row r="4560" spans="1:10" x14ac:dyDescent="0.25">
      <c r="A4560" s="6" t="s">
        <v>4700</v>
      </c>
      <c r="B4560" s="6" t="s">
        <v>100</v>
      </c>
      <c r="C4560" s="6" t="s">
        <v>86</v>
      </c>
      <c r="D4560" s="6" t="s">
        <v>59</v>
      </c>
      <c r="E4560" s="1">
        <v>45216</v>
      </c>
      <c r="F4560" s="4">
        <v>9060.75</v>
      </c>
      <c r="G4560" s="5">
        <v>648</v>
      </c>
      <c r="H4560" s="6" t="s">
        <v>139</v>
      </c>
      <c r="I4560" s="4">
        <f>_xlfn.XLOOKUP(C4560,'Dimension Data'!D:D,'Dimension Data'!C:C)</f>
        <v>4.74</v>
      </c>
      <c r="J4560">
        <f>Shipments[[#This Row],[Boxes]]*Shipments[[#This Row],[Cost_per_box]]</f>
        <v>3071.52</v>
      </c>
    </row>
    <row r="4561" spans="1:10" x14ac:dyDescent="0.25">
      <c r="A4561" s="6" t="s">
        <v>4701</v>
      </c>
      <c r="B4561" s="6" t="s">
        <v>100</v>
      </c>
      <c r="C4561" s="6" t="s">
        <v>86</v>
      </c>
      <c r="D4561" s="6" t="s">
        <v>52</v>
      </c>
      <c r="E4561" s="1">
        <v>45272</v>
      </c>
      <c r="F4561" s="4">
        <v>8775</v>
      </c>
      <c r="G4561" s="5">
        <v>627</v>
      </c>
      <c r="H4561" s="6" t="s">
        <v>139</v>
      </c>
      <c r="I4561" s="4">
        <f>_xlfn.XLOOKUP(C4561,'Dimension Data'!D:D,'Dimension Data'!C:C)</f>
        <v>4.74</v>
      </c>
      <c r="J4561">
        <f>Shipments[[#This Row],[Boxes]]*Shipments[[#This Row],[Cost_per_box]]</f>
        <v>2971.98</v>
      </c>
    </row>
    <row r="4562" spans="1:10" x14ac:dyDescent="0.25">
      <c r="A4562" s="6" t="s">
        <v>4702</v>
      </c>
      <c r="B4562" s="6" t="s">
        <v>100</v>
      </c>
      <c r="C4562" s="6" t="s">
        <v>86</v>
      </c>
      <c r="D4562" s="6" t="s">
        <v>59</v>
      </c>
      <c r="E4562" s="1">
        <v>45338</v>
      </c>
      <c r="F4562" s="4">
        <v>10032.75</v>
      </c>
      <c r="G4562" s="5">
        <v>591</v>
      </c>
      <c r="H4562" s="6" t="s">
        <v>139</v>
      </c>
      <c r="I4562" s="4">
        <f>_xlfn.XLOOKUP(C4562,'Dimension Data'!D:D,'Dimension Data'!C:C)</f>
        <v>4.74</v>
      </c>
      <c r="J4562">
        <f>Shipments[[#This Row],[Boxes]]*Shipments[[#This Row],[Cost_per_box]]</f>
        <v>2801.34</v>
      </c>
    </row>
    <row r="4563" spans="1:10" x14ac:dyDescent="0.25">
      <c r="A4563" s="6" t="s">
        <v>4703</v>
      </c>
      <c r="B4563" s="6" t="s">
        <v>100</v>
      </c>
      <c r="C4563" s="6" t="s">
        <v>90</v>
      </c>
      <c r="D4563" s="6" t="s">
        <v>52</v>
      </c>
      <c r="E4563" s="1">
        <v>45134</v>
      </c>
      <c r="F4563" s="4">
        <v>12888</v>
      </c>
      <c r="G4563" s="5">
        <v>1432</v>
      </c>
      <c r="H4563" s="6" t="s">
        <v>139</v>
      </c>
      <c r="I4563" s="4">
        <f>_xlfn.XLOOKUP(C4563,'Dimension Data'!D:D,'Dimension Data'!C:C)</f>
        <v>10.51</v>
      </c>
      <c r="J4563">
        <f>Shipments[[#This Row],[Boxes]]*Shipments[[#This Row],[Cost_per_box]]</f>
        <v>15050.32</v>
      </c>
    </row>
    <row r="4564" spans="1:10" x14ac:dyDescent="0.25">
      <c r="A4564" s="6" t="s">
        <v>4704</v>
      </c>
      <c r="B4564" s="6" t="s">
        <v>100</v>
      </c>
      <c r="C4564" s="6" t="s">
        <v>90</v>
      </c>
      <c r="D4564" s="6" t="s">
        <v>59</v>
      </c>
      <c r="E4564" s="1">
        <v>45513</v>
      </c>
      <c r="F4564" s="4">
        <v>5460.75</v>
      </c>
      <c r="G4564" s="5">
        <v>683</v>
      </c>
      <c r="H4564" s="6" t="s">
        <v>145</v>
      </c>
      <c r="I4564" s="4">
        <f>_xlfn.XLOOKUP(C4564,'Dimension Data'!D:D,'Dimension Data'!C:C)</f>
        <v>10.51</v>
      </c>
      <c r="J4564">
        <f>Shipments[[#This Row],[Boxes]]*Shipments[[#This Row],[Cost_per_box]]</f>
        <v>7178.33</v>
      </c>
    </row>
    <row r="4565" spans="1:10" x14ac:dyDescent="0.25">
      <c r="A4565" s="6" t="s">
        <v>4705</v>
      </c>
      <c r="B4565" s="6" t="s">
        <v>100</v>
      </c>
      <c r="C4565" s="6" t="s">
        <v>90</v>
      </c>
      <c r="D4565" s="6" t="s">
        <v>33</v>
      </c>
      <c r="E4565" s="1">
        <v>45503</v>
      </c>
      <c r="F4565" s="4">
        <v>3746.25</v>
      </c>
      <c r="G4565" s="5">
        <v>469</v>
      </c>
      <c r="H4565" s="6" t="s">
        <v>145</v>
      </c>
      <c r="I4565" s="4">
        <f>_xlfn.XLOOKUP(C4565,'Dimension Data'!D:D,'Dimension Data'!C:C)</f>
        <v>10.51</v>
      </c>
      <c r="J4565">
        <f>Shipments[[#This Row],[Boxes]]*Shipments[[#This Row],[Cost_per_box]]</f>
        <v>4929.1899999999996</v>
      </c>
    </row>
    <row r="4566" spans="1:10" x14ac:dyDescent="0.25">
      <c r="A4566" s="6" t="s">
        <v>4706</v>
      </c>
      <c r="B4566" s="6" t="s">
        <v>100</v>
      </c>
      <c r="C4566" s="6" t="s">
        <v>90</v>
      </c>
      <c r="D4566" s="6" t="s">
        <v>59</v>
      </c>
      <c r="E4566" s="1">
        <v>45523</v>
      </c>
      <c r="F4566" s="4">
        <v>2632.5</v>
      </c>
      <c r="G4566" s="5">
        <v>264</v>
      </c>
      <c r="H4566" s="6" t="s">
        <v>145</v>
      </c>
      <c r="I4566" s="4">
        <f>_xlfn.XLOOKUP(C4566,'Dimension Data'!D:D,'Dimension Data'!C:C)</f>
        <v>10.51</v>
      </c>
      <c r="J4566">
        <f>Shipments[[#This Row],[Boxes]]*Shipments[[#This Row],[Cost_per_box]]</f>
        <v>2774.64</v>
      </c>
    </row>
    <row r="4567" spans="1:10" x14ac:dyDescent="0.25">
      <c r="A4567" s="6" t="s">
        <v>4707</v>
      </c>
      <c r="B4567" s="6" t="s">
        <v>100</v>
      </c>
      <c r="C4567" s="6" t="s">
        <v>90</v>
      </c>
      <c r="D4567" s="6" t="s">
        <v>45</v>
      </c>
      <c r="E4567" s="1">
        <v>45092</v>
      </c>
      <c r="F4567" s="4">
        <v>13191.75</v>
      </c>
      <c r="G4567" s="5">
        <v>1649</v>
      </c>
      <c r="H4567" s="6" t="s">
        <v>139</v>
      </c>
      <c r="I4567" s="4">
        <f>_xlfn.XLOOKUP(C4567,'Dimension Data'!D:D,'Dimension Data'!C:C)</f>
        <v>10.51</v>
      </c>
      <c r="J4567">
        <f>Shipments[[#This Row],[Boxes]]*Shipments[[#This Row],[Cost_per_box]]</f>
        <v>17330.989999999998</v>
      </c>
    </row>
    <row r="4568" spans="1:10" x14ac:dyDescent="0.25">
      <c r="A4568" s="6" t="s">
        <v>4708</v>
      </c>
      <c r="B4568" s="6" t="s">
        <v>100</v>
      </c>
      <c r="C4568" s="6" t="s">
        <v>90</v>
      </c>
      <c r="D4568" s="6" t="s">
        <v>59</v>
      </c>
      <c r="E4568" s="1">
        <v>45203</v>
      </c>
      <c r="F4568" s="4">
        <v>2718</v>
      </c>
      <c r="G4568" s="5">
        <v>340</v>
      </c>
      <c r="H4568" s="6" t="s">
        <v>139</v>
      </c>
      <c r="I4568" s="4">
        <f>_xlfn.XLOOKUP(C4568,'Dimension Data'!D:D,'Dimension Data'!C:C)</f>
        <v>10.51</v>
      </c>
      <c r="J4568">
        <f>Shipments[[#This Row],[Boxes]]*Shipments[[#This Row],[Cost_per_box]]</f>
        <v>3573.4</v>
      </c>
    </row>
    <row r="4569" spans="1:10" x14ac:dyDescent="0.25">
      <c r="A4569" s="6" t="s">
        <v>4709</v>
      </c>
      <c r="B4569" s="6" t="s">
        <v>100</v>
      </c>
      <c r="C4569" s="6" t="s">
        <v>102</v>
      </c>
      <c r="D4569" s="6" t="s">
        <v>24</v>
      </c>
      <c r="E4569" s="1">
        <v>45182</v>
      </c>
      <c r="F4569" s="4">
        <v>4576.5</v>
      </c>
      <c r="G4569" s="5">
        <v>255</v>
      </c>
      <c r="H4569" s="6" t="s">
        <v>139</v>
      </c>
      <c r="I4569" s="4">
        <f>_xlfn.XLOOKUP(C4569,'Dimension Data'!D:D,'Dimension Data'!C:C)</f>
        <v>9.57</v>
      </c>
      <c r="J4569">
        <f>Shipments[[#This Row],[Boxes]]*Shipments[[#This Row],[Cost_per_box]]</f>
        <v>2440.35</v>
      </c>
    </row>
    <row r="4570" spans="1:10" x14ac:dyDescent="0.25">
      <c r="A4570" s="6" t="s">
        <v>4710</v>
      </c>
      <c r="B4570" s="6" t="s">
        <v>100</v>
      </c>
      <c r="C4570" s="6" t="s">
        <v>102</v>
      </c>
      <c r="D4570" s="6" t="s">
        <v>33</v>
      </c>
      <c r="E4570" s="1">
        <v>45225</v>
      </c>
      <c r="F4570" s="4">
        <v>3834</v>
      </c>
      <c r="G4570" s="5">
        <v>240</v>
      </c>
      <c r="H4570" s="6" t="s">
        <v>139</v>
      </c>
      <c r="I4570" s="4">
        <f>_xlfn.XLOOKUP(C4570,'Dimension Data'!D:D,'Dimension Data'!C:C)</f>
        <v>9.57</v>
      </c>
      <c r="J4570">
        <f>Shipments[[#This Row],[Boxes]]*Shipments[[#This Row],[Cost_per_box]]</f>
        <v>2296.8000000000002</v>
      </c>
    </row>
    <row r="4571" spans="1:10" x14ac:dyDescent="0.25">
      <c r="A4571" s="6" t="s">
        <v>4711</v>
      </c>
      <c r="B4571" s="6" t="s">
        <v>100</v>
      </c>
      <c r="C4571" s="6" t="s">
        <v>106</v>
      </c>
      <c r="D4571" s="6" t="s">
        <v>52</v>
      </c>
      <c r="E4571" s="1">
        <v>45341</v>
      </c>
      <c r="F4571" s="4">
        <v>3557.25</v>
      </c>
      <c r="G4571" s="5">
        <v>324</v>
      </c>
      <c r="H4571" s="6" t="s">
        <v>139</v>
      </c>
      <c r="I4571" s="4">
        <f>_xlfn.XLOOKUP(C4571,'Dimension Data'!D:D,'Dimension Data'!C:C)</f>
        <v>8.43</v>
      </c>
      <c r="J4571">
        <f>Shipments[[#This Row],[Boxes]]*Shipments[[#This Row],[Cost_per_box]]</f>
        <v>2731.3199999999997</v>
      </c>
    </row>
    <row r="4572" spans="1:10" x14ac:dyDescent="0.25">
      <c r="A4572" s="6" t="s">
        <v>4712</v>
      </c>
      <c r="B4572" s="6" t="s">
        <v>100</v>
      </c>
      <c r="C4572" s="6" t="s">
        <v>106</v>
      </c>
      <c r="D4572" s="6" t="s">
        <v>24</v>
      </c>
      <c r="E4572" s="1">
        <v>45226</v>
      </c>
      <c r="F4572" s="4">
        <v>8709.75</v>
      </c>
      <c r="G4572" s="5">
        <v>792</v>
      </c>
      <c r="H4572" s="6" t="s">
        <v>139</v>
      </c>
      <c r="I4572" s="4">
        <f>_xlfn.XLOOKUP(C4572,'Dimension Data'!D:D,'Dimension Data'!C:C)</f>
        <v>8.43</v>
      </c>
      <c r="J4572">
        <f>Shipments[[#This Row],[Boxes]]*Shipments[[#This Row],[Cost_per_box]]</f>
        <v>6676.5599999999995</v>
      </c>
    </row>
    <row r="4573" spans="1:10" x14ac:dyDescent="0.25">
      <c r="A4573" s="6" t="s">
        <v>4713</v>
      </c>
      <c r="B4573" s="6" t="s">
        <v>100</v>
      </c>
      <c r="C4573" s="6" t="s">
        <v>110</v>
      </c>
      <c r="D4573" s="6" t="s">
        <v>24</v>
      </c>
      <c r="E4573" s="1">
        <v>45274</v>
      </c>
      <c r="F4573" s="4">
        <v>5703.75</v>
      </c>
      <c r="G4573" s="5">
        <v>634</v>
      </c>
      <c r="H4573" s="6" t="s">
        <v>139</v>
      </c>
      <c r="I4573" s="4">
        <f>_xlfn.XLOOKUP(C4573,'Dimension Data'!D:D,'Dimension Data'!C:C)</f>
        <v>6.8</v>
      </c>
      <c r="J4573">
        <f>Shipments[[#This Row],[Boxes]]*Shipments[[#This Row],[Cost_per_box]]</f>
        <v>4311.2</v>
      </c>
    </row>
    <row r="4574" spans="1:10" x14ac:dyDescent="0.25">
      <c r="A4574" s="6" t="s">
        <v>4714</v>
      </c>
      <c r="B4574" s="6" t="s">
        <v>100</v>
      </c>
      <c r="C4574" s="6" t="s">
        <v>110</v>
      </c>
      <c r="D4574" s="6" t="s">
        <v>59</v>
      </c>
      <c r="E4574" s="1">
        <v>45047</v>
      </c>
      <c r="F4574" s="4">
        <v>5215.5</v>
      </c>
      <c r="G4574" s="5">
        <v>522</v>
      </c>
      <c r="H4574" s="6" t="s">
        <v>139</v>
      </c>
      <c r="I4574" s="4">
        <f>_xlfn.XLOOKUP(C4574,'Dimension Data'!D:D,'Dimension Data'!C:C)</f>
        <v>6.8</v>
      </c>
      <c r="J4574">
        <f>Shipments[[#This Row],[Boxes]]*Shipments[[#This Row],[Cost_per_box]]</f>
        <v>3549.6</v>
      </c>
    </row>
    <row r="4575" spans="1:10" x14ac:dyDescent="0.25">
      <c r="A4575" s="6" t="s">
        <v>4715</v>
      </c>
      <c r="B4575" s="6" t="s">
        <v>100</v>
      </c>
      <c r="C4575" s="6" t="s">
        <v>114</v>
      </c>
      <c r="D4575" s="6" t="s">
        <v>24</v>
      </c>
      <c r="E4575" s="1">
        <v>44944</v>
      </c>
      <c r="F4575" s="4">
        <v>9733.5</v>
      </c>
      <c r="G4575" s="5">
        <v>390</v>
      </c>
      <c r="H4575" s="6" t="s">
        <v>139</v>
      </c>
      <c r="I4575" s="4">
        <f>_xlfn.XLOOKUP(C4575,'Dimension Data'!D:D,'Dimension Data'!C:C)</f>
        <v>5.04</v>
      </c>
      <c r="J4575">
        <f>Shipments[[#This Row],[Boxes]]*Shipments[[#This Row],[Cost_per_box]]</f>
        <v>1965.6</v>
      </c>
    </row>
    <row r="4576" spans="1:10" x14ac:dyDescent="0.25">
      <c r="A4576" s="6" t="s">
        <v>4716</v>
      </c>
      <c r="B4576" s="6" t="s">
        <v>100</v>
      </c>
      <c r="C4576" s="6" t="s">
        <v>114</v>
      </c>
      <c r="D4576" s="6" t="s">
        <v>59</v>
      </c>
      <c r="E4576" s="1">
        <v>44958</v>
      </c>
      <c r="F4576" s="4">
        <v>722.25</v>
      </c>
      <c r="G4576" s="5">
        <v>26</v>
      </c>
      <c r="H4576" s="6" t="s">
        <v>139</v>
      </c>
      <c r="I4576" s="4">
        <f>_xlfn.XLOOKUP(C4576,'Dimension Data'!D:D,'Dimension Data'!C:C)</f>
        <v>5.04</v>
      </c>
      <c r="J4576">
        <f>Shipments[[#This Row],[Boxes]]*Shipments[[#This Row],[Cost_per_box]]</f>
        <v>131.04</v>
      </c>
    </row>
    <row r="4577" spans="1:10" x14ac:dyDescent="0.25">
      <c r="A4577" s="6" t="s">
        <v>4717</v>
      </c>
      <c r="B4577" s="6" t="s">
        <v>100</v>
      </c>
      <c r="C4577" s="6" t="s">
        <v>114</v>
      </c>
      <c r="D4577" s="6" t="s">
        <v>59</v>
      </c>
      <c r="E4577" s="1">
        <v>45022</v>
      </c>
      <c r="F4577" s="4">
        <v>1926</v>
      </c>
      <c r="G4577" s="5">
        <v>78</v>
      </c>
      <c r="H4577" s="6" t="s">
        <v>139</v>
      </c>
      <c r="I4577" s="4">
        <f>_xlfn.XLOOKUP(C4577,'Dimension Data'!D:D,'Dimension Data'!C:C)</f>
        <v>5.04</v>
      </c>
      <c r="J4577">
        <f>Shipments[[#This Row],[Boxes]]*Shipments[[#This Row],[Cost_per_box]]</f>
        <v>393.12</v>
      </c>
    </row>
    <row r="4578" spans="1:10" x14ac:dyDescent="0.25">
      <c r="A4578" s="6" t="s">
        <v>4718</v>
      </c>
      <c r="B4578" s="6" t="s">
        <v>100</v>
      </c>
      <c r="C4578" s="6" t="s">
        <v>114</v>
      </c>
      <c r="D4578" s="6" t="s">
        <v>33</v>
      </c>
      <c r="E4578" s="1">
        <v>45140</v>
      </c>
      <c r="F4578" s="4">
        <v>8511.75</v>
      </c>
      <c r="G4578" s="5">
        <v>328</v>
      </c>
      <c r="H4578" s="6" t="s">
        <v>139</v>
      </c>
      <c r="I4578" s="4">
        <f>_xlfn.XLOOKUP(C4578,'Dimension Data'!D:D,'Dimension Data'!C:C)</f>
        <v>5.04</v>
      </c>
      <c r="J4578">
        <f>Shipments[[#This Row],[Boxes]]*Shipments[[#This Row],[Cost_per_box]]</f>
        <v>1653.1200000000001</v>
      </c>
    </row>
    <row r="4579" spans="1:10" x14ac:dyDescent="0.25">
      <c r="A4579" s="6" t="s">
        <v>4719</v>
      </c>
      <c r="B4579" s="6" t="s">
        <v>100</v>
      </c>
      <c r="C4579" s="6" t="s">
        <v>114</v>
      </c>
      <c r="D4579" s="6" t="s">
        <v>39</v>
      </c>
      <c r="E4579" s="1">
        <v>45414</v>
      </c>
      <c r="F4579" s="4">
        <v>771.75</v>
      </c>
      <c r="G4579" s="5">
        <v>28</v>
      </c>
      <c r="H4579" s="6" t="s">
        <v>139</v>
      </c>
      <c r="I4579" s="4">
        <f>_xlfn.XLOOKUP(C4579,'Dimension Data'!D:D,'Dimension Data'!C:C)</f>
        <v>5.04</v>
      </c>
      <c r="J4579">
        <f>Shipments[[#This Row],[Boxes]]*Shipments[[#This Row],[Cost_per_box]]</f>
        <v>141.12</v>
      </c>
    </row>
    <row r="4580" spans="1:10" x14ac:dyDescent="0.25">
      <c r="A4580" s="6" t="s">
        <v>4720</v>
      </c>
      <c r="B4580" s="6" t="s">
        <v>100</v>
      </c>
      <c r="C4580" s="6" t="s">
        <v>118</v>
      </c>
      <c r="D4580" s="6" t="s">
        <v>39</v>
      </c>
      <c r="E4580" s="1">
        <v>45441</v>
      </c>
      <c r="F4580" s="4">
        <v>2970</v>
      </c>
      <c r="G4580" s="5">
        <v>270</v>
      </c>
      <c r="H4580" s="6" t="s">
        <v>139</v>
      </c>
      <c r="I4580" s="4">
        <f>_xlfn.XLOOKUP(C4580,'Dimension Data'!D:D,'Dimension Data'!C:C)</f>
        <v>2.76</v>
      </c>
      <c r="J4580">
        <f>Shipments[[#This Row],[Boxes]]*Shipments[[#This Row],[Cost_per_box]]</f>
        <v>745.19999999999993</v>
      </c>
    </row>
    <row r="4581" spans="1:10" x14ac:dyDescent="0.25">
      <c r="A4581" s="6" t="s">
        <v>4721</v>
      </c>
      <c r="B4581" s="6" t="s">
        <v>100</v>
      </c>
      <c r="C4581" s="6" t="s">
        <v>118</v>
      </c>
      <c r="D4581" s="6" t="s">
        <v>52</v>
      </c>
      <c r="E4581" s="1">
        <v>45443</v>
      </c>
      <c r="F4581" s="4">
        <v>5793.75</v>
      </c>
      <c r="G4581" s="5">
        <v>644</v>
      </c>
      <c r="H4581" s="6" t="s">
        <v>139</v>
      </c>
      <c r="I4581" s="4">
        <f>_xlfn.XLOOKUP(C4581,'Dimension Data'!D:D,'Dimension Data'!C:C)</f>
        <v>2.76</v>
      </c>
      <c r="J4581">
        <f>Shipments[[#This Row],[Boxes]]*Shipments[[#This Row],[Cost_per_box]]</f>
        <v>1777.4399999999998</v>
      </c>
    </row>
    <row r="4582" spans="1:10" x14ac:dyDescent="0.25">
      <c r="A4582" s="6" t="s">
        <v>4722</v>
      </c>
      <c r="B4582" s="6" t="s">
        <v>100</v>
      </c>
      <c r="C4582" s="6" t="s">
        <v>122</v>
      </c>
      <c r="D4582" s="6" t="s">
        <v>59</v>
      </c>
      <c r="E4582" s="1">
        <v>45295</v>
      </c>
      <c r="F4582" s="4">
        <v>319.5</v>
      </c>
      <c r="G4582" s="5">
        <v>30</v>
      </c>
      <c r="H4582" s="6" t="s">
        <v>139</v>
      </c>
      <c r="I4582" s="4">
        <f>_xlfn.XLOOKUP(C4582,'Dimension Data'!D:D,'Dimension Data'!C:C)</f>
        <v>3.32</v>
      </c>
      <c r="J4582">
        <f>Shipments[[#This Row],[Boxes]]*Shipments[[#This Row],[Cost_per_box]]</f>
        <v>99.6</v>
      </c>
    </row>
    <row r="4583" spans="1:10" x14ac:dyDescent="0.25">
      <c r="A4583" s="6" t="s">
        <v>4723</v>
      </c>
      <c r="B4583" s="6" t="s">
        <v>100</v>
      </c>
      <c r="C4583" s="6" t="s">
        <v>122</v>
      </c>
      <c r="D4583" s="6" t="s">
        <v>45</v>
      </c>
      <c r="E4583" s="1">
        <v>45432</v>
      </c>
      <c r="F4583" s="4">
        <v>8370</v>
      </c>
      <c r="G4583" s="5">
        <v>1047</v>
      </c>
      <c r="H4583" s="6" t="s">
        <v>161</v>
      </c>
      <c r="I4583" s="4">
        <f>_xlfn.XLOOKUP(C4583,'Dimension Data'!D:D,'Dimension Data'!C:C)</f>
        <v>3.32</v>
      </c>
      <c r="J4583">
        <f>Shipments[[#This Row],[Boxes]]*Shipments[[#This Row],[Cost_per_box]]</f>
        <v>3476.04</v>
      </c>
    </row>
    <row r="4584" spans="1:10" x14ac:dyDescent="0.25">
      <c r="A4584" s="6" t="s">
        <v>4724</v>
      </c>
      <c r="B4584" s="6" t="s">
        <v>100</v>
      </c>
      <c r="C4584" s="6" t="s">
        <v>122</v>
      </c>
      <c r="D4584" s="6" t="s">
        <v>39</v>
      </c>
      <c r="E4584" s="1">
        <v>45338</v>
      </c>
      <c r="F4584" s="4">
        <v>4090.5</v>
      </c>
      <c r="G4584" s="5">
        <v>455</v>
      </c>
      <c r="H4584" s="6" t="s">
        <v>139</v>
      </c>
      <c r="I4584" s="4">
        <f>_xlfn.XLOOKUP(C4584,'Dimension Data'!D:D,'Dimension Data'!C:C)</f>
        <v>3.32</v>
      </c>
      <c r="J4584">
        <f>Shipments[[#This Row],[Boxes]]*Shipments[[#This Row],[Cost_per_box]]</f>
        <v>1510.6</v>
      </c>
    </row>
    <row r="4585" spans="1:10" x14ac:dyDescent="0.25">
      <c r="A4585" s="6" t="s">
        <v>4725</v>
      </c>
      <c r="B4585" s="6" t="s">
        <v>100</v>
      </c>
      <c r="C4585" s="6" t="s">
        <v>122</v>
      </c>
      <c r="D4585" s="6" t="s">
        <v>45</v>
      </c>
      <c r="E4585" s="1">
        <v>45090</v>
      </c>
      <c r="F4585" s="4">
        <v>3737.25</v>
      </c>
      <c r="G4585" s="5">
        <v>468</v>
      </c>
      <c r="H4585" s="6" t="s">
        <v>161</v>
      </c>
      <c r="I4585" s="4">
        <f>_xlfn.XLOOKUP(C4585,'Dimension Data'!D:D,'Dimension Data'!C:C)</f>
        <v>3.32</v>
      </c>
      <c r="J4585">
        <f>Shipments[[#This Row],[Boxes]]*Shipments[[#This Row],[Cost_per_box]]</f>
        <v>1553.76</v>
      </c>
    </row>
    <row r="4586" spans="1:10" x14ac:dyDescent="0.25">
      <c r="A4586" s="6" t="s">
        <v>4726</v>
      </c>
      <c r="B4586" s="6" t="s">
        <v>100</v>
      </c>
      <c r="C4586" s="6" t="s">
        <v>127</v>
      </c>
      <c r="D4586" s="6" t="s">
        <v>33</v>
      </c>
      <c r="E4586" s="1">
        <v>45295</v>
      </c>
      <c r="F4586" s="4">
        <v>9364.5</v>
      </c>
      <c r="G4586" s="5">
        <v>426</v>
      </c>
      <c r="H4586" s="6" t="s">
        <v>139</v>
      </c>
      <c r="I4586" s="4">
        <f>_xlfn.XLOOKUP(C4586,'Dimension Data'!D:D,'Dimension Data'!C:C)</f>
        <v>2.65</v>
      </c>
      <c r="J4586">
        <f>Shipments[[#This Row],[Boxes]]*Shipments[[#This Row],[Cost_per_box]]</f>
        <v>1128.8999999999999</v>
      </c>
    </row>
    <row r="4587" spans="1:10" x14ac:dyDescent="0.25">
      <c r="A4587" s="6" t="s">
        <v>4727</v>
      </c>
      <c r="B4587" s="6" t="s">
        <v>100</v>
      </c>
      <c r="C4587" s="6" t="s">
        <v>127</v>
      </c>
      <c r="D4587" s="6" t="s">
        <v>59</v>
      </c>
      <c r="E4587" s="1">
        <v>45271</v>
      </c>
      <c r="F4587" s="4">
        <v>10228.5</v>
      </c>
      <c r="G4587" s="5">
        <v>488</v>
      </c>
      <c r="H4587" s="6" t="s">
        <v>139</v>
      </c>
      <c r="I4587" s="4">
        <f>_xlfn.XLOOKUP(C4587,'Dimension Data'!D:D,'Dimension Data'!C:C)</f>
        <v>2.65</v>
      </c>
      <c r="J4587">
        <f>Shipments[[#This Row],[Boxes]]*Shipments[[#This Row],[Cost_per_box]]</f>
        <v>1293.2</v>
      </c>
    </row>
    <row r="4588" spans="1:10" x14ac:dyDescent="0.25">
      <c r="A4588" s="6" t="s">
        <v>4728</v>
      </c>
      <c r="B4588" s="6" t="s">
        <v>100</v>
      </c>
      <c r="C4588" s="6" t="s">
        <v>127</v>
      </c>
      <c r="D4588" s="6" t="s">
        <v>59</v>
      </c>
      <c r="E4588" s="1">
        <v>45552</v>
      </c>
      <c r="F4588" s="4">
        <v>13158</v>
      </c>
      <c r="G4588" s="5">
        <v>599</v>
      </c>
      <c r="H4588" s="6" t="s">
        <v>152</v>
      </c>
      <c r="I4588" s="4">
        <f>_xlfn.XLOOKUP(C4588,'Dimension Data'!D:D,'Dimension Data'!C:C)</f>
        <v>2.65</v>
      </c>
      <c r="J4588">
        <f>Shipments[[#This Row],[Boxes]]*Shipments[[#This Row],[Cost_per_box]]</f>
        <v>1587.35</v>
      </c>
    </row>
    <row r="4589" spans="1:10" x14ac:dyDescent="0.25">
      <c r="A4589" s="6" t="s">
        <v>4729</v>
      </c>
      <c r="B4589" s="6" t="s">
        <v>100</v>
      </c>
      <c r="C4589" s="6" t="s">
        <v>127</v>
      </c>
      <c r="D4589" s="6" t="s">
        <v>59</v>
      </c>
      <c r="E4589" s="1">
        <v>45337</v>
      </c>
      <c r="F4589" s="4">
        <v>12003.75</v>
      </c>
      <c r="G4589" s="5">
        <v>546</v>
      </c>
      <c r="H4589" s="6" t="s">
        <v>161</v>
      </c>
      <c r="I4589" s="4">
        <f>_xlfn.XLOOKUP(C4589,'Dimension Data'!D:D,'Dimension Data'!C:C)</f>
        <v>2.65</v>
      </c>
      <c r="J4589">
        <f>Shipments[[#This Row],[Boxes]]*Shipments[[#This Row],[Cost_per_box]]</f>
        <v>1446.8999999999999</v>
      </c>
    </row>
    <row r="4590" spans="1:10" x14ac:dyDescent="0.25">
      <c r="A4590" s="6" t="s">
        <v>4730</v>
      </c>
      <c r="B4590" s="6" t="s">
        <v>100</v>
      </c>
      <c r="C4590" s="6" t="s">
        <v>127</v>
      </c>
      <c r="D4590" s="6" t="s">
        <v>39</v>
      </c>
      <c r="E4590" s="1">
        <v>45008</v>
      </c>
      <c r="F4590" s="4">
        <v>8592.75</v>
      </c>
      <c r="G4590" s="5">
        <v>391</v>
      </c>
      <c r="H4590" s="6" t="s">
        <v>139</v>
      </c>
      <c r="I4590" s="4">
        <f>_xlfn.XLOOKUP(C4590,'Dimension Data'!D:D,'Dimension Data'!C:C)</f>
        <v>2.65</v>
      </c>
      <c r="J4590">
        <f>Shipments[[#This Row],[Boxes]]*Shipments[[#This Row],[Cost_per_box]]</f>
        <v>1036.1499999999999</v>
      </c>
    </row>
    <row r="4591" spans="1:10" x14ac:dyDescent="0.25">
      <c r="A4591" s="6" t="s">
        <v>4731</v>
      </c>
      <c r="B4591" s="6" t="s">
        <v>100</v>
      </c>
      <c r="C4591" s="6" t="s">
        <v>127</v>
      </c>
      <c r="D4591" s="6" t="s">
        <v>33</v>
      </c>
      <c r="E4591" s="1">
        <v>45225</v>
      </c>
      <c r="F4591" s="4">
        <v>3609</v>
      </c>
      <c r="G4591" s="5">
        <v>201</v>
      </c>
      <c r="H4591" s="6" t="s">
        <v>139</v>
      </c>
      <c r="I4591" s="4">
        <f>_xlfn.XLOOKUP(C4591,'Dimension Data'!D:D,'Dimension Data'!C:C)</f>
        <v>2.65</v>
      </c>
      <c r="J4591">
        <f>Shipments[[#This Row],[Boxes]]*Shipments[[#This Row],[Cost_per_box]]</f>
        <v>532.65</v>
      </c>
    </row>
    <row r="4592" spans="1:10" x14ac:dyDescent="0.25">
      <c r="A4592" s="6" t="s">
        <v>4732</v>
      </c>
      <c r="B4592" s="6" t="s">
        <v>104</v>
      </c>
      <c r="C4592" s="6" t="s">
        <v>21</v>
      </c>
      <c r="D4592" s="6" t="s">
        <v>24</v>
      </c>
      <c r="E4592" s="1">
        <v>45259</v>
      </c>
      <c r="F4592" s="4">
        <v>4263.75</v>
      </c>
      <c r="G4592" s="5">
        <v>285</v>
      </c>
      <c r="H4592" s="6" t="s">
        <v>139</v>
      </c>
      <c r="I4592" s="4">
        <f>_xlfn.XLOOKUP(C4592,'Dimension Data'!D:D,'Dimension Data'!C:C)</f>
        <v>5.26</v>
      </c>
      <c r="J4592">
        <f>Shipments[[#This Row],[Boxes]]*Shipments[[#This Row],[Cost_per_box]]</f>
        <v>1499.1</v>
      </c>
    </row>
    <row r="4593" spans="1:10" x14ac:dyDescent="0.25">
      <c r="A4593" s="6" t="s">
        <v>4733</v>
      </c>
      <c r="B4593" s="6" t="s">
        <v>104</v>
      </c>
      <c r="C4593" s="6" t="s">
        <v>21</v>
      </c>
      <c r="D4593" s="6" t="s">
        <v>39</v>
      </c>
      <c r="E4593" s="1">
        <v>45251</v>
      </c>
      <c r="F4593" s="4">
        <v>3105</v>
      </c>
      <c r="G4593" s="5">
        <v>222</v>
      </c>
      <c r="H4593" s="6" t="s">
        <v>139</v>
      </c>
      <c r="I4593" s="4">
        <f>_xlfn.XLOOKUP(C4593,'Dimension Data'!D:D,'Dimension Data'!C:C)</f>
        <v>5.26</v>
      </c>
      <c r="J4593">
        <f>Shipments[[#This Row],[Boxes]]*Shipments[[#This Row],[Cost_per_box]]</f>
        <v>1167.72</v>
      </c>
    </row>
    <row r="4594" spans="1:10" x14ac:dyDescent="0.25">
      <c r="A4594" s="6" t="s">
        <v>4734</v>
      </c>
      <c r="B4594" s="6" t="s">
        <v>104</v>
      </c>
      <c r="C4594" s="6" t="s">
        <v>30</v>
      </c>
      <c r="D4594" s="6" t="s">
        <v>59</v>
      </c>
      <c r="E4594" s="1">
        <v>45334</v>
      </c>
      <c r="F4594" s="4">
        <v>9677.25</v>
      </c>
      <c r="G4594" s="5">
        <v>605</v>
      </c>
      <c r="H4594" s="6" t="s">
        <v>139</v>
      </c>
      <c r="I4594" s="4">
        <f>_xlfn.XLOOKUP(C4594,'Dimension Data'!D:D,'Dimension Data'!C:C)</f>
        <v>7.48</v>
      </c>
      <c r="J4594">
        <f>Shipments[[#This Row],[Boxes]]*Shipments[[#This Row],[Cost_per_box]]</f>
        <v>4525.4000000000005</v>
      </c>
    </row>
    <row r="4595" spans="1:10" x14ac:dyDescent="0.25">
      <c r="A4595" s="6" t="s">
        <v>4735</v>
      </c>
      <c r="B4595" s="6" t="s">
        <v>104</v>
      </c>
      <c r="C4595" s="6" t="s">
        <v>43</v>
      </c>
      <c r="D4595" s="6" t="s">
        <v>33</v>
      </c>
      <c r="E4595" s="1">
        <v>45279</v>
      </c>
      <c r="F4595" s="4">
        <v>270</v>
      </c>
      <c r="G4595" s="5">
        <v>39</v>
      </c>
      <c r="H4595" s="6" t="s">
        <v>139</v>
      </c>
      <c r="I4595" s="4">
        <f>_xlfn.XLOOKUP(C4595,'Dimension Data'!D:D,'Dimension Data'!C:C)</f>
        <v>3.85</v>
      </c>
      <c r="J4595">
        <f>Shipments[[#This Row],[Boxes]]*Shipments[[#This Row],[Cost_per_box]]</f>
        <v>150.15</v>
      </c>
    </row>
    <row r="4596" spans="1:10" x14ac:dyDescent="0.25">
      <c r="A4596" s="6" t="s">
        <v>4736</v>
      </c>
      <c r="B4596" s="6" t="s">
        <v>104</v>
      </c>
      <c r="C4596" s="6" t="s">
        <v>43</v>
      </c>
      <c r="D4596" s="6" t="s">
        <v>52</v>
      </c>
      <c r="E4596" s="1">
        <v>45006</v>
      </c>
      <c r="F4596" s="4">
        <v>9015.75</v>
      </c>
      <c r="G4596" s="5">
        <v>1288</v>
      </c>
      <c r="H4596" s="6" t="s">
        <v>139</v>
      </c>
      <c r="I4596" s="4">
        <f>_xlfn.XLOOKUP(C4596,'Dimension Data'!D:D,'Dimension Data'!C:C)</f>
        <v>3.85</v>
      </c>
      <c r="J4596">
        <f>Shipments[[#This Row],[Boxes]]*Shipments[[#This Row],[Cost_per_box]]</f>
        <v>4958.8</v>
      </c>
    </row>
    <row r="4597" spans="1:10" x14ac:dyDescent="0.25">
      <c r="A4597" s="6" t="s">
        <v>4737</v>
      </c>
      <c r="B4597" s="6" t="s">
        <v>104</v>
      </c>
      <c r="C4597" s="6" t="s">
        <v>43</v>
      </c>
      <c r="D4597" s="6" t="s">
        <v>24</v>
      </c>
      <c r="E4597" s="1">
        <v>45253</v>
      </c>
      <c r="F4597" s="4">
        <v>2099.25</v>
      </c>
      <c r="G4597" s="5">
        <v>420</v>
      </c>
      <c r="H4597" s="6" t="s">
        <v>139</v>
      </c>
      <c r="I4597" s="4">
        <f>_xlfn.XLOOKUP(C4597,'Dimension Data'!D:D,'Dimension Data'!C:C)</f>
        <v>3.85</v>
      </c>
      <c r="J4597">
        <f>Shipments[[#This Row],[Boxes]]*Shipments[[#This Row],[Cost_per_box]]</f>
        <v>1617</v>
      </c>
    </row>
    <row r="4598" spans="1:10" x14ac:dyDescent="0.25">
      <c r="A4598" s="6" t="s">
        <v>4738</v>
      </c>
      <c r="B4598" s="6" t="s">
        <v>104</v>
      </c>
      <c r="C4598" s="6" t="s">
        <v>50</v>
      </c>
      <c r="D4598" s="6" t="s">
        <v>24</v>
      </c>
      <c r="E4598" s="1">
        <v>44931</v>
      </c>
      <c r="F4598" s="4">
        <v>5037.75</v>
      </c>
      <c r="G4598" s="5">
        <v>560</v>
      </c>
      <c r="H4598" s="6" t="s">
        <v>161</v>
      </c>
      <c r="I4598" s="4">
        <f>_xlfn.XLOOKUP(C4598,'Dimension Data'!D:D,'Dimension Data'!C:C)</f>
        <v>5.72</v>
      </c>
      <c r="J4598">
        <f>Shipments[[#This Row],[Boxes]]*Shipments[[#This Row],[Cost_per_box]]</f>
        <v>3203.2</v>
      </c>
    </row>
    <row r="4599" spans="1:10" x14ac:dyDescent="0.25">
      <c r="A4599" s="6" t="s">
        <v>4739</v>
      </c>
      <c r="B4599" s="6" t="s">
        <v>104</v>
      </c>
      <c r="C4599" s="6" t="s">
        <v>50</v>
      </c>
      <c r="D4599" s="6" t="s">
        <v>52</v>
      </c>
      <c r="E4599" s="1">
        <v>44971</v>
      </c>
      <c r="F4599" s="4">
        <v>389.25</v>
      </c>
      <c r="G4599" s="5">
        <v>49</v>
      </c>
      <c r="H4599" s="6" t="s">
        <v>139</v>
      </c>
      <c r="I4599" s="4">
        <f>_xlfn.XLOOKUP(C4599,'Dimension Data'!D:D,'Dimension Data'!C:C)</f>
        <v>5.72</v>
      </c>
      <c r="J4599">
        <f>Shipments[[#This Row],[Boxes]]*Shipments[[#This Row],[Cost_per_box]]</f>
        <v>280.27999999999997</v>
      </c>
    </row>
    <row r="4600" spans="1:10" x14ac:dyDescent="0.25">
      <c r="A4600" s="6" t="s">
        <v>4740</v>
      </c>
      <c r="B4600" s="6" t="s">
        <v>104</v>
      </c>
      <c r="C4600" s="6" t="s">
        <v>50</v>
      </c>
      <c r="D4600" s="6" t="s">
        <v>45</v>
      </c>
      <c r="E4600" s="1">
        <v>45188</v>
      </c>
      <c r="F4600" s="4">
        <v>3370.5</v>
      </c>
      <c r="G4600" s="5">
        <v>375</v>
      </c>
      <c r="H4600" s="6" t="s">
        <v>139</v>
      </c>
      <c r="I4600" s="4">
        <f>_xlfn.XLOOKUP(C4600,'Dimension Data'!D:D,'Dimension Data'!C:C)</f>
        <v>5.72</v>
      </c>
      <c r="J4600">
        <f>Shipments[[#This Row],[Boxes]]*Shipments[[#This Row],[Cost_per_box]]</f>
        <v>2145</v>
      </c>
    </row>
    <row r="4601" spans="1:10" x14ac:dyDescent="0.25">
      <c r="A4601" s="6" t="s">
        <v>4741</v>
      </c>
      <c r="B4601" s="6" t="s">
        <v>104</v>
      </c>
      <c r="C4601" s="6" t="s">
        <v>50</v>
      </c>
      <c r="D4601" s="6" t="s">
        <v>24</v>
      </c>
      <c r="E4601" s="1">
        <v>45287</v>
      </c>
      <c r="F4601" s="4">
        <v>4873.5</v>
      </c>
      <c r="G4601" s="5">
        <v>697</v>
      </c>
      <c r="H4601" s="6" t="s">
        <v>139</v>
      </c>
      <c r="I4601" s="4">
        <f>_xlfn.XLOOKUP(C4601,'Dimension Data'!D:D,'Dimension Data'!C:C)</f>
        <v>5.72</v>
      </c>
      <c r="J4601">
        <f>Shipments[[#This Row],[Boxes]]*Shipments[[#This Row],[Cost_per_box]]</f>
        <v>3986.8399999999997</v>
      </c>
    </row>
    <row r="4602" spans="1:10" x14ac:dyDescent="0.25">
      <c r="A4602" s="6" t="s">
        <v>4742</v>
      </c>
      <c r="B4602" s="6" t="s">
        <v>104</v>
      </c>
      <c r="C4602" s="6" t="s">
        <v>56</v>
      </c>
      <c r="D4602" s="6" t="s">
        <v>24</v>
      </c>
      <c r="E4602" s="1">
        <v>45238</v>
      </c>
      <c r="F4602" s="4">
        <v>8300.25</v>
      </c>
      <c r="G4602" s="5">
        <v>308</v>
      </c>
      <c r="H4602" s="6" t="s">
        <v>139</v>
      </c>
      <c r="I4602" s="4">
        <f>_xlfn.XLOOKUP(C4602,'Dimension Data'!D:D,'Dimension Data'!C:C)</f>
        <v>6.31</v>
      </c>
      <c r="J4602">
        <f>Shipments[[#This Row],[Boxes]]*Shipments[[#This Row],[Cost_per_box]]</f>
        <v>1943.4799999999998</v>
      </c>
    </row>
    <row r="4603" spans="1:10" x14ac:dyDescent="0.25">
      <c r="A4603" s="6" t="s">
        <v>4743</v>
      </c>
      <c r="B4603" s="6" t="s">
        <v>104</v>
      </c>
      <c r="C4603" s="6" t="s">
        <v>64</v>
      </c>
      <c r="D4603" s="6" t="s">
        <v>52</v>
      </c>
      <c r="E4603" s="1">
        <v>45278</v>
      </c>
      <c r="F4603" s="4">
        <v>5413.5</v>
      </c>
      <c r="G4603" s="5">
        <v>209</v>
      </c>
      <c r="H4603" s="6" t="s">
        <v>139</v>
      </c>
      <c r="I4603" s="4">
        <f>_xlfn.XLOOKUP(C4603,'Dimension Data'!D:D,'Dimension Data'!C:C)</f>
        <v>9.94</v>
      </c>
      <c r="J4603">
        <f>Shipments[[#This Row],[Boxes]]*Shipments[[#This Row],[Cost_per_box]]</f>
        <v>2077.46</v>
      </c>
    </row>
    <row r="4604" spans="1:10" x14ac:dyDescent="0.25">
      <c r="A4604" s="6" t="s">
        <v>4744</v>
      </c>
      <c r="B4604" s="6" t="s">
        <v>104</v>
      </c>
      <c r="C4604" s="6" t="s">
        <v>64</v>
      </c>
      <c r="D4604" s="6" t="s">
        <v>24</v>
      </c>
      <c r="E4604" s="1">
        <v>45442</v>
      </c>
      <c r="F4604" s="4">
        <v>5301</v>
      </c>
      <c r="G4604" s="5">
        <v>190</v>
      </c>
      <c r="H4604" s="6" t="s">
        <v>139</v>
      </c>
      <c r="I4604" s="4">
        <f>_xlfn.XLOOKUP(C4604,'Dimension Data'!D:D,'Dimension Data'!C:C)</f>
        <v>9.94</v>
      </c>
      <c r="J4604">
        <f>Shipments[[#This Row],[Boxes]]*Shipments[[#This Row],[Cost_per_box]]</f>
        <v>1888.6</v>
      </c>
    </row>
    <row r="4605" spans="1:10" x14ac:dyDescent="0.25">
      <c r="A4605" s="6" t="s">
        <v>4745</v>
      </c>
      <c r="B4605" s="6" t="s">
        <v>104</v>
      </c>
      <c r="C4605" s="6" t="s">
        <v>64</v>
      </c>
      <c r="D4605" s="6" t="s">
        <v>24</v>
      </c>
      <c r="E4605" s="1">
        <v>45334</v>
      </c>
      <c r="F4605" s="4">
        <v>5370.75</v>
      </c>
      <c r="G4605" s="5">
        <v>224</v>
      </c>
      <c r="H4605" s="6" t="s">
        <v>139</v>
      </c>
      <c r="I4605" s="4">
        <f>_xlfn.XLOOKUP(C4605,'Dimension Data'!D:D,'Dimension Data'!C:C)</f>
        <v>9.94</v>
      </c>
      <c r="J4605">
        <f>Shipments[[#This Row],[Boxes]]*Shipments[[#This Row],[Cost_per_box]]</f>
        <v>2226.56</v>
      </c>
    </row>
    <row r="4606" spans="1:10" x14ac:dyDescent="0.25">
      <c r="A4606" s="6" t="s">
        <v>4746</v>
      </c>
      <c r="B4606" s="6" t="s">
        <v>104</v>
      </c>
      <c r="C4606" s="6" t="s">
        <v>64</v>
      </c>
      <c r="D4606" s="6" t="s">
        <v>52</v>
      </c>
      <c r="E4606" s="1">
        <v>45330</v>
      </c>
      <c r="F4606" s="4">
        <v>5980.5</v>
      </c>
      <c r="G4606" s="5">
        <v>222</v>
      </c>
      <c r="H4606" s="6" t="s">
        <v>139</v>
      </c>
      <c r="I4606" s="4">
        <f>_xlfn.XLOOKUP(C4606,'Dimension Data'!D:D,'Dimension Data'!C:C)</f>
        <v>9.94</v>
      </c>
      <c r="J4606">
        <f>Shipments[[#This Row],[Boxes]]*Shipments[[#This Row],[Cost_per_box]]</f>
        <v>2206.6799999999998</v>
      </c>
    </row>
    <row r="4607" spans="1:10" x14ac:dyDescent="0.25">
      <c r="A4607" s="6" t="s">
        <v>4747</v>
      </c>
      <c r="B4607" s="6" t="s">
        <v>104</v>
      </c>
      <c r="C4607" s="6" t="s">
        <v>64</v>
      </c>
      <c r="D4607" s="6" t="s">
        <v>39</v>
      </c>
      <c r="E4607" s="1">
        <v>45086</v>
      </c>
      <c r="F4607" s="4">
        <v>5598</v>
      </c>
      <c r="G4607" s="5">
        <v>216</v>
      </c>
      <c r="H4607" s="6" t="s">
        <v>139</v>
      </c>
      <c r="I4607" s="4">
        <f>_xlfn.XLOOKUP(C4607,'Dimension Data'!D:D,'Dimension Data'!C:C)</f>
        <v>9.94</v>
      </c>
      <c r="J4607">
        <f>Shipments[[#This Row],[Boxes]]*Shipments[[#This Row],[Cost_per_box]]</f>
        <v>2147.04</v>
      </c>
    </row>
    <row r="4608" spans="1:10" x14ac:dyDescent="0.25">
      <c r="A4608" s="6" t="s">
        <v>4748</v>
      </c>
      <c r="B4608" s="6" t="s">
        <v>104</v>
      </c>
      <c r="C4608" s="6" t="s">
        <v>69</v>
      </c>
      <c r="D4608" s="6" t="s">
        <v>33</v>
      </c>
      <c r="E4608" s="1">
        <v>45296</v>
      </c>
      <c r="F4608" s="4">
        <v>17277.75</v>
      </c>
      <c r="G4608" s="5">
        <v>786</v>
      </c>
      <c r="H4608" s="6" t="s">
        <v>139</v>
      </c>
      <c r="I4608" s="4">
        <f>_xlfn.XLOOKUP(C4608,'Dimension Data'!D:D,'Dimension Data'!C:C)</f>
        <v>7.73</v>
      </c>
      <c r="J4608">
        <f>Shipments[[#This Row],[Boxes]]*Shipments[[#This Row],[Cost_per_box]]</f>
        <v>6075.7800000000007</v>
      </c>
    </row>
    <row r="4609" spans="1:10" x14ac:dyDescent="0.25">
      <c r="A4609" s="6" t="s">
        <v>4749</v>
      </c>
      <c r="B4609" s="6" t="s">
        <v>104</v>
      </c>
      <c r="C4609" s="6" t="s">
        <v>69</v>
      </c>
      <c r="D4609" s="6" t="s">
        <v>59</v>
      </c>
      <c r="E4609" s="1">
        <v>45329</v>
      </c>
      <c r="F4609" s="4">
        <v>1500.75</v>
      </c>
      <c r="G4609" s="5">
        <v>79</v>
      </c>
      <c r="H4609" s="6" t="s">
        <v>139</v>
      </c>
      <c r="I4609" s="4">
        <f>_xlfn.XLOOKUP(C4609,'Dimension Data'!D:D,'Dimension Data'!C:C)</f>
        <v>7.73</v>
      </c>
      <c r="J4609">
        <f>Shipments[[#This Row],[Boxes]]*Shipments[[#This Row],[Cost_per_box]]</f>
        <v>610.67000000000007</v>
      </c>
    </row>
    <row r="4610" spans="1:10" x14ac:dyDescent="0.25">
      <c r="A4610" s="6" t="s">
        <v>4750</v>
      </c>
      <c r="B4610" s="6" t="s">
        <v>104</v>
      </c>
      <c r="C4610" s="6" t="s">
        <v>69</v>
      </c>
      <c r="D4610" s="6" t="s">
        <v>39</v>
      </c>
      <c r="E4610" s="1">
        <v>45280</v>
      </c>
      <c r="F4610" s="4">
        <v>10311.75</v>
      </c>
      <c r="G4610" s="5">
        <v>543</v>
      </c>
      <c r="H4610" s="6" t="s">
        <v>139</v>
      </c>
      <c r="I4610" s="4">
        <f>_xlfn.XLOOKUP(C4610,'Dimension Data'!D:D,'Dimension Data'!C:C)</f>
        <v>7.73</v>
      </c>
      <c r="J4610">
        <f>Shipments[[#This Row],[Boxes]]*Shipments[[#This Row],[Cost_per_box]]</f>
        <v>4197.3900000000003</v>
      </c>
    </row>
    <row r="4611" spans="1:10" x14ac:dyDescent="0.25">
      <c r="A4611" s="6" t="s">
        <v>4751</v>
      </c>
      <c r="B4611" s="6" t="s">
        <v>104</v>
      </c>
      <c r="C4611" s="6" t="s">
        <v>69</v>
      </c>
      <c r="D4611" s="6" t="s">
        <v>24</v>
      </c>
      <c r="E4611" s="1">
        <v>45285</v>
      </c>
      <c r="F4611" s="4">
        <v>5161.5</v>
      </c>
      <c r="G4611" s="5">
        <v>246</v>
      </c>
      <c r="H4611" s="6" t="s">
        <v>139</v>
      </c>
      <c r="I4611" s="4">
        <f>_xlfn.XLOOKUP(C4611,'Dimension Data'!D:D,'Dimension Data'!C:C)</f>
        <v>7.73</v>
      </c>
      <c r="J4611">
        <f>Shipments[[#This Row],[Boxes]]*Shipments[[#This Row],[Cost_per_box]]</f>
        <v>1901.5800000000002</v>
      </c>
    </row>
    <row r="4612" spans="1:10" x14ac:dyDescent="0.25">
      <c r="A4612" s="6" t="s">
        <v>4752</v>
      </c>
      <c r="B4612" s="6" t="s">
        <v>104</v>
      </c>
      <c r="C4612" s="6" t="s">
        <v>78</v>
      </c>
      <c r="D4612" s="6" t="s">
        <v>39</v>
      </c>
      <c r="E4612" s="1">
        <v>45253</v>
      </c>
      <c r="F4612" s="4">
        <v>5625</v>
      </c>
      <c r="G4612" s="5">
        <v>469</v>
      </c>
      <c r="H4612" s="6" t="s">
        <v>139</v>
      </c>
      <c r="I4612" s="4">
        <f>_xlfn.XLOOKUP(C4612,'Dimension Data'!D:D,'Dimension Data'!C:C)</f>
        <v>8.2200000000000006</v>
      </c>
      <c r="J4612">
        <f>Shipments[[#This Row],[Boxes]]*Shipments[[#This Row],[Cost_per_box]]</f>
        <v>3855.1800000000003</v>
      </c>
    </row>
    <row r="4613" spans="1:10" x14ac:dyDescent="0.25">
      <c r="A4613" s="6" t="s">
        <v>4753</v>
      </c>
      <c r="B4613" s="6" t="s">
        <v>104</v>
      </c>
      <c r="C4613" s="6" t="s">
        <v>78</v>
      </c>
      <c r="D4613" s="6" t="s">
        <v>33</v>
      </c>
      <c r="E4613" s="1">
        <v>44944</v>
      </c>
      <c r="F4613" s="4">
        <v>4308.75</v>
      </c>
      <c r="G4613" s="5">
        <v>332</v>
      </c>
      <c r="H4613" s="6" t="s">
        <v>139</v>
      </c>
      <c r="I4613" s="4">
        <f>_xlfn.XLOOKUP(C4613,'Dimension Data'!D:D,'Dimension Data'!C:C)</f>
        <v>8.2200000000000006</v>
      </c>
      <c r="J4613">
        <f>Shipments[[#This Row],[Boxes]]*Shipments[[#This Row],[Cost_per_box]]</f>
        <v>2729.0400000000004</v>
      </c>
    </row>
    <row r="4614" spans="1:10" x14ac:dyDescent="0.25">
      <c r="A4614" s="6" t="s">
        <v>4754</v>
      </c>
      <c r="B4614" s="6" t="s">
        <v>104</v>
      </c>
      <c r="C4614" s="6" t="s">
        <v>78</v>
      </c>
      <c r="D4614" s="6" t="s">
        <v>33</v>
      </c>
      <c r="E4614" s="1">
        <v>45471</v>
      </c>
      <c r="F4614" s="4">
        <v>13059</v>
      </c>
      <c r="G4614" s="5">
        <v>1005</v>
      </c>
      <c r="H4614" s="6" t="s">
        <v>139</v>
      </c>
      <c r="I4614" s="4">
        <f>_xlfn.XLOOKUP(C4614,'Dimension Data'!D:D,'Dimension Data'!C:C)</f>
        <v>8.2200000000000006</v>
      </c>
      <c r="J4614">
        <f>Shipments[[#This Row],[Boxes]]*Shipments[[#This Row],[Cost_per_box]]</f>
        <v>8261.1</v>
      </c>
    </row>
    <row r="4615" spans="1:10" x14ac:dyDescent="0.25">
      <c r="A4615" s="6" t="s">
        <v>4755</v>
      </c>
      <c r="B4615" s="6" t="s">
        <v>104</v>
      </c>
      <c r="C4615" s="6" t="s">
        <v>78</v>
      </c>
      <c r="D4615" s="6" t="s">
        <v>52</v>
      </c>
      <c r="E4615" s="1">
        <v>45302</v>
      </c>
      <c r="F4615" s="4">
        <v>7233.75</v>
      </c>
      <c r="G4615" s="5">
        <v>483</v>
      </c>
      <c r="H4615" s="6" t="s">
        <v>139</v>
      </c>
      <c r="I4615" s="4">
        <f>_xlfn.XLOOKUP(C4615,'Dimension Data'!D:D,'Dimension Data'!C:C)</f>
        <v>8.2200000000000006</v>
      </c>
      <c r="J4615">
        <f>Shipments[[#This Row],[Boxes]]*Shipments[[#This Row],[Cost_per_box]]</f>
        <v>3970.26</v>
      </c>
    </row>
    <row r="4616" spans="1:10" x14ac:dyDescent="0.25">
      <c r="A4616" s="6" t="s">
        <v>4756</v>
      </c>
      <c r="B4616" s="6" t="s">
        <v>104</v>
      </c>
      <c r="C4616" s="6" t="s">
        <v>78</v>
      </c>
      <c r="D4616" s="6" t="s">
        <v>45</v>
      </c>
      <c r="E4616" s="1">
        <v>45334</v>
      </c>
      <c r="F4616" s="4">
        <v>6579</v>
      </c>
      <c r="G4616" s="5">
        <v>412</v>
      </c>
      <c r="H4616" s="6" t="s">
        <v>139</v>
      </c>
      <c r="I4616" s="4">
        <f>_xlfn.XLOOKUP(C4616,'Dimension Data'!D:D,'Dimension Data'!C:C)</f>
        <v>8.2200000000000006</v>
      </c>
      <c r="J4616">
        <f>Shipments[[#This Row],[Boxes]]*Shipments[[#This Row],[Cost_per_box]]</f>
        <v>3386.6400000000003</v>
      </c>
    </row>
    <row r="4617" spans="1:10" x14ac:dyDescent="0.25">
      <c r="A4617" s="6" t="s">
        <v>4757</v>
      </c>
      <c r="B4617" s="6" t="s">
        <v>104</v>
      </c>
      <c r="C4617" s="6" t="s">
        <v>82</v>
      </c>
      <c r="D4617" s="6" t="s">
        <v>33</v>
      </c>
      <c r="E4617" s="1">
        <v>45159</v>
      </c>
      <c r="F4617" s="4">
        <v>4450.5</v>
      </c>
      <c r="G4617" s="5">
        <v>212</v>
      </c>
      <c r="H4617" s="6" t="s">
        <v>139</v>
      </c>
      <c r="I4617" s="4">
        <f>_xlfn.XLOOKUP(C4617,'Dimension Data'!D:D,'Dimension Data'!C:C)</f>
        <v>10.23</v>
      </c>
      <c r="J4617">
        <f>Shipments[[#This Row],[Boxes]]*Shipments[[#This Row],[Cost_per_box]]</f>
        <v>2168.7600000000002</v>
      </c>
    </row>
    <row r="4618" spans="1:10" x14ac:dyDescent="0.25">
      <c r="A4618" s="6" t="s">
        <v>4758</v>
      </c>
      <c r="B4618" s="6" t="s">
        <v>104</v>
      </c>
      <c r="C4618" s="6" t="s">
        <v>86</v>
      </c>
      <c r="D4618" s="6" t="s">
        <v>59</v>
      </c>
      <c r="E4618" s="1">
        <v>45548</v>
      </c>
      <c r="F4618" s="4">
        <v>9326.25</v>
      </c>
      <c r="G4618" s="5">
        <v>622</v>
      </c>
      <c r="H4618" s="6" t="s">
        <v>152</v>
      </c>
      <c r="I4618" s="4">
        <f>_xlfn.XLOOKUP(C4618,'Dimension Data'!D:D,'Dimension Data'!C:C)</f>
        <v>4.74</v>
      </c>
      <c r="J4618">
        <f>Shipments[[#This Row],[Boxes]]*Shipments[[#This Row],[Cost_per_box]]</f>
        <v>2948.28</v>
      </c>
    </row>
    <row r="4619" spans="1:10" x14ac:dyDescent="0.25">
      <c r="A4619" s="6" t="s">
        <v>4759</v>
      </c>
      <c r="B4619" s="6" t="s">
        <v>104</v>
      </c>
      <c r="C4619" s="6" t="s">
        <v>86</v>
      </c>
      <c r="D4619" s="6" t="s">
        <v>33</v>
      </c>
      <c r="E4619" s="1">
        <v>45272</v>
      </c>
      <c r="F4619" s="4">
        <v>7146</v>
      </c>
      <c r="G4619" s="5">
        <v>550</v>
      </c>
      <c r="H4619" s="6" t="s">
        <v>139</v>
      </c>
      <c r="I4619" s="4">
        <f>_xlfn.XLOOKUP(C4619,'Dimension Data'!D:D,'Dimension Data'!C:C)</f>
        <v>4.74</v>
      </c>
      <c r="J4619">
        <f>Shipments[[#This Row],[Boxes]]*Shipments[[#This Row],[Cost_per_box]]</f>
        <v>2607</v>
      </c>
    </row>
    <row r="4620" spans="1:10" x14ac:dyDescent="0.25">
      <c r="A4620" s="6" t="s">
        <v>4760</v>
      </c>
      <c r="B4620" s="6" t="s">
        <v>104</v>
      </c>
      <c r="C4620" s="6" t="s">
        <v>86</v>
      </c>
      <c r="D4620" s="6" t="s">
        <v>59</v>
      </c>
      <c r="E4620" s="1">
        <v>45406</v>
      </c>
      <c r="F4620" s="4">
        <v>9713.25</v>
      </c>
      <c r="G4620" s="5">
        <v>572</v>
      </c>
      <c r="H4620" s="6" t="s">
        <v>139</v>
      </c>
      <c r="I4620" s="4">
        <f>_xlfn.XLOOKUP(C4620,'Dimension Data'!D:D,'Dimension Data'!C:C)</f>
        <v>4.74</v>
      </c>
      <c r="J4620">
        <f>Shipments[[#This Row],[Boxes]]*Shipments[[#This Row],[Cost_per_box]]</f>
        <v>2711.28</v>
      </c>
    </row>
    <row r="4621" spans="1:10" x14ac:dyDescent="0.25">
      <c r="A4621" s="6" t="s">
        <v>4761</v>
      </c>
      <c r="B4621" s="6" t="s">
        <v>104</v>
      </c>
      <c r="C4621" s="6" t="s">
        <v>90</v>
      </c>
      <c r="D4621" s="6" t="s">
        <v>39</v>
      </c>
      <c r="E4621" s="1">
        <v>45037</v>
      </c>
      <c r="F4621" s="4">
        <v>2124</v>
      </c>
      <c r="G4621" s="5">
        <v>236</v>
      </c>
      <c r="H4621" s="6" t="s">
        <v>139</v>
      </c>
      <c r="I4621" s="4">
        <f>_xlfn.XLOOKUP(C4621,'Dimension Data'!D:D,'Dimension Data'!C:C)</f>
        <v>10.51</v>
      </c>
      <c r="J4621">
        <f>Shipments[[#This Row],[Boxes]]*Shipments[[#This Row],[Cost_per_box]]</f>
        <v>2480.36</v>
      </c>
    </row>
    <row r="4622" spans="1:10" x14ac:dyDescent="0.25">
      <c r="A4622" s="6" t="s">
        <v>4762</v>
      </c>
      <c r="B4622" s="6" t="s">
        <v>104</v>
      </c>
      <c r="C4622" s="6" t="s">
        <v>90</v>
      </c>
      <c r="D4622" s="6" t="s">
        <v>59</v>
      </c>
      <c r="E4622" s="1">
        <v>45083</v>
      </c>
      <c r="F4622" s="4">
        <v>2144.25</v>
      </c>
      <c r="G4622" s="5">
        <v>307</v>
      </c>
      <c r="H4622" s="6" t="s">
        <v>139</v>
      </c>
      <c r="I4622" s="4">
        <f>_xlfn.XLOOKUP(C4622,'Dimension Data'!D:D,'Dimension Data'!C:C)</f>
        <v>10.51</v>
      </c>
      <c r="J4622">
        <f>Shipments[[#This Row],[Boxes]]*Shipments[[#This Row],[Cost_per_box]]</f>
        <v>3226.5699999999997</v>
      </c>
    </row>
    <row r="4623" spans="1:10" x14ac:dyDescent="0.25">
      <c r="A4623" s="6" t="s">
        <v>4763</v>
      </c>
      <c r="B4623" s="6" t="s">
        <v>104</v>
      </c>
      <c r="C4623" s="6" t="s">
        <v>90</v>
      </c>
      <c r="D4623" s="6" t="s">
        <v>59</v>
      </c>
      <c r="E4623" s="1">
        <v>45518</v>
      </c>
      <c r="F4623" s="4">
        <v>16825.5</v>
      </c>
      <c r="G4623" s="5">
        <v>2805</v>
      </c>
      <c r="H4623" s="6" t="s">
        <v>161</v>
      </c>
      <c r="I4623" s="4">
        <f>_xlfn.XLOOKUP(C4623,'Dimension Data'!D:D,'Dimension Data'!C:C)</f>
        <v>10.51</v>
      </c>
      <c r="J4623">
        <f>Shipments[[#This Row],[Boxes]]*Shipments[[#This Row],[Cost_per_box]]</f>
        <v>29480.55</v>
      </c>
    </row>
    <row r="4624" spans="1:10" x14ac:dyDescent="0.25">
      <c r="A4624" s="6" t="s">
        <v>4764</v>
      </c>
      <c r="B4624" s="6" t="s">
        <v>104</v>
      </c>
      <c r="C4624" s="6" t="s">
        <v>90</v>
      </c>
      <c r="D4624" s="6" t="s">
        <v>24</v>
      </c>
      <c r="E4624" s="1">
        <v>45097</v>
      </c>
      <c r="F4624" s="4">
        <v>2733.75</v>
      </c>
      <c r="G4624" s="5">
        <v>456</v>
      </c>
      <c r="H4624" s="6" t="s">
        <v>139</v>
      </c>
      <c r="I4624" s="4">
        <f>_xlfn.XLOOKUP(C4624,'Dimension Data'!D:D,'Dimension Data'!C:C)</f>
        <v>10.51</v>
      </c>
      <c r="J4624">
        <f>Shipments[[#This Row],[Boxes]]*Shipments[[#This Row],[Cost_per_box]]</f>
        <v>4792.5599999999995</v>
      </c>
    </row>
    <row r="4625" spans="1:10" x14ac:dyDescent="0.25">
      <c r="A4625" s="6" t="s">
        <v>4765</v>
      </c>
      <c r="B4625" s="6" t="s">
        <v>104</v>
      </c>
      <c r="C4625" s="6" t="s">
        <v>90</v>
      </c>
      <c r="D4625" s="6" t="s">
        <v>33</v>
      </c>
      <c r="E4625" s="1">
        <v>45006</v>
      </c>
      <c r="F4625" s="4">
        <v>5114.25</v>
      </c>
      <c r="G4625" s="5">
        <v>853</v>
      </c>
      <c r="H4625" s="6" t="s">
        <v>139</v>
      </c>
      <c r="I4625" s="4">
        <f>_xlfn.XLOOKUP(C4625,'Dimension Data'!D:D,'Dimension Data'!C:C)</f>
        <v>10.51</v>
      </c>
      <c r="J4625">
        <f>Shipments[[#This Row],[Boxes]]*Shipments[[#This Row],[Cost_per_box]]</f>
        <v>8965.0300000000007</v>
      </c>
    </row>
    <row r="4626" spans="1:10" x14ac:dyDescent="0.25">
      <c r="A4626" s="6" t="s">
        <v>4766</v>
      </c>
      <c r="B4626" s="6" t="s">
        <v>104</v>
      </c>
      <c r="C4626" s="6" t="s">
        <v>94</v>
      </c>
      <c r="D4626" s="6" t="s">
        <v>52</v>
      </c>
      <c r="E4626" s="1">
        <v>45156</v>
      </c>
      <c r="F4626" s="4">
        <v>6754.5</v>
      </c>
      <c r="G4626" s="5">
        <v>451</v>
      </c>
      <c r="H4626" s="6" t="s">
        <v>139</v>
      </c>
      <c r="I4626" s="4">
        <f>_xlfn.XLOOKUP(C4626,'Dimension Data'!D:D,'Dimension Data'!C:C)</f>
        <v>6.43</v>
      </c>
      <c r="J4626">
        <f>Shipments[[#This Row],[Boxes]]*Shipments[[#This Row],[Cost_per_box]]</f>
        <v>2899.93</v>
      </c>
    </row>
    <row r="4627" spans="1:10" x14ac:dyDescent="0.25">
      <c r="A4627" s="6" t="s">
        <v>4767</v>
      </c>
      <c r="B4627" s="6" t="s">
        <v>104</v>
      </c>
      <c r="C4627" s="6" t="s">
        <v>94</v>
      </c>
      <c r="D4627" s="6" t="s">
        <v>33</v>
      </c>
      <c r="E4627" s="1">
        <v>45219</v>
      </c>
      <c r="F4627" s="4">
        <v>7434</v>
      </c>
      <c r="G4627" s="5">
        <v>531</v>
      </c>
      <c r="H4627" s="6" t="s">
        <v>139</v>
      </c>
      <c r="I4627" s="4">
        <f>_xlfn.XLOOKUP(C4627,'Dimension Data'!D:D,'Dimension Data'!C:C)</f>
        <v>6.43</v>
      </c>
      <c r="J4627">
        <f>Shipments[[#This Row],[Boxes]]*Shipments[[#This Row],[Cost_per_box]]</f>
        <v>3414.33</v>
      </c>
    </row>
    <row r="4628" spans="1:10" x14ac:dyDescent="0.25">
      <c r="A4628" s="6" t="s">
        <v>4768</v>
      </c>
      <c r="B4628" s="6" t="s">
        <v>104</v>
      </c>
      <c r="C4628" s="6" t="s">
        <v>94</v>
      </c>
      <c r="D4628" s="6" t="s">
        <v>33</v>
      </c>
      <c r="E4628" s="1">
        <v>45069</v>
      </c>
      <c r="F4628" s="4">
        <v>5791.5</v>
      </c>
      <c r="G4628" s="5">
        <v>414</v>
      </c>
      <c r="H4628" s="6" t="s">
        <v>139</v>
      </c>
      <c r="I4628" s="4">
        <f>_xlfn.XLOOKUP(C4628,'Dimension Data'!D:D,'Dimension Data'!C:C)</f>
        <v>6.43</v>
      </c>
      <c r="J4628">
        <f>Shipments[[#This Row],[Boxes]]*Shipments[[#This Row],[Cost_per_box]]</f>
        <v>2662.02</v>
      </c>
    </row>
    <row r="4629" spans="1:10" x14ac:dyDescent="0.25">
      <c r="A4629" s="6" t="s">
        <v>4769</v>
      </c>
      <c r="B4629" s="6" t="s">
        <v>104</v>
      </c>
      <c r="C4629" s="6" t="s">
        <v>98</v>
      </c>
      <c r="D4629" s="6" t="s">
        <v>39</v>
      </c>
      <c r="E4629" s="1">
        <v>45343</v>
      </c>
      <c r="F4629" s="4">
        <v>9015.75</v>
      </c>
      <c r="G4629" s="5">
        <v>501</v>
      </c>
      <c r="H4629" s="6" t="s">
        <v>139</v>
      </c>
      <c r="I4629" s="4">
        <f>_xlfn.XLOOKUP(C4629,'Dimension Data'!D:D,'Dimension Data'!C:C)</f>
        <v>12.41</v>
      </c>
      <c r="J4629">
        <f>Shipments[[#This Row],[Boxes]]*Shipments[[#This Row],[Cost_per_box]]</f>
        <v>6217.41</v>
      </c>
    </row>
    <row r="4630" spans="1:10" x14ac:dyDescent="0.25">
      <c r="A4630" s="6" t="s">
        <v>4770</v>
      </c>
      <c r="B4630" s="6" t="s">
        <v>104</v>
      </c>
      <c r="C4630" s="6" t="s">
        <v>102</v>
      </c>
      <c r="D4630" s="6" t="s">
        <v>24</v>
      </c>
      <c r="E4630" s="1">
        <v>45000</v>
      </c>
      <c r="F4630" s="4">
        <v>7411.5</v>
      </c>
      <c r="G4630" s="5">
        <v>495</v>
      </c>
      <c r="H4630" s="6" t="s">
        <v>139</v>
      </c>
      <c r="I4630" s="4">
        <f>_xlfn.XLOOKUP(C4630,'Dimension Data'!D:D,'Dimension Data'!C:C)</f>
        <v>9.57</v>
      </c>
      <c r="J4630">
        <f>Shipments[[#This Row],[Boxes]]*Shipments[[#This Row],[Cost_per_box]]</f>
        <v>4737.1500000000005</v>
      </c>
    </row>
    <row r="4631" spans="1:10" x14ac:dyDescent="0.25">
      <c r="A4631" s="6" t="s">
        <v>4771</v>
      </c>
      <c r="B4631" s="6" t="s">
        <v>104</v>
      </c>
      <c r="C4631" s="6" t="s">
        <v>102</v>
      </c>
      <c r="D4631" s="6" t="s">
        <v>45</v>
      </c>
      <c r="E4631" s="1">
        <v>45268</v>
      </c>
      <c r="F4631" s="4">
        <v>2484</v>
      </c>
      <c r="G4631" s="5">
        <v>178</v>
      </c>
      <c r="H4631" s="6" t="s">
        <v>139</v>
      </c>
      <c r="I4631" s="4">
        <f>_xlfn.XLOOKUP(C4631,'Dimension Data'!D:D,'Dimension Data'!C:C)</f>
        <v>9.57</v>
      </c>
      <c r="J4631">
        <f>Shipments[[#This Row],[Boxes]]*Shipments[[#This Row],[Cost_per_box]]</f>
        <v>1703.46</v>
      </c>
    </row>
    <row r="4632" spans="1:10" x14ac:dyDescent="0.25">
      <c r="A4632" s="6" t="s">
        <v>4772</v>
      </c>
      <c r="B4632" s="6" t="s">
        <v>104</v>
      </c>
      <c r="C4632" s="6" t="s">
        <v>102</v>
      </c>
      <c r="D4632" s="6" t="s">
        <v>24</v>
      </c>
      <c r="E4632" s="1">
        <v>45078</v>
      </c>
      <c r="F4632" s="4">
        <v>8865</v>
      </c>
      <c r="G4632" s="5">
        <v>591</v>
      </c>
      <c r="H4632" s="6" t="s">
        <v>139</v>
      </c>
      <c r="I4632" s="4">
        <f>_xlfn.XLOOKUP(C4632,'Dimension Data'!D:D,'Dimension Data'!C:C)</f>
        <v>9.57</v>
      </c>
      <c r="J4632">
        <f>Shipments[[#This Row],[Boxes]]*Shipments[[#This Row],[Cost_per_box]]</f>
        <v>5655.87</v>
      </c>
    </row>
    <row r="4633" spans="1:10" x14ac:dyDescent="0.25">
      <c r="A4633" s="6" t="s">
        <v>4773</v>
      </c>
      <c r="B4633" s="6" t="s">
        <v>104</v>
      </c>
      <c r="C4633" s="6" t="s">
        <v>102</v>
      </c>
      <c r="D4633" s="6" t="s">
        <v>24</v>
      </c>
      <c r="E4633" s="1">
        <v>45273</v>
      </c>
      <c r="F4633" s="4">
        <v>10372.5</v>
      </c>
      <c r="G4633" s="5">
        <v>611</v>
      </c>
      <c r="H4633" s="6" t="s">
        <v>161</v>
      </c>
      <c r="I4633" s="4">
        <f>_xlfn.XLOOKUP(C4633,'Dimension Data'!D:D,'Dimension Data'!C:C)</f>
        <v>9.57</v>
      </c>
      <c r="J4633">
        <f>Shipments[[#This Row],[Boxes]]*Shipments[[#This Row],[Cost_per_box]]</f>
        <v>5847.27</v>
      </c>
    </row>
    <row r="4634" spans="1:10" x14ac:dyDescent="0.25">
      <c r="A4634" s="6" t="s">
        <v>4774</v>
      </c>
      <c r="B4634" s="6" t="s">
        <v>104</v>
      </c>
      <c r="C4634" s="6" t="s">
        <v>102</v>
      </c>
      <c r="D4634" s="6" t="s">
        <v>39</v>
      </c>
      <c r="E4634" s="1">
        <v>44960</v>
      </c>
      <c r="F4634" s="4">
        <v>1705.5</v>
      </c>
      <c r="G4634" s="5">
        <v>114</v>
      </c>
      <c r="H4634" s="6" t="s">
        <v>139</v>
      </c>
      <c r="I4634" s="4">
        <f>_xlfn.XLOOKUP(C4634,'Dimension Data'!D:D,'Dimension Data'!C:C)</f>
        <v>9.57</v>
      </c>
      <c r="J4634">
        <f>Shipments[[#This Row],[Boxes]]*Shipments[[#This Row],[Cost_per_box]]</f>
        <v>1090.98</v>
      </c>
    </row>
    <row r="4635" spans="1:10" x14ac:dyDescent="0.25">
      <c r="A4635" s="6" t="s">
        <v>4775</v>
      </c>
      <c r="B4635" s="6" t="s">
        <v>104</v>
      </c>
      <c r="C4635" s="6" t="s">
        <v>106</v>
      </c>
      <c r="D4635" s="6" t="s">
        <v>45</v>
      </c>
      <c r="E4635" s="1">
        <v>45404</v>
      </c>
      <c r="F4635" s="4">
        <v>12966.75</v>
      </c>
      <c r="G4635" s="5">
        <v>1853</v>
      </c>
      <c r="H4635" s="6" t="s">
        <v>139</v>
      </c>
      <c r="I4635" s="4">
        <f>_xlfn.XLOOKUP(C4635,'Dimension Data'!D:D,'Dimension Data'!C:C)</f>
        <v>8.43</v>
      </c>
      <c r="J4635">
        <f>Shipments[[#This Row],[Boxes]]*Shipments[[#This Row],[Cost_per_box]]</f>
        <v>15620.789999999999</v>
      </c>
    </row>
    <row r="4636" spans="1:10" x14ac:dyDescent="0.25">
      <c r="A4636" s="6" t="s">
        <v>4776</v>
      </c>
      <c r="B4636" s="6" t="s">
        <v>104</v>
      </c>
      <c r="C4636" s="6" t="s">
        <v>106</v>
      </c>
      <c r="D4636" s="6" t="s">
        <v>24</v>
      </c>
      <c r="E4636" s="1">
        <v>45294</v>
      </c>
      <c r="F4636" s="4">
        <v>2542.5</v>
      </c>
      <c r="G4636" s="5">
        <v>283</v>
      </c>
      <c r="H4636" s="6" t="s">
        <v>139</v>
      </c>
      <c r="I4636" s="4">
        <f>_xlfn.XLOOKUP(C4636,'Dimension Data'!D:D,'Dimension Data'!C:C)</f>
        <v>8.43</v>
      </c>
      <c r="J4636">
        <f>Shipments[[#This Row],[Boxes]]*Shipments[[#This Row],[Cost_per_box]]</f>
        <v>2385.69</v>
      </c>
    </row>
    <row r="4637" spans="1:10" x14ac:dyDescent="0.25">
      <c r="A4637" s="6" t="s">
        <v>4777</v>
      </c>
      <c r="B4637" s="6" t="s">
        <v>104</v>
      </c>
      <c r="C4637" s="6" t="s">
        <v>110</v>
      </c>
      <c r="D4637" s="6" t="s">
        <v>52</v>
      </c>
      <c r="E4637" s="1">
        <v>45070</v>
      </c>
      <c r="F4637" s="4">
        <v>1905.75</v>
      </c>
      <c r="G4637" s="5">
        <v>239</v>
      </c>
      <c r="H4637" s="6" t="s">
        <v>139</v>
      </c>
      <c r="I4637" s="4">
        <f>_xlfn.XLOOKUP(C4637,'Dimension Data'!D:D,'Dimension Data'!C:C)</f>
        <v>6.8</v>
      </c>
      <c r="J4637">
        <f>Shipments[[#This Row],[Boxes]]*Shipments[[#This Row],[Cost_per_box]]</f>
        <v>1625.2</v>
      </c>
    </row>
    <row r="4638" spans="1:10" x14ac:dyDescent="0.25">
      <c r="A4638" s="6" t="s">
        <v>4778</v>
      </c>
      <c r="B4638" s="6" t="s">
        <v>104</v>
      </c>
      <c r="C4638" s="6" t="s">
        <v>110</v>
      </c>
      <c r="D4638" s="6" t="s">
        <v>45</v>
      </c>
      <c r="E4638" s="1">
        <v>45490</v>
      </c>
      <c r="F4638" s="4">
        <v>3222</v>
      </c>
      <c r="G4638" s="5">
        <v>323</v>
      </c>
      <c r="H4638" s="6" t="s">
        <v>145</v>
      </c>
      <c r="I4638" s="4">
        <f>_xlfn.XLOOKUP(C4638,'Dimension Data'!D:D,'Dimension Data'!C:C)</f>
        <v>6.8</v>
      </c>
      <c r="J4638">
        <f>Shipments[[#This Row],[Boxes]]*Shipments[[#This Row],[Cost_per_box]]</f>
        <v>2196.4</v>
      </c>
    </row>
    <row r="4639" spans="1:10" x14ac:dyDescent="0.25">
      <c r="A4639" s="6" t="s">
        <v>4779</v>
      </c>
      <c r="B4639" s="6" t="s">
        <v>104</v>
      </c>
      <c r="C4639" s="6" t="s">
        <v>114</v>
      </c>
      <c r="D4639" s="6" t="s">
        <v>59</v>
      </c>
      <c r="E4639" s="1">
        <v>45552</v>
      </c>
      <c r="F4639" s="4">
        <v>8907.75</v>
      </c>
      <c r="G4639" s="5">
        <v>330</v>
      </c>
      <c r="H4639" s="6" t="s">
        <v>152</v>
      </c>
      <c r="I4639" s="4">
        <f>_xlfn.XLOOKUP(C4639,'Dimension Data'!D:D,'Dimension Data'!C:C)</f>
        <v>5.04</v>
      </c>
      <c r="J4639">
        <f>Shipments[[#This Row],[Boxes]]*Shipments[[#This Row],[Cost_per_box]]</f>
        <v>1663.2</v>
      </c>
    </row>
    <row r="4640" spans="1:10" x14ac:dyDescent="0.25">
      <c r="A4640" s="6" t="s">
        <v>4780</v>
      </c>
      <c r="B4640" s="6" t="s">
        <v>104</v>
      </c>
      <c r="C4640" s="6" t="s">
        <v>114</v>
      </c>
      <c r="D4640" s="6" t="s">
        <v>24</v>
      </c>
      <c r="E4640" s="1">
        <v>45307</v>
      </c>
      <c r="F4640" s="4">
        <v>13212</v>
      </c>
      <c r="G4640" s="5">
        <v>490</v>
      </c>
      <c r="H4640" s="6" t="s">
        <v>139</v>
      </c>
      <c r="I4640" s="4">
        <f>_xlfn.XLOOKUP(C4640,'Dimension Data'!D:D,'Dimension Data'!C:C)</f>
        <v>5.04</v>
      </c>
      <c r="J4640">
        <f>Shipments[[#This Row],[Boxes]]*Shipments[[#This Row],[Cost_per_box]]</f>
        <v>2469.6</v>
      </c>
    </row>
    <row r="4641" spans="1:10" x14ac:dyDescent="0.25">
      <c r="A4641" s="6" t="s">
        <v>4781</v>
      </c>
      <c r="B4641" s="6" t="s">
        <v>104</v>
      </c>
      <c r="C4641" s="6" t="s">
        <v>122</v>
      </c>
      <c r="D4641" s="6" t="s">
        <v>24</v>
      </c>
      <c r="E4641" s="1">
        <v>45104</v>
      </c>
      <c r="F4641" s="4">
        <v>722.25</v>
      </c>
      <c r="G4641" s="5">
        <v>91</v>
      </c>
      <c r="H4641" s="6" t="s">
        <v>139</v>
      </c>
      <c r="I4641" s="4">
        <f>_xlfn.XLOOKUP(C4641,'Dimension Data'!D:D,'Dimension Data'!C:C)</f>
        <v>3.32</v>
      </c>
      <c r="J4641">
        <f>Shipments[[#This Row],[Boxes]]*Shipments[[#This Row],[Cost_per_box]]</f>
        <v>302.12</v>
      </c>
    </row>
    <row r="4642" spans="1:10" x14ac:dyDescent="0.25">
      <c r="A4642" s="6" t="s">
        <v>4782</v>
      </c>
      <c r="B4642" s="6" t="s">
        <v>104</v>
      </c>
      <c r="C4642" s="6" t="s">
        <v>122</v>
      </c>
      <c r="D4642" s="6" t="s">
        <v>59</v>
      </c>
      <c r="E4642" s="1">
        <v>45268</v>
      </c>
      <c r="F4642" s="4">
        <v>10437.75</v>
      </c>
      <c r="G4642" s="5">
        <v>949</v>
      </c>
      <c r="H4642" s="6" t="s">
        <v>139</v>
      </c>
      <c r="I4642" s="4">
        <f>_xlfn.XLOOKUP(C4642,'Dimension Data'!D:D,'Dimension Data'!C:C)</f>
        <v>3.32</v>
      </c>
      <c r="J4642">
        <f>Shipments[[#This Row],[Boxes]]*Shipments[[#This Row],[Cost_per_box]]</f>
        <v>3150.68</v>
      </c>
    </row>
    <row r="4643" spans="1:10" x14ac:dyDescent="0.25">
      <c r="A4643" s="6" t="s">
        <v>4783</v>
      </c>
      <c r="B4643" s="6" t="s">
        <v>104</v>
      </c>
      <c r="C4643" s="6" t="s">
        <v>127</v>
      </c>
      <c r="D4643" s="6" t="s">
        <v>33</v>
      </c>
      <c r="E4643" s="1">
        <v>45280</v>
      </c>
      <c r="F4643" s="4">
        <v>14139</v>
      </c>
      <c r="G4643" s="5">
        <v>745</v>
      </c>
      <c r="H4643" s="6" t="s">
        <v>139</v>
      </c>
      <c r="I4643" s="4">
        <f>_xlfn.XLOOKUP(C4643,'Dimension Data'!D:D,'Dimension Data'!C:C)</f>
        <v>2.65</v>
      </c>
      <c r="J4643">
        <f>Shipments[[#This Row],[Boxes]]*Shipments[[#This Row],[Cost_per_box]]</f>
        <v>1974.25</v>
      </c>
    </row>
    <row r="4644" spans="1:10" x14ac:dyDescent="0.25">
      <c r="A4644" s="6" t="s">
        <v>4784</v>
      </c>
      <c r="B4644" s="6" t="s">
        <v>104</v>
      </c>
      <c r="C4644" s="6" t="s">
        <v>127</v>
      </c>
      <c r="D4644" s="6" t="s">
        <v>45</v>
      </c>
      <c r="E4644" s="1">
        <v>45295</v>
      </c>
      <c r="F4644" s="4">
        <v>6093</v>
      </c>
      <c r="G4644" s="5">
        <v>321</v>
      </c>
      <c r="H4644" s="6" t="s">
        <v>139</v>
      </c>
      <c r="I4644" s="4">
        <f>_xlfn.XLOOKUP(C4644,'Dimension Data'!D:D,'Dimension Data'!C:C)</f>
        <v>2.65</v>
      </c>
      <c r="J4644">
        <f>Shipments[[#This Row],[Boxes]]*Shipments[[#This Row],[Cost_per_box]]</f>
        <v>850.65</v>
      </c>
    </row>
    <row r="4645" spans="1:10" x14ac:dyDescent="0.25">
      <c r="A4645" s="6" t="s">
        <v>4785</v>
      </c>
      <c r="B4645" s="6" t="s">
        <v>104</v>
      </c>
      <c r="C4645" s="6" t="s">
        <v>127</v>
      </c>
      <c r="D4645" s="6" t="s">
        <v>39</v>
      </c>
      <c r="E4645" s="1">
        <v>44943</v>
      </c>
      <c r="F4645" s="4">
        <v>11245.5</v>
      </c>
      <c r="G4645" s="5">
        <v>563</v>
      </c>
      <c r="H4645" s="6" t="s">
        <v>139</v>
      </c>
      <c r="I4645" s="4">
        <f>_xlfn.XLOOKUP(C4645,'Dimension Data'!D:D,'Dimension Data'!C:C)</f>
        <v>2.65</v>
      </c>
      <c r="J4645">
        <f>Shipments[[#This Row],[Boxes]]*Shipments[[#This Row],[Cost_per_box]]</f>
        <v>1491.95</v>
      </c>
    </row>
    <row r="4646" spans="1:10" x14ac:dyDescent="0.25">
      <c r="A4646" s="6" t="s">
        <v>4786</v>
      </c>
      <c r="B4646" s="6" t="s">
        <v>104</v>
      </c>
      <c r="C4646" s="6" t="s">
        <v>21</v>
      </c>
      <c r="D4646" s="6" t="s">
        <v>39</v>
      </c>
      <c r="E4646" s="1">
        <v>45415</v>
      </c>
      <c r="F4646" s="4">
        <v>7024.5</v>
      </c>
      <c r="G4646" s="5">
        <v>541</v>
      </c>
      <c r="H4646" s="6" t="s">
        <v>139</v>
      </c>
      <c r="I4646" s="4">
        <f>_xlfn.XLOOKUP(C4646,'Dimension Data'!D:D,'Dimension Data'!C:C)</f>
        <v>5.26</v>
      </c>
      <c r="J4646">
        <f>Shipments[[#This Row],[Boxes]]*Shipments[[#This Row],[Cost_per_box]]</f>
        <v>2845.66</v>
      </c>
    </row>
    <row r="4647" spans="1:10" x14ac:dyDescent="0.25">
      <c r="A4647" s="6" t="s">
        <v>4787</v>
      </c>
      <c r="B4647" s="6" t="s">
        <v>104</v>
      </c>
      <c r="C4647" s="6" t="s">
        <v>21</v>
      </c>
      <c r="D4647" s="6" t="s">
        <v>45</v>
      </c>
      <c r="E4647" s="1">
        <v>45055</v>
      </c>
      <c r="F4647" s="4">
        <v>4659.75</v>
      </c>
      <c r="G4647" s="5">
        <v>389</v>
      </c>
      <c r="H4647" s="6" t="s">
        <v>139</v>
      </c>
      <c r="I4647" s="4">
        <f>_xlfn.XLOOKUP(C4647,'Dimension Data'!D:D,'Dimension Data'!C:C)</f>
        <v>5.26</v>
      </c>
      <c r="J4647">
        <f>Shipments[[#This Row],[Boxes]]*Shipments[[#This Row],[Cost_per_box]]</f>
        <v>2046.1399999999999</v>
      </c>
    </row>
    <row r="4648" spans="1:10" x14ac:dyDescent="0.25">
      <c r="A4648" s="6" t="s">
        <v>4788</v>
      </c>
      <c r="B4648" s="6" t="s">
        <v>104</v>
      </c>
      <c r="C4648" s="6" t="s">
        <v>30</v>
      </c>
      <c r="D4648" s="6" t="s">
        <v>39</v>
      </c>
      <c r="E4648" s="1">
        <v>45462</v>
      </c>
      <c r="F4648" s="4">
        <v>7384.5</v>
      </c>
      <c r="G4648" s="5">
        <v>462</v>
      </c>
      <c r="H4648" s="6" t="s">
        <v>139</v>
      </c>
      <c r="I4648" s="4">
        <f>_xlfn.XLOOKUP(C4648,'Dimension Data'!D:D,'Dimension Data'!C:C)</f>
        <v>7.48</v>
      </c>
      <c r="J4648">
        <f>Shipments[[#This Row],[Boxes]]*Shipments[[#This Row],[Cost_per_box]]</f>
        <v>3455.76</v>
      </c>
    </row>
    <row r="4649" spans="1:10" x14ac:dyDescent="0.25">
      <c r="A4649" s="6" t="s">
        <v>4789</v>
      </c>
      <c r="B4649" s="6" t="s">
        <v>104</v>
      </c>
      <c r="C4649" s="6" t="s">
        <v>37</v>
      </c>
      <c r="D4649" s="6" t="s">
        <v>45</v>
      </c>
      <c r="E4649" s="1">
        <v>45212</v>
      </c>
      <c r="F4649" s="4">
        <v>6750</v>
      </c>
      <c r="G4649" s="5">
        <v>675</v>
      </c>
      <c r="H4649" s="6" t="s">
        <v>139</v>
      </c>
      <c r="I4649" s="4">
        <f>_xlfn.XLOOKUP(C4649,'Dimension Data'!D:D,'Dimension Data'!C:C)</f>
        <v>5.15</v>
      </c>
      <c r="J4649">
        <f>Shipments[[#This Row],[Boxes]]*Shipments[[#This Row],[Cost_per_box]]</f>
        <v>3476.2500000000005</v>
      </c>
    </row>
    <row r="4650" spans="1:10" x14ac:dyDescent="0.25">
      <c r="A4650" s="6" t="s">
        <v>4790</v>
      </c>
      <c r="B4650" s="6" t="s">
        <v>104</v>
      </c>
      <c r="C4650" s="6" t="s">
        <v>37</v>
      </c>
      <c r="D4650" s="6" t="s">
        <v>59</v>
      </c>
      <c r="E4650" s="1">
        <v>45189</v>
      </c>
      <c r="F4650" s="4">
        <v>1885.5</v>
      </c>
      <c r="G4650" s="5">
        <v>172</v>
      </c>
      <c r="H4650" s="6" t="s">
        <v>139</v>
      </c>
      <c r="I4650" s="4">
        <f>_xlfn.XLOOKUP(C4650,'Dimension Data'!D:D,'Dimension Data'!C:C)</f>
        <v>5.15</v>
      </c>
      <c r="J4650">
        <f>Shipments[[#This Row],[Boxes]]*Shipments[[#This Row],[Cost_per_box]]</f>
        <v>885.80000000000007</v>
      </c>
    </row>
    <row r="4651" spans="1:10" x14ac:dyDescent="0.25">
      <c r="A4651" s="6" t="s">
        <v>4791</v>
      </c>
      <c r="B4651" s="6" t="s">
        <v>104</v>
      </c>
      <c r="C4651" s="6" t="s">
        <v>43</v>
      </c>
      <c r="D4651" s="6" t="s">
        <v>59</v>
      </c>
      <c r="E4651" s="1">
        <v>45161</v>
      </c>
      <c r="F4651" s="4">
        <v>10548</v>
      </c>
      <c r="G4651" s="5">
        <v>1507</v>
      </c>
      <c r="H4651" s="6" t="s">
        <v>139</v>
      </c>
      <c r="I4651" s="4">
        <f>_xlfn.XLOOKUP(C4651,'Dimension Data'!D:D,'Dimension Data'!C:C)</f>
        <v>3.85</v>
      </c>
      <c r="J4651">
        <f>Shipments[[#This Row],[Boxes]]*Shipments[[#This Row],[Cost_per_box]]</f>
        <v>5801.95</v>
      </c>
    </row>
    <row r="4652" spans="1:10" x14ac:dyDescent="0.25">
      <c r="A4652" s="6" t="s">
        <v>4792</v>
      </c>
      <c r="B4652" s="6" t="s">
        <v>104</v>
      </c>
      <c r="C4652" s="6" t="s">
        <v>43</v>
      </c>
      <c r="D4652" s="6" t="s">
        <v>24</v>
      </c>
      <c r="E4652" s="1">
        <v>45183</v>
      </c>
      <c r="F4652" s="4">
        <v>8525.25</v>
      </c>
      <c r="G4652" s="5">
        <v>948</v>
      </c>
      <c r="H4652" s="6" t="s">
        <v>139</v>
      </c>
      <c r="I4652" s="4">
        <f>_xlfn.XLOOKUP(C4652,'Dimension Data'!D:D,'Dimension Data'!C:C)</f>
        <v>3.85</v>
      </c>
      <c r="J4652">
        <f>Shipments[[#This Row],[Boxes]]*Shipments[[#This Row],[Cost_per_box]]</f>
        <v>3649.8</v>
      </c>
    </row>
    <row r="4653" spans="1:10" x14ac:dyDescent="0.25">
      <c r="A4653" s="6" t="s">
        <v>4793</v>
      </c>
      <c r="B4653" s="6" t="s">
        <v>104</v>
      </c>
      <c r="C4653" s="6" t="s">
        <v>43</v>
      </c>
      <c r="D4653" s="6" t="s">
        <v>45</v>
      </c>
      <c r="E4653" s="1">
        <v>45363</v>
      </c>
      <c r="F4653" s="4">
        <v>10948.5</v>
      </c>
      <c r="G4653" s="5">
        <v>1369</v>
      </c>
      <c r="H4653" s="6" t="s">
        <v>139</v>
      </c>
      <c r="I4653" s="4">
        <f>_xlfn.XLOOKUP(C4653,'Dimension Data'!D:D,'Dimension Data'!C:C)</f>
        <v>3.85</v>
      </c>
      <c r="J4653">
        <f>Shipments[[#This Row],[Boxes]]*Shipments[[#This Row],[Cost_per_box]]</f>
        <v>5270.6500000000005</v>
      </c>
    </row>
    <row r="4654" spans="1:10" x14ac:dyDescent="0.25">
      <c r="A4654" s="6" t="s">
        <v>4794</v>
      </c>
      <c r="B4654" s="6" t="s">
        <v>104</v>
      </c>
      <c r="C4654" s="6" t="s">
        <v>56</v>
      </c>
      <c r="D4654" s="6" t="s">
        <v>33</v>
      </c>
      <c r="E4654" s="1">
        <v>45050</v>
      </c>
      <c r="F4654" s="4">
        <v>7454.25</v>
      </c>
      <c r="G4654" s="5">
        <v>267</v>
      </c>
      <c r="H4654" s="6" t="s">
        <v>139</v>
      </c>
      <c r="I4654" s="4">
        <f>_xlfn.XLOOKUP(C4654,'Dimension Data'!D:D,'Dimension Data'!C:C)</f>
        <v>6.31</v>
      </c>
      <c r="J4654">
        <f>Shipments[[#This Row],[Boxes]]*Shipments[[#This Row],[Cost_per_box]]</f>
        <v>1684.77</v>
      </c>
    </row>
    <row r="4655" spans="1:10" x14ac:dyDescent="0.25">
      <c r="A4655" s="6" t="s">
        <v>4795</v>
      </c>
      <c r="B4655" s="6" t="s">
        <v>104</v>
      </c>
      <c r="C4655" s="6" t="s">
        <v>56</v>
      </c>
      <c r="D4655" s="6" t="s">
        <v>39</v>
      </c>
      <c r="E4655" s="1">
        <v>45497</v>
      </c>
      <c r="F4655" s="4">
        <v>3458.25</v>
      </c>
      <c r="G4655" s="5">
        <v>145</v>
      </c>
      <c r="H4655" s="6" t="s">
        <v>145</v>
      </c>
      <c r="I4655" s="4">
        <f>_xlfn.XLOOKUP(C4655,'Dimension Data'!D:D,'Dimension Data'!C:C)</f>
        <v>6.31</v>
      </c>
      <c r="J4655">
        <f>Shipments[[#This Row],[Boxes]]*Shipments[[#This Row],[Cost_per_box]]</f>
        <v>914.94999999999993</v>
      </c>
    </row>
    <row r="4656" spans="1:10" x14ac:dyDescent="0.25">
      <c r="A4656" s="6" t="s">
        <v>4796</v>
      </c>
      <c r="B4656" s="6" t="s">
        <v>104</v>
      </c>
      <c r="C4656" s="6" t="s">
        <v>56</v>
      </c>
      <c r="D4656" s="6" t="s">
        <v>52</v>
      </c>
      <c r="E4656" s="1">
        <v>45265</v>
      </c>
      <c r="F4656" s="4">
        <v>6174</v>
      </c>
      <c r="G4656" s="5">
        <v>221</v>
      </c>
      <c r="H4656" s="6" t="s">
        <v>139</v>
      </c>
      <c r="I4656" s="4">
        <f>_xlfn.XLOOKUP(C4656,'Dimension Data'!D:D,'Dimension Data'!C:C)</f>
        <v>6.31</v>
      </c>
      <c r="J4656">
        <f>Shipments[[#This Row],[Boxes]]*Shipments[[#This Row],[Cost_per_box]]</f>
        <v>1394.51</v>
      </c>
    </row>
    <row r="4657" spans="1:10" x14ac:dyDescent="0.25">
      <c r="A4657" s="6" t="s">
        <v>4797</v>
      </c>
      <c r="B4657" s="6" t="s">
        <v>104</v>
      </c>
      <c r="C4657" s="6" t="s">
        <v>56</v>
      </c>
      <c r="D4657" s="6" t="s">
        <v>59</v>
      </c>
      <c r="E4657" s="1">
        <v>45490</v>
      </c>
      <c r="F4657" s="4">
        <v>285.75</v>
      </c>
      <c r="G4657" s="5">
        <v>11</v>
      </c>
      <c r="H4657" s="6" t="s">
        <v>145</v>
      </c>
      <c r="I4657" s="4">
        <f>_xlfn.XLOOKUP(C4657,'Dimension Data'!D:D,'Dimension Data'!C:C)</f>
        <v>6.31</v>
      </c>
      <c r="J4657">
        <f>Shipments[[#This Row],[Boxes]]*Shipments[[#This Row],[Cost_per_box]]</f>
        <v>69.41</v>
      </c>
    </row>
    <row r="4658" spans="1:10" x14ac:dyDescent="0.25">
      <c r="A4658" s="6" t="s">
        <v>4798</v>
      </c>
      <c r="B4658" s="6" t="s">
        <v>104</v>
      </c>
      <c r="C4658" s="6" t="s">
        <v>64</v>
      </c>
      <c r="D4658" s="6" t="s">
        <v>52</v>
      </c>
      <c r="E4658" s="1">
        <v>45278</v>
      </c>
      <c r="F4658" s="4">
        <v>5926.5</v>
      </c>
      <c r="G4658" s="5">
        <v>228</v>
      </c>
      <c r="H4658" s="6" t="s">
        <v>139</v>
      </c>
      <c r="I4658" s="4">
        <f>_xlfn.XLOOKUP(C4658,'Dimension Data'!D:D,'Dimension Data'!C:C)</f>
        <v>9.94</v>
      </c>
      <c r="J4658">
        <f>Shipments[[#This Row],[Boxes]]*Shipments[[#This Row],[Cost_per_box]]</f>
        <v>2266.3199999999997</v>
      </c>
    </row>
    <row r="4659" spans="1:10" x14ac:dyDescent="0.25">
      <c r="A4659" s="6" t="s">
        <v>4799</v>
      </c>
      <c r="B4659" s="6" t="s">
        <v>104</v>
      </c>
      <c r="C4659" s="6" t="s">
        <v>64</v>
      </c>
      <c r="D4659" s="6" t="s">
        <v>24</v>
      </c>
      <c r="E4659" s="1">
        <v>45210</v>
      </c>
      <c r="F4659" s="4">
        <v>5557.5</v>
      </c>
      <c r="G4659" s="5">
        <v>206</v>
      </c>
      <c r="H4659" s="6" t="s">
        <v>139</v>
      </c>
      <c r="I4659" s="4">
        <f>_xlfn.XLOOKUP(C4659,'Dimension Data'!D:D,'Dimension Data'!C:C)</f>
        <v>9.94</v>
      </c>
      <c r="J4659">
        <f>Shipments[[#This Row],[Boxes]]*Shipments[[#This Row],[Cost_per_box]]</f>
        <v>2047.6399999999999</v>
      </c>
    </row>
    <row r="4660" spans="1:10" x14ac:dyDescent="0.25">
      <c r="A4660" s="6" t="s">
        <v>4800</v>
      </c>
      <c r="B4660" s="6" t="s">
        <v>104</v>
      </c>
      <c r="C4660" s="6" t="s">
        <v>64</v>
      </c>
      <c r="D4660" s="6" t="s">
        <v>52</v>
      </c>
      <c r="E4660" s="1">
        <v>45258</v>
      </c>
      <c r="F4660" s="4">
        <v>5411.25</v>
      </c>
      <c r="G4660" s="5">
        <v>226</v>
      </c>
      <c r="H4660" s="6" t="s">
        <v>139</v>
      </c>
      <c r="I4660" s="4">
        <f>_xlfn.XLOOKUP(C4660,'Dimension Data'!D:D,'Dimension Data'!C:C)</f>
        <v>9.94</v>
      </c>
      <c r="J4660">
        <f>Shipments[[#This Row],[Boxes]]*Shipments[[#This Row],[Cost_per_box]]</f>
        <v>2246.44</v>
      </c>
    </row>
    <row r="4661" spans="1:10" x14ac:dyDescent="0.25">
      <c r="A4661" s="6" t="s">
        <v>4801</v>
      </c>
      <c r="B4661" s="6" t="s">
        <v>104</v>
      </c>
      <c r="C4661" s="6" t="s">
        <v>64</v>
      </c>
      <c r="D4661" s="6" t="s">
        <v>24</v>
      </c>
      <c r="E4661" s="1">
        <v>45562</v>
      </c>
      <c r="F4661" s="4">
        <v>5458.5</v>
      </c>
      <c r="G4661" s="5">
        <v>219</v>
      </c>
      <c r="H4661" s="6" t="s">
        <v>152</v>
      </c>
      <c r="I4661" s="4">
        <f>_xlfn.XLOOKUP(C4661,'Dimension Data'!D:D,'Dimension Data'!C:C)</f>
        <v>9.94</v>
      </c>
      <c r="J4661">
        <f>Shipments[[#This Row],[Boxes]]*Shipments[[#This Row],[Cost_per_box]]</f>
        <v>2176.8599999999997</v>
      </c>
    </row>
    <row r="4662" spans="1:10" x14ac:dyDescent="0.25">
      <c r="A4662" s="6" t="s">
        <v>4802</v>
      </c>
      <c r="B4662" s="6" t="s">
        <v>104</v>
      </c>
      <c r="C4662" s="6" t="s">
        <v>69</v>
      </c>
      <c r="D4662" s="6" t="s">
        <v>33</v>
      </c>
      <c r="E4662" s="1">
        <v>45372</v>
      </c>
      <c r="F4662" s="4">
        <v>7843.5</v>
      </c>
      <c r="G4662" s="5">
        <v>357</v>
      </c>
      <c r="H4662" s="6" t="s">
        <v>139</v>
      </c>
      <c r="I4662" s="4">
        <f>_xlfn.XLOOKUP(C4662,'Dimension Data'!D:D,'Dimension Data'!C:C)</f>
        <v>7.73</v>
      </c>
      <c r="J4662">
        <f>Shipments[[#This Row],[Boxes]]*Shipments[[#This Row],[Cost_per_box]]</f>
        <v>2759.61</v>
      </c>
    </row>
    <row r="4663" spans="1:10" x14ac:dyDescent="0.25">
      <c r="A4663" s="6" t="s">
        <v>4803</v>
      </c>
      <c r="B4663" s="6" t="s">
        <v>104</v>
      </c>
      <c r="C4663" s="6" t="s">
        <v>69</v>
      </c>
      <c r="D4663" s="6" t="s">
        <v>52</v>
      </c>
      <c r="E4663" s="1">
        <v>45266</v>
      </c>
      <c r="F4663" s="4">
        <v>2472.75</v>
      </c>
      <c r="G4663" s="5">
        <v>118</v>
      </c>
      <c r="H4663" s="6" t="s">
        <v>139</v>
      </c>
      <c r="I4663" s="4">
        <f>_xlfn.XLOOKUP(C4663,'Dimension Data'!D:D,'Dimension Data'!C:C)</f>
        <v>7.73</v>
      </c>
      <c r="J4663">
        <f>Shipments[[#This Row],[Boxes]]*Shipments[[#This Row],[Cost_per_box]]</f>
        <v>912.1400000000001</v>
      </c>
    </row>
    <row r="4664" spans="1:10" x14ac:dyDescent="0.25">
      <c r="A4664" s="6" t="s">
        <v>4804</v>
      </c>
      <c r="B4664" s="6" t="s">
        <v>104</v>
      </c>
      <c r="C4664" s="6" t="s">
        <v>69</v>
      </c>
      <c r="D4664" s="6" t="s">
        <v>52</v>
      </c>
      <c r="E4664" s="1">
        <v>45565</v>
      </c>
      <c r="F4664" s="4">
        <v>1770.75</v>
      </c>
      <c r="G4664" s="5">
        <v>81</v>
      </c>
      <c r="H4664" s="6" t="s">
        <v>152</v>
      </c>
      <c r="I4664" s="4">
        <f>_xlfn.XLOOKUP(C4664,'Dimension Data'!D:D,'Dimension Data'!C:C)</f>
        <v>7.73</v>
      </c>
      <c r="J4664">
        <f>Shipments[[#This Row],[Boxes]]*Shipments[[#This Row],[Cost_per_box]]</f>
        <v>626.13</v>
      </c>
    </row>
    <row r="4665" spans="1:10" x14ac:dyDescent="0.25">
      <c r="A4665" s="6" t="s">
        <v>4805</v>
      </c>
      <c r="B4665" s="6" t="s">
        <v>104</v>
      </c>
      <c r="C4665" s="6" t="s">
        <v>69</v>
      </c>
      <c r="D4665" s="6" t="s">
        <v>59</v>
      </c>
      <c r="E4665" s="1">
        <v>45551</v>
      </c>
      <c r="F4665" s="4">
        <v>15851.25</v>
      </c>
      <c r="G4665" s="5">
        <v>881</v>
      </c>
      <c r="H4665" s="6" t="s">
        <v>152</v>
      </c>
      <c r="I4665" s="4">
        <f>_xlfn.XLOOKUP(C4665,'Dimension Data'!D:D,'Dimension Data'!C:C)</f>
        <v>7.73</v>
      </c>
      <c r="J4665">
        <f>Shipments[[#This Row],[Boxes]]*Shipments[[#This Row],[Cost_per_box]]</f>
        <v>6810.13</v>
      </c>
    </row>
    <row r="4666" spans="1:10" x14ac:dyDescent="0.25">
      <c r="A4666" s="6" t="s">
        <v>4806</v>
      </c>
      <c r="B4666" s="6" t="s">
        <v>104</v>
      </c>
      <c r="C4666" s="6" t="s">
        <v>69</v>
      </c>
      <c r="D4666" s="6" t="s">
        <v>45</v>
      </c>
      <c r="E4666" s="1">
        <v>45524</v>
      </c>
      <c r="F4666" s="4">
        <v>2808</v>
      </c>
      <c r="G4666" s="5">
        <v>141</v>
      </c>
      <c r="H4666" s="6" t="s">
        <v>145</v>
      </c>
      <c r="I4666" s="4">
        <f>_xlfn.XLOOKUP(C4666,'Dimension Data'!D:D,'Dimension Data'!C:C)</f>
        <v>7.73</v>
      </c>
      <c r="J4666">
        <f>Shipments[[#This Row],[Boxes]]*Shipments[[#This Row],[Cost_per_box]]</f>
        <v>1089.93</v>
      </c>
    </row>
    <row r="4667" spans="1:10" x14ac:dyDescent="0.25">
      <c r="A4667" s="6" t="s">
        <v>4807</v>
      </c>
      <c r="B4667" s="6" t="s">
        <v>104</v>
      </c>
      <c r="C4667" s="6" t="s">
        <v>78</v>
      </c>
      <c r="D4667" s="6" t="s">
        <v>33</v>
      </c>
      <c r="E4667" s="1">
        <v>45481</v>
      </c>
      <c r="F4667" s="4">
        <v>418.5</v>
      </c>
      <c r="G4667" s="5">
        <v>35</v>
      </c>
      <c r="H4667" s="6" t="s">
        <v>145</v>
      </c>
      <c r="I4667" s="4">
        <f>_xlfn.XLOOKUP(C4667,'Dimension Data'!D:D,'Dimension Data'!C:C)</f>
        <v>8.2200000000000006</v>
      </c>
      <c r="J4667">
        <f>Shipments[[#This Row],[Boxes]]*Shipments[[#This Row],[Cost_per_box]]</f>
        <v>287.70000000000005</v>
      </c>
    </row>
    <row r="4668" spans="1:10" x14ac:dyDescent="0.25">
      <c r="A4668" s="6" t="s">
        <v>4808</v>
      </c>
      <c r="B4668" s="6" t="s">
        <v>104</v>
      </c>
      <c r="C4668" s="6" t="s">
        <v>78</v>
      </c>
      <c r="D4668" s="6" t="s">
        <v>45</v>
      </c>
      <c r="E4668" s="1">
        <v>45216</v>
      </c>
      <c r="F4668" s="4">
        <v>1343.25</v>
      </c>
      <c r="G4668" s="5">
        <v>84</v>
      </c>
      <c r="H4668" s="6" t="s">
        <v>139</v>
      </c>
      <c r="I4668" s="4">
        <f>_xlfn.XLOOKUP(C4668,'Dimension Data'!D:D,'Dimension Data'!C:C)</f>
        <v>8.2200000000000006</v>
      </c>
      <c r="J4668">
        <f>Shipments[[#This Row],[Boxes]]*Shipments[[#This Row],[Cost_per_box]]</f>
        <v>690.48</v>
      </c>
    </row>
    <row r="4669" spans="1:10" x14ac:dyDescent="0.25">
      <c r="A4669" s="6" t="s">
        <v>4809</v>
      </c>
      <c r="B4669" s="6" t="s">
        <v>104</v>
      </c>
      <c r="C4669" s="6" t="s">
        <v>78</v>
      </c>
      <c r="D4669" s="6" t="s">
        <v>52</v>
      </c>
      <c r="E4669" s="1">
        <v>45495</v>
      </c>
      <c r="F4669" s="4">
        <v>6358.5</v>
      </c>
      <c r="G4669" s="5">
        <v>455</v>
      </c>
      <c r="H4669" s="6" t="s">
        <v>145</v>
      </c>
      <c r="I4669" s="4">
        <f>_xlfn.XLOOKUP(C4669,'Dimension Data'!D:D,'Dimension Data'!C:C)</f>
        <v>8.2200000000000006</v>
      </c>
      <c r="J4669">
        <f>Shipments[[#This Row],[Boxes]]*Shipments[[#This Row],[Cost_per_box]]</f>
        <v>3740.1000000000004</v>
      </c>
    </row>
    <row r="4670" spans="1:10" x14ac:dyDescent="0.25">
      <c r="A4670" s="6" t="s">
        <v>4810</v>
      </c>
      <c r="B4670" s="6" t="s">
        <v>104</v>
      </c>
      <c r="C4670" s="6" t="s">
        <v>78</v>
      </c>
      <c r="D4670" s="6" t="s">
        <v>59</v>
      </c>
      <c r="E4670" s="1">
        <v>45455</v>
      </c>
      <c r="F4670" s="4">
        <v>6939</v>
      </c>
      <c r="G4670" s="5">
        <v>579</v>
      </c>
      <c r="H4670" s="6" t="s">
        <v>139</v>
      </c>
      <c r="I4670" s="4">
        <f>_xlfn.XLOOKUP(C4670,'Dimension Data'!D:D,'Dimension Data'!C:C)</f>
        <v>8.2200000000000006</v>
      </c>
      <c r="J4670">
        <f>Shipments[[#This Row],[Boxes]]*Shipments[[#This Row],[Cost_per_box]]</f>
        <v>4759.38</v>
      </c>
    </row>
    <row r="4671" spans="1:10" x14ac:dyDescent="0.25">
      <c r="A4671" s="6" t="s">
        <v>4811</v>
      </c>
      <c r="B4671" s="6" t="s">
        <v>104</v>
      </c>
      <c r="C4671" s="6" t="s">
        <v>78</v>
      </c>
      <c r="D4671" s="6" t="s">
        <v>33</v>
      </c>
      <c r="E4671" s="1">
        <v>45391</v>
      </c>
      <c r="F4671" s="4">
        <v>4020.75</v>
      </c>
      <c r="G4671" s="5">
        <v>310</v>
      </c>
      <c r="H4671" s="6" t="s">
        <v>139</v>
      </c>
      <c r="I4671" s="4">
        <f>_xlfn.XLOOKUP(C4671,'Dimension Data'!D:D,'Dimension Data'!C:C)</f>
        <v>8.2200000000000006</v>
      </c>
      <c r="J4671">
        <f>Shipments[[#This Row],[Boxes]]*Shipments[[#This Row],[Cost_per_box]]</f>
        <v>2548.2000000000003</v>
      </c>
    </row>
    <row r="4672" spans="1:10" x14ac:dyDescent="0.25">
      <c r="A4672" s="6" t="s">
        <v>4812</v>
      </c>
      <c r="B4672" s="6" t="s">
        <v>104</v>
      </c>
      <c r="C4672" s="6" t="s">
        <v>78</v>
      </c>
      <c r="D4672" s="6" t="s">
        <v>59</v>
      </c>
      <c r="E4672" s="1">
        <v>45079</v>
      </c>
      <c r="F4672" s="4">
        <v>2720.25</v>
      </c>
      <c r="G4672" s="5">
        <v>182</v>
      </c>
      <c r="H4672" s="6" t="s">
        <v>139</v>
      </c>
      <c r="I4672" s="4">
        <f>_xlfn.XLOOKUP(C4672,'Dimension Data'!D:D,'Dimension Data'!C:C)</f>
        <v>8.2200000000000006</v>
      </c>
      <c r="J4672">
        <f>Shipments[[#This Row],[Boxes]]*Shipments[[#This Row],[Cost_per_box]]</f>
        <v>1496.0400000000002</v>
      </c>
    </row>
    <row r="4673" spans="1:10" x14ac:dyDescent="0.25">
      <c r="A4673" s="6" t="s">
        <v>4813</v>
      </c>
      <c r="B4673" s="6" t="s">
        <v>104</v>
      </c>
      <c r="C4673" s="6" t="s">
        <v>78</v>
      </c>
      <c r="D4673" s="6" t="s">
        <v>24</v>
      </c>
      <c r="E4673" s="1">
        <v>45288</v>
      </c>
      <c r="F4673" s="4">
        <v>4200.75</v>
      </c>
      <c r="G4673" s="5">
        <v>263</v>
      </c>
      <c r="H4673" s="6" t="s">
        <v>139</v>
      </c>
      <c r="I4673" s="4">
        <f>_xlfn.XLOOKUP(C4673,'Dimension Data'!D:D,'Dimension Data'!C:C)</f>
        <v>8.2200000000000006</v>
      </c>
      <c r="J4673">
        <f>Shipments[[#This Row],[Boxes]]*Shipments[[#This Row],[Cost_per_box]]</f>
        <v>2161.86</v>
      </c>
    </row>
    <row r="4674" spans="1:10" x14ac:dyDescent="0.25">
      <c r="A4674" s="6" t="s">
        <v>4814</v>
      </c>
      <c r="B4674" s="6" t="s">
        <v>104</v>
      </c>
      <c r="C4674" s="6" t="s">
        <v>82</v>
      </c>
      <c r="D4674" s="6" t="s">
        <v>24</v>
      </c>
      <c r="E4674" s="1">
        <v>45548</v>
      </c>
      <c r="F4674" s="4">
        <v>10784.25</v>
      </c>
      <c r="G4674" s="5">
        <v>568</v>
      </c>
      <c r="H4674" s="6" t="s">
        <v>152</v>
      </c>
      <c r="I4674" s="4">
        <f>_xlfn.XLOOKUP(C4674,'Dimension Data'!D:D,'Dimension Data'!C:C)</f>
        <v>10.23</v>
      </c>
      <c r="J4674">
        <f>Shipments[[#This Row],[Boxes]]*Shipments[[#This Row],[Cost_per_box]]</f>
        <v>5810.64</v>
      </c>
    </row>
    <row r="4675" spans="1:10" x14ac:dyDescent="0.25">
      <c r="A4675" s="6" t="s">
        <v>4815</v>
      </c>
      <c r="B4675" s="6" t="s">
        <v>104</v>
      </c>
      <c r="C4675" s="6" t="s">
        <v>86</v>
      </c>
      <c r="D4675" s="6" t="s">
        <v>39</v>
      </c>
      <c r="E4675" s="1">
        <v>45121</v>
      </c>
      <c r="F4675" s="4">
        <v>10680.75</v>
      </c>
      <c r="G4675" s="5">
        <v>763</v>
      </c>
      <c r="H4675" s="6" t="s">
        <v>161</v>
      </c>
      <c r="I4675" s="4">
        <f>_xlfn.XLOOKUP(C4675,'Dimension Data'!D:D,'Dimension Data'!C:C)</f>
        <v>4.74</v>
      </c>
      <c r="J4675">
        <f>Shipments[[#This Row],[Boxes]]*Shipments[[#This Row],[Cost_per_box]]</f>
        <v>3616.6200000000003</v>
      </c>
    </row>
    <row r="4676" spans="1:10" x14ac:dyDescent="0.25">
      <c r="A4676" s="6" t="s">
        <v>4816</v>
      </c>
      <c r="B4676" s="6" t="s">
        <v>104</v>
      </c>
      <c r="C4676" s="6" t="s">
        <v>86</v>
      </c>
      <c r="D4676" s="6" t="s">
        <v>33</v>
      </c>
      <c r="E4676" s="1">
        <v>44985</v>
      </c>
      <c r="F4676" s="4">
        <v>15723</v>
      </c>
      <c r="G4676" s="5">
        <v>1049</v>
      </c>
      <c r="H4676" s="6" t="s">
        <v>139</v>
      </c>
      <c r="I4676" s="4">
        <f>_xlfn.XLOOKUP(C4676,'Dimension Data'!D:D,'Dimension Data'!C:C)</f>
        <v>4.74</v>
      </c>
      <c r="J4676">
        <f>Shipments[[#This Row],[Boxes]]*Shipments[[#This Row],[Cost_per_box]]</f>
        <v>4972.26</v>
      </c>
    </row>
    <row r="4677" spans="1:10" x14ac:dyDescent="0.25">
      <c r="A4677" s="6" t="s">
        <v>4817</v>
      </c>
      <c r="B4677" s="6" t="s">
        <v>104</v>
      </c>
      <c r="C4677" s="6" t="s">
        <v>90</v>
      </c>
      <c r="D4677" s="6" t="s">
        <v>45</v>
      </c>
      <c r="E4677" s="1">
        <v>45462</v>
      </c>
      <c r="F4677" s="4">
        <v>10242</v>
      </c>
      <c r="G4677" s="5">
        <v>1138</v>
      </c>
      <c r="H4677" s="6" t="s">
        <v>139</v>
      </c>
      <c r="I4677" s="4">
        <f>_xlfn.XLOOKUP(C4677,'Dimension Data'!D:D,'Dimension Data'!C:C)</f>
        <v>10.51</v>
      </c>
      <c r="J4677">
        <f>Shipments[[#This Row],[Boxes]]*Shipments[[#This Row],[Cost_per_box]]</f>
        <v>11960.38</v>
      </c>
    </row>
    <row r="4678" spans="1:10" x14ac:dyDescent="0.25">
      <c r="A4678" s="6" t="s">
        <v>4818</v>
      </c>
      <c r="B4678" s="6" t="s">
        <v>104</v>
      </c>
      <c r="C4678" s="6" t="s">
        <v>94</v>
      </c>
      <c r="D4678" s="6" t="s">
        <v>39</v>
      </c>
      <c r="E4678" s="1">
        <v>45502</v>
      </c>
      <c r="F4678" s="4">
        <v>4162.5</v>
      </c>
      <c r="G4678" s="5">
        <v>245</v>
      </c>
      <c r="H4678" s="6" t="s">
        <v>145</v>
      </c>
      <c r="I4678" s="4">
        <f>_xlfn.XLOOKUP(C4678,'Dimension Data'!D:D,'Dimension Data'!C:C)</f>
        <v>6.43</v>
      </c>
      <c r="J4678">
        <f>Shipments[[#This Row],[Boxes]]*Shipments[[#This Row],[Cost_per_box]]</f>
        <v>1575.35</v>
      </c>
    </row>
    <row r="4679" spans="1:10" x14ac:dyDescent="0.25">
      <c r="A4679" s="6" t="s">
        <v>4819</v>
      </c>
      <c r="B4679" s="6" t="s">
        <v>104</v>
      </c>
      <c r="C4679" s="6" t="s">
        <v>94</v>
      </c>
      <c r="D4679" s="6" t="s">
        <v>52</v>
      </c>
      <c r="E4679" s="1">
        <v>45084</v>
      </c>
      <c r="F4679" s="4">
        <v>7908.75</v>
      </c>
      <c r="G4679" s="5">
        <v>565</v>
      </c>
      <c r="H4679" s="6" t="s">
        <v>139</v>
      </c>
      <c r="I4679" s="4">
        <f>_xlfn.XLOOKUP(C4679,'Dimension Data'!D:D,'Dimension Data'!C:C)</f>
        <v>6.43</v>
      </c>
      <c r="J4679">
        <f>Shipments[[#This Row],[Boxes]]*Shipments[[#This Row],[Cost_per_box]]</f>
        <v>3632.95</v>
      </c>
    </row>
    <row r="4680" spans="1:10" x14ac:dyDescent="0.25">
      <c r="A4680" s="6" t="s">
        <v>4820</v>
      </c>
      <c r="B4680" s="6" t="s">
        <v>104</v>
      </c>
      <c r="C4680" s="6" t="s">
        <v>94</v>
      </c>
      <c r="D4680" s="6" t="s">
        <v>45</v>
      </c>
      <c r="E4680" s="1">
        <v>45460</v>
      </c>
      <c r="F4680" s="4">
        <v>3615.75</v>
      </c>
      <c r="G4680" s="5">
        <v>226</v>
      </c>
      <c r="H4680" s="6" t="s">
        <v>139</v>
      </c>
      <c r="I4680" s="4">
        <f>_xlfn.XLOOKUP(C4680,'Dimension Data'!D:D,'Dimension Data'!C:C)</f>
        <v>6.43</v>
      </c>
      <c r="J4680">
        <f>Shipments[[#This Row],[Boxes]]*Shipments[[#This Row],[Cost_per_box]]</f>
        <v>1453.1799999999998</v>
      </c>
    </row>
    <row r="4681" spans="1:10" x14ac:dyDescent="0.25">
      <c r="A4681" s="6" t="s">
        <v>4821</v>
      </c>
      <c r="B4681" s="6" t="s">
        <v>104</v>
      </c>
      <c r="C4681" s="6" t="s">
        <v>102</v>
      </c>
      <c r="D4681" s="6" t="s">
        <v>52</v>
      </c>
      <c r="E4681" s="1">
        <v>45202</v>
      </c>
      <c r="F4681" s="4">
        <v>5676.75</v>
      </c>
      <c r="G4681" s="5">
        <v>316</v>
      </c>
      <c r="H4681" s="6" t="s">
        <v>139</v>
      </c>
      <c r="I4681" s="4">
        <f>_xlfn.XLOOKUP(C4681,'Dimension Data'!D:D,'Dimension Data'!C:C)</f>
        <v>9.57</v>
      </c>
      <c r="J4681">
        <f>Shipments[[#This Row],[Boxes]]*Shipments[[#This Row],[Cost_per_box]]</f>
        <v>3024.12</v>
      </c>
    </row>
    <row r="4682" spans="1:10" x14ac:dyDescent="0.25">
      <c r="A4682" s="6" t="s">
        <v>4822</v>
      </c>
      <c r="B4682" s="6" t="s">
        <v>104</v>
      </c>
      <c r="C4682" s="6" t="s">
        <v>102</v>
      </c>
      <c r="D4682" s="6" t="s">
        <v>52</v>
      </c>
      <c r="E4682" s="1">
        <v>45315</v>
      </c>
      <c r="F4682" s="4">
        <v>8030.25</v>
      </c>
      <c r="G4682" s="5">
        <v>502</v>
      </c>
      <c r="H4682" s="6" t="s">
        <v>139</v>
      </c>
      <c r="I4682" s="4">
        <f>_xlfn.XLOOKUP(C4682,'Dimension Data'!D:D,'Dimension Data'!C:C)</f>
        <v>9.57</v>
      </c>
      <c r="J4682">
        <f>Shipments[[#This Row],[Boxes]]*Shipments[[#This Row],[Cost_per_box]]</f>
        <v>4804.1400000000003</v>
      </c>
    </row>
    <row r="4683" spans="1:10" x14ac:dyDescent="0.25">
      <c r="A4683" s="6" t="s">
        <v>4823</v>
      </c>
      <c r="B4683" s="6" t="s">
        <v>104</v>
      </c>
      <c r="C4683" s="6" t="s">
        <v>102</v>
      </c>
      <c r="D4683" s="6" t="s">
        <v>45</v>
      </c>
      <c r="E4683" s="1">
        <v>45034</v>
      </c>
      <c r="F4683" s="4">
        <v>7456.5</v>
      </c>
      <c r="G4683" s="5">
        <v>533</v>
      </c>
      <c r="H4683" s="6" t="s">
        <v>139</v>
      </c>
      <c r="I4683" s="4">
        <f>_xlfn.XLOOKUP(C4683,'Dimension Data'!D:D,'Dimension Data'!C:C)</f>
        <v>9.57</v>
      </c>
      <c r="J4683">
        <f>Shipments[[#This Row],[Boxes]]*Shipments[[#This Row],[Cost_per_box]]</f>
        <v>5100.8100000000004</v>
      </c>
    </row>
    <row r="4684" spans="1:10" x14ac:dyDescent="0.25">
      <c r="A4684" s="6" t="s">
        <v>4824</v>
      </c>
      <c r="B4684" s="6" t="s">
        <v>104</v>
      </c>
      <c r="C4684" s="6" t="s">
        <v>102</v>
      </c>
      <c r="D4684" s="6" t="s">
        <v>24</v>
      </c>
      <c r="E4684" s="1">
        <v>45460</v>
      </c>
      <c r="F4684" s="4">
        <v>6941.25</v>
      </c>
      <c r="G4684" s="5">
        <v>434</v>
      </c>
      <c r="H4684" s="6" t="s">
        <v>139</v>
      </c>
      <c r="I4684" s="4">
        <f>_xlfn.XLOOKUP(C4684,'Dimension Data'!D:D,'Dimension Data'!C:C)</f>
        <v>9.57</v>
      </c>
      <c r="J4684">
        <f>Shipments[[#This Row],[Boxes]]*Shipments[[#This Row],[Cost_per_box]]</f>
        <v>4153.38</v>
      </c>
    </row>
    <row r="4685" spans="1:10" x14ac:dyDescent="0.25">
      <c r="A4685" s="6" t="s">
        <v>4825</v>
      </c>
      <c r="B4685" s="6" t="s">
        <v>104</v>
      </c>
      <c r="C4685" s="6" t="s">
        <v>106</v>
      </c>
      <c r="D4685" s="6" t="s">
        <v>24</v>
      </c>
      <c r="E4685" s="1">
        <v>45240</v>
      </c>
      <c r="F4685" s="4">
        <v>9360</v>
      </c>
      <c r="G4685" s="5">
        <v>1170</v>
      </c>
      <c r="H4685" s="6" t="s">
        <v>139</v>
      </c>
      <c r="I4685" s="4">
        <f>_xlfn.XLOOKUP(C4685,'Dimension Data'!D:D,'Dimension Data'!C:C)</f>
        <v>8.43</v>
      </c>
      <c r="J4685">
        <f>Shipments[[#This Row],[Boxes]]*Shipments[[#This Row],[Cost_per_box]]</f>
        <v>9863.1</v>
      </c>
    </row>
    <row r="4686" spans="1:10" x14ac:dyDescent="0.25">
      <c r="A4686" s="6" t="s">
        <v>4826</v>
      </c>
      <c r="B4686" s="6" t="s">
        <v>104</v>
      </c>
      <c r="C4686" s="6" t="s">
        <v>106</v>
      </c>
      <c r="D4686" s="6" t="s">
        <v>59</v>
      </c>
      <c r="E4686" s="1">
        <v>45545</v>
      </c>
      <c r="F4686" s="4">
        <v>2589.75</v>
      </c>
      <c r="G4686" s="5">
        <v>288</v>
      </c>
      <c r="H4686" s="6" t="s">
        <v>152</v>
      </c>
      <c r="I4686" s="4">
        <f>_xlfn.XLOOKUP(C4686,'Dimension Data'!D:D,'Dimension Data'!C:C)</f>
        <v>8.43</v>
      </c>
      <c r="J4686">
        <f>Shipments[[#This Row],[Boxes]]*Shipments[[#This Row],[Cost_per_box]]</f>
        <v>2427.84</v>
      </c>
    </row>
    <row r="4687" spans="1:10" x14ac:dyDescent="0.25">
      <c r="A4687" s="6" t="s">
        <v>4827</v>
      </c>
      <c r="B4687" s="6" t="s">
        <v>104</v>
      </c>
      <c r="C4687" s="6" t="s">
        <v>110</v>
      </c>
      <c r="D4687" s="6" t="s">
        <v>33</v>
      </c>
      <c r="E4687" s="1">
        <v>44946</v>
      </c>
      <c r="F4687" s="4">
        <v>4425.75</v>
      </c>
      <c r="G4687" s="5">
        <v>554</v>
      </c>
      <c r="H4687" s="6" t="s">
        <v>139</v>
      </c>
      <c r="I4687" s="4">
        <f>_xlfn.XLOOKUP(C4687,'Dimension Data'!D:D,'Dimension Data'!C:C)</f>
        <v>6.8</v>
      </c>
      <c r="J4687">
        <f>Shipments[[#This Row],[Boxes]]*Shipments[[#This Row],[Cost_per_box]]</f>
        <v>3767.2</v>
      </c>
    </row>
    <row r="4688" spans="1:10" x14ac:dyDescent="0.25">
      <c r="A4688" s="6" t="s">
        <v>4828</v>
      </c>
      <c r="B4688" s="6" t="s">
        <v>104</v>
      </c>
      <c r="C4688" s="6" t="s">
        <v>110</v>
      </c>
      <c r="D4688" s="6" t="s">
        <v>52</v>
      </c>
      <c r="E4688" s="1">
        <v>45282</v>
      </c>
      <c r="F4688" s="4">
        <v>1329.75</v>
      </c>
      <c r="G4688" s="5">
        <v>121</v>
      </c>
      <c r="H4688" s="6" t="s">
        <v>139</v>
      </c>
      <c r="I4688" s="4">
        <f>_xlfn.XLOOKUP(C4688,'Dimension Data'!D:D,'Dimension Data'!C:C)</f>
        <v>6.8</v>
      </c>
      <c r="J4688">
        <f>Shipments[[#This Row],[Boxes]]*Shipments[[#This Row],[Cost_per_box]]</f>
        <v>822.8</v>
      </c>
    </row>
    <row r="4689" spans="1:10" x14ac:dyDescent="0.25">
      <c r="A4689" s="6" t="s">
        <v>4829</v>
      </c>
      <c r="B4689" s="6" t="s">
        <v>104</v>
      </c>
      <c r="C4689" s="6" t="s">
        <v>110</v>
      </c>
      <c r="D4689" s="6" t="s">
        <v>24</v>
      </c>
      <c r="E4689" s="1">
        <v>45425</v>
      </c>
      <c r="F4689" s="4">
        <v>947.25</v>
      </c>
      <c r="G4689" s="5">
        <v>136</v>
      </c>
      <c r="H4689" s="6" t="s">
        <v>139</v>
      </c>
      <c r="I4689" s="4">
        <f>_xlfn.XLOOKUP(C4689,'Dimension Data'!D:D,'Dimension Data'!C:C)</f>
        <v>6.8</v>
      </c>
      <c r="J4689">
        <f>Shipments[[#This Row],[Boxes]]*Shipments[[#This Row],[Cost_per_box]]</f>
        <v>924.8</v>
      </c>
    </row>
    <row r="4690" spans="1:10" x14ac:dyDescent="0.25">
      <c r="A4690" s="6" t="s">
        <v>4830</v>
      </c>
      <c r="B4690" s="6" t="s">
        <v>104</v>
      </c>
      <c r="C4690" s="6" t="s">
        <v>110</v>
      </c>
      <c r="D4690" s="6" t="s">
        <v>24</v>
      </c>
      <c r="E4690" s="1">
        <v>45237</v>
      </c>
      <c r="F4690" s="4">
        <v>144</v>
      </c>
      <c r="G4690" s="5">
        <v>16</v>
      </c>
      <c r="H4690" s="6" t="s">
        <v>139</v>
      </c>
      <c r="I4690" s="4">
        <f>_xlfn.XLOOKUP(C4690,'Dimension Data'!D:D,'Dimension Data'!C:C)</f>
        <v>6.8</v>
      </c>
      <c r="J4690">
        <f>Shipments[[#This Row],[Boxes]]*Shipments[[#This Row],[Cost_per_box]]</f>
        <v>108.8</v>
      </c>
    </row>
    <row r="4691" spans="1:10" x14ac:dyDescent="0.25">
      <c r="A4691" s="6" t="s">
        <v>4831</v>
      </c>
      <c r="B4691" s="6" t="s">
        <v>104</v>
      </c>
      <c r="C4691" s="6" t="s">
        <v>110</v>
      </c>
      <c r="D4691" s="6" t="s">
        <v>24</v>
      </c>
      <c r="E4691" s="1">
        <v>45356</v>
      </c>
      <c r="F4691" s="4">
        <v>5598</v>
      </c>
      <c r="G4691" s="5">
        <v>560</v>
      </c>
      <c r="H4691" s="6" t="s">
        <v>139</v>
      </c>
      <c r="I4691" s="4">
        <f>_xlfn.XLOOKUP(C4691,'Dimension Data'!D:D,'Dimension Data'!C:C)</f>
        <v>6.8</v>
      </c>
      <c r="J4691">
        <f>Shipments[[#This Row],[Boxes]]*Shipments[[#This Row],[Cost_per_box]]</f>
        <v>3808</v>
      </c>
    </row>
    <row r="4692" spans="1:10" x14ac:dyDescent="0.25">
      <c r="A4692" s="6" t="s">
        <v>4832</v>
      </c>
      <c r="B4692" s="6" t="s">
        <v>104</v>
      </c>
      <c r="C4692" s="6" t="s">
        <v>110</v>
      </c>
      <c r="D4692" s="6" t="s">
        <v>33</v>
      </c>
      <c r="E4692" s="1">
        <v>45091</v>
      </c>
      <c r="F4692" s="4">
        <v>7355.25</v>
      </c>
      <c r="G4692" s="5">
        <v>669</v>
      </c>
      <c r="H4692" s="6" t="s">
        <v>139</v>
      </c>
      <c r="I4692" s="4">
        <f>_xlfn.XLOOKUP(C4692,'Dimension Data'!D:D,'Dimension Data'!C:C)</f>
        <v>6.8</v>
      </c>
      <c r="J4692">
        <f>Shipments[[#This Row],[Boxes]]*Shipments[[#This Row],[Cost_per_box]]</f>
        <v>4549.2</v>
      </c>
    </row>
    <row r="4693" spans="1:10" x14ac:dyDescent="0.25">
      <c r="A4693" s="6" t="s">
        <v>4833</v>
      </c>
      <c r="B4693" s="6" t="s">
        <v>104</v>
      </c>
      <c r="C4693" s="6" t="s">
        <v>114</v>
      </c>
      <c r="D4693" s="6" t="s">
        <v>52</v>
      </c>
      <c r="E4693" s="1">
        <v>45096</v>
      </c>
      <c r="F4693" s="4">
        <v>1440</v>
      </c>
      <c r="G4693" s="5">
        <v>54</v>
      </c>
      <c r="H4693" s="6" t="s">
        <v>139</v>
      </c>
      <c r="I4693" s="4">
        <f>_xlfn.XLOOKUP(C4693,'Dimension Data'!D:D,'Dimension Data'!C:C)</f>
        <v>5.04</v>
      </c>
      <c r="J4693">
        <f>Shipments[[#This Row],[Boxes]]*Shipments[[#This Row],[Cost_per_box]]</f>
        <v>272.16000000000003</v>
      </c>
    </row>
    <row r="4694" spans="1:10" x14ac:dyDescent="0.25">
      <c r="A4694" s="6" t="s">
        <v>4834</v>
      </c>
      <c r="B4694" s="6" t="s">
        <v>104</v>
      </c>
      <c r="C4694" s="6" t="s">
        <v>118</v>
      </c>
      <c r="D4694" s="6" t="s">
        <v>59</v>
      </c>
      <c r="E4694" s="1">
        <v>45433</v>
      </c>
      <c r="F4694" s="4">
        <v>14301</v>
      </c>
      <c r="G4694" s="5">
        <v>1192</v>
      </c>
      <c r="H4694" s="6" t="s">
        <v>139</v>
      </c>
      <c r="I4694" s="4">
        <f>_xlfn.XLOOKUP(C4694,'Dimension Data'!D:D,'Dimension Data'!C:C)</f>
        <v>2.76</v>
      </c>
      <c r="J4694">
        <f>Shipments[[#This Row],[Boxes]]*Shipments[[#This Row],[Cost_per_box]]</f>
        <v>3289.9199999999996</v>
      </c>
    </row>
    <row r="4695" spans="1:10" x14ac:dyDescent="0.25">
      <c r="A4695" s="6" t="s">
        <v>4835</v>
      </c>
      <c r="B4695" s="6" t="s">
        <v>104</v>
      </c>
      <c r="C4695" s="6" t="s">
        <v>122</v>
      </c>
      <c r="D4695" s="6" t="s">
        <v>59</v>
      </c>
      <c r="E4695" s="1">
        <v>45215</v>
      </c>
      <c r="F4695" s="4">
        <v>3372.75</v>
      </c>
      <c r="G4695" s="5">
        <v>307</v>
      </c>
      <c r="H4695" s="6" t="s">
        <v>139</v>
      </c>
      <c r="I4695" s="4">
        <f>_xlfn.XLOOKUP(C4695,'Dimension Data'!D:D,'Dimension Data'!C:C)</f>
        <v>3.32</v>
      </c>
      <c r="J4695">
        <f>Shipments[[#This Row],[Boxes]]*Shipments[[#This Row],[Cost_per_box]]</f>
        <v>1019.2399999999999</v>
      </c>
    </row>
    <row r="4696" spans="1:10" x14ac:dyDescent="0.25">
      <c r="A4696" s="6" t="s">
        <v>4836</v>
      </c>
      <c r="B4696" s="6" t="s">
        <v>104</v>
      </c>
      <c r="C4696" s="6" t="s">
        <v>122</v>
      </c>
      <c r="D4696" s="6" t="s">
        <v>24</v>
      </c>
      <c r="E4696" s="1">
        <v>44993</v>
      </c>
      <c r="F4696" s="4">
        <v>72</v>
      </c>
      <c r="G4696" s="5">
        <v>8</v>
      </c>
      <c r="H4696" s="6" t="s">
        <v>139</v>
      </c>
      <c r="I4696" s="4">
        <f>_xlfn.XLOOKUP(C4696,'Dimension Data'!D:D,'Dimension Data'!C:C)</f>
        <v>3.32</v>
      </c>
      <c r="J4696">
        <f>Shipments[[#This Row],[Boxes]]*Shipments[[#This Row],[Cost_per_box]]</f>
        <v>26.56</v>
      </c>
    </row>
    <row r="4697" spans="1:10" x14ac:dyDescent="0.25">
      <c r="A4697" s="6" t="s">
        <v>4837</v>
      </c>
      <c r="B4697" s="6" t="s">
        <v>104</v>
      </c>
      <c r="C4697" s="6" t="s">
        <v>122</v>
      </c>
      <c r="D4697" s="6" t="s">
        <v>59</v>
      </c>
      <c r="E4697" s="1">
        <v>44943</v>
      </c>
      <c r="F4697" s="4">
        <v>4765.5</v>
      </c>
      <c r="G4697" s="5">
        <v>434</v>
      </c>
      <c r="H4697" s="6" t="s">
        <v>139</v>
      </c>
      <c r="I4697" s="4">
        <f>_xlfn.XLOOKUP(C4697,'Dimension Data'!D:D,'Dimension Data'!C:C)</f>
        <v>3.32</v>
      </c>
      <c r="J4697">
        <f>Shipments[[#This Row],[Boxes]]*Shipments[[#This Row],[Cost_per_box]]</f>
        <v>1440.8799999999999</v>
      </c>
    </row>
    <row r="4698" spans="1:10" x14ac:dyDescent="0.25">
      <c r="A4698" s="6" t="s">
        <v>4838</v>
      </c>
      <c r="B4698" s="6" t="s">
        <v>104</v>
      </c>
      <c r="C4698" s="6" t="s">
        <v>122</v>
      </c>
      <c r="D4698" s="6" t="s">
        <v>24</v>
      </c>
      <c r="E4698" s="1">
        <v>45037</v>
      </c>
      <c r="F4698" s="4">
        <v>3548.25</v>
      </c>
      <c r="G4698" s="5">
        <v>323</v>
      </c>
      <c r="H4698" s="6" t="s">
        <v>139</v>
      </c>
      <c r="I4698" s="4">
        <f>_xlfn.XLOOKUP(C4698,'Dimension Data'!D:D,'Dimension Data'!C:C)</f>
        <v>3.32</v>
      </c>
      <c r="J4698">
        <f>Shipments[[#This Row],[Boxes]]*Shipments[[#This Row],[Cost_per_box]]</f>
        <v>1072.3599999999999</v>
      </c>
    </row>
    <row r="4699" spans="1:10" x14ac:dyDescent="0.25">
      <c r="A4699" s="6" t="s">
        <v>4839</v>
      </c>
      <c r="B4699" s="6" t="s">
        <v>104</v>
      </c>
      <c r="C4699" s="6" t="s">
        <v>122</v>
      </c>
      <c r="D4699" s="6" t="s">
        <v>45</v>
      </c>
      <c r="E4699" s="1">
        <v>45218</v>
      </c>
      <c r="F4699" s="4">
        <v>5636.25</v>
      </c>
      <c r="G4699" s="5">
        <v>564</v>
      </c>
      <c r="H4699" s="6" t="s">
        <v>139</v>
      </c>
      <c r="I4699" s="4">
        <f>_xlfn.XLOOKUP(C4699,'Dimension Data'!D:D,'Dimension Data'!C:C)</f>
        <v>3.32</v>
      </c>
      <c r="J4699">
        <f>Shipments[[#This Row],[Boxes]]*Shipments[[#This Row],[Cost_per_box]]</f>
        <v>1872.48</v>
      </c>
    </row>
    <row r="4700" spans="1:10" x14ac:dyDescent="0.25">
      <c r="A4700" s="6" t="s">
        <v>4840</v>
      </c>
      <c r="B4700" s="6" t="s">
        <v>104</v>
      </c>
      <c r="C4700" s="6" t="s">
        <v>122</v>
      </c>
      <c r="D4700" s="6" t="s">
        <v>52</v>
      </c>
      <c r="E4700" s="1">
        <v>44945</v>
      </c>
      <c r="F4700" s="4">
        <v>969.75</v>
      </c>
      <c r="G4700" s="5">
        <v>122</v>
      </c>
      <c r="H4700" s="6" t="s">
        <v>139</v>
      </c>
      <c r="I4700" s="4">
        <f>_xlfn.XLOOKUP(C4700,'Dimension Data'!D:D,'Dimension Data'!C:C)</f>
        <v>3.32</v>
      </c>
      <c r="J4700">
        <f>Shipments[[#This Row],[Boxes]]*Shipments[[#This Row],[Cost_per_box]]</f>
        <v>405.03999999999996</v>
      </c>
    </row>
    <row r="4701" spans="1:10" x14ac:dyDescent="0.25">
      <c r="A4701" s="6" t="s">
        <v>4841</v>
      </c>
      <c r="B4701" s="6" t="s">
        <v>104</v>
      </c>
      <c r="C4701" s="6" t="s">
        <v>127</v>
      </c>
      <c r="D4701" s="6" t="s">
        <v>52</v>
      </c>
      <c r="E4701" s="1">
        <v>45282</v>
      </c>
      <c r="F4701" s="4">
        <v>8430.75</v>
      </c>
      <c r="G4701" s="5">
        <v>422</v>
      </c>
      <c r="H4701" s="6" t="s">
        <v>139</v>
      </c>
      <c r="I4701" s="4">
        <f>_xlfn.XLOOKUP(C4701,'Dimension Data'!D:D,'Dimension Data'!C:C)</f>
        <v>2.65</v>
      </c>
      <c r="J4701">
        <f>Shipments[[#This Row],[Boxes]]*Shipments[[#This Row],[Cost_per_box]]</f>
        <v>1118.3</v>
      </c>
    </row>
    <row r="4702" spans="1:10" x14ac:dyDescent="0.25">
      <c r="A4702" s="6" t="s">
        <v>4842</v>
      </c>
      <c r="B4702" s="6" t="s">
        <v>104</v>
      </c>
      <c r="C4702" s="6" t="s">
        <v>127</v>
      </c>
      <c r="D4702" s="6" t="s">
        <v>39</v>
      </c>
      <c r="E4702" s="1">
        <v>45086</v>
      </c>
      <c r="F4702" s="4">
        <v>11812.5</v>
      </c>
      <c r="G4702" s="5">
        <v>622</v>
      </c>
      <c r="H4702" s="6" t="s">
        <v>139</v>
      </c>
      <c r="I4702" s="4">
        <f>_xlfn.XLOOKUP(C4702,'Dimension Data'!D:D,'Dimension Data'!C:C)</f>
        <v>2.65</v>
      </c>
      <c r="J4702">
        <f>Shipments[[#This Row],[Boxes]]*Shipments[[#This Row],[Cost_per_box]]</f>
        <v>1648.3</v>
      </c>
    </row>
    <row r="4703" spans="1:10" x14ac:dyDescent="0.25">
      <c r="A4703" s="6" t="s">
        <v>4843</v>
      </c>
      <c r="B4703" s="6" t="s">
        <v>104</v>
      </c>
      <c r="C4703" s="6" t="s">
        <v>127</v>
      </c>
      <c r="D4703" s="6" t="s">
        <v>59</v>
      </c>
      <c r="E4703" s="1">
        <v>44958</v>
      </c>
      <c r="F4703" s="4">
        <v>1872</v>
      </c>
      <c r="G4703" s="5">
        <v>86</v>
      </c>
      <c r="H4703" s="6" t="s">
        <v>139</v>
      </c>
      <c r="I4703" s="4">
        <f>_xlfn.XLOOKUP(C4703,'Dimension Data'!D:D,'Dimension Data'!C:C)</f>
        <v>2.65</v>
      </c>
      <c r="J4703">
        <f>Shipments[[#This Row],[Boxes]]*Shipments[[#This Row],[Cost_per_box]]</f>
        <v>227.9</v>
      </c>
    </row>
    <row r="4704" spans="1:10" x14ac:dyDescent="0.25">
      <c r="A4704" s="6" t="s">
        <v>4844</v>
      </c>
      <c r="B4704" s="6" t="s">
        <v>104</v>
      </c>
      <c r="C4704" s="6" t="s">
        <v>127</v>
      </c>
      <c r="D4704" s="6" t="s">
        <v>59</v>
      </c>
      <c r="E4704" s="1">
        <v>44932</v>
      </c>
      <c r="F4704" s="4">
        <v>12532.5</v>
      </c>
      <c r="G4704" s="5">
        <v>660</v>
      </c>
      <c r="H4704" s="6" t="s">
        <v>139</v>
      </c>
      <c r="I4704" s="4">
        <f>_xlfn.XLOOKUP(C4704,'Dimension Data'!D:D,'Dimension Data'!C:C)</f>
        <v>2.65</v>
      </c>
      <c r="J4704">
        <f>Shipments[[#This Row],[Boxes]]*Shipments[[#This Row],[Cost_per_box]]</f>
        <v>1749</v>
      </c>
    </row>
    <row r="4705" spans="1:10" x14ac:dyDescent="0.25">
      <c r="A4705" s="6" t="s">
        <v>4845</v>
      </c>
      <c r="B4705" s="6" t="s">
        <v>104</v>
      </c>
      <c r="C4705" s="6" t="s">
        <v>127</v>
      </c>
      <c r="D4705" s="6" t="s">
        <v>24</v>
      </c>
      <c r="E4705" s="1">
        <v>44979</v>
      </c>
      <c r="F4705" s="4">
        <v>7393.5</v>
      </c>
      <c r="G4705" s="5">
        <v>411</v>
      </c>
      <c r="H4705" s="6" t="s">
        <v>139</v>
      </c>
      <c r="I4705" s="4">
        <f>_xlfn.XLOOKUP(C4705,'Dimension Data'!D:D,'Dimension Data'!C:C)</f>
        <v>2.65</v>
      </c>
      <c r="J4705">
        <f>Shipments[[#This Row],[Boxes]]*Shipments[[#This Row],[Cost_per_box]]</f>
        <v>1089.1499999999999</v>
      </c>
    </row>
    <row r="4706" spans="1:10" x14ac:dyDescent="0.25">
      <c r="A4706" s="6" t="s">
        <v>4846</v>
      </c>
      <c r="B4706" s="6" t="s">
        <v>104</v>
      </c>
      <c r="C4706" s="6" t="s">
        <v>21</v>
      </c>
      <c r="D4706" s="6" t="s">
        <v>45</v>
      </c>
      <c r="E4706" s="1">
        <v>45245</v>
      </c>
      <c r="F4706" s="4">
        <v>8795.25</v>
      </c>
      <c r="G4706" s="5">
        <v>733</v>
      </c>
      <c r="H4706" s="6" t="s">
        <v>139</v>
      </c>
      <c r="I4706" s="4">
        <f>_xlfn.XLOOKUP(C4706,'Dimension Data'!D:D,'Dimension Data'!C:C)</f>
        <v>5.26</v>
      </c>
      <c r="J4706">
        <f>Shipments[[#This Row],[Boxes]]*Shipments[[#This Row],[Cost_per_box]]</f>
        <v>3855.58</v>
      </c>
    </row>
    <row r="4707" spans="1:10" x14ac:dyDescent="0.25">
      <c r="A4707" s="6" t="s">
        <v>4847</v>
      </c>
      <c r="B4707" s="6" t="s">
        <v>104</v>
      </c>
      <c r="C4707" s="6" t="s">
        <v>21</v>
      </c>
      <c r="D4707" s="6" t="s">
        <v>24</v>
      </c>
      <c r="E4707" s="1">
        <v>45435</v>
      </c>
      <c r="F4707" s="4">
        <v>4153.5</v>
      </c>
      <c r="G4707" s="5">
        <v>260</v>
      </c>
      <c r="H4707" s="6" t="s">
        <v>139</v>
      </c>
      <c r="I4707" s="4">
        <f>_xlfn.XLOOKUP(C4707,'Dimension Data'!D:D,'Dimension Data'!C:C)</f>
        <v>5.26</v>
      </c>
      <c r="J4707">
        <f>Shipments[[#This Row],[Boxes]]*Shipments[[#This Row],[Cost_per_box]]</f>
        <v>1367.6</v>
      </c>
    </row>
    <row r="4708" spans="1:10" x14ac:dyDescent="0.25">
      <c r="A4708" s="6" t="s">
        <v>4848</v>
      </c>
      <c r="B4708" s="6" t="s">
        <v>104</v>
      </c>
      <c r="C4708" s="6" t="s">
        <v>21</v>
      </c>
      <c r="D4708" s="6" t="s">
        <v>24</v>
      </c>
      <c r="E4708" s="1">
        <v>44963</v>
      </c>
      <c r="F4708" s="4">
        <v>1464.75</v>
      </c>
      <c r="G4708" s="5">
        <v>113</v>
      </c>
      <c r="H4708" s="6" t="s">
        <v>139</v>
      </c>
      <c r="I4708" s="4">
        <f>_xlfn.XLOOKUP(C4708,'Dimension Data'!D:D,'Dimension Data'!C:C)</f>
        <v>5.26</v>
      </c>
      <c r="J4708">
        <f>Shipments[[#This Row],[Boxes]]*Shipments[[#This Row],[Cost_per_box]]</f>
        <v>594.38</v>
      </c>
    </row>
    <row r="4709" spans="1:10" x14ac:dyDescent="0.25">
      <c r="A4709" s="6" t="s">
        <v>4849</v>
      </c>
      <c r="B4709" s="6" t="s">
        <v>104</v>
      </c>
      <c r="C4709" s="6" t="s">
        <v>43</v>
      </c>
      <c r="D4709" s="6" t="s">
        <v>24</v>
      </c>
      <c r="E4709" s="1">
        <v>45350</v>
      </c>
      <c r="F4709" s="4">
        <v>1253.25</v>
      </c>
      <c r="G4709" s="5">
        <v>209</v>
      </c>
      <c r="H4709" s="6" t="s">
        <v>139</v>
      </c>
      <c r="I4709" s="4">
        <f>_xlfn.XLOOKUP(C4709,'Dimension Data'!D:D,'Dimension Data'!C:C)</f>
        <v>3.85</v>
      </c>
      <c r="J4709">
        <f>Shipments[[#This Row],[Boxes]]*Shipments[[#This Row],[Cost_per_box]]</f>
        <v>804.65</v>
      </c>
    </row>
    <row r="4710" spans="1:10" x14ac:dyDescent="0.25">
      <c r="A4710" s="6" t="s">
        <v>4850</v>
      </c>
      <c r="B4710" s="6" t="s">
        <v>104</v>
      </c>
      <c r="C4710" s="6" t="s">
        <v>43</v>
      </c>
      <c r="D4710" s="6" t="s">
        <v>24</v>
      </c>
      <c r="E4710" s="1">
        <v>45357</v>
      </c>
      <c r="F4710" s="4">
        <v>4664.25</v>
      </c>
      <c r="G4710" s="5">
        <v>667</v>
      </c>
      <c r="H4710" s="6" t="s">
        <v>139</v>
      </c>
      <c r="I4710" s="4">
        <f>_xlfn.XLOOKUP(C4710,'Dimension Data'!D:D,'Dimension Data'!C:C)</f>
        <v>3.85</v>
      </c>
      <c r="J4710">
        <f>Shipments[[#This Row],[Boxes]]*Shipments[[#This Row],[Cost_per_box]]</f>
        <v>2567.9500000000003</v>
      </c>
    </row>
    <row r="4711" spans="1:10" x14ac:dyDescent="0.25">
      <c r="A4711" s="6" t="s">
        <v>4851</v>
      </c>
      <c r="B4711" s="6" t="s">
        <v>104</v>
      </c>
      <c r="C4711" s="6" t="s">
        <v>43</v>
      </c>
      <c r="D4711" s="6" t="s">
        <v>59</v>
      </c>
      <c r="E4711" s="1">
        <v>45537</v>
      </c>
      <c r="F4711" s="4">
        <v>2157.75</v>
      </c>
      <c r="G4711" s="5">
        <v>270</v>
      </c>
      <c r="H4711" s="6" t="s">
        <v>152</v>
      </c>
      <c r="I4711" s="4">
        <f>_xlfn.XLOOKUP(C4711,'Dimension Data'!D:D,'Dimension Data'!C:C)</f>
        <v>3.85</v>
      </c>
      <c r="J4711">
        <f>Shipments[[#This Row],[Boxes]]*Shipments[[#This Row],[Cost_per_box]]</f>
        <v>1039.5</v>
      </c>
    </row>
    <row r="4712" spans="1:10" x14ac:dyDescent="0.25">
      <c r="A4712" s="6" t="s">
        <v>4852</v>
      </c>
      <c r="B4712" s="6" t="s">
        <v>104</v>
      </c>
      <c r="C4712" s="6" t="s">
        <v>43</v>
      </c>
      <c r="D4712" s="6" t="s">
        <v>24</v>
      </c>
      <c r="E4712" s="1">
        <v>45537</v>
      </c>
      <c r="F4712" s="4">
        <v>7782.75</v>
      </c>
      <c r="G4712" s="5">
        <v>1298</v>
      </c>
      <c r="H4712" s="6" t="s">
        <v>152</v>
      </c>
      <c r="I4712" s="4">
        <f>_xlfn.XLOOKUP(C4712,'Dimension Data'!D:D,'Dimension Data'!C:C)</f>
        <v>3.85</v>
      </c>
      <c r="J4712">
        <f>Shipments[[#This Row],[Boxes]]*Shipments[[#This Row],[Cost_per_box]]</f>
        <v>4997.3</v>
      </c>
    </row>
    <row r="4713" spans="1:10" x14ac:dyDescent="0.25">
      <c r="A4713" s="6" t="s">
        <v>4853</v>
      </c>
      <c r="B4713" s="6" t="s">
        <v>104</v>
      </c>
      <c r="C4713" s="6" t="s">
        <v>43</v>
      </c>
      <c r="D4713" s="6" t="s">
        <v>59</v>
      </c>
      <c r="E4713" s="1">
        <v>45125</v>
      </c>
      <c r="F4713" s="4">
        <v>3516.75</v>
      </c>
      <c r="G4713" s="5">
        <v>391</v>
      </c>
      <c r="H4713" s="6" t="s">
        <v>139</v>
      </c>
      <c r="I4713" s="4">
        <f>_xlfn.XLOOKUP(C4713,'Dimension Data'!D:D,'Dimension Data'!C:C)</f>
        <v>3.85</v>
      </c>
      <c r="J4713">
        <f>Shipments[[#This Row],[Boxes]]*Shipments[[#This Row],[Cost_per_box]]</f>
        <v>1505.3500000000001</v>
      </c>
    </row>
    <row r="4714" spans="1:10" x14ac:dyDescent="0.25">
      <c r="A4714" s="6" t="s">
        <v>4854</v>
      </c>
      <c r="B4714" s="6" t="s">
        <v>104</v>
      </c>
      <c r="C4714" s="6" t="s">
        <v>43</v>
      </c>
      <c r="D4714" s="6" t="s">
        <v>33</v>
      </c>
      <c r="E4714" s="1">
        <v>45562</v>
      </c>
      <c r="F4714" s="4">
        <v>2274.75</v>
      </c>
      <c r="G4714" s="5">
        <v>285</v>
      </c>
      <c r="H4714" s="6" t="s">
        <v>152</v>
      </c>
      <c r="I4714" s="4">
        <f>_xlfn.XLOOKUP(C4714,'Dimension Data'!D:D,'Dimension Data'!C:C)</f>
        <v>3.85</v>
      </c>
      <c r="J4714">
        <f>Shipments[[#This Row],[Boxes]]*Shipments[[#This Row],[Cost_per_box]]</f>
        <v>1097.25</v>
      </c>
    </row>
    <row r="4715" spans="1:10" x14ac:dyDescent="0.25">
      <c r="A4715" s="6" t="s">
        <v>4855</v>
      </c>
      <c r="B4715" s="6" t="s">
        <v>104</v>
      </c>
      <c r="C4715" s="6" t="s">
        <v>43</v>
      </c>
      <c r="D4715" s="6" t="s">
        <v>59</v>
      </c>
      <c r="E4715" s="1">
        <v>45002</v>
      </c>
      <c r="F4715" s="4">
        <v>3964.5</v>
      </c>
      <c r="G4715" s="5">
        <v>496</v>
      </c>
      <c r="H4715" s="6" t="s">
        <v>139</v>
      </c>
      <c r="I4715" s="4">
        <f>_xlfn.XLOOKUP(C4715,'Dimension Data'!D:D,'Dimension Data'!C:C)</f>
        <v>3.85</v>
      </c>
      <c r="J4715">
        <f>Shipments[[#This Row],[Boxes]]*Shipments[[#This Row],[Cost_per_box]]</f>
        <v>1909.6000000000001</v>
      </c>
    </row>
    <row r="4716" spans="1:10" x14ac:dyDescent="0.25">
      <c r="A4716" s="6" t="s">
        <v>4856</v>
      </c>
      <c r="B4716" s="6" t="s">
        <v>104</v>
      </c>
      <c r="C4716" s="6" t="s">
        <v>50</v>
      </c>
      <c r="D4716" s="6" t="s">
        <v>33</v>
      </c>
      <c r="E4716" s="1">
        <v>45155</v>
      </c>
      <c r="F4716" s="4">
        <v>11886.75</v>
      </c>
      <c r="G4716" s="5">
        <v>1699</v>
      </c>
      <c r="H4716" s="6" t="s">
        <v>139</v>
      </c>
      <c r="I4716" s="4">
        <f>_xlfn.XLOOKUP(C4716,'Dimension Data'!D:D,'Dimension Data'!C:C)</f>
        <v>5.72</v>
      </c>
      <c r="J4716">
        <f>Shipments[[#This Row],[Boxes]]*Shipments[[#This Row],[Cost_per_box]]</f>
        <v>9718.2799999999988</v>
      </c>
    </row>
    <row r="4717" spans="1:10" x14ac:dyDescent="0.25">
      <c r="A4717" s="6" t="s">
        <v>4857</v>
      </c>
      <c r="B4717" s="6" t="s">
        <v>104</v>
      </c>
      <c r="C4717" s="6" t="s">
        <v>50</v>
      </c>
      <c r="D4717" s="6" t="s">
        <v>33</v>
      </c>
      <c r="E4717" s="1">
        <v>45254</v>
      </c>
      <c r="F4717" s="4">
        <v>14242.5</v>
      </c>
      <c r="G4717" s="5">
        <v>2035</v>
      </c>
      <c r="H4717" s="6" t="s">
        <v>139</v>
      </c>
      <c r="I4717" s="4">
        <f>_xlfn.XLOOKUP(C4717,'Dimension Data'!D:D,'Dimension Data'!C:C)</f>
        <v>5.72</v>
      </c>
      <c r="J4717">
        <f>Shipments[[#This Row],[Boxes]]*Shipments[[#This Row],[Cost_per_box]]</f>
        <v>11640.199999999999</v>
      </c>
    </row>
    <row r="4718" spans="1:10" x14ac:dyDescent="0.25">
      <c r="A4718" s="6" t="s">
        <v>4858</v>
      </c>
      <c r="B4718" s="6" t="s">
        <v>104</v>
      </c>
      <c r="C4718" s="6" t="s">
        <v>50</v>
      </c>
      <c r="D4718" s="6" t="s">
        <v>59</v>
      </c>
      <c r="E4718" s="1">
        <v>45523</v>
      </c>
      <c r="F4718" s="4">
        <v>1131.75</v>
      </c>
      <c r="G4718" s="5">
        <v>162</v>
      </c>
      <c r="H4718" s="6" t="s">
        <v>145</v>
      </c>
      <c r="I4718" s="4">
        <f>_xlfn.XLOOKUP(C4718,'Dimension Data'!D:D,'Dimension Data'!C:C)</f>
        <v>5.72</v>
      </c>
      <c r="J4718">
        <f>Shipments[[#This Row],[Boxes]]*Shipments[[#This Row],[Cost_per_box]]</f>
        <v>926.64</v>
      </c>
    </row>
    <row r="4719" spans="1:10" x14ac:dyDescent="0.25">
      <c r="A4719" s="6" t="s">
        <v>4859</v>
      </c>
      <c r="B4719" s="6" t="s">
        <v>104</v>
      </c>
      <c r="C4719" s="6" t="s">
        <v>50</v>
      </c>
      <c r="D4719" s="6" t="s">
        <v>59</v>
      </c>
      <c r="E4719" s="1">
        <v>45559</v>
      </c>
      <c r="F4719" s="4">
        <v>8970.75</v>
      </c>
      <c r="G4719" s="5">
        <v>1496</v>
      </c>
      <c r="H4719" s="6" t="s">
        <v>152</v>
      </c>
      <c r="I4719" s="4">
        <f>_xlfn.XLOOKUP(C4719,'Dimension Data'!D:D,'Dimension Data'!C:C)</f>
        <v>5.72</v>
      </c>
      <c r="J4719">
        <f>Shipments[[#This Row],[Boxes]]*Shipments[[#This Row],[Cost_per_box]]</f>
        <v>8557.119999999999</v>
      </c>
    </row>
    <row r="4720" spans="1:10" x14ac:dyDescent="0.25">
      <c r="A4720" s="6" t="s">
        <v>4860</v>
      </c>
      <c r="B4720" s="6" t="s">
        <v>104</v>
      </c>
      <c r="C4720" s="6" t="s">
        <v>50</v>
      </c>
      <c r="D4720" s="6" t="s">
        <v>52</v>
      </c>
      <c r="E4720" s="1">
        <v>45341</v>
      </c>
      <c r="F4720" s="4">
        <v>3217.5</v>
      </c>
      <c r="G4720" s="5">
        <v>644</v>
      </c>
      <c r="H4720" s="6" t="s">
        <v>139</v>
      </c>
      <c r="I4720" s="4">
        <f>_xlfn.XLOOKUP(C4720,'Dimension Data'!D:D,'Dimension Data'!C:C)</f>
        <v>5.72</v>
      </c>
      <c r="J4720">
        <f>Shipments[[#This Row],[Boxes]]*Shipments[[#This Row],[Cost_per_box]]</f>
        <v>3683.68</v>
      </c>
    </row>
    <row r="4721" spans="1:10" x14ac:dyDescent="0.25">
      <c r="A4721" s="6" t="s">
        <v>4861</v>
      </c>
      <c r="B4721" s="6" t="s">
        <v>104</v>
      </c>
      <c r="C4721" s="6" t="s">
        <v>50</v>
      </c>
      <c r="D4721" s="6" t="s">
        <v>52</v>
      </c>
      <c r="E4721" s="1">
        <v>45562</v>
      </c>
      <c r="F4721" s="4">
        <v>1615.5</v>
      </c>
      <c r="G4721" s="5">
        <v>180</v>
      </c>
      <c r="H4721" s="6" t="s">
        <v>152</v>
      </c>
      <c r="I4721" s="4">
        <f>_xlfn.XLOOKUP(C4721,'Dimension Data'!D:D,'Dimension Data'!C:C)</f>
        <v>5.72</v>
      </c>
      <c r="J4721">
        <f>Shipments[[#This Row],[Boxes]]*Shipments[[#This Row],[Cost_per_box]]</f>
        <v>1029.5999999999999</v>
      </c>
    </row>
    <row r="4722" spans="1:10" x14ac:dyDescent="0.25">
      <c r="A4722" s="6" t="s">
        <v>4862</v>
      </c>
      <c r="B4722" s="6" t="s">
        <v>104</v>
      </c>
      <c r="C4722" s="6" t="s">
        <v>50</v>
      </c>
      <c r="D4722" s="6" t="s">
        <v>59</v>
      </c>
      <c r="E4722" s="1">
        <v>45463</v>
      </c>
      <c r="F4722" s="4">
        <v>191.25</v>
      </c>
      <c r="G4722" s="5">
        <v>24</v>
      </c>
      <c r="H4722" s="6" t="s">
        <v>139</v>
      </c>
      <c r="I4722" s="4">
        <f>_xlfn.XLOOKUP(C4722,'Dimension Data'!D:D,'Dimension Data'!C:C)</f>
        <v>5.72</v>
      </c>
      <c r="J4722">
        <f>Shipments[[#This Row],[Boxes]]*Shipments[[#This Row],[Cost_per_box]]</f>
        <v>137.28</v>
      </c>
    </row>
    <row r="4723" spans="1:10" x14ac:dyDescent="0.25">
      <c r="A4723" s="6" t="s">
        <v>4863</v>
      </c>
      <c r="B4723" s="6" t="s">
        <v>104</v>
      </c>
      <c r="C4723" s="6" t="s">
        <v>50</v>
      </c>
      <c r="D4723" s="6" t="s">
        <v>24</v>
      </c>
      <c r="E4723" s="1">
        <v>44993</v>
      </c>
      <c r="F4723" s="4">
        <v>1786.5</v>
      </c>
      <c r="G4723" s="5">
        <v>224</v>
      </c>
      <c r="H4723" s="6" t="s">
        <v>139</v>
      </c>
      <c r="I4723" s="4">
        <f>_xlfn.XLOOKUP(C4723,'Dimension Data'!D:D,'Dimension Data'!C:C)</f>
        <v>5.72</v>
      </c>
      <c r="J4723">
        <f>Shipments[[#This Row],[Boxes]]*Shipments[[#This Row],[Cost_per_box]]</f>
        <v>1281.28</v>
      </c>
    </row>
    <row r="4724" spans="1:10" x14ac:dyDescent="0.25">
      <c r="A4724" s="6" t="s">
        <v>4864</v>
      </c>
      <c r="B4724" s="6" t="s">
        <v>104</v>
      </c>
      <c r="C4724" s="6" t="s">
        <v>50</v>
      </c>
      <c r="D4724" s="6" t="s">
        <v>59</v>
      </c>
      <c r="E4724" s="1">
        <v>45307</v>
      </c>
      <c r="F4724" s="4">
        <v>7285.5</v>
      </c>
      <c r="G4724" s="5">
        <v>1215</v>
      </c>
      <c r="H4724" s="6" t="s">
        <v>139</v>
      </c>
      <c r="I4724" s="4">
        <f>_xlfn.XLOOKUP(C4724,'Dimension Data'!D:D,'Dimension Data'!C:C)</f>
        <v>5.72</v>
      </c>
      <c r="J4724">
        <f>Shipments[[#This Row],[Boxes]]*Shipments[[#This Row],[Cost_per_box]]</f>
        <v>6949.7999999999993</v>
      </c>
    </row>
    <row r="4725" spans="1:10" x14ac:dyDescent="0.25">
      <c r="A4725" s="6" t="s">
        <v>4865</v>
      </c>
      <c r="B4725" s="6" t="s">
        <v>104</v>
      </c>
      <c r="C4725" s="6" t="s">
        <v>56</v>
      </c>
      <c r="D4725" s="6" t="s">
        <v>24</v>
      </c>
      <c r="E4725" s="1">
        <v>45415</v>
      </c>
      <c r="F4725" s="4">
        <v>5292</v>
      </c>
      <c r="G4725" s="5">
        <v>204</v>
      </c>
      <c r="H4725" s="6" t="s">
        <v>139</v>
      </c>
      <c r="I4725" s="4">
        <f>_xlfn.XLOOKUP(C4725,'Dimension Data'!D:D,'Dimension Data'!C:C)</f>
        <v>6.31</v>
      </c>
      <c r="J4725">
        <f>Shipments[[#This Row],[Boxes]]*Shipments[[#This Row],[Cost_per_box]]</f>
        <v>1287.24</v>
      </c>
    </row>
    <row r="4726" spans="1:10" x14ac:dyDescent="0.25">
      <c r="A4726" s="6" t="s">
        <v>4866</v>
      </c>
      <c r="B4726" s="6" t="s">
        <v>104</v>
      </c>
      <c r="C4726" s="6" t="s">
        <v>64</v>
      </c>
      <c r="D4726" s="6" t="s">
        <v>33</v>
      </c>
      <c r="E4726" s="1">
        <v>45491</v>
      </c>
      <c r="F4726" s="4">
        <v>5850</v>
      </c>
      <c r="G4726" s="5">
        <v>209</v>
      </c>
      <c r="H4726" s="6" t="s">
        <v>145</v>
      </c>
      <c r="I4726" s="4">
        <f>_xlfn.XLOOKUP(C4726,'Dimension Data'!D:D,'Dimension Data'!C:C)</f>
        <v>9.94</v>
      </c>
      <c r="J4726">
        <f>Shipments[[#This Row],[Boxes]]*Shipments[[#This Row],[Cost_per_box]]</f>
        <v>2077.46</v>
      </c>
    </row>
    <row r="4727" spans="1:10" x14ac:dyDescent="0.25">
      <c r="A4727" s="6" t="s">
        <v>4867</v>
      </c>
      <c r="B4727" s="6" t="s">
        <v>104</v>
      </c>
      <c r="C4727" s="6" t="s">
        <v>64</v>
      </c>
      <c r="D4727" s="6" t="s">
        <v>33</v>
      </c>
      <c r="E4727" s="1">
        <v>45106</v>
      </c>
      <c r="F4727" s="4">
        <v>5346</v>
      </c>
      <c r="G4727" s="5">
        <v>198</v>
      </c>
      <c r="H4727" s="6" t="s">
        <v>139</v>
      </c>
      <c r="I4727" s="4">
        <f>_xlfn.XLOOKUP(C4727,'Dimension Data'!D:D,'Dimension Data'!C:C)</f>
        <v>9.94</v>
      </c>
      <c r="J4727">
        <f>Shipments[[#This Row],[Boxes]]*Shipments[[#This Row],[Cost_per_box]]</f>
        <v>1968.12</v>
      </c>
    </row>
    <row r="4728" spans="1:10" x14ac:dyDescent="0.25">
      <c r="A4728" s="6" t="s">
        <v>4868</v>
      </c>
      <c r="B4728" s="6" t="s">
        <v>104</v>
      </c>
      <c r="C4728" s="6" t="s">
        <v>64</v>
      </c>
      <c r="D4728" s="6" t="s">
        <v>24</v>
      </c>
      <c r="E4728" s="1">
        <v>45110</v>
      </c>
      <c r="F4728" s="4">
        <v>2704.5</v>
      </c>
      <c r="G4728" s="5">
        <v>105</v>
      </c>
      <c r="H4728" s="6" t="s">
        <v>139</v>
      </c>
      <c r="I4728" s="4">
        <f>_xlfn.XLOOKUP(C4728,'Dimension Data'!D:D,'Dimension Data'!C:C)</f>
        <v>9.94</v>
      </c>
      <c r="J4728">
        <f>Shipments[[#This Row],[Boxes]]*Shipments[[#This Row],[Cost_per_box]]</f>
        <v>1043.7</v>
      </c>
    </row>
    <row r="4729" spans="1:10" x14ac:dyDescent="0.25">
      <c r="A4729" s="6" t="s">
        <v>4869</v>
      </c>
      <c r="B4729" s="6" t="s">
        <v>104</v>
      </c>
      <c r="C4729" s="6" t="s">
        <v>64</v>
      </c>
      <c r="D4729" s="6" t="s">
        <v>59</v>
      </c>
      <c r="E4729" s="1">
        <v>45365</v>
      </c>
      <c r="F4729" s="4">
        <v>5503.5</v>
      </c>
      <c r="G4729" s="5">
        <v>230</v>
      </c>
      <c r="H4729" s="6" t="s">
        <v>139</v>
      </c>
      <c r="I4729" s="4">
        <f>_xlfn.XLOOKUP(C4729,'Dimension Data'!D:D,'Dimension Data'!C:C)</f>
        <v>9.94</v>
      </c>
      <c r="J4729">
        <f>Shipments[[#This Row],[Boxes]]*Shipments[[#This Row],[Cost_per_box]]</f>
        <v>2286.1999999999998</v>
      </c>
    </row>
    <row r="4730" spans="1:10" x14ac:dyDescent="0.25">
      <c r="A4730" s="6" t="s">
        <v>4870</v>
      </c>
      <c r="B4730" s="6" t="s">
        <v>104</v>
      </c>
      <c r="C4730" s="6" t="s">
        <v>64</v>
      </c>
      <c r="D4730" s="6" t="s">
        <v>24</v>
      </c>
      <c r="E4730" s="1">
        <v>45432</v>
      </c>
      <c r="F4730" s="4">
        <v>4599</v>
      </c>
      <c r="G4730" s="5">
        <v>184</v>
      </c>
      <c r="H4730" s="6" t="s">
        <v>139</v>
      </c>
      <c r="I4730" s="4">
        <f>_xlfn.XLOOKUP(C4730,'Dimension Data'!D:D,'Dimension Data'!C:C)</f>
        <v>9.94</v>
      </c>
      <c r="J4730">
        <f>Shipments[[#This Row],[Boxes]]*Shipments[[#This Row],[Cost_per_box]]</f>
        <v>1828.9599999999998</v>
      </c>
    </row>
    <row r="4731" spans="1:10" x14ac:dyDescent="0.25">
      <c r="A4731" s="6" t="s">
        <v>4871</v>
      </c>
      <c r="B4731" s="6" t="s">
        <v>104</v>
      </c>
      <c r="C4731" s="6" t="s">
        <v>69</v>
      </c>
      <c r="D4731" s="6" t="s">
        <v>24</v>
      </c>
      <c r="E4731" s="1">
        <v>45132</v>
      </c>
      <c r="F4731" s="4">
        <v>8001</v>
      </c>
      <c r="G4731" s="5">
        <v>381</v>
      </c>
      <c r="H4731" s="6" t="s">
        <v>139</v>
      </c>
      <c r="I4731" s="4">
        <f>_xlfn.XLOOKUP(C4731,'Dimension Data'!D:D,'Dimension Data'!C:C)</f>
        <v>7.73</v>
      </c>
      <c r="J4731">
        <f>Shipments[[#This Row],[Boxes]]*Shipments[[#This Row],[Cost_per_box]]</f>
        <v>2945.13</v>
      </c>
    </row>
    <row r="4732" spans="1:10" x14ac:dyDescent="0.25">
      <c r="A4732" s="6" t="s">
        <v>4872</v>
      </c>
      <c r="B4732" s="6" t="s">
        <v>104</v>
      </c>
      <c r="C4732" s="6" t="s">
        <v>69</v>
      </c>
      <c r="D4732" s="6" t="s">
        <v>45</v>
      </c>
      <c r="E4732" s="1">
        <v>45350</v>
      </c>
      <c r="F4732" s="4">
        <v>10055.25</v>
      </c>
      <c r="G4732" s="5">
        <v>458</v>
      </c>
      <c r="H4732" s="6" t="s">
        <v>139</v>
      </c>
      <c r="I4732" s="4">
        <f>_xlfn.XLOOKUP(C4732,'Dimension Data'!D:D,'Dimension Data'!C:C)</f>
        <v>7.73</v>
      </c>
      <c r="J4732">
        <f>Shipments[[#This Row],[Boxes]]*Shipments[[#This Row],[Cost_per_box]]</f>
        <v>3540.34</v>
      </c>
    </row>
    <row r="4733" spans="1:10" x14ac:dyDescent="0.25">
      <c r="A4733" s="6" t="s">
        <v>4873</v>
      </c>
      <c r="B4733" s="6" t="s">
        <v>104</v>
      </c>
      <c r="C4733" s="6" t="s">
        <v>69</v>
      </c>
      <c r="D4733" s="6" t="s">
        <v>52</v>
      </c>
      <c r="E4733" s="1">
        <v>45455</v>
      </c>
      <c r="F4733" s="4">
        <v>5699.25</v>
      </c>
      <c r="G4733" s="5">
        <v>285</v>
      </c>
      <c r="H4733" s="6" t="s">
        <v>161</v>
      </c>
      <c r="I4733" s="4">
        <f>_xlfn.XLOOKUP(C4733,'Dimension Data'!D:D,'Dimension Data'!C:C)</f>
        <v>7.73</v>
      </c>
      <c r="J4733">
        <f>Shipments[[#This Row],[Boxes]]*Shipments[[#This Row],[Cost_per_box]]</f>
        <v>2203.0500000000002</v>
      </c>
    </row>
    <row r="4734" spans="1:10" x14ac:dyDescent="0.25">
      <c r="A4734" s="6" t="s">
        <v>4874</v>
      </c>
      <c r="B4734" s="6" t="s">
        <v>104</v>
      </c>
      <c r="C4734" s="6" t="s">
        <v>69</v>
      </c>
      <c r="D4734" s="6" t="s">
        <v>52</v>
      </c>
      <c r="E4734" s="1">
        <v>45128</v>
      </c>
      <c r="F4734" s="4">
        <v>7411.5</v>
      </c>
      <c r="G4734" s="5">
        <v>391</v>
      </c>
      <c r="H4734" s="6" t="s">
        <v>139</v>
      </c>
      <c r="I4734" s="4">
        <f>_xlfn.XLOOKUP(C4734,'Dimension Data'!D:D,'Dimension Data'!C:C)</f>
        <v>7.73</v>
      </c>
      <c r="J4734">
        <f>Shipments[[#This Row],[Boxes]]*Shipments[[#This Row],[Cost_per_box]]</f>
        <v>3022.4300000000003</v>
      </c>
    </row>
    <row r="4735" spans="1:10" x14ac:dyDescent="0.25">
      <c r="A4735" s="6" t="s">
        <v>4875</v>
      </c>
      <c r="B4735" s="6" t="s">
        <v>104</v>
      </c>
      <c r="C4735" s="6" t="s">
        <v>78</v>
      </c>
      <c r="D4735" s="6" t="s">
        <v>33</v>
      </c>
      <c r="E4735" s="1">
        <v>45301</v>
      </c>
      <c r="F4735" s="4">
        <v>1968.75</v>
      </c>
      <c r="G4735" s="5">
        <v>141</v>
      </c>
      <c r="H4735" s="6" t="s">
        <v>139</v>
      </c>
      <c r="I4735" s="4">
        <f>_xlfn.XLOOKUP(C4735,'Dimension Data'!D:D,'Dimension Data'!C:C)</f>
        <v>8.2200000000000006</v>
      </c>
      <c r="J4735">
        <f>Shipments[[#This Row],[Boxes]]*Shipments[[#This Row],[Cost_per_box]]</f>
        <v>1159.02</v>
      </c>
    </row>
    <row r="4736" spans="1:10" x14ac:dyDescent="0.25">
      <c r="A4736" s="6" t="s">
        <v>4876</v>
      </c>
      <c r="B4736" s="6" t="s">
        <v>104</v>
      </c>
      <c r="C4736" s="6" t="s">
        <v>78</v>
      </c>
      <c r="D4736" s="6" t="s">
        <v>45</v>
      </c>
      <c r="E4736" s="1">
        <v>45267</v>
      </c>
      <c r="F4736" s="4">
        <v>1354.5</v>
      </c>
      <c r="G4736" s="5">
        <v>85</v>
      </c>
      <c r="H4736" s="6" t="s">
        <v>139</v>
      </c>
      <c r="I4736" s="4">
        <f>_xlfn.XLOOKUP(C4736,'Dimension Data'!D:D,'Dimension Data'!C:C)</f>
        <v>8.2200000000000006</v>
      </c>
      <c r="J4736">
        <f>Shipments[[#This Row],[Boxes]]*Shipments[[#This Row],[Cost_per_box]]</f>
        <v>698.7</v>
      </c>
    </row>
    <row r="4737" spans="1:10" x14ac:dyDescent="0.25">
      <c r="A4737" s="6" t="s">
        <v>4877</v>
      </c>
      <c r="B4737" s="6" t="s">
        <v>104</v>
      </c>
      <c r="C4737" s="6" t="s">
        <v>78</v>
      </c>
      <c r="D4737" s="6" t="s">
        <v>59</v>
      </c>
      <c r="E4737" s="1">
        <v>45470</v>
      </c>
      <c r="F4737" s="4">
        <v>3872.25</v>
      </c>
      <c r="G4737" s="5">
        <v>277</v>
      </c>
      <c r="H4737" s="6" t="s">
        <v>139</v>
      </c>
      <c r="I4737" s="4">
        <f>_xlfn.XLOOKUP(C4737,'Dimension Data'!D:D,'Dimension Data'!C:C)</f>
        <v>8.2200000000000006</v>
      </c>
      <c r="J4737">
        <f>Shipments[[#This Row],[Boxes]]*Shipments[[#This Row],[Cost_per_box]]</f>
        <v>2276.94</v>
      </c>
    </row>
    <row r="4738" spans="1:10" x14ac:dyDescent="0.25">
      <c r="A4738" s="6" t="s">
        <v>4878</v>
      </c>
      <c r="B4738" s="6" t="s">
        <v>104</v>
      </c>
      <c r="C4738" s="6" t="s">
        <v>78</v>
      </c>
      <c r="D4738" s="6" t="s">
        <v>59</v>
      </c>
      <c r="E4738" s="1">
        <v>45184</v>
      </c>
      <c r="F4738" s="4">
        <v>13185</v>
      </c>
      <c r="G4738" s="5">
        <v>1099</v>
      </c>
      <c r="H4738" s="6" t="s">
        <v>139</v>
      </c>
      <c r="I4738" s="4">
        <f>_xlfn.XLOOKUP(C4738,'Dimension Data'!D:D,'Dimension Data'!C:C)</f>
        <v>8.2200000000000006</v>
      </c>
      <c r="J4738">
        <f>Shipments[[#This Row],[Boxes]]*Shipments[[#This Row],[Cost_per_box]]</f>
        <v>9033.7800000000007</v>
      </c>
    </row>
    <row r="4739" spans="1:10" x14ac:dyDescent="0.25">
      <c r="A4739" s="6" t="s">
        <v>4879</v>
      </c>
      <c r="B4739" s="6" t="s">
        <v>104</v>
      </c>
      <c r="C4739" s="6" t="s">
        <v>82</v>
      </c>
      <c r="D4739" s="6" t="s">
        <v>45</v>
      </c>
      <c r="E4739" s="1">
        <v>45208</v>
      </c>
      <c r="F4739" s="4">
        <v>2216.25</v>
      </c>
      <c r="G4739" s="5">
        <v>124</v>
      </c>
      <c r="H4739" s="6" t="s">
        <v>139</v>
      </c>
      <c r="I4739" s="4">
        <f>_xlfn.XLOOKUP(C4739,'Dimension Data'!D:D,'Dimension Data'!C:C)</f>
        <v>10.23</v>
      </c>
      <c r="J4739">
        <f>Shipments[[#This Row],[Boxes]]*Shipments[[#This Row],[Cost_per_box]]</f>
        <v>1268.52</v>
      </c>
    </row>
    <row r="4740" spans="1:10" x14ac:dyDescent="0.25">
      <c r="A4740" s="6" t="s">
        <v>4880</v>
      </c>
      <c r="B4740" s="6" t="s">
        <v>104</v>
      </c>
      <c r="C4740" s="6" t="s">
        <v>82</v>
      </c>
      <c r="D4740" s="6" t="s">
        <v>59</v>
      </c>
      <c r="E4740" s="1">
        <v>45331</v>
      </c>
      <c r="F4740" s="4">
        <v>1147.5</v>
      </c>
      <c r="G4740" s="5">
        <v>55</v>
      </c>
      <c r="H4740" s="6" t="s">
        <v>139</v>
      </c>
      <c r="I4740" s="4">
        <f>_xlfn.XLOOKUP(C4740,'Dimension Data'!D:D,'Dimension Data'!C:C)</f>
        <v>10.23</v>
      </c>
      <c r="J4740">
        <f>Shipments[[#This Row],[Boxes]]*Shipments[[#This Row],[Cost_per_box]]</f>
        <v>562.65</v>
      </c>
    </row>
    <row r="4741" spans="1:10" x14ac:dyDescent="0.25">
      <c r="A4741" s="6" t="s">
        <v>4881</v>
      </c>
      <c r="B4741" s="6" t="s">
        <v>104</v>
      </c>
      <c r="C4741" s="6" t="s">
        <v>90</v>
      </c>
      <c r="D4741" s="6" t="s">
        <v>59</v>
      </c>
      <c r="E4741" s="1">
        <v>45558</v>
      </c>
      <c r="F4741" s="4">
        <v>4277.25</v>
      </c>
      <c r="G4741" s="5">
        <v>476</v>
      </c>
      <c r="H4741" s="6" t="s">
        <v>152</v>
      </c>
      <c r="I4741" s="4">
        <f>_xlfn.XLOOKUP(C4741,'Dimension Data'!D:D,'Dimension Data'!C:C)</f>
        <v>10.51</v>
      </c>
      <c r="J4741">
        <f>Shipments[[#This Row],[Boxes]]*Shipments[[#This Row],[Cost_per_box]]</f>
        <v>5002.76</v>
      </c>
    </row>
    <row r="4742" spans="1:10" x14ac:dyDescent="0.25">
      <c r="A4742" s="6" t="s">
        <v>4882</v>
      </c>
      <c r="B4742" s="6" t="s">
        <v>104</v>
      </c>
      <c r="C4742" s="6" t="s">
        <v>90</v>
      </c>
      <c r="D4742" s="6" t="s">
        <v>45</v>
      </c>
      <c r="E4742" s="1">
        <v>45253</v>
      </c>
      <c r="F4742" s="4">
        <v>2823.75</v>
      </c>
      <c r="G4742" s="5">
        <v>404</v>
      </c>
      <c r="H4742" s="6" t="s">
        <v>139</v>
      </c>
      <c r="I4742" s="4">
        <f>_xlfn.XLOOKUP(C4742,'Dimension Data'!D:D,'Dimension Data'!C:C)</f>
        <v>10.51</v>
      </c>
      <c r="J4742">
        <f>Shipments[[#This Row],[Boxes]]*Shipments[[#This Row],[Cost_per_box]]</f>
        <v>4246.04</v>
      </c>
    </row>
    <row r="4743" spans="1:10" x14ac:dyDescent="0.25">
      <c r="A4743" s="6" t="s">
        <v>4883</v>
      </c>
      <c r="B4743" s="6" t="s">
        <v>104</v>
      </c>
      <c r="C4743" s="6" t="s">
        <v>102</v>
      </c>
      <c r="D4743" s="6" t="s">
        <v>33</v>
      </c>
      <c r="E4743" s="1">
        <v>45334</v>
      </c>
      <c r="F4743" s="4">
        <v>74.25</v>
      </c>
      <c r="G4743" s="5">
        <v>5</v>
      </c>
      <c r="H4743" s="6" t="s">
        <v>139</v>
      </c>
      <c r="I4743" s="4">
        <f>_xlfn.XLOOKUP(C4743,'Dimension Data'!D:D,'Dimension Data'!C:C)</f>
        <v>9.57</v>
      </c>
      <c r="J4743">
        <f>Shipments[[#This Row],[Boxes]]*Shipments[[#This Row],[Cost_per_box]]</f>
        <v>47.85</v>
      </c>
    </row>
    <row r="4744" spans="1:10" x14ac:dyDescent="0.25">
      <c r="A4744" s="6" t="s">
        <v>4884</v>
      </c>
      <c r="B4744" s="6" t="s">
        <v>104</v>
      </c>
      <c r="C4744" s="6" t="s">
        <v>102</v>
      </c>
      <c r="D4744" s="6" t="s">
        <v>33</v>
      </c>
      <c r="E4744" s="1">
        <v>45268</v>
      </c>
      <c r="F4744" s="4">
        <v>4819.5</v>
      </c>
      <c r="G4744" s="5">
        <v>302</v>
      </c>
      <c r="H4744" s="6" t="s">
        <v>139</v>
      </c>
      <c r="I4744" s="4">
        <f>_xlfn.XLOOKUP(C4744,'Dimension Data'!D:D,'Dimension Data'!C:C)</f>
        <v>9.57</v>
      </c>
      <c r="J4744">
        <f>Shipments[[#This Row],[Boxes]]*Shipments[[#This Row],[Cost_per_box]]</f>
        <v>2890.14</v>
      </c>
    </row>
    <row r="4745" spans="1:10" x14ac:dyDescent="0.25">
      <c r="A4745" s="6" t="s">
        <v>4885</v>
      </c>
      <c r="B4745" s="6" t="s">
        <v>104</v>
      </c>
      <c r="C4745" s="6" t="s">
        <v>102</v>
      </c>
      <c r="D4745" s="6" t="s">
        <v>52</v>
      </c>
      <c r="E4745" s="1">
        <v>45030</v>
      </c>
      <c r="F4745" s="4">
        <v>3933</v>
      </c>
      <c r="G4745" s="5">
        <v>232</v>
      </c>
      <c r="H4745" s="6" t="s">
        <v>139</v>
      </c>
      <c r="I4745" s="4">
        <f>_xlfn.XLOOKUP(C4745,'Dimension Data'!D:D,'Dimension Data'!C:C)</f>
        <v>9.57</v>
      </c>
      <c r="J4745">
        <f>Shipments[[#This Row],[Boxes]]*Shipments[[#This Row],[Cost_per_box]]</f>
        <v>2220.2400000000002</v>
      </c>
    </row>
    <row r="4746" spans="1:10" x14ac:dyDescent="0.25">
      <c r="A4746" s="6" t="s">
        <v>4886</v>
      </c>
      <c r="B4746" s="6" t="s">
        <v>104</v>
      </c>
      <c r="C4746" s="6" t="s">
        <v>106</v>
      </c>
      <c r="D4746" s="6" t="s">
        <v>24</v>
      </c>
      <c r="E4746" s="1">
        <v>45191</v>
      </c>
      <c r="F4746" s="4">
        <v>1631.25</v>
      </c>
      <c r="G4746" s="5">
        <v>182</v>
      </c>
      <c r="H4746" s="6" t="s">
        <v>139</v>
      </c>
      <c r="I4746" s="4">
        <f>_xlfn.XLOOKUP(C4746,'Dimension Data'!D:D,'Dimension Data'!C:C)</f>
        <v>8.43</v>
      </c>
      <c r="J4746">
        <f>Shipments[[#This Row],[Boxes]]*Shipments[[#This Row],[Cost_per_box]]</f>
        <v>1534.26</v>
      </c>
    </row>
    <row r="4747" spans="1:10" x14ac:dyDescent="0.25">
      <c r="A4747" s="6" t="s">
        <v>4887</v>
      </c>
      <c r="B4747" s="6" t="s">
        <v>104</v>
      </c>
      <c r="C4747" s="6" t="s">
        <v>106</v>
      </c>
      <c r="D4747" s="6" t="s">
        <v>33</v>
      </c>
      <c r="E4747" s="1">
        <v>45483</v>
      </c>
      <c r="F4747" s="4">
        <v>5622.75</v>
      </c>
      <c r="G4747" s="5">
        <v>804</v>
      </c>
      <c r="H4747" s="6" t="s">
        <v>145</v>
      </c>
      <c r="I4747" s="4">
        <f>_xlfn.XLOOKUP(C4747,'Dimension Data'!D:D,'Dimension Data'!C:C)</f>
        <v>8.43</v>
      </c>
      <c r="J4747">
        <f>Shipments[[#This Row],[Boxes]]*Shipments[[#This Row],[Cost_per_box]]</f>
        <v>6777.7199999999993</v>
      </c>
    </row>
    <row r="4748" spans="1:10" x14ac:dyDescent="0.25">
      <c r="A4748" s="6" t="s">
        <v>4888</v>
      </c>
      <c r="B4748" s="6" t="s">
        <v>104</v>
      </c>
      <c r="C4748" s="6" t="s">
        <v>106</v>
      </c>
      <c r="D4748" s="6" t="s">
        <v>24</v>
      </c>
      <c r="E4748" s="1">
        <v>45083</v>
      </c>
      <c r="F4748" s="4">
        <v>3251.25</v>
      </c>
      <c r="G4748" s="5">
        <v>326</v>
      </c>
      <c r="H4748" s="6" t="s">
        <v>139</v>
      </c>
      <c r="I4748" s="4">
        <f>_xlfn.XLOOKUP(C4748,'Dimension Data'!D:D,'Dimension Data'!C:C)</f>
        <v>8.43</v>
      </c>
      <c r="J4748">
        <f>Shipments[[#This Row],[Boxes]]*Shipments[[#This Row],[Cost_per_box]]</f>
        <v>2748.18</v>
      </c>
    </row>
    <row r="4749" spans="1:10" x14ac:dyDescent="0.25">
      <c r="A4749" s="6" t="s">
        <v>4889</v>
      </c>
      <c r="B4749" s="6" t="s">
        <v>104</v>
      </c>
      <c r="C4749" s="6" t="s">
        <v>110</v>
      </c>
      <c r="D4749" s="6" t="s">
        <v>33</v>
      </c>
      <c r="E4749" s="1">
        <v>45306</v>
      </c>
      <c r="F4749" s="4">
        <v>12161.25</v>
      </c>
      <c r="G4749" s="5">
        <v>1217</v>
      </c>
      <c r="H4749" s="6" t="s">
        <v>139</v>
      </c>
      <c r="I4749" s="4">
        <f>_xlfn.XLOOKUP(C4749,'Dimension Data'!D:D,'Dimension Data'!C:C)</f>
        <v>6.8</v>
      </c>
      <c r="J4749">
        <f>Shipments[[#This Row],[Boxes]]*Shipments[[#This Row],[Cost_per_box]]</f>
        <v>8275.6</v>
      </c>
    </row>
    <row r="4750" spans="1:10" x14ac:dyDescent="0.25">
      <c r="A4750" s="6" t="s">
        <v>4890</v>
      </c>
      <c r="B4750" s="6" t="s">
        <v>104</v>
      </c>
      <c r="C4750" s="6" t="s">
        <v>110</v>
      </c>
      <c r="D4750" s="6" t="s">
        <v>52</v>
      </c>
      <c r="E4750" s="1">
        <v>45243</v>
      </c>
      <c r="F4750" s="4">
        <v>2614.5</v>
      </c>
      <c r="G4750" s="5">
        <v>291</v>
      </c>
      <c r="H4750" s="6" t="s">
        <v>139</v>
      </c>
      <c r="I4750" s="4">
        <f>_xlfn.XLOOKUP(C4750,'Dimension Data'!D:D,'Dimension Data'!C:C)</f>
        <v>6.8</v>
      </c>
      <c r="J4750">
        <f>Shipments[[#This Row],[Boxes]]*Shipments[[#This Row],[Cost_per_box]]</f>
        <v>1978.8</v>
      </c>
    </row>
    <row r="4751" spans="1:10" x14ac:dyDescent="0.25">
      <c r="A4751" s="6" t="s">
        <v>4891</v>
      </c>
      <c r="B4751" s="6" t="s">
        <v>104</v>
      </c>
      <c r="C4751" s="6" t="s">
        <v>110</v>
      </c>
      <c r="D4751" s="6" t="s">
        <v>45</v>
      </c>
      <c r="E4751" s="1">
        <v>45176</v>
      </c>
      <c r="F4751" s="4">
        <v>16618.5</v>
      </c>
      <c r="G4751" s="5">
        <v>1662</v>
      </c>
      <c r="H4751" s="6" t="s">
        <v>139</v>
      </c>
      <c r="I4751" s="4">
        <f>_xlfn.XLOOKUP(C4751,'Dimension Data'!D:D,'Dimension Data'!C:C)</f>
        <v>6.8</v>
      </c>
      <c r="J4751">
        <f>Shipments[[#This Row],[Boxes]]*Shipments[[#This Row],[Cost_per_box]]</f>
        <v>11301.6</v>
      </c>
    </row>
    <row r="4752" spans="1:10" x14ac:dyDescent="0.25">
      <c r="A4752" s="6" t="s">
        <v>4892</v>
      </c>
      <c r="B4752" s="6" t="s">
        <v>104</v>
      </c>
      <c r="C4752" s="6" t="s">
        <v>110</v>
      </c>
      <c r="D4752" s="6" t="s">
        <v>52</v>
      </c>
      <c r="E4752" s="1">
        <v>45488</v>
      </c>
      <c r="F4752" s="4">
        <v>3010.5</v>
      </c>
      <c r="G4752" s="5">
        <v>335</v>
      </c>
      <c r="H4752" s="6" t="s">
        <v>145</v>
      </c>
      <c r="I4752" s="4">
        <f>_xlfn.XLOOKUP(C4752,'Dimension Data'!D:D,'Dimension Data'!C:C)</f>
        <v>6.8</v>
      </c>
      <c r="J4752">
        <f>Shipments[[#This Row],[Boxes]]*Shipments[[#This Row],[Cost_per_box]]</f>
        <v>2278</v>
      </c>
    </row>
    <row r="4753" spans="1:10" x14ac:dyDescent="0.25">
      <c r="A4753" s="6" t="s">
        <v>4893</v>
      </c>
      <c r="B4753" s="6" t="s">
        <v>104</v>
      </c>
      <c r="C4753" s="6" t="s">
        <v>110</v>
      </c>
      <c r="D4753" s="6" t="s">
        <v>59</v>
      </c>
      <c r="E4753" s="1">
        <v>45019</v>
      </c>
      <c r="F4753" s="4">
        <v>1066.5</v>
      </c>
      <c r="G4753" s="5">
        <v>119</v>
      </c>
      <c r="H4753" s="6" t="s">
        <v>139</v>
      </c>
      <c r="I4753" s="4">
        <f>_xlfn.XLOOKUP(C4753,'Dimension Data'!D:D,'Dimension Data'!C:C)</f>
        <v>6.8</v>
      </c>
      <c r="J4753">
        <f>Shipments[[#This Row],[Boxes]]*Shipments[[#This Row],[Cost_per_box]]</f>
        <v>809.19999999999993</v>
      </c>
    </row>
    <row r="4754" spans="1:10" x14ac:dyDescent="0.25">
      <c r="A4754" s="6" t="s">
        <v>4894</v>
      </c>
      <c r="B4754" s="6" t="s">
        <v>104</v>
      </c>
      <c r="C4754" s="6" t="s">
        <v>110</v>
      </c>
      <c r="D4754" s="6" t="s">
        <v>39</v>
      </c>
      <c r="E4754" s="1">
        <v>45135</v>
      </c>
      <c r="F4754" s="4">
        <v>5049</v>
      </c>
      <c r="G4754" s="5">
        <v>505</v>
      </c>
      <c r="H4754" s="6" t="s">
        <v>139</v>
      </c>
      <c r="I4754" s="4">
        <f>_xlfn.XLOOKUP(C4754,'Dimension Data'!D:D,'Dimension Data'!C:C)</f>
        <v>6.8</v>
      </c>
      <c r="J4754">
        <f>Shipments[[#This Row],[Boxes]]*Shipments[[#This Row],[Cost_per_box]]</f>
        <v>3434</v>
      </c>
    </row>
    <row r="4755" spans="1:10" x14ac:dyDescent="0.25">
      <c r="A4755" s="6" t="s">
        <v>4895</v>
      </c>
      <c r="B4755" s="6" t="s">
        <v>104</v>
      </c>
      <c r="C4755" s="6" t="s">
        <v>118</v>
      </c>
      <c r="D4755" s="6" t="s">
        <v>52</v>
      </c>
      <c r="E4755" s="1">
        <v>44958</v>
      </c>
      <c r="F4755" s="4">
        <v>9281.25</v>
      </c>
      <c r="G4755" s="5">
        <v>929</v>
      </c>
      <c r="H4755" s="6" t="s">
        <v>139</v>
      </c>
      <c r="I4755" s="4">
        <f>_xlfn.XLOOKUP(C4755,'Dimension Data'!D:D,'Dimension Data'!C:C)</f>
        <v>2.76</v>
      </c>
      <c r="J4755">
        <f>Shipments[[#This Row],[Boxes]]*Shipments[[#This Row],[Cost_per_box]]</f>
        <v>2564.04</v>
      </c>
    </row>
    <row r="4756" spans="1:10" x14ac:dyDescent="0.25">
      <c r="A4756" s="6" t="s">
        <v>4896</v>
      </c>
      <c r="B4756" s="6" t="s">
        <v>104</v>
      </c>
      <c r="C4756" s="6" t="s">
        <v>118</v>
      </c>
      <c r="D4756" s="6" t="s">
        <v>52</v>
      </c>
      <c r="E4756" s="1">
        <v>45533</v>
      </c>
      <c r="F4756" s="4">
        <v>9119.25</v>
      </c>
      <c r="G4756" s="5">
        <v>1140</v>
      </c>
      <c r="H4756" s="6" t="s">
        <v>145</v>
      </c>
      <c r="I4756" s="4">
        <f>_xlfn.XLOOKUP(C4756,'Dimension Data'!D:D,'Dimension Data'!C:C)</f>
        <v>2.76</v>
      </c>
      <c r="J4756">
        <f>Shipments[[#This Row],[Boxes]]*Shipments[[#This Row],[Cost_per_box]]</f>
        <v>3146.3999999999996</v>
      </c>
    </row>
    <row r="4757" spans="1:10" x14ac:dyDescent="0.25">
      <c r="A4757" s="6" t="s">
        <v>4897</v>
      </c>
      <c r="B4757" s="6" t="s">
        <v>104</v>
      </c>
      <c r="C4757" s="6" t="s">
        <v>118</v>
      </c>
      <c r="D4757" s="6" t="s">
        <v>33</v>
      </c>
      <c r="E4757" s="1">
        <v>45258</v>
      </c>
      <c r="F4757" s="4">
        <v>569.25</v>
      </c>
      <c r="G4757" s="5">
        <v>48</v>
      </c>
      <c r="H4757" s="6" t="s">
        <v>139</v>
      </c>
      <c r="I4757" s="4">
        <f>_xlfn.XLOOKUP(C4757,'Dimension Data'!D:D,'Dimension Data'!C:C)</f>
        <v>2.76</v>
      </c>
      <c r="J4757">
        <f>Shipments[[#This Row],[Boxes]]*Shipments[[#This Row],[Cost_per_box]]</f>
        <v>132.47999999999999</v>
      </c>
    </row>
    <row r="4758" spans="1:10" x14ac:dyDescent="0.25">
      <c r="A4758" s="6" t="s">
        <v>4898</v>
      </c>
      <c r="B4758" s="6" t="s">
        <v>104</v>
      </c>
      <c r="C4758" s="6" t="s">
        <v>118</v>
      </c>
      <c r="D4758" s="6" t="s">
        <v>52</v>
      </c>
      <c r="E4758" s="1">
        <v>45128</v>
      </c>
      <c r="F4758" s="4">
        <v>3431.25</v>
      </c>
      <c r="G4758" s="5">
        <v>286</v>
      </c>
      <c r="H4758" s="6" t="s">
        <v>139</v>
      </c>
      <c r="I4758" s="4">
        <f>_xlfn.XLOOKUP(C4758,'Dimension Data'!D:D,'Dimension Data'!C:C)</f>
        <v>2.76</v>
      </c>
      <c r="J4758">
        <f>Shipments[[#This Row],[Boxes]]*Shipments[[#This Row],[Cost_per_box]]</f>
        <v>789.3599999999999</v>
      </c>
    </row>
    <row r="4759" spans="1:10" x14ac:dyDescent="0.25">
      <c r="A4759" s="6" t="s">
        <v>4899</v>
      </c>
      <c r="B4759" s="6" t="s">
        <v>104</v>
      </c>
      <c r="C4759" s="6" t="s">
        <v>122</v>
      </c>
      <c r="D4759" s="6" t="s">
        <v>59</v>
      </c>
      <c r="E4759" s="1">
        <v>44998</v>
      </c>
      <c r="F4759" s="4">
        <v>17232.75</v>
      </c>
      <c r="G4759" s="5">
        <v>2155</v>
      </c>
      <c r="H4759" s="6" t="s">
        <v>139</v>
      </c>
      <c r="I4759" s="4">
        <f>_xlfn.XLOOKUP(C4759,'Dimension Data'!D:D,'Dimension Data'!C:C)</f>
        <v>3.32</v>
      </c>
      <c r="J4759">
        <f>Shipments[[#This Row],[Boxes]]*Shipments[[#This Row],[Cost_per_box]]</f>
        <v>7154.5999999999995</v>
      </c>
    </row>
    <row r="4760" spans="1:10" x14ac:dyDescent="0.25">
      <c r="A4760" s="6" t="s">
        <v>4900</v>
      </c>
      <c r="B4760" s="6" t="s">
        <v>104</v>
      </c>
      <c r="C4760" s="6" t="s">
        <v>122</v>
      </c>
      <c r="D4760" s="6" t="s">
        <v>33</v>
      </c>
      <c r="E4760" s="1">
        <v>45261</v>
      </c>
      <c r="F4760" s="4">
        <v>7130.25</v>
      </c>
      <c r="G4760" s="5">
        <v>892</v>
      </c>
      <c r="H4760" s="6" t="s">
        <v>139</v>
      </c>
      <c r="I4760" s="4">
        <f>_xlfn.XLOOKUP(C4760,'Dimension Data'!D:D,'Dimension Data'!C:C)</f>
        <v>3.32</v>
      </c>
      <c r="J4760">
        <f>Shipments[[#This Row],[Boxes]]*Shipments[[#This Row],[Cost_per_box]]</f>
        <v>2961.44</v>
      </c>
    </row>
    <row r="4761" spans="1:10" x14ac:dyDescent="0.25">
      <c r="A4761" s="6" t="s">
        <v>4901</v>
      </c>
      <c r="B4761" s="6" t="s">
        <v>104</v>
      </c>
      <c r="C4761" s="6" t="s">
        <v>127</v>
      </c>
      <c r="D4761" s="6" t="s">
        <v>59</v>
      </c>
      <c r="E4761" s="1">
        <v>45135</v>
      </c>
      <c r="F4761" s="4">
        <v>5996.25</v>
      </c>
      <c r="G4761" s="5">
        <v>300</v>
      </c>
      <c r="H4761" s="6" t="s">
        <v>139</v>
      </c>
      <c r="I4761" s="4">
        <f>_xlfn.XLOOKUP(C4761,'Dimension Data'!D:D,'Dimension Data'!C:C)</f>
        <v>2.65</v>
      </c>
      <c r="J4761">
        <f>Shipments[[#This Row],[Boxes]]*Shipments[[#This Row],[Cost_per_box]]</f>
        <v>795</v>
      </c>
    </row>
    <row r="4762" spans="1:10" x14ac:dyDescent="0.25">
      <c r="A4762" s="6" t="s">
        <v>4902</v>
      </c>
      <c r="B4762" s="6" t="s">
        <v>104</v>
      </c>
      <c r="C4762" s="6" t="s">
        <v>127</v>
      </c>
      <c r="D4762" s="6" t="s">
        <v>24</v>
      </c>
      <c r="E4762" s="1">
        <v>45054</v>
      </c>
      <c r="F4762" s="4">
        <v>7143.75</v>
      </c>
      <c r="G4762" s="5">
        <v>397</v>
      </c>
      <c r="H4762" s="6" t="s">
        <v>139</v>
      </c>
      <c r="I4762" s="4">
        <f>_xlfn.XLOOKUP(C4762,'Dimension Data'!D:D,'Dimension Data'!C:C)</f>
        <v>2.65</v>
      </c>
      <c r="J4762">
        <f>Shipments[[#This Row],[Boxes]]*Shipments[[#This Row],[Cost_per_box]]</f>
        <v>1052.05</v>
      </c>
    </row>
    <row r="4763" spans="1:10" x14ac:dyDescent="0.25">
      <c r="A4763" s="6" t="s">
        <v>4903</v>
      </c>
      <c r="B4763" s="6" t="s">
        <v>104</v>
      </c>
      <c r="C4763" s="6" t="s">
        <v>127</v>
      </c>
      <c r="D4763" s="6" t="s">
        <v>24</v>
      </c>
      <c r="E4763" s="1">
        <v>45141</v>
      </c>
      <c r="F4763" s="4">
        <v>690.75</v>
      </c>
      <c r="G4763" s="5">
        <v>37</v>
      </c>
      <c r="H4763" s="6" t="s">
        <v>139</v>
      </c>
      <c r="I4763" s="4">
        <f>_xlfn.XLOOKUP(C4763,'Dimension Data'!D:D,'Dimension Data'!C:C)</f>
        <v>2.65</v>
      </c>
      <c r="J4763">
        <f>Shipments[[#This Row],[Boxes]]*Shipments[[#This Row],[Cost_per_box]]</f>
        <v>98.05</v>
      </c>
    </row>
    <row r="4764" spans="1:10" x14ac:dyDescent="0.25">
      <c r="A4764" s="6" t="s">
        <v>4904</v>
      </c>
      <c r="B4764" s="6" t="s">
        <v>104</v>
      </c>
      <c r="C4764" s="6" t="s">
        <v>21</v>
      </c>
      <c r="D4764" s="6" t="s">
        <v>24</v>
      </c>
      <c r="E4764" s="1">
        <v>45127</v>
      </c>
      <c r="F4764" s="4">
        <v>747</v>
      </c>
      <c r="G4764" s="5">
        <v>63</v>
      </c>
      <c r="H4764" s="6" t="s">
        <v>139</v>
      </c>
      <c r="I4764" s="4">
        <f>_xlfn.XLOOKUP(C4764,'Dimension Data'!D:D,'Dimension Data'!C:C)</f>
        <v>5.26</v>
      </c>
      <c r="J4764">
        <f>Shipments[[#This Row],[Boxes]]*Shipments[[#This Row],[Cost_per_box]]</f>
        <v>331.38</v>
      </c>
    </row>
    <row r="4765" spans="1:10" x14ac:dyDescent="0.25">
      <c r="A4765" s="6" t="s">
        <v>4905</v>
      </c>
      <c r="B4765" s="6" t="s">
        <v>104</v>
      </c>
      <c r="C4765" s="6" t="s">
        <v>21</v>
      </c>
      <c r="D4765" s="6" t="s">
        <v>52</v>
      </c>
      <c r="E4765" s="1">
        <v>45446</v>
      </c>
      <c r="F4765" s="4">
        <v>8106.75</v>
      </c>
      <c r="G4765" s="5">
        <v>580</v>
      </c>
      <c r="H4765" s="6" t="s">
        <v>139</v>
      </c>
      <c r="I4765" s="4">
        <f>_xlfn.XLOOKUP(C4765,'Dimension Data'!D:D,'Dimension Data'!C:C)</f>
        <v>5.26</v>
      </c>
      <c r="J4765">
        <f>Shipments[[#This Row],[Boxes]]*Shipments[[#This Row],[Cost_per_box]]</f>
        <v>3050.7999999999997</v>
      </c>
    </row>
    <row r="4766" spans="1:10" x14ac:dyDescent="0.25">
      <c r="A4766" s="6" t="s">
        <v>4906</v>
      </c>
      <c r="B4766" s="6" t="s">
        <v>104</v>
      </c>
      <c r="C4766" s="6" t="s">
        <v>21</v>
      </c>
      <c r="D4766" s="6" t="s">
        <v>24</v>
      </c>
      <c r="E4766" s="1">
        <v>45233</v>
      </c>
      <c r="F4766" s="4">
        <v>4288.5</v>
      </c>
      <c r="G4766" s="5">
        <v>330</v>
      </c>
      <c r="H4766" s="6" t="s">
        <v>139</v>
      </c>
      <c r="I4766" s="4">
        <f>_xlfn.XLOOKUP(C4766,'Dimension Data'!D:D,'Dimension Data'!C:C)</f>
        <v>5.26</v>
      </c>
      <c r="J4766">
        <f>Shipments[[#This Row],[Boxes]]*Shipments[[#This Row],[Cost_per_box]]</f>
        <v>1735.8</v>
      </c>
    </row>
    <row r="4767" spans="1:10" x14ac:dyDescent="0.25">
      <c r="A4767" s="6" t="s">
        <v>4907</v>
      </c>
      <c r="B4767" s="6" t="s">
        <v>104</v>
      </c>
      <c r="C4767" s="6" t="s">
        <v>21</v>
      </c>
      <c r="D4767" s="6" t="s">
        <v>39</v>
      </c>
      <c r="E4767" s="1">
        <v>45120</v>
      </c>
      <c r="F4767" s="4">
        <v>7753.5</v>
      </c>
      <c r="G4767" s="5">
        <v>554</v>
      </c>
      <c r="H4767" s="6" t="s">
        <v>161</v>
      </c>
      <c r="I4767" s="4">
        <f>_xlfn.XLOOKUP(C4767,'Dimension Data'!D:D,'Dimension Data'!C:C)</f>
        <v>5.26</v>
      </c>
      <c r="J4767">
        <f>Shipments[[#This Row],[Boxes]]*Shipments[[#This Row],[Cost_per_box]]</f>
        <v>2914.04</v>
      </c>
    </row>
    <row r="4768" spans="1:10" x14ac:dyDescent="0.25">
      <c r="A4768" s="6" t="s">
        <v>4908</v>
      </c>
      <c r="B4768" s="6" t="s">
        <v>104</v>
      </c>
      <c r="C4768" s="6" t="s">
        <v>43</v>
      </c>
      <c r="D4768" s="6" t="s">
        <v>33</v>
      </c>
      <c r="E4768" s="1">
        <v>44935</v>
      </c>
      <c r="F4768" s="4">
        <v>4970.25</v>
      </c>
      <c r="G4768" s="5">
        <v>553</v>
      </c>
      <c r="H4768" s="6" t="s">
        <v>139</v>
      </c>
      <c r="I4768" s="4">
        <f>_xlfn.XLOOKUP(C4768,'Dimension Data'!D:D,'Dimension Data'!C:C)</f>
        <v>3.85</v>
      </c>
      <c r="J4768">
        <f>Shipments[[#This Row],[Boxes]]*Shipments[[#This Row],[Cost_per_box]]</f>
        <v>2129.0500000000002</v>
      </c>
    </row>
    <row r="4769" spans="1:10" x14ac:dyDescent="0.25">
      <c r="A4769" s="6" t="s">
        <v>4909</v>
      </c>
      <c r="B4769" s="6" t="s">
        <v>104</v>
      </c>
      <c r="C4769" s="6" t="s">
        <v>43</v>
      </c>
      <c r="D4769" s="6" t="s">
        <v>24</v>
      </c>
      <c r="E4769" s="1">
        <v>45450</v>
      </c>
      <c r="F4769" s="4">
        <v>4396.5</v>
      </c>
      <c r="G4769" s="5">
        <v>733</v>
      </c>
      <c r="H4769" s="6" t="s">
        <v>139</v>
      </c>
      <c r="I4769" s="4">
        <f>_xlfn.XLOOKUP(C4769,'Dimension Data'!D:D,'Dimension Data'!C:C)</f>
        <v>3.85</v>
      </c>
      <c r="J4769">
        <f>Shipments[[#This Row],[Boxes]]*Shipments[[#This Row],[Cost_per_box]]</f>
        <v>2822.05</v>
      </c>
    </row>
    <row r="4770" spans="1:10" x14ac:dyDescent="0.25">
      <c r="A4770" s="6" t="s">
        <v>4910</v>
      </c>
      <c r="B4770" s="6" t="s">
        <v>104</v>
      </c>
      <c r="C4770" s="6" t="s">
        <v>43</v>
      </c>
      <c r="D4770" s="6" t="s">
        <v>33</v>
      </c>
      <c r="E4770" s="1">
        <v>44960</v>
      </c>
      <c r="F4770" s="4">
        <v>2187</v>
      </c>
      <c r="G4770" s="5">
        <v>438</v>
      </c>
      <c r="H4770" s="6" t="s">
        <v>139</v>
      </c>
      <c r="I4770" s="4">
        <f>_xlfn.XLOOKUP(C4770,'Dimension Data'!D:D,'Dimension Data'!C:C)</f>
        <v>3.85</v>
      </c>
      <c r="J4770">
        <f>Shipments[[#This Row],[Boxes]]*Shipments[[#This Row],[Cost_per_box]]</f>
        <v>1686.3</v>
      </c>
    </row>
    <row r="4771" spans="1:10" x14ac:dyDescent="0.25">
      <c r="A4771" s="6" t="s">
        <v>4911</v>
      </c>
      <c r="B4771" s="6" t="s">
        <v>104</v>
      </c>
      <c r="C4771" s="6" t="s">
        <v>43</v>
      </c>
      <c r="D4771" s="6" t="s">
        <v>45</v>
      </c>
      <c r="E4771" s="1">
        <v>45182</v>
      </c>
      <c r="F4771" s="4">
        <v>321.75</v>
      </c>
      <c r="G4771" s="5">
        <v>46</v>
      </c>
      <c r="H4771" s="6" t="s">
        <v>139</v>
      </c>
      <c r="I4771" s="4">
        <f>_xlfn.XLOOKUP(C4771,'Dimension Data'!D:D,'Dimension Data'!C:C)</f>
        <v>3.85</v>
      </c>
      <c r="J4771">
        <f>Shipments[[#This Row],[Boxes]]*Shipments[[#This Row],[Cost_per_box]]</f>
        <v>177.1</v>
      </c>
    </row>
    <row r="4772" spans="1:10" x14ac:dyDescent="0.25">
      <c r="A4772" s="6" t="s">
        <v>4912</v>
      </c>
      <c r="B4772" s="6" t="s">
        <v>104</v>
      </c>
      <c r="C4772" s="6" t="s">
        <v>43</v>
      </c>
      <c r="D4772" s="6" t="s">
        <v>24</v>
      </c>
      <c r="E4772" s="1">
        <v>44932</v>
      </c>
      <c r="F4772" s="4">
        <v>1959.75</v>
      </c>
      <c r="G4772" s="5">
        <v>327</v>
      </c>
      <c r="H4772" s="6" t="s">
        <v>139</v>
      </c>
      <c r="I4772" s="4">
        <f>_xlfn.XLOOKUP(C4772,'Dimension Data'!D:D,'Dimension Data'!C:C)</f>
        <v>3.85</v>
      </c>
      <c r="J4772">
        <f>Shipments[[#This Row],[Boxes]]*Shipments[[#This Row],[Cost_per_box]]</f>
        <v>1258.95</v>
      </c>
    </row>
    <row r="4773" spans="1:10" x14ac:dyDescent="0.25">
      <c r="A4773" s="6" t="s">
        <v>4913</v>
      </c>
      <c r="B4773" s="6" t="s">
        <v>104</v>
      </c>
      <c r="C4773" s="6" t="s">
        <v>43</v>
      </c>
      <c r="D4773" s="6" t="s">
        <v>33</v>
      </c>
      <c r="E4773" s="1">
        <v>45463</v>
      </c>
      <c r="F4773" s="4">
        <v>542.25</v>
      </c>
      <c r="G4773" s="5">
        <v>68</v>
      </c>
      <c r="H4773" s="6" t="s">
        <v>139</v>
      </c>
      <c r="I4773" s="4">
        <f>_xlfn.XLOOKUP(C4773,'Dimension Data'!D:D,'Dimension Data'!C:C)</f>
        <v>3.85</v>
      </c>
      <c r="J4773">
        <f>Shipments[[#This Row],[Boxes]]*Shipments[[#This Row],[Cost_per_box]]</f>
        <v>261.8</v>
      </c>
    </row>
    <row r="4774" spans="1:10" x14ac:dyDescent="0.25">
      <c r="A4774" s="6" t="s">
        <v>4914</v>
      </c>
      <c r="B4774" s="6" t="s">
        <v>104</v>
      </c>
      <c r="C4774" s="6" t="s">
        <v>43</v>
      </c>
      <c r="D4774" s="6" t="s">
        <v>59</v>
      </c>
      <c r="E4774" s="1">
        <v>45070</v>
      </c>
      <c r="F4774" s="4">
        <v>3489.75</v>
      </c>
      <c r="G4774" s="5">
        <v>499</v>
      </c>
      <c r="H4774" s="6" t="s">
        <v>139</v>
      </c>
      <c r="I4774" s="4">
        <f>_xlfn.XLOOKUP(C4774,'Dimension Data'!D:D,'Dimension Data'!C:C)</f>
        <v>3.85</v>
      </c>
      <c r="J4774">
        <f>Shipments[[#This Row],[Boxes]]*Shipments[[#This Row],[Cost_per_box]]</f>
        <v>1921.15</v>
      </c>
    </row>
    <row r="4775" spans="1:10" x14ac:dyDescent="0.25">
      <c r="A4775" s="6" t="s">
        <v>4915</v>
      </c>
      <c r="B4775" s="6" t="s">
        <v>104</v>
      </c>
      <c r="C4775" s="6" t="s">
        <v>50</v>
      </c>
      <c r="D4775" s="6" t="s">
        <v>33</v>
      </c>
      <c r="E4775" s="1">
        <v>45111</v>
      </c>
      <c r="F4775" s="4">
        <v>7562.25</v>
      </c>
      <c r="G4775" s="5">
        <v>1513</v>
      </c>
      <c r="H4775" s="6" t="s">
        <v>139</v>
      </c>
      <c r="I4775" s="4">
        <f>_xlfn.XLOOKUP(C4775,'Dimension Data'!D:D,'Dimension Data'!C:C)</f>
        <v>5.72</v>
      </c>
      <c r="J4775">
        <f>Shipments[[#This Row],[Boxes]]*Shipments[[#This Row],[Cost_per_box]]</f>
        <v>8654.3599999999988</v>
      </c>
    </row>
    <row r="4776" spans="1:10" x14ac:dyDescent="0.25">
      <c r="A4776" s="6" t="s">
        <v>4916</v>
      </c>
      <c r="B4776" s="6" t="s">
        <v>104</v>
      </c>
      <c r="C4776" s="6" t="s">
        <v>50</v>
      </c>
      <c r="D4776" s="6" t="s">
        <v>24</v>
      </c>
      <c r="E4776" s="1">
        <v>45044</v>
      </c>
      <c r="F4776" s="4">
        <v>8381.25</v>
      </c>
      <c r="G4776" s="5">
        <v>1677</v>
      </c>
      <c r="H4776" s="6" t="s">
        <v>139</v>
      </c>
      <c r="I4776" s="4">
        <f>_xlfn.XLOOKUP(C4776,'Dimension Data'!D:D,'Dimension Data'!C:C)</f>
        <v>5.72</v>
      </c>
      <c r="J4776">
        <f>Shipments[[#This Row],[Boxes]]*Shipments[[#This Row],[Cost_per_box]]</f>
        <v>9592.4399999999987</v>
      </c>
    </row>
    <row r="4777" spans="1:10" x14ac:dyDescent="0.25">
      <c r="A4777" s="6" t="s">
        <v>4917</v>
      </c>
      <c r="B4777" s="6" t="s">
        <v>104</v>
      </c>
      <c r="C4777" s="6" t="s">
        <v>50</v>
      </c>
      <c r="D4777" s="6" t="s">
        <v>24</v>
      </c>
      <c r="E4777" s="1">
        <v>44946</v>
      </c>
      <c r="F4777" s="4">
        <v>7434</v>
      </c>
      <c r="G4777" s="5">
        <v>1487</v>
      </c>
      <c r="H4777" s="6" t="s">
        <v>139</v>
      </c>
      <c r="I4777" s="4">
        <f>_xlfn.XLOOKUP(C4777,'Dimension Data'!D:D,'Dimension Data'!C:C)</f>
        <v>5.72</v>
      </c>
      <c r="J4777">
        <f>Shipments[[#This Row],[Boxes]]*Shipments[[#This Row],[Cost_per_box]]</f>
        <v>8505.64</v>
      </c>
    </row>
    <row r="4778" spans="1:10" x14ac:dyDescent="0.25">
      <c r="A4778" s="6" t="s">
        <v>4918</v>
      </c>
      <c r="B4778" s="6" t="s">
        <v>104</v>
      </c>
      <c r="C4778" s="6" t="s">
        <v>56</v>
      </c>
      <c r="D4778" s="6" t="s">
        <v>33</v>
      </c>
      <c r="E4778" s="1">
        <v>45338</v>
      </c>
      <c r="F4778" s="4">
        <v>4788</v>
      </c>
      <c r="G4778" s="5">
        <v>200</v>
      </c>
      <c r="H4778" s="6" t="s">
        <v>139</v>
      </c>
      <c r="I4778" s="4">
        <f>_xlfn.XLOOKUP(C4778,'Dimension Data'!D:D,'Dimension Data'!C:C)</f>
        <v>6.31</v>
      </c>
      <c r="J4778">
        <f>Shipments[[#This Row],[Boxes]]*Shipments[[#This Row],[Cost_per_box]]</f>
        <v>1262</v>
      </c>
    </row>
    <row r="4779" spans="1:10" x14ac:dyDescent="0.25">
      <c r="A4779" s="6" t="s">
        <v>4919</v>
      </c>
      <c r="B4779" s="6" t="s">
        <v>104</v>
      </c>
      <c r="C4779" s="6" t="s">
        <v>56</v>
      </c>
      <c r="D4779" s="6" t="s">
        <v>39</v>
      </c>
      <c r="E4779" s="1">
        <v>45153</v>
      </c>
      <c r="F4779" s="4">
        <v>6572.25</v>
      </c>
      <c r="G4779" s="5">
        <v>244</v>
      </c>
      <c r="H4779" s="6" t="s">
        <v>139</v>
      </c>
      <c r="I4779" s="4">
        <f>_xlfn.XLOOKUP(C4779,'Dimension Data'!D:D,'Dimension Data'!C:C)</f>
        <v>6.31</v>
      </c>
      <c r="J4779">
        <f>Shipments[[#This Row],[Boxes]]*Shipments[[#This Row],[Cost_per_box]]</f>
        <v>1539.6399999999999</v>
      </c>
    </row>
    <row r="4780" spans="1:10" x14ac:dyDescent="0.25">
      <c r="A4780" s="6" t="s">
        <v>4920</v>
      </c>
      <c r="B4780" s="6" t="s">
        <v>104</v>
      </c>
      <c r="C4780" s="6" t="s">
        <v>56</v>
      </c>
      <c r="D4780" s="6" t="s">
        <v>59</v>
      </c>
      <c r="E4780" s="1">
        <v>45132</v>
      </c>
      <c r="F4780" s="4">
        <v>4857.75</v>
      </c>
      <c r="G4780" s="5">
        <v>180</v>
      </c>
      <c r="H4780" s="6" t="s">
        <v>139</v>
      </c>
      <c r="I4780" s="4">
        <f>_xlfn.XLOOKUP(C4780,'Dimension Data'!D:D,'Dimension Data'!C:C)</f>
        <v>6.31</v>
      </c>
      <c r="J4780">
        <f>Shipments[[#This Row],[Boxes]]*Shipments[[#This Row],[Cost_per_box]]</f>
        <v>1135.8</v>
      </c>
    </row>
    <row r="4781" spans="1:10" x14ac:dyDescent="0.25">
      <c r="A4781" s="6" t="s">
        <v>4921</v>
      </c>
      <c r="B4781" s="6" t="s">
        <v>104</v>
      </c>
      <c r="C4781" s="6" t="s">
        <v>64</v>
      </c>
      <c r="D4781" s="6" t="s">
        <v>39</v>
      </c>
      <c r="E4781" s="1">
        <v>44958</v>
      </c>
      <c r="F4781" s="4">
        <v>6525</v>
      </c>
      <c r="G4781" s="5">
        <v>234</v>
      </c>
      <c r="H4781" s="6" t="s">
        <v>139</v>
      </c>
      <c r="I4781" s="4">
        <f>_xlfn.XLOOKUP(C4781,'Dimension Data'!D:D,'Dimension Data'!C:C)</f>
        <v>9.94</v>
      </c>
      <c r="J4781">
        <f>Shipments[[#This Row],[Boxes]]*Shipments[[#This Row],[Cost_per_box]]</f>
        <v>2325.96</v>
      </c>
    </row>
    <row r="4782" spans="1:10" x14ac:dyDescent="0.25">
      <c r="A4782" s="6" t="s">
        <v>4922</v>
      </c>
      <c r="B4782" s="6" t="s">
        <v>104</v>
      </c>
      <c r="C4782" s="6" t="s">
        <v>69</v>
      </c>
      <c r="D4782" s="6" t="s">
        <v>45</v>
      </c>
      <c r="E4782" s="1">
        <v>45427</v>
      </c>
      <c r="F4782" s="4">
        <v>5854.5</v>
      </c>
      <c r="G4782" s="5">
        <v>326</v>
      </c>
      <c r="H4782" s="6" t="s">
        <v>161</v>
      </c>
      <c r="I4782" s="4">
        <f>_xlfn.XLOOKUP(C4782,'Dimension Data'!D:D,'Dimension Data'!C:C)</f>
        <v>7.73</v>
      </c>
      <c r="J4782">
        <f>Shipments[[#This Row],[Boxes]]*Shipments[[#This Row],[Cost_per_box]]</f>
        <v>2519.98</v>
      </c>
    </row>
    <row r="4783" spans="1:10" x14ac:dyDescent="0.25">
      <c r="A4783" s="6" t="s">
        <v>4923</v>
      </c>
      <c r="B4783" s="6" t="s">
        <v>104</v>
      </c>
      <c r="C4783" s="6" t="s">
        <v>69</v>
      </c>
      <c r="D4783" s="6" t="s">
        <v>59</v>
      </c>
      <c r="E4783" s="1">
        <v>45127</v>
      </c>
      <c r="F4783" s="4">
        <v>8874</v>
      </c>
      <c r="G4783" s="5">
        <v>468</v>
      </c>
      <c r="H4783" s="6" t="s">
        <v>139</v>
      </c>
      <c r="I4783" s="4">
        <f>_xlfn.XLOOKUP(C4783,'Dimension Data'!D:D,'Dimension Data'!C:C)</f>
        <v>7.73</v>
      </c>
      <c r="J4783">
        <f>Shipments[[#This Row],[Boxes]]*Shipments[[#This Row],[Cost_per_box]]</f>
        <v>3617.6400000000003</v>
      </c>
    </row>
    <row r="4784" spans="1:10" x14ac:dyDescent="0.25">
      <c r="A4784" s="6" t="s">
        <v>4924</v>
      </c>
      <c r="B4784" s="6" t="s">
        <v>104</v>
      </c>
      <c r="C4784" s="6" t="s">
        <v>73</v>
      </c>
      <c r="D4784" s="6" t="s">
        <v>52</v>
      </c>
      <c r="E4784" s="1">
        <v>45343</v>
      </c>
      <c r="F4784" s="4">
        <v>1064.25</v>
      </c>
      <c r="G4784" s="5">
        <v>51</v>
      </c>
      <c r="H4784" s="6" t="s">
        <v>139</v>
      </c>
      <c r="I4784" s="4">
        <f>_xlfn.XLOOKUP(C4784,'Dimension Data'!D:D,'Dimension Data'!C:C)</f>
        <v>3.68</v>
      </c>
      <c r="J4784">
        <f>Shipments[[#This Row],[Boxes]]*Shipments[[#This Row],[Cost_per_box]]</f>
        <v>187.68</v>
      </c>
    </row>
    <row r="4785" spans="1:10" x14ac:dyDescent="0.25">
      <c r="A4785" s="6" t="s">
        <v>4925</v>
      </c>
      <c r="B4785" s="6" t="s">
        <v>104</v>
      </c>
      <c r="C4785" s="6" t="s">
        <v>78</v>
      </c>
      <c r="D4785" s="6" t="s">
        <v>39</v>
      </c>
      <c r="E4785" s="1">
        <v>45194</v>
      </c>
      <c r="F4785" s="4">
        <v>5553</v>
      </c>
      <c r="G4785" s="5">
        <v>371</v>
      </c>
      <c r="H4785" s="6" t="s">
        <v>139</v>
      </c>
      <c r="I4785" s="4">
        <f>_xlfn.XLOOKUP(C4785,'Dimension Data'!D:D,'Dimension Data'!C:C)</f>
        <v>8.2200000000000006</v>
      </c>
      <c r="J4785">
        <f>Shipments[[#This Row],[Boxes]]*Shipments[[#This Row],[Cost_per_box]]</f>
        <v>3049.6200000000003</v>
      </c>
    </row>
    <row r="4786" spans="1:10" x14ac:dyDescent="0.25">
      <c r="A4786" s="6" t="s">
        <v>4926</v>
      </c>
      <c r="B4786" s="6" t="s">
        <v>104</v>
      </c>
      <c r="C4786" s="6" t="s">
        <v>78</v>
      </c>
      <c r="D4786" s="6" t="s">
        <v>59</v>
      </c>
      <c r="E4786" s="1">
        <v>45559</v>
      </c>
      <c r="F4786" s="4">
        <v>7112.25</v>
      </c>
      <c r="G4786" s="5">
        <v>445</v>
      </c>
      <c r="H4786" s="6" t="s">
        <v>152</v>
      </c>
      <c r="I4786" s="4">
        <f>_xlfn.XLOOKUP(C4786,'Dimension Data'!D:D,'Dimension Data'!C:C)</f>
        <v>8.2200000000000006</v>
      </c>
      <c r="J4786">
        <f>Shipments[[#This Row],[Boxes]]*Shipments[[#This Row],[Cost_per_box]]</f>
        <v>3657.9</v>
      </c>
    </row>
    <row r="4787" spans="1:10" x14ac:dyDescent="0.25">
      <c r="A4787" s="6" t="s">
        <v>4927</v>
      </c>
      <c r="B4787" s="6" t="s">
        <v>104</v>
      </c>
      <c r="C4787" s="6" t="s">
        <v>78</v>
      </c>
      <c r="D4787" s="6" t="s">
        <v>24</v>
      </c>
      <c r="E4787" s="1">
        <v>45075</v>
      </c>
      <c r="F4787" s="4">
        <v>414</v>
      </c>
      <c r="G4787" s="5">
        <v>32</v>
      </c>
      <c r="H4787" s="6" t="s">
        <v>139</v>
      </c>
      <c r="I4787" s="4">
        <f>_xlfn.XLOOKUP(C4787,'Dimension Data'!D:D,'Dimension Data'!C:C)</f>
        <v>8.2200000000000006</v>
      </c>
      <c r="J4787">
        <f>Shipments[[#This Row],[Boxes]]*Shipments[[#This Row],[Cost_per_box]]</f>
        <v>263.04000000000002</v>
      </c>
    </row>
    <row r="4788" spans="1:10" x14ac:dyDescent="0.25">
      <c r="A4788" s="6" t="s">
        <v>4928</v>
      </c>
      <c r="B4788" s="6" t="s">
        <v>104</v>
      </c>
      <c r="C4788" s="6" t="s">
        <v>78</v>
      </c>
      <c r="D4788" s="6" t="s">
        <v>59</v>
      </c>
      <c r="E4788" s="1">
        <v>45181</v>
      </c>
      <c r="F4788" s="4">
        <v>7299</v>
      </c>
      <c r="G4788" s="5">
        <v>487</v>
      </c>
      <c r="H4788" s="6" t="s">
        <v>139</v>
      </c>
      <c r="I4788" s="4">
        <f>_xlfn.XLOOKUP(C4788,'Dimension Data'!D:D,'Dimension Data'!C:C)</f>
        <v>8.2200000000000006</v>
      </c>
      <c r="J4788">
        <f>Shipments[[#This Row],[Boxes]]*Shipments[[#This Row],[Cost_per_box]]</f>
        <v>4003.1400000000003</v>
      </c>
    </row>
    <row r="4789" spans="1:10" x14ac:dyDescent="0.25">
      <c r="A4789" s="6" t="s">
        <v>4929</v>
      </c>
      <c r="B4789" s="6" t="s">
        <v>104</v>
      </c>
      <c r="C4789" s="6" t="s">
        <v>78</v>
      </c>
      <c r="D4789" s="6" t="s">
        <v>39</v>
      </c>
      <c r="E4789" s="1">
        <v>45483</v>
      </c>
      <c r="F4789" s="4">
        <v>3991.5</v>
      </c>
      <c r="G4789" s="5">
        <v>333</v>
      </c>
      <c r="H4789" s="6" t="s">
        <v>145</v>
      </c>
      <c r="I4789" s="4">
        <f>_xlfn.XLOOKUP(C4789,'Dimension Data'!D:D,'Dimension Data'!C:C)</f>
        <v>8.2200000000000006</v>
      </c>
      <c r="J4789">
        <f>Shipments[[#This Row],[Boxes]]*Shipments[[#This Row],[Cost_per_box]]</f>
        <v>2737.26</v>
      </c>
    </row>
    <row r="4790" spans="1:10" x14ac:dyDescent="0.25">
      <c r="A4790" s="6" t="s">
        <v>4930</v>
      </c>
      <c r="B4790" s="6" t="s">
        <v>104</v>
      </c>
      <c r="C4790" s="6" t="s">
        <v>78</v>
      </c>
      <c r="D4790" s="6" t="s">
        <v>52</v>
      </c>
      <c r="E4790" s="1">
        <v>45548</v>
      </c>
      <c r="F4790" s="4">
        <v>546.75</v>
      </c>
      <c r="G4790" s="5">
        <v>46</v>
      </c>
      <c r="H4790" s="6" t="s">
        <v>152</v>
      </c>
      <c r="I4790" s="4">
        <f>_xlfn.XLOOKUP(C4790,'Dimension Data'!D:D,'Dimension Data'!C:C)</f>
        <v>8.2200000000000006</v>
      </c>
      <c r="J4790">
        <f>Shipments[[#This Row],[Boxes]]*Shipments[[#This Row],[Cost_per_box]]</f>
        <v>378.12</v>
      </c>
    </row>
    <row r="4791" spans="1:10" x14ac:dyDescent="0.25">
      <c r="A4791" s="6" t="s">
        <v>4931</v>
      </c>
      <c r="B4791" s="6" t="s">
        <v>104</v>
      </c>
      <c r="C4791" s="6" t="s">
        <v>82</v>
      </c>
      <c r="D4791" s="6" t="s">
        <v>24</v>
      </c>
      <c r="E4791" s="1">
        <v>45117</v>
      </c>
      <c r="F4791" s="4">
        <v>8712</v>
      </c>
      <c r="G4791" s="5">
        <v>484</v>
      </c>
      <c r="H4791" s="6" t="s">
        <v>139</v>
      </c>
      <c r="I4791" s="4">
        <f>_xlfn.XLOOKUP(C4791,'Dimension Data'!D:D,'Dimension Data'!C:C)</f>
        <v>10.23</v>
      </c>
      <c r="J4791">
        <f>Shipments[[#This Row],[Boxes]]*Shipments[[#This Row],[Cost_per_box]]</f>
        <v>4951.3200000000006</v>
      </c>
    </row>
    <row r="4792" spans="1:10" x14ac:dyDescent="0.25">
      <c r="A4792" s="6" t="s">
        <v>4932</v>
      </c>
      <c r="B4792" s="6" t="s">
        <v>104</v>
      </c>
      <c r="C4792" s="6" t="s">
        <v>82</v>
      </c>
      <c r="D4792" s="6" t="s">
        <v>33</v>
      </c>
      <c r="E4792" s="1">
        <v>45257</v>
      </c>
      <c r="F4792" s="4">
        <v>6090.75</v>
      </c>
      <c r="G4792" s="5">
        <v>291</v>
      </c>
      <c r="H4792" s="6" t="s">
        <v>139</v>
      </c>
      <c r="I4792" s="4">
        <f>_xlfn.XLOOKUP(C4792,'Dimension Data'!D:D,'Dimension Data'!C:C)</f>
        <v>10.23</v>
      </c>
      <c r="J4792">
        <f>Shipments[[#This Row],[Boxes]]*Shipments[[#This Row],[Cost_per_box]]</f>
        <v>2976.9300000000003</v>
      </c>
    </row>
    <row r="4793" spans="1:10" x14ac:dyDescent="0.25">
      <c r="A4793" s="6" t="s">
        <v>4933</v>
      </c>
      <c r="B4793" s="6" t="s">
        <v>104</v>
      </c>
      <c r="C4793" s="6" t="s">
        <v>82</v>
      </c>
      <c r="D4793" s="6" t="s">
        <v>52</v>
      </c>
      <c r="E4793" s="1">
        <v>45481</v>
      </c>
      <c r="F4793" s="4">
        <v>5199.75</v>
      </c>
      <c r="G4793" s="5">
        <v>248</v>
      </c>
      <c r="H4793" s="6" t="s">
        <v>145</v>
      </c>
      <c r="I4793" s="4">
        <f>_xlfn.XLOOKUP(C4793,'Dimension Data'!D:D,'Dimension Data'!C:C)</f>
        <v>10.23</v>
      </c>
      <c r="J4793">
        <f>Shipments[[#This Row],[Boxes]]*Shipments[[#This Row],[Cost_per_box]]</f>
        <v>2537.04</v>
      </c>
    </row>
    <row r="4794" spans="1:10" x14ac:dyDescent="0.25">
      <c r="A4794" s="6" t="s">
        <v>4934</v>
      </c>
      <c r="B4794" s="6" t="s">
        <v>104</v>
      </c>
      <c r="C4794" s="6" t="s">
        <v>86</v>
      </c>
      <c r="D4794" s="6" t="s">
        <v>33</v>
      </c>
      <c r="E4794" s="1">
        <v>45532</v>
      </c>
      <c r="F4794" s="4">
        <v>3307.5</v>
      </c>
      <c r="G4794" s="5">
        <v>221</v>
      </c>
      <c r="H4794" s="6" t="s">
        <v>145</v>
      </c>
      <c r="I4794" s="4">
        <f>_xlfn.XLOOKUP(C4794,'Dimension Data'!D:D,'Dimension Data'!C:C)</f>
        <v>4.74</v>
      </c>
      <c r="J4794">
        <f>Shipments[[#This Row],[Boxes]]*Shipments[[#This Row],[Cost_per_box]]</f>
        <v>1047.54</v>
      </c>
    </row>
    <row r="4795" spans="1:10" x14ac:dyDescent="0.25">
      <c r="A4795" s="6" t="s">
        <v>4935</v>
      </c>
      <c r="B4795" s="6" t="s">
        <v>104</v>
      </c>
      <c r="C4795" s="6" t="s">
        <v>86</v>
      </c>
      <c r="D4795" s="6" t="s">
        <v>59</v>
      </c>
      <c r="E4795" s="1">
        <v>45397</v>
      </c>
      <c r="F4795" s="4">
        <v>9733.5</v>
      </c>
      <c r="G4795" s="5">
        <v>696</v>
      </c>
      <c r="H4795" s="6" t="s">
        <v>139</v>
      </c>
      <c r="I4795" s="4">
        <f>_xlfn.XLOOKUP(C4795,'Dimension Data'!D:D,'Dimension Data'!C:C)</f>
        <v>4.74</v>
      </c>
      <c r="J4795">
        <f>Shipments[[#This Row],[Boxes]]*Shipments[[#This Row],[Cost_per_box]]</f>
        <v>3299.04</v>
      </c>
    </row>
    <row r="4796" spans="1:10" x14ac:dyDescent="0.25">
      <c r="A4796" s="6" t="s">
        <v>4936</v>
      </c>
      <c r="B4796" s="6" t="s">
        <v>104</v>
      </c>
      <c r="C4796" s="6" t="s">
        <v>90</v>
      </c>
      <c r="D4796" s="6" t="s">
        <v>33</v>
      </c>
      <c r="E4796" s="1">
        <v>45303</v>
      </c>
      <c r="F4796" s="4">
        <v>679.5</v>
      </c>
      <c r="G4796" s="5">
        <v>68</v>
      </c>
      <c r="H4796" s="6" t="s">
        <v>139</v>
      </c>
      <c r="I4796" s="4">
        <f>_xlfn.XLOOKUP(C4796,'Dimension Data'!D:D,'Dimension Data'!C:C)</f>
        <v>10.51</v>
      </c>
      <c r="J4796">
        <f>Shipments[[#This Row],[Boxes]]*Shipments[[#This Row],[Cost_per_box]]</f>
        <v>714.68</v>
      </c>
    </row>
    <row r="4797" spans="1:10" x14ac:dyDescent="0.25">
      <c r="A4797" s="6" t="s">
        <v>4937</v>
      </c>
      <c r="B4797" s="6" t="s">
        <v>104</v>
      </c>
      <c r="C4797" s="6" t="s">
        <v>90</v>
      </c>
      <c r="D4797" s="6" t="s">
        <v>59</v>
      </c>
      <c r="E4797" s="1">
        <v>45478</v>
      </c>
      <c r="F4797" s="4">
        <v>9162</v>
      </c>
      <c r="G4797" s="5">
        <v>1527</v>
      </c>
      <c r="H4797" s="6" t="s">
        <v>145</v>
      </c>
      <c r="I4797" s="4">
        <f>_xlfn.XLOOKUP(C4797,'Dimension Data'!D:D,'Dimension Data'!C:C)</f>
        <v>10.51</v>
      </c>
      <c r="J4797">
        <f>Shipments[[#This Row],[Boxes]]*Shipments[[#This Row],[Cost_per_box]]</f>
        <v>16048.77</v>
      </c>
    </row>
    <row r="4798" spans="1:10" x14ac:dyDescent="0.25">
      <c r="A4798" s="6" t="s">
        <v>4938</v>
      </c>
      <c r="B4798" s="6" t="s">
        <v>104</v>
      </c>
      <c r="C4798" s="6" t="s">
        <v>90</v>
      </c>
      <c r="D4798" s="6" t="s">
        <v>59</v>
      </c>
      <c r="E4798" s="1">
        <v>45502</v>
      </c>
      <c r="F4798" s="4">
        <v>7623</v>
      </c>
      <c r="G4798" s="5">
        <v>1089</v>
      </c>
      <c r="H4798" s="6" t="s">
        <v>145</v>
      </c>
      <c r="I4798" s="4">
        <f>_xlfn.XLOOKUP(C4798,'Dimension Data'!D:D,'Dimension Data'!C:C)</f>
        <v>10.51</v>
      </c>
      <c r="J4798">
        <f>Shipments[[#This Row],[Boxes]]*Shipments[[#This Row],[Cost_per_box]]</f>
        <v>11445.39</v>
      </c>
    </row>
    <row r="4799" spans="1:10" x14ac:dyDescent="0.25">
      <c r="A4799" s="6" t="s">
        <v>4939</v>
      </c>
      <c r="B4799" s="6" t="s">
        <v>104</v>
      </c>
      <c r="C4799" s="6" t="s">
        <v>94</v>
      </c>
      <c r="D4799" s="6" t="s">
        <v>24</v>
      </c>
      <c r="E4799" s="1">
        <v>45523</v>
      </c>
      <c r="F4799" s="4">
        <v>5366.25</v>
      </c>
      <c r="G4799" s="5">
        <v>358</v>
      </c>
      <c r="H4799" s="6" t="s">
        <v>161</v>
      </c>
      <c r="I4799" s="4">
        <f>_xlfn.XLOOKUP(C4799,'Dimension Data'!D:D,'Dimension Data'!C:C)</f>
        <v>6.43</v>
      </c>
      <c r="J4799">
        <f>Shipments[[#This Row],[Boxes]]*Shipments[[#This Row],[Cost_per_box]]</f>
        <v>2301.94</v>
      </c>
    </row>
    <row r="4800" spans="1:10" x14ac:dyDescent="0.25">
      <c r="A4800" s="6" t="s">
        <v>4940</v>
      </c>
      <c r="B4800" s="6" t="s">
        <v>104</v>
      </c>
      <c r="C4800" s="6" t="s">
        <v>94</v>
      </c>
      <c r="D4800" s="6" t="s">
        <v>24</v>
      </c>
      <c r="E4800" s="1">
        <v>45166</v>
      </c>
      <c r="F4800" s="4">
        <v>6855.75</v>
      </c>
      <c r="G4800" s="5">
        <v>458</v>
      </c>
      <c r="H4800" s="6" t="s">
        <v>139</v>
      </c>
      <c r="I4800" s="4">
        <f>_xlfn.XLOOKUP(C4800,'Dimension Data'!D:D,'Dimension Data'!C:C)</f>
        <v>6.43</v>
      </c>
      <c r="J4800">
        <f>Shipments[[#This Row],[Boxes]]*Shipments[[#This Row],[Cost_per_box]]</f>
        <v>2944.94</v>
      </c>
    </row>
    <row r="4801" spans="1:10" x14ac:dyDescent="0.25">
      <c r="A4801" s="6" t="s">
        <v>4941</v>
      </c>
      <c r="B4801" s="6" t="s">
        <v>104</v>
      </c>
      <c r="C4801" s="6" t="s">
        <v>98</v>
      </c>
      <c r="D4801" s="6" t="s">
        <v>52</v>
      </c>
      <c r="E4801" s="1">
        <v>45169</v>
      </c>
      <c r="F4801" s="4">
        <v>222.75</v>
      </c>
      <c r="G4801" s="5">
        <v>11</v>
      </c>
      <c r="H4801" s="6" t="s">
        <v>139</v>
      </c>
      <c r="I4801" s="4">
        <f>_xlfn.XLOOKUP(C4801,'Dimension Data'!D:D,'Dimension Data'!C:C)</f>
        <v>12.41</v>
      </c>
      <c r="J4801">
        <f>Shipments[[#This Row],[Boxes]]*Shipments[[#This Row],[Cost_per_box]]</f>
        <v>136.51</v>
      </c>
    </row>
    <row r="4802" spans="1:10" x14ac:dyDescent="0.25">
      <c r="A4802" s="6" t="s">
        <v>4942</v>
      </c>
      <c r="B4802" s="6" t="s">
        <v>104</v>
      </c>
      <c r="C4802" s="6" t="s">
        <v>102</v>
      </c>
      <c r="D4802" s="6" t="s">
        <v>59</v>
      </c>
      <c r="E4802" s="1">
        <v>45343</v>
      </c>
      <c r="F4802" s="4">
        <v>5152.5</v>
      </c>
      <c r="G4802" s="5">
        <v>344</v>
      </c>
      <c r="H4802" s="6" t="s">
        <v>139</v>
      </c>
      <c r="I4802" s="4">
        <f>_xlfn.XLOOKUP(C4802,'Dimension Data'!D:D,'Dimension Data'!C:C)</f>
        <v>9.57</v>
      </c>
      <c r="J4802">
        <f>Shipments[[#This Row],[Boxes]]*Shipments[[#This Row],[Cost_per_box]]</f>
        <v>3292.08</v>
      </c>
    </row>
    <row r="4803" spans="1:10" x14ac:dyDescent="0.25">
      <c r="A4803" s="6" t="s">
        <v>4943</v>
      </c>
      <c r="B4803" s="6" t="s">
        <v>104</v>
      </c>
      <c r="C4803" s="6" t="s">
        <v>102</v>
      </c>
      <c r="D4803" s="6" t="s">
        <v>33</v>
      </c>
      <c r="E4803" s="1">
        <v>44930</v>
      </c>
      <c r="F4803" s="4">
        <v>4612.5</v>
      </c>
      <c r="G4803" s="5">
        <v>308</v>
      </c>
      <c r="H4803" s="6" t="s">
        <v>139</v>
      </c>
      <c r="I4803" s="4">
        <f>_xlfn.XLOOKUP(C4803,'Dimension Data'!D:D,'Dimension Data'!C:C)</f>
        <v>9.57</v>
      </c>
      <c r="J4803">
        <f>Shipments[[#This Row],[Boxes]]*Shipments[[#This Row],[Cost_per_box]]</f>
        <v>2947.56</v>
      </c>
    </row>
    <row r="4804" spans="1:10" x14ac:dyDescent="0.25">
      <c r="A4804" s="6" t="s">
        <v>4944</v>
      </c>
      <c r="B4804" s="6" t="s">
        <v>104</v>
      </c>
      <c r="C4804" s="6" t="s">
        <v>102</v>
      </c>
      <c r="D4804" s="6" t="s">
        <v>59</v>
      </c>
      <c r="E4804" s="1">
        <v>45349</v>
      </c>
      <c r="F4804" s="4">
        <v>5847.75</v>
      </c>
      <c r="G4804" s="5">
        <v>325</v>
      </c>
      <c r="H4804" s="6" t="s">
        <v>139</v>
      </c>
      <c r="I4804" s="4">
        <f>_xlfn.XLOOKUP(C4804,'Dimension Data'!D:D,'Dimension Data'!C:C)</f>
        <v>9.57</v>
      </c>
      <c r="J4804">
        <f>Shipments[[#This Row],[Boxes]]*Shipments[[#This Row],[Cost_per_box]]</f>
        <v>3110.25</v>
      </c>
    </row>
    <row r="4805" spans="1:10" x14ac:dyDescent="0.25">
      <c r="A4805" s="6" t="s">
        <v>4945</v>
      </c>
      <c r="B4805" s="6" t="s">
        <v>104</v>
      </c>
      <c r="C4805" s="6" t="s">
        <v>106</v>
      </c>
      <c r="D4805" s="6" t="s">
        <v>52</v>
      </c>
      <c r="E4805" s="1">
        <v>45132</v>
      </c>
      <c r="F4805" s="4">
        <v>7346.25</v>
      </c>
      <c r="G4805" s="5">
        <v>919</v>
      </c>
      <c r="H4805" s="6" t="s">
        <v>139</v>
      </c>
      <c r="I4805" s="4">
        <f>_xlfn.XLOOKUP(C4805,'Dimension Data'!D:D,'Dimension Data'!C:C)</f>
        <v>8.43</v>
      </c>
      <c r="J4805">
        <f>Shipments[[#This Row],[Boxes]]*Shipments[[#This Row],[Cost_per_box]]</f>
        <v>7747.17</v>
      </c>
    </row>
    <row r="4806" spans="1:10" x14ac:dyDescent="0.25">
      <c r="A4806" s="6" t="s">
        <v>4946</v>
      </c>
      <c r="B4806" s="6" t="s">
        <v>104</v>
      </c>
      <c r="C4806" s="6" t="s">
        <v>106</v>
      </c>
      <c r="D4806" s="6" t="s">
        <v>59</v>
      </c>
      <c r="E4806" s="1">
        <v>45407</v>
      </c>
      <c r="F4806" s="4">
        <v>8822.25</v>
      </c>
      <c r="G4806" s="5">
        <v>883</v>
      </c>
      <c r="H4806" s="6" t="s">
        <v>161</v>
      </c>
      <c r="I4806" s="4">
        <f>_xlfn.XLOOKUP(C4806,'Dimension Data'!D:D,'Dimension Data'!C:C)</f>
        <v>8.43</v>
      </c>
      <c r="J4806">
        <f>Shipments[[#This Row],[Boxes]]*Shipments[[#This Row],[Cost_per_box]]</f>
        <v>7443.69</v>
      </c>
    </row>
    <row r="4807" spans="1:10" x14ac:dyDescent="0.25">
      <c r="A4807" s="6" t="s">
        <v>4947</v>
      </c>
      <c r="B4807" s="6" t="s">
        <v>104</v>
      </c>
      <c r="C4807" s="6" t="s">
        <v>110</v>
      </c>
      <c r="D4807" s="6" t="s">
        <v>24</v>
      </c>
      <c r="E4807" s="1">
        <v>45372</v>
      </c>
      <c r="F4807" s="4">
        <v>12012.75</v>
      </c>
      <c r="G4807" s="5">
        <v>1717</v>
      </c>
      <c r="H4807" s="6" t="s">
        <v>139</v>
      </c>
      <c r="I4807" s="4">
        <f>_xlfn.XLOOKUP(C4807,'Dimension Data'!D:D,'Dimension Data'!C:C)</f>
        <v>6.8</v>
      </c>
      <c r="J4807">
        <f>Shipments[[#This Row],[Boxes]]*Shipments[[#This Row],[Cost_per_box]]</f>
        <v>11675.6</v>
      </c>
    </row>
    <row r="4808" spans="1:10" x14ac:dyDescent="0.25">
      <c r="A4808" s="6" t="s">
        <v>4948</v>
      </c>
      <c r="B4808" s="6" t="s">
        <v>104</v>
      </c>
      <c r="C4808" s="6" t="s">
        <v>110</v>
      </c>
      <c r="D4808" s="6" t="s">
        <v>33</v>
      </c>
      <c r="E4808" s="1">
        <v>45120</v>
      </c>
      <c r="F4808" s="4">
        <v>6482.25</v>
      </c>
      <c r="G4808" s="5">
        <v>927</v>
      </c>
      <c r="H4808" s="6" t="s">
        <v>139</v>
      </c>
      <c r="I4808" s="4">
        <f>_xlfn.XLOOKUP(C4808,'Dimension Data'!D:D,'Dimension Data'!C:C)</f>
        <v>6.8</v>
      </c>
      <c r="J4808">
        <f>Shipments[[#This Row],[Boxes]]*Shipments[[#This Row],[Cost_per_box]]</f>
        <v>6303.5999999999995</v>
      </c>
    </row>
    <row r="4809" spans="1:10" x14ac:dyDescent="0.25">
      <c r="A4809" s="6" t="s">
        <v>4949</v>
      </c>
      <c r="B4809" s="6" t="s">
        <v>104</v>
      </c>
      <c r="C4809" s="6" t="s">
        <v>110</v>
      </c>
      <c r="D4809" s="6" t="s">
        <v>24</v>
      </c>
      <c r="E4809" s="1">
        <v>45278</v>
      </c>
      <c r="F4809" s="4">
        <v>14757.75</v>
      </c>
      <c r="G4809" s="5">
        <v>1476</v>
      </c>
      <c r="H4809" s="6" t="s">
        <v>161</v>
      </c>
      <c r="I4809" s="4">
        <f>_xlfn.XLOOKUP(C4809,'Dimension Data'!D:D,'Dimension Data'!C:C)</f>
        <v>6.8</v>
      </c>
      <c r="J4809">
        <f>Shipments[[#This Row],[Boxes]]*Shipments[[#This Row],[Cost_per_box]]</f>
        <v>10036.799999999999</v>
      </c>
    </row>
    <row r="4810" spans="1:10" x14ac:dyDescent="0.25">
      <c r="A4810" s="6" t="s">
        <v>4950</v>
      </c>
      <c r="B4810" s="6" t="s">
        <v>104</v>
      </c>
      <c r="C4810" s="6" t="s">
        <v>110</v>
      </c>
      <c r="D4810" s="6" t="s">
        <v>59</v>
      </c>
      <c r="E4810" s="1">
        <v>45021</v>
      </c>
      <c r="F4810" s="4">
        <v>11794.5</v>
      </c>
      <c r="G4810" s="5">
        <v>1475</v>
      </c>
      <c r="H4810" s="6" t="s">
        <v>139</v>
      </c>
      <c r="I4810" s="4">
        <f>_xlfn.XLOOKUP(C4810,'Dimension Data'!D:D,'Dimension Data'!C:C)</f>
        <v>6.8</v>
      </c>
      <c r="J4810">
        <f>Shipments[[#This Row],[Boxes]]*Shipments[[#This Row],[Cost_per_box]]</f>
        <v>10030</v>
      </c>
    </row>
    <row r="4811" spans="1:10" x14ac:dyDescent="0.25">
      <c r="A4811" s="6" t="s">
        <v>4951</v>
      </c>
      <c r="B4811" s="6" t="s">
        <v>104</v>
      </c>
      <c r="C4811" s="6" t="s">
        <v>110</v>
      </c>
      <c r="D4811" s="6" t="s">
        <v>59</v>
      </c>
      <c r="E4811" s="1">
        <v>45104</v>
      </c>
      <c r="F4811" s="4">
        <v>8714.25</v>
      </c>
      <c r="G4811" s="5">
        <v>793</v>
      </c>
      <c r="H4811" s="6" t="s">
        <v>139</v>
      </c>
      <c r="I4811" s="4">
        <f>_xlfn.XLOOKUP(C4811,'Dimension Data'!D:D,'Dimension Data'!C:C)</f>
        <v>6.8</v>
      </c>
      <c r="J4811">
        <f>Shipments[[#This Row],[Boxes]]*Shipments[[#This Row],[Cost_per_box]]</f>
        <v>5392.4</v>
      </c>
    </row>
    <row r="4812" spans="1:10" x14ac:dyDescent="0.25">
      <c r="A4812" s="6" t="s">
        <v>4952</v>
      </c>
      <c r="B4812" s="6" t="s">
        <v>104</v>
      </c>
      <c r="C4812" s="6" t="s">
        <v>114</v>
      </c>
      <c r="D4812" s="6" t="s">
        <v>52</v>
      </c>
      <c r="E4812" s="1">
        <v>45113</v>
      </c>
      <c r="F4812" s="4">
        <v>5897.25</v>
      </c>
      <c r="G4812" s="5">
        <v>219</v>
      </c>
      <c r="H4812" s="6" t="s">
        <v>139</v>
      </c>
      <c r="I4812" s="4">
        <f>_xlfn.XLOOKUP(C4812,'Dimension Data'!D:D,'Dimension Data'!C:C)</f>
        <v>5.04</v>
      </c>
      <c r="J4812">
        <f>Shipments[[#This Row],[Boxes]]*Shipments[[#This Row],[Cost_per_box]]</f>
        <v>1103.76</v>
      </c>
    </row>
    <row r="4813" spans="1:10" x14ac:dyDescent="0.25">
      <c r="A4813" s="6" t="s">
        <v>4953</v>
      </c>
      <c r="B4813" s="6" t="s">
        <v>104</v>
      </c>
      <c r="C4813" s="6" t="s">
        <v>114</v>
      </c>
      <c r="D4813" s="6" t="s">
        <v>52</v>
      </c>
      <c r="E4813" s="1">
        <v>45287</v>
      </c>
      <c r="F4813" s="4">
        <v>1741.5</v>
      </c>
      <c r="G4813" s="5">
        <v>65</v>
      </c>
      <c r="H4813" s="6" t="s">
        <v>139</v>
      </c>
      <c r="I4813" s="4">
        <f>_xlfn.XLOOKUP(C4813,'Dimension Data'!D:D,'Dimension Data'!C:C)</f>
        <v>5.04</v>
      </c>
      <c r="J4813">
        <f>Shipments[[#This Row],[Boxes]]*Shipments[[#This Row],[Cost_per_box]]</f>
        <v>327.60000000000002</v>
      </c>
    </row>
    <row r="4814" spans="1:10" x14ac:dyDescent="0.25">
      <c r="A4814" s="6" t="s">
        <v>4954</v>
      </c>
      <c r="B4814" s="6" t="s">
        <v>104</v>
      </c>
      <c r="C4814" s="6" t="s">
        <v>114</v>
      </c>
      <c r="D4814" s="6" t="s">
        <v>52</v>
      </c>
      <c r="E4814" s="1">
        <v>45461</v>
      </c>
      <c r="F4814" s="4">
        <v>4547.25</v>
      </c>
      <c r="G4814" s="5">
        <v>175</v>
      </c>
      <c r="H4814" s="6" t="s">
        <v>139</v>
      </c>
      <c r="I4814" s="4">
        <f>_xlfn.XLOOKUP(C4814,'Dimension Data'!D:D,'Dimension Data'!C:C)</f>
        <v>5.04</v>
      </c>
      <c r="J4814">
        <f>Shipments[[#This Row],[Boxes]]*Shipments[[#This Row],[Cost_per_box]]</f>
        <v>882</v>
      </c>
    </row>
    <row r="4815" spans="1:10" x14ac:dyDescent="0.25">
      <c r="A4815" s="6" t="s">
        <v>4955</v>
      </c>
      <c r="B4815" s="6" t="s">
        <v>104</v>
      </c>
      <c r="C4815" s="6" t="s">
        <v>114</v>
      </c>
      <c r="D4815" s="6" t="s">
        <v>59</v>
      </c>
      <c r="E4815" s="1">
        <v>45558</v>
      </c>
      <c r="F4815" s="4">
        <v>1359</v>
      </c>
      <c r="G4815" s="5">
        <v>47</v>
      </c>
      <c r="H4815" s="6" t="s">
        <v>152</v>
      </c>
      <c r="I4815" s="4">
        <f>_xlfn.XLOOKUP(C4815,'Dimension Data'!D:D,'Dimension Data'!C:C)</f>
        <v>5.04</v>
      </c>
      <c r="J4815">
        <f>Shipments[[#This Row],[Boxes]]*Shipments[[#This Row],[Cost_per_box]]</f>
        <v>236.88</v>
      </c>
    </row>
    <row r="4816" spans="1:10" x14ac:dyDescent="0.25">
      <c r="A4816" s="6" t="s">
        <v>4956</v>
      </c>
      <c r="B4816" s="6" t="s">
        <v>104</v>
      </c>
      <c r="C4816" s="6" t="s">
        <v>118</v>
      </c>
      <c r="D4816" s="6" t="s">
        <v>52</v>
      </c>
      <c r="E4816" s="1">
        <v>45175</v>
      </c>
      <c r="F4816" s="4">
        <v>1755</v>
      </c>
      <c r="G4816" s="5">
        <v>220</v>
      </c>
      <c r="H4816" s="6" t="s">
        <v>139</v>
      </c>
      <c r="I4816" s="4">
        <f>_xlfn.XLOOKUP(C4816,'Dimension Data'!D:D,'Dimension Data'!C:C)</f>
        <v>2.76</v>
      </c>
      <c r="J4816">
        <f>Shipments[[#This Row],[Boxes]]*Shipments[[#This Row],[Cost_per_box]]</f>
        <v>607.19999999999993</v>
      </c>
    </row>
    <row r="4817" spans="1:10" x14ac:dyDescent="0.25">
      <c r="A4817" s="6" t="s">
        <v>4957</v>
      </c>
      <c r="B4817" s="6" t="s">
        <v>104</v>
      </c>
      <c r="C4817" s="6" t="s">
        <v>118</v>
      </c>
      <c r="D4817" s="6" t="s">
        <v>24</v>
      </c>
      <c r="E4817" s="1">
        <v>45560</v>
      </c>
      <c r="F4817" s="4">
        <v>1615.5</v>
      </c>
      <c r="G4817" s="5">
        <v>202</v>
      </c>
      <c r="H4817" s="6" t="s">
        <v>152</v>
      </c>
      <c r="I4817" s="4">
        <f>_xlfn.XLOOKUP(C4817,'Dimension Data'!D:D,'Dimension Data'!C:C)</f>
        <v>2.76</v>
      </c>
      <c r="J4817">
        <f>Shipments[[#This Row],[Boxes]]*Shipments[[#This Row],[Cost_per_box]]</f>
        <v>557.52</v>
      </c>
    </row>
    <row r="4818" spans="1:10" x14ac:dyDescent="0.25">
      <c r="A4818" s="6" t="s">
        <v>4958</v>
      </c>
      <c r="B4818" s="6" t="s">
        <v>104</v>
      </c>
      <c r="C4818" s="6" t="s">
        <v>118</v>
      </c>
      <c r="D4818" s="6" t="s">
        <v>33</v>
      </c>
      <c r="E4818" s="1">
        <v>45499</v>
      </c>
      <c r="F4818" s="4">
        <v>2229.75</v>
      </c>
      <c r="G4818" s="5">
        <v>279</v>
      </c>
      <c r="H4818" s="6" t="s">
        <v>145</v>
      </c>
      <c r="I4818" s="4">
        <f>_xlfn.XLOOKUP(C4818,'Dimension Data'!D:D,'Dimension Data'!C:C)</f>
        <v>2.76</v>
      </c>
      <c r="J4818">
        <f>Shipments[[#This Row],[Boxes]]*Shipments[[#This Row],[Cost_per_box]]</f>
        <v>770.04</v>
      </c>
    </row>
    <row r="4819" spans="1:10" x14ac:dyDescent="0.25">
      <c r="A4819" s="6" t="s">
        <v>4959</v>
      </c>
      <c r="B4819" s="6" t="s">
        <v>104</v>
      </c>
      <c r="C4819" s="6" t="s">
        <v>118</v>
      </c>
      <c r="D4819" s="6" t="s">
        <v>33</v>
      </c>
      <c r="E4819" s="1">
        <v>45238</v>
      </c>
      <c r="F4819" s="4">
        <v>6687</v>
      </c>
      <c r="G4819" s="5">
        <v>836</v>
      </c>
      <c r="H4819" s="6" t="s">
        <v>139</v>
      </c>
      <c r="I4819" s="4">
        <f>_xlfn.XLOOKUP(C4819,'Dimension Data'!D:D,'Dimension Data'!C:C)</f>
        <v>2.76</v>
      </c>
      <c r="J4819">
        <f>Shipments[[#This Row],[Boxes]]*Shipments[[#This Row],[Cost_per_box]]</f>
        <v>2307.3599999999997</v>
      </c>
    </row>
    <row r="4820" spans="1:10" x14ac:dyDescent="0.25">
      <c r="A4820" s="6" t="s">
        <v>4960</v>
      </c>
      <c r="B4820" s="6" t="s">
        <v>104</v>
      </c>
      <c r="C4820" s="6" t="s">
        <v>122</v>
      </c>
      <c r="D4820" s="6" t="s">
        <v>52</v>
      </c>
      <c r="E4820" s="1">
        <v>45553</v>
      </c>
      <c r="F4820" s="4">
        <v>1784.25</v>
      </c>
      <c r="G4820" s="5">
        <v>224</v>
      </c>
      <c r="H4820" s="6" t="s">
        <v>152</v>
      </c>
      <c r="I4820" s="4">
        <f>_xlfn.XLOOKUP(C4820,'Dimension Data'!D:D,'Dimension Data'!C:C)</f>
        <v>3.32</v>
      </c>
      <c r="J4820">
        <f>Shipments[[#This Row],[Boxes]]*Shipments[[#This Row],[Cost_per_box]]</f>
        <v>743.68</v>
      </c>
    </row>
    <row r="4821" spans="1:10" x14ac:dyDescent="0.25">
      <c r="A4821" s="6" t="s">
        <v>4961</v>
      </c>
      <c r="B4821" s="6" t="s">
        <v>104</v>
      </c>
      <c r="C4821" s="6" t="s">
        <v>122</v>
      </c>
      <c r="D4821" s="6" t="s">
        <v>59</v>
      </c>
      <c r="E4821" s="1">
        <v>45488</v>
      </c>
      <c r="F4821" s="4">
        <v>2412</v>
      </c>
      <c r="G4821" s="5">
        <v>220</v>
      </c>
      <c r="H4821" s="6" t="s">
        <v>161</v>
      </c>
      <c r="I4821" s="4">
        <f>_xlfn.XLOOKUP(C4821,'Dimension Data'!D:D,'Dimension Data'!C:C)</f>
        <v>3.32</v>
      </c>
      <c r="J4821">
        <f>Shipments[[#This Row],[Boxes]]*Shipments[[#This Row],[Cost_per_box]]</f>
        <v>730.4</v>
      </c>
    </row>
    <row r="4822" spans="1:10" x14ac:dyDescent="0.25">
      <c r="A4822" s="6" t="s">
        <v>4962</v>
      </c>
      <c r="B4822" s="6" t="s">
        <v>104</v>
      </c>
      <c r="C4822" s="6" t="s">
        <v>122</v>
      </c>
      <c r="D4822" s="6" t="s">
        <v>24</v>
      </c>
      <c r="E4822" s="1">
        <v>45377</v>
      </c>
      <c r="F4822" s="4">
        <v>83.25</v>
      </c>
      <c r="G4822" s="5">
        <v>8</v>
      </c>
      <c r="H4822" s="6" t="s">
        <v>139</v>
      </c>
      <c r="I4822" s="4">
        <f>_xlfn.XLOOKUP(C4822,'Dimension Data'!D:D,'Dimension Data'!C:C)</f>
        <v>3.32</v>
      </c>
      <c r="J4822">
        <f>Shipments[[#This Row],[Boxes]]*Shipments[[#This Row],[Cost_per_box]]</f>
        <v>26.56</v>
      </c>
    </row>
    <row r="4823" spans="1:10" x14ac:dyDescent="0.25">
      <c r="A4823" s="6" t="s">
        <v>4963</v>
      </c>
      <c r="B4823" s="6" t="s">
        <v>104</v>
      </c>
      <c r="C4823" s="6" t="s">
        <v>122</v>
      </c>
      <c r="D4823" s="6" t="s">
        <v>52</v>
      </c>
      <c r="E4823" s="1">
        <v>45251</v>
      </c>
      <c r="F4823" s="4">
        <v>13995</v>
      </c>
      <c r="G4823" s="5">
        <v>1273</v>
      </c>
      <c r="H4823" s="6" t="s">
        <v>139</v>
      </c>
      <c r="I4823" s="4">
        <f>_xlfn.XLOOKUP(C4823,'Dimension Data'!D:D,'Dimension Data'!C:C)</f>
        <v>3.32</v>
      </c>
      <c r="J4823">
        <f>Shipments[[#This Row],[Boxes]]*Shipments[[#This Row],[Cost_per_box]]</f>
        <v>4226.3599999999997</v>
      </c>
    </row>
    <row r="4824" spans="1:10" x14ac:dyDescent="0.25">
      <c r="A4824" s="6" t="s">
        <v>4964</v>
      </c>
      <c r="B4824" s="6" t="s">
        <v>104</v>
      </c>
      <c r="C4824" s="6" t="s">
        <v>122</v>
      </c>
      <c r="D4824" s="6" t="s">
        <v>59</v>
      </c>
      <c r="E4824" s="1">
        <v>45253</v>
      </c>
      <c r="F4824" s="4">
        <v>4509</v>
      </c>
      <c r="G4824" s="5">
        <v>564</v>
      </c>
      <c r="H4824" s="6" t="s">
        <v>139</v>
      </c>
      <c r="I4824" s="4">
        <f>_xlfn.XLOOKUP(C4824,'Dimension Data'!D:D,'Dimension Data'!C:C)</f>
        <v>3.32</v>
      </c>
      <c r="J4824">
        <f>Shipments[[#This Row],[Boxes]]*Shipments[[#This Row],[Cost_per_box]]</f>
        <v>1872.48</v>
      </c>
    </row>
    <row r="4825" spans="1:10" x14ac:dyDescent="0.25">
      <c r="A4825" s="6" t="s">
        <v>4965</v>
      </c>
      <c r="B4825" s="6" t="s">
        <v>104</v>
      </c>
      <c r="C4825" s="6" t="s">
        <v>122</v>
      </c>
      <c r="D4825" s="6" t="s">
        <v>52</v>
      </c>
      <c r="E4825" s="1">
        <v>45371</v>
      </c>
      <c r="F4825" s="4">
        <v>4135.5</v>
      </c>
      <c r="G4825" s="5">
        <v>376</v>
      </c>
      <c r="H4825" s="6" t="s">
        <v>139</v>
      </c>
      <c r="I4825" s="4">
        <f>_xlfn.XLOOKUP(C4825,'Dimension Data'!D:D,'Dimension Data'!C:C)</f>
        <v>3.32</v>
      </c>
      <c r="J4825">
        <f>Shipments[[#This Row],[Boxes]]*Shipments[[#This Row],[Cost_per_box]]</f>
        <v>1248.32</v>
      </c>
    </row>
    <row r="4826" spans="1:10" x14ac:dyDescent="0.25">
      <c r="A4826" s="6" t="s">
        <v>4966</v>
      </c>
      <c r="B4826" s="6" t="s">
        <v>104</v>
      </c>
      <c r="C4826" s="6" t="s">
        <v>127</v>
      </c>
      <c r="D4826" s="6" t="s">
        <v>33</v>
      </c>
      <c r="E4826" s="1">
        <v>44964</v>
      </c>
      <c r="F4826" s="4">
        <v>5323.5</v>
      </c>
      <c r="G4826" s="5">
        <v>254</v>
      </c>
      <c r="H4826" s="6" t="s">
        <v>139</v>
      </c>
      <c r="I4826" s="4">
        <f>_xlfn.XLOOKUP(C4826,'Dimension Data'!D:D,'Dimension Data'!C:C)</f>
        <v>2.65</v>
      </c>
      <c r="J4826">
        <f>Shipments[[#This Row],[Boxes]]*Shipments[[#This Row],[Cost_per_box]]</f>
        <v>673.1</v>
      </c>
    </row>
    <row r="4827" spans="1:10" x14ac:dyDescent="0.25">
      <c r="A4827" s="6" t="s">
        <v>4967</v>
      </c>
      <c r="B4827" s="6" t="s">
        <v>104</v>
      </c>
      <c r="C4827" s="6" t="s">
        <v>127</v>
      </c>
      <c r="D4827" s="6" t="s">
        <v>39</v>
      </c>
      <c r="E4827" s="1">
        <v>45492</v>
      </c>
      <c r="F4827" s="4">
        <v>8174.25</v>
      </c>
      <c r="G4827" s="5">
        <v>455</v>
      </c>
      <c r="H4827" s="6" t="s">
        <v>145</v>
      </c>
      <c r="I4827" s="4">
        <f>_xlfn.XLOOKUP(C4827,'Dimension Data'!D:D,'Dimension Data'!C:C)</f>
        <v>2.65</v>
      </c>
      <c r="J4827">
        <f>Shipments[[#This Row],[Boxes]]*Shipments[[#This Row],[Cost_per_box]]</f>
        <v>1205.75</v>
      </c>
    </row>
    <row r="4828" spans="1:10" x14ac:dyDescent="0.25">
      <c r="A4828" s="6" t="s">
        <v>4968</v>
      </c>
      <c r="B4828" s="6" t="s">
        <v>104</v>
      </c>
      <c r="C4828" s="6" t="s">
        <v>127</v>
      </c>
      <c r="D4828" s="6" t="s">
        <v>33</v>
      </c>
      <c r="E4828" s="1">
        <v>45331</v>
      </c>
      <c r="F4828" s="4">
        <v>2736</v>
      </c>
      <c r="G4828" s="5">
        <v>125</v>
      </c>
      <c r="H4828" s="6" t="s">
        <v>161</v>
      </c>
      <c r="I4828" s="4">
        <f>_xlfn.XLOOKUP(C4828,'Dimension Data'!D:D,'Dimension Data'!C:C)</f>
        <v>2.65</v>
      </c>
      <c r="J4828">
        <f>Shipments[[#This Row],[Boxes]]*Shipments[[#This Row],[Cost_per_box]]</f>
        <v>331.25</v>
      </c>
    </row>
    <row r="4829" spans="1:10" x14ac:dyDescent="0.25">
      <c r="A4829" s="6" t="s">
        <v>4969</v>
      </c>
      <c r="B4829" s="6" t="s">
        <v>104</v>
      </c>
      <c r="C4829" s="6" t="s">
        <v>127</v>
      </c>
      <c r="D4829" s="6" t="s">
        <v>59</v>
      </c>
      <c r="E4829" s="1">
        <v>45090</v>
      </c>
      <c r="F4829" s="4">
        <v>10332</v>
      </c>
      <c r="G4829" s="5">
        <v>470</v>
      </c>
      <c r="H4829" s="6" t="s">
        <v>139</v>
      </c>
      <c r="I4829" s="4">
        <f>_xlfn.XLOOKUP(C4829,'Dimension Data'!D:D,'Dimension Data'!C:C)</f>
        <v>2.65</v>
      </c>
      <c r="J4829">
        <f>Shipments[[#This Row],[Boxes]]*Shipments[[#This Row],[Cost_per_box]]</f>
        <v>1245.5</v>
      </c>
    </row>
    <row r="4830" spans="1:10" x14ac:dyDescent="0.25">
      <c r="A4830" s="6" t="s">
        <v>4970</v>
      </c>
      <c r="B4830" s="6" t="s">
        <v>104</v>
      </c>
      <c r="C4830" s="6" t="s">
        <v>127</v>
      </c>
      <c r="D4830" s="6" t="s">
        <v>24</v>
      </c>
      <c r="E4830" s="1">
        <v>45274</v>
      </c>
      <c r="F4830" s="4">
        <v>7751.25</v>
      </c>
      <c r="G4830" s="5">
        <v>388</v>
      </c>
      <c r="H4830" s="6" t="s">
        <v>139</v>
      </c>
      <c r="I4830" s="4">
        <f>_xlfn.XLOOKUP(C4830,'Dimension Data'!D:D,'Dimension Data'!C:C)</f>
        <v>2.65</v>
      </c>
      <c r="J4830">
        <f>Shipments[[#This Row],[Boxes]]*Shipments[[#This Row],[Cost_per_box]]</f>
        <v>1028.2</v>
      </c>
    </row>
    <row r="4831" spans="1:10" x14ac:dyDescent="0.25">
      <c r="A4831" s="6" t="s">
        <v>4971</v>
      </c>
      <c r="B4831" s="6" t="s">
        <v>104</v>
      </c>
      <c r="C4831" s="6" t="s">
        <v>21</v>
      </c>
      <c r="D4831" s="6" t="s">
        <v>33</v>
      </c>
      <c r="E4831" s="1">
        <v>45120</v>
      </c>
      <c r="F4831" s="4">
        <v>533.25</v>
      </c>
      <c r="G4831" s="5">
        <v>34</v>
      </c>
      <c r="H4831" s="6" t="s">
        <v>139</v>
      </c>
      <c r="I4831" s="4">
        <f>_xlfn.XLOOKUP(C4831,'Dimension Data'!D:D,'Dimension Data'!C:C)</f>
        <v>5.26</v>
      </c>
      <c r="J4831">
        <f>Shipments[[#This Row],[Boxes]]*Shipments[[#This Row],[Cost_per_box]]</f>
        <v>178.84</v>
      </c>
    </row>
    <row r="4832" spans="1:10" x14ac:dyDescent="0.25">
      <c r="A4832" s="6" t="s">
        <v>4972</v>
      </c>
      <c r="B4832" s="6" t="s">
        <v>104</v>
      </c>
      <c r="C4832" s="6" t="s">
        <v>21</v>
      </c>
      <c r="D4832" s="6" t="s">
        <v>59</v>
      </c>
      <c r="E4832" s="1">
        <v>45254</v>
      </c>
      <c r="F4832" s="4">
        <v>6401.25</v>
      </c>
      <c r="G4832" s="5">
        <v>493</v>
      </c>
      <c r="H4832" s="6" t="s">
        <v>139</v>
      </c>
      <c r="I4832" s="4">
        <f>_xlfn.XLOOKUP(C4832,'Dimension Data'!D:D,'Dimension Data'!C:C)</f>
        <v>5.26</v>
      </c>
      <c r="J4832">
        <f>Shipments[[#This Row],[Boxes]]*Shipments[[#This Row],[Cost_per_box]]</f>
        <v>2593.1799999999998</v>
      </c>
    </row>
    <row r="4833" spans="1:10" x14ac:dyDescent="0.25">
      <c r="A4833" s="6" t="s">
        <v>4973</v>
      </c>
      <c r="B4833" s="6" t="s">
        <v>104</v>
      </c>
      <c r="C4833" s="6" t="s">
        <v>21</v>
      </c>
      <c r="D4833" s="6" t="s">
        <v>24</v>
      </c>
      <c r="E4833" s="1">
        <v>45495</v>
      </c>
      <c r="F4833" s="4">
        <v>1320.75</v>
      </c>
      <c r="G4833" s="5">
        <v>89</v>
      </c>
      <c r="H4833" s="6" t="s">
        <v>145</v>
      </c>
      <c r="I4833" s="4">
        <f>_xlfn.XLOOKUP(C4833,'Dimension Data'!D:D,'Dimension Data'!C:C)</f>
        <v>5.26</v>
      </c>
      <c r="J4833">
        <f>Shipments[[#This Row],[Boxes]]*Shipments[[#This Row],[Cost_per_box]]</f>
        <v>468.14</v>
      </c>
    </row>
    <row r="4834" spans="1:10" x14ac:dyDescent="0.25">
      <c r="A4834" s="6" t="s">
        <v>4974</v>
      </c>
      <c r="B4834" s="6" t="s">
        <v>104</v>
      </c>
      <c r="C4834" s="6" t="s">
        <v>30</v>
      </c>
      <c r="D4834" s="6" t="s">
        <v>52</v>
      </c>
      <c r="E4834" s="1">
        <v>45119</v>
      </c>
      <c r="F4834" s="4">
        <v>13666.5</v>
      </c>
      <c r="G4834" s="5">
        <v>1052</v>
      </c>
      <c r="H4834" s="6" t="s">
        <v>139</v>
      </c>
      <c r="I4834" s="4">
        <f>_xlfn.XLOOKUP(C4834,'Dimension Data'!D:D,'Dimension Data'!C:C)</f>
        <v>7.48</v>
      </c>
      <c r="J4834">
        <f>Shipments[[#This Row],[Boxes]]*Shipments[[#This Row],[Cost_per_box]]</f>
        <v>7868.96</v>
      </c>
    </row>
    <row r="4835" spans="1:10" x14ac:dyDescent="0.25">
      <c r="A4835" s="6" t="s">
        <v>4975</v>
      </c>
      <c r="B4835" s="6" t="s">
        <v>104</v>
      </c>
      <c r="C4835" s="6" t="s">
        <v>30</v>
      </c>
      <c r="D4835" s="6" t="s">
        <v>59</v>
      </c>
      <c r="E4835" s="1">
        <v>45224</v>
      </c>
      <c r="F4835" s="4">
        <v>1109.25</v>
      </c>
      <c r="G4835" s="5">
        <v>80</v>
      </c>
      <c r="H4835" s="6" t="s">
        <v>139</v>
      </c>
      <c r="I4835" s="4">
        <f>_xlfn.XLOOKUP(C4835,'Dimension Data'!D:D,'Dimension Data'!C:C)</f>
        <v>7.48</v>
      </c>
      <c r="J4835">
        <f>Shipments[[#This Row],[Boxes]]*Shipments[[#This Row],[Cost_per_box]]</f>
        <v>598.40000000000009</v>
      </c>
    </row>
    <row r="4836" spans="1:10" x14ac:dyDescent="0.25">
      <c r="A4836" s="6" t="s">
        <v>4976</v>
      </c>
      <c r="B4836" s="6" t="s">
        <v>104</v>
      </c>
      <c r="C4836" s="6" t="s">
        <v>43</v>
      </c>
      <c r="D4836" s="6" t="s">
        <v>24</v>
      </c>
      <c r="E4836" s="1">
        <v>45378</v>
      </c>
      <c r="F4836" s="4">
        <v>911.25</v>
      </c>
      <c r="G4836" s="5">
        <v>183</v>
      </c>
      <c r="H4836" s="6" t="s">
        <v>139</v>
      </c>
      <c r="I4836" s="4">
        <f>_xlfn.XLOOKUP(C4836,'Dimension Data'!D:D,'Dimension Data'!C:C)</f>
        <v>3.85</v>
      </c>
      <c r="J4836">
        <f>Shipments[[#This Row],[Boxes]]*Shipments[[#This Row],[Cost_per_box]]</f>
        <v>704.55000000000007</v>
      </c>
    </row>
    <row r="4837" spans="1:10" x14ac:dyDescent="0.25">
      <c r="A4837" s="6" t="s">
        <v>4977</v>
      </c>
      <c r="B4837" s="6" t="s">
        <v>104</v>
      </c>
      <c r="C4837" s="6" t="s">
        <v>43</v>
      </c>
      <c r="D4837" s="6" t="s">
        <v>52</v>
      </c>
      <c r="E4837" s="1">
        <v>44943</v>
      </c>
      <c r="F4837" s="4">
        <v>4239</v>
      </c>
      <c r="G4837" s="5">
        <v>530</v>
      </c>
      <c r="H4837" s="6" t="s">
        <v>139</v>
      </c>
      <c r="I4837" s="4">
        <f>_xlfn.XLOOKUP(C4837,'Dimension Data'!D:D,'Dimension Data'!C:C)</f>
        <v>3.85</v>
      </c>
      <c r="J4837">
        <f>Shipments[[#This Row],[Boxes]]*Shipments[[#This Row],[Cost_per_box]]</f>
        <v>2040.5</v>
      </c>
    </row>
    <row r="4838" spans="1:10" x14ac:dyDescent="0.25">
      <c r="A4838" s="6" t="s">
        <v>4978</v>
      </c>
      <c r="B4838" s="6" t="s">
        <v>104</v>
      </c>
      <c r="C4838" s="6" t="s">
        <v>43</v>
      </c>
      <c r="D4838" s="6" t="s">
        <v>33</v>
      </c>
      <c r="E4838" s="1">
        <v>45419</v>
      </c>
      <c r="F4838" s="4">
        <v>16240.5</v>
      </c>
      <c r="G4838" s="5">
        <v>2031</v>
      </c>
      <c r="H4838" s="6" t="s">
        <v>161</v>
      </c>
      <c r="I4838" s="4">
        <f>_xlfn.XLOOKUP(C4838,'Dimension Data'!D:D,'Dimension Data'!C:C)</f>
        <v>3.85</v>
      </c>
      <c r="J4838">
        <f>Shipments[[#This Row],[Boxes]]*Shipments[[#This Row],[Cost_per_box]]</f>
        <v>7819.35</v>
      </c>
    </row>
    <row r="4839" spans="1:10" x14ac:dyDescent="0.25">
      <c r="A4839" s="6" t="s">
        <v>4979</v>
      </c>
      <c r="B4839" s="6" t="s">
        <v>104</v>
      </c>
      <c r="C4839" s="6" t="s">
        <v>43</v>
      </c>
      <c r="D4839" s="6" t="s">
        <v>59</v>
      </c>
      <c r="E4839" s="1">
        <v>45307</v>
      </c>
      <c r="F4839" s="4">
        <v>47.25</v>
      </c>
      <c r="G4839" s="5">
        <v>10</v>
      </c>
      <c r="H4839" s="6" t="s">
        <v>139</v>
      </c>
      <c r="I4839" s="4">
        <f>_xlfn.XLOOKUP(C4839,'Dimension Data'!D:D,'Dimension Data'!C:C)</f>
        <v>3.85</v>
      </c>
      <c r="J4839">
        <f>Shipments[[#This Row],[Boxes]]*Shipments[[#This Row],[Cost_per_box]]</f>
        <v>38.5</v>
      </c>
    </row>
    <row r="4840" spans="1:10" x14ac:dyDescent="0.25">
      <c r="A4840" s="6" t="s">
        <v>4980</v>
      </c>
      <c r="B4840" s="6" t="s">
        <v>104</v>
      </c>
      <c r="C4840" s="6" t="s">
        <v>43</v>
      </c>
      <c r="D4840" s="6" t="s">
        <v>52</v>
      </c>
      <c r="E4840" s="1">
        <v>45237</v>
      </c>
      <c r="F4840" s="4">
        <v>1127.25</v>
      </c>
      <c r="G4840" s="5">
        <v>226</v>
      </c>
      <c r="H4840" s="6" t="s">
        <v>139</v>
      </c>
      <c r="I4840" s="4">
        <f>_xlfn.XLOOKUP(C4840,'Dimension Data'!D:D,'Dimension Data'!C:C)</f>
        <v>3.85</v>
      </c>
      <c r="J4840">
        <f>Shipments[[#This Row],[Boxes]]*Shipments[[#This Row],[Cost_per_box]]</f>
        <v>870.1</v>
      </c>
    </row>
    <row r="4841" spans="1:10" x14ac:dyDescent="0.25">
      <c r="A4841" s="6" t="s">
        <v>4981</v>
      </c>
      <c r="B4841" s="6" t="s">
        <v>104</v>
      </c>
      <c r="C4841" s="6" t="s">
        <v>50</v>
      </c>
      <c r="D4841" s="6" t="s">
        <v>24</v>
      </c>
      <c r="E4841" s="1">
        <v>44971</v>
      </c>
      <c r="F4841" s="4">
        <v>1620</v>
      </c>
      <c r="G4841" s="5">
        <v>180</v>
      </c>
      <c r="H4841" s="6" t="s">
        <v>139</v>
      </c>
      <c r="I4841" s="4">
        <f>_xlfn.XLOOKUP(C4841,'Dimension Data'!D:D,'Dimension Data'!C:C)</f>
        <v>5.72</v>
      </c>
      <c r="J4841">
        <f>Shipments[[#This Row],[Boxes]]*Shipments[[#This Row],[Cost_per_box]]</f>
        <v>1029.5999999999999</v>
      </c>
    </row>
    <row r="4842" spans="1:10" x14ac:dyDescent="0.25">
      <c r="A4842" s="6" t="s">
        <v>4982</v>
      </c>
      <c r="B4842" s="6" t="s">
        <v>104</v>
      </c>
      <c r="C4842" s="6" t="s">
        <v>50</v>
      </c>
      <c r="D4842" s="6" t="s">
        <v>24</v>
      </c>
      <c r="E4842" s="1">
        <v>45252</v>
      </c>
      <c r="F4842" s="4">
        <v>3611.25</v>
      </c>
      <c r="G4842" s="5">
        <v>516</v>
      </c>
      <c r="H4842" s="6" t="s">
        <v>139</v>
      </c>
      <c r="I4842" s="4">
        <f>_xlfn.XLOOKUP(C4842,'Dimension Data'!D:D,'Dimension Data'!C:C)</f>
        <v>5.72</v>
      </c>
      <c r="J4842">
        <f>Shipments[[#This Row],[Boxes]]*Shipments[[#This Row],[Cost_per_box]]</f>
        <v>2951.52</v>
      </c>
    </row>
    <row r="4843" spans="1:10" x14ac:dyDescent="0.25">
      <c r="A4843" s="6" t="s">
        <v>4983</v>
      </c>
      <c r="B4843" s="6" t="s">
        <v>104</v>
      </c>
      <c r="C4843" s="6" t="s">
        <v>50</v>
      </c>
      <c r="D4843" s="6" t="s">
        <v>52</v>
      </c>
      <c r="E4843" s="1">
        <v>45253</v>
      </c>
      <c r="F4843" s="4">
        <v>29.25</v>
      </c>
      <c r="G4843" s="5">
        <v>5</v>
      </c>
      <c r="H4843" s="6" t="s">
        <v>139</v>
      </c>
      <c r="I4843" s="4">
        <f>_xlfn.XLOOKUP(C4843,'Dimension Data'!D:D,'Dimension Data'!C:C)</f>
        <v>5.72</v>
      </c>
      <c r="J4843">
        <f>Shipments[[#This Row],[Boxes]]*Shipments[[#This Row],[Cost_per_box]]</f>
        <v>28.599999999999998</v>
      </c>
    </row>
    <row r="4844" spans="1:10" x14ac:dyDescent="0.25">
      <c r="A4844" s="6" t="s">
        <v>4984</v>
      </c>
      <c r="B4844" s="6" t="s">
        <v>104</v>
      </c>
      <c r="C4844" s="6" t="s">
        <v>50</v>
      </c>
      <c r="D4844" s="6" t="s">
        <v>59</v>
      </c>
      <c r="E4844" s="1">
        <v>45412</v>
      </c>
      <c r="F4844" s="4">
        <v>801</v>
      </c>
      <c r="G4844" s="5">
        <v>161</v>
      </c>
      <c r="H4844" s="6" t="s">
        <v>139</v>
      </c>
      <c r="I4844" s="4">
        <f>_xlfn.XLOOKUP(C4844,'Dimension Data'!D:D,'Dimension Data'!C:C)</f>
        <v>5.72</v>
      </c>
      <c r="J4844">
        <f>Shipments[[#This Row],[Boxes]]*Shipments[[#This Row],[Cost_per_box]]</f>
        <v>920.92</v>
      </c>
    </row>
    <row r="4845" spans="1:10" x14ac:dyDescent="0.25">
      <c r="A4845" s="6" t="s">
        <v>4985</v>
      </c>
      <c r="B4845" s="6" t="s">
        <v>104</v>
      </c>
      <c r="C4845" s="6" t="s">
        <v>64</v>
      </c>
      <c r="D4845" s="6" t="s">
        <v>59</v>
      </c>
      <c r="E4845" s="1">
        <v>45526</v>
      </c>
      <c r="F4845" s="4">
        <v>4308.75</v>
      </c>
      <c r="G4845" s="5">
        <v>180</v>
      </c>
      <c r="H4845" s="6" t="s">
        <v>145</v>
      </c>
      <c r="I4845" s="4">
        <f>_xlfn.XLOOKUP(C4845,'Dimension Data'!D:D,'Dimension Data'!C:C)</f>
        <v>9.94</v>
      </c>
      <c r="J4845">
        <f>Shipments[[#This Row],[Boxes]]*Shipments[[#This Row],[Cost_per_box]]</f>
        <v>1789.1999999999998</v>
      </c>
    </row>
    <row r="4846" spans="1:10" x14ac:dyDescent="0.25">
      <c r="A4846" s="6" t="s">
        <v>4986</v>
      </c>
      <c r="B4846" s="6" t="s">
        <v>104</v>
      </c>
      <c r="C4846" s="6" t="s">
        <v>64</v>
      </c>
      <c r="D4846" s="6" t="s">
        <v>59</v>
      </c>
      <c r="E4846" s="1">
        <v>45253</v>
      </c>
      <c r="F4846" s="4">
        <v>5501.25</v>
      </c>
      <c r="G4846" s="5">
        <v>212</v>
      </c>
      <c r="H4846" s="6" t="s">
        <v>139</v>
      </c>
      <c r="I4846" s="4">
        <f>_xlfn.XLOOKUP(C4846,'Dimension Data'!D:D,'Dimension Data'!C:C)</f>
        <v>9.94</v>
      </c>
      <c r="J4846">
        <f>Shipments[[#This Row],[Boxes]]*Shipments[[#This Row],[Cost_per_box]]</f>
        <v>2107.2799999999997</v>
      </c>
    </row>
    <row r="4847" spans="1:10" x14ac:dyDescent="0.25">
      <c r="A4847" s="6" t="s">
        <v>4987</v>
      </c>
      <c r="B4847" s="6" t="s">
        <v>104</v>
      </c>
      <c r="C4847" s="6" t="s">
        <v>64</v>
      </c>
      <c r="D4847" s="6" t="s">
        <v>33</v>
      </c>
      <c r="E4847" s="1">
        <v>45219</v>
      </c>
      <c r="F4847" s="4">
        <v>5586.75</v>
      </c>
      <c r="G4847" s="5">
        <v>215</v>
      </c>
      <c r="H4847" s="6" t="s">
        <v>139</v>
      </c>
      <c r="I4847" s="4">
        <f>_xlfn.XLOOKUP(C4847,'Dimension Data'!D:D,'Dimension Data'!C:C)</f>
        <v>9.94</v>
      </c>
      <c r="J4847">
        <f>Shipments[[#This Row],[Boxes]]*Shipments[[#This Row],[Cost_per_box]]</f>
        <v>2137.1</v>
      </c>
    </row>
    <row r="4848" spans="1:10" x14ac:dyDescent="0.25">
      <c r="A4848" s="6" t="s">
        <v>4988</v>
      </c>
      <c r="B4848" s="6" t="s">
        <v>104</v>
      </c>
      <c r="C4848" s="6" t="s">
        <v>69</v>
      </c>
      <c r="D4848" s="6" t="s">
        <v>33</v>
      </c>
      <c r="E4848" s="1">
        <v>45127</v>
      </c>
      <c r="F4848" s="4">
        <v>5211</v>
      </c>
      <c r="G4848" s="5">
        <v>237</v>
      </c>
      <c r="H4848" s="6" t="s">
        <v>139</v>
      </c>
      <c r="I4848" s="4">
        <f>_xlfn.XLOOKUP(C4848,'Dimension Data'!D:D,'Dimension Data'!C:C)</f>
        <v>7.73</v>
      </c>
      <c r="J4848">
        <f>Shipments[[#This Row],[Boxes]]*Shipments[[#This Row],[Cost_per_box]]</f>
        <v>1832.01</v>
      </c>
    </row>
    <row r="4849" spans="1:10" x14ac:dyDescent="0.25">
      <c r="A4849" s="6" t="s">
        <v>4989</v>
      </c>
      <c r="B4849" s="6" t="s">
        <v>104</v>
      </c>
      <c r="C4849" s="6" t="s">
        <v>69</v>
      </c>
      <c r="D4849" s="6" t="s">
        <v>59</v>
      </c>
      <c r="E4849" s="1">
        <v>45272</v>
      </c>
      <c r="F4849" s="4">
        <v>411.75</v>
      </c>
      <c r="G4849" s="5">
        <v>22</v>
      </c>
      <c r="H4849" s="6" t="s">
        <v>139</v>
      </c>
      <c r="I4849" s="4">
        <f>_xlfn.XLOOKUP(C4849,'Dimension Data'!D:D,'Dimension Data'!C:C)</f>
        <v>7.73</v>
      </c>
      <c r="J4849">
        <f>Shipments[[#This Row],[Boxes]]*Shipments[[#This Row],[Cost_per_box]]</f>
        <v>170.06</v>
      </c>
    </row>
    <row r="4850" spans="1:10" x14ac:dyDescent="0.25">
      <c r="A4850" s="6" t="s">
        <v>4990</v>
      </c>
      <c r="B4850" s="6" t="s">
        <v>104</v>
      </c>
      <c r="C4850" s="6" t="s">
        <v>69</v>
      </c>
      <c r="D4850" s="6" t="s">
        <v>24</v>
      </c>
      <c r="E4850" s="1">
        <v>45154</v>
      </c>
      <c r="F4850" s="4">
        <v>1923.75</v>
      </c>
      <c r="G4850" s="5">
        <v>102</v>
      </c>
      <c r="H4850" s="6" t="s">
        <v>139</v>
      </c>
      <c r="I4850" s="4">
        <f>_xlfn.XLOOKUP(C4850,'Dimension Data'!D:D,'Dimension Data'!C:C)</f>
        <v>7.73</v>
      </c>
      <c r="J4850">
        <f>Shipments[[#This Row],[Boxes]]*Shipments[[#This Row],[Cost_per_box]]</f>
        <v>788.46</v>
      </c>
    </row>
    <row r="4851" spans="1:10" x14ac:dyDescent="0.25">
      <c r="A4851" s="6" t="s">
        <v>4991</v>
      </c>
      <c r="B4851" s="6" t="s">
        <v>104</v>
      </c>
      <c r="C4851" s="6" t="s">
        <v>69</v>
      </c>
      <c r="D4851" s="6" t="s">
        <v>59</v>
      </c>
      <c r="E4851" s="1">
        <v>45331</v>
      </c>
      <c r="F4851" s="4">
        <v>6401.25</v>
      </c>
      <c r="G4851" s="5">
        <v>321</v>
      </c>
      <c r="H4851" s="6" t="s">
        <v>139</v>
      </c>
      <c r="I4851" s="4">
        <f>_xlfn.XLOOKUP(C4851,'Dimension Data'!D:D,'Dimension Data'!C:C)</f>
        <v>7.73</v>
      </c>
      <c r="J4851">
        <f>Shipments[[#This Row],[Boxes]]*Shipments[[#This Row],[Cost_per_box]]</f>
        <v>2481.33</v>
      </c>
    </row>
    <row r="4852" spans="1:10" x14ac:dyDescent="0.25">
      <c r="A4852" s="6" t="s">
        <v>4992</v>
      </c>
      <c r="B4852" s="6" t="s">
        <v>104</v>
      </c>
      <c r="C4852" s="6" t="s">
        <v>69</v>
      </c>
      <c r="D4852" s="6" t="s">
        <v>52</v>
      </c>
      <c r="E4852" s="1">
        <v>45371</v>
      </c>
      <c r="F4852" s="4">
        <v>6174</v>
      </c>
      <c r="G4852" s="5">
        <v>281</v>
      </c>
      <c r="H4852" s="6" t="s">
        <v>139</v>
      </c>
      <c r="I4852" s="4">
        <f>_xlfn.XLOOKUP(C4852,'Dimension Data'!D:D,'Dimension Data'!C:C)</f>
        <v>7.73</v>
      </c>
      <c r="J4852">
        <f>Shipments[[#This Row],[Boxes]]*Shipments[[#This Row],[Cost_per_box]]</f>
        <v>2172.13</v>
      </c>
    </row>
    <row r="4853" spans="1:10" x14ac:dyDescent="0.25">
      <c r="A4853" s="6" t="s">
        <v>4993</v>
      </c>
      <c r="B4853" s="6" t="s">
        <v>104</v>
      </c>
      <c r="C4853" s="6" t="s">
        <v>73</v>
      </c>
      <c r="D4853" s="6" t="s">
        <v>59</v>
      </c>
      <c r="E4853" s="1">
        <v>45226</v>
      </c>
      <c r="F4853" s="4">
        <v>2531.25</v>
      </c>
      <c r="G4853" s="5">
        <v>134</v>
      </c>
      <c r="H4853" s="6" t="s">
        <v>139</v>
      </c>
      <c r="I4853" s="4">
        <f>_xlfn.XLOOKUP(C4853,'Dimension Data'!D:D,'Dimension Data'!C:C)</f>
        <v>3.68</v>
      </c>
      <c r="J4853">
        <f>Shipments[[#This Row],[Boxes]]*Shipments[[#This Row],[Cost_per_box]]</f>
        <v>493.12</v>
      </c>
    </row>
    <row r="4854" spans="1:10" x14ac:dyDescent="0.25">
      <c r="A4854" s="6" t="s">
        <v>4994</v>
      </c>
      <c r="B4854" s="6" t="s">
        <v>104</v>
      </c>
      <c r="C4854" s="6" t="s">
        <v>78</v>
      </c>
      <c r="D4854" s="6" t="s">
        <v>52</v>
      </c>
      <c r="E4854" s="1">
        <v>45505</v>
      </c>
      <c r="F4854" s="4">
        <v>1377</v>
      </c>
      <c r="G4854" s="5">
        <v>87</v>
      </c>
      <c r="H4854" s="6" t="s">
        <v>145</v>
      </c>
      <c r="I4854" s="4">
        <f>_xlfn.XLOOKUP(C4854,'Dimension Data'!D:D,'Dimension Data'!C:C)</f>
        <v>8.2200000000000006</v>
      </c>
      <c r="J4854">
        <f>Shipments[[#This Row],[Boxes]]*Shipments[[#This Row],[Cost_per_box]]</f>
        <v>715.1400000000001</v>
      </c>
    </row>
    <row r="4855" spans="1:10" x14ac:dyDescent="0.25">
      <c r="A4855" s="6" t="s">
        <v>4995</v>
      </c>
      <c r="B4855" s="6" t="s">
        <v>104</v>
      </c>
      <c r="C4855" s="6" t="s">
        <v>78</v>
      </c>
      <c r="D4855" s="6" t="s">
        <v>39</v>
      </c>
      <c r="E4855" s="1">
        <v>45090</v>
      </c>
      <c r="F4855" s="4">
        <v>1579.5</v>
      </c>
      <c r="G4855" s="5">
        <v>106</v>
      </c>
      <c r="H4855" s="6" t="s">
        <v>139</v>
      </c>
      <c r="I4855" s="4">
        <f>_xlfn.XLOOKUP(C4855,'Dimension Data'!D:D,'Dimension Data'!C:C)</f>
        <v>8.2200000000000006</v>
      </c>
      <c r="J4855">
        <f>Shipments[[#This Row],[Boxes]]*Shipments[[#This Row],[Cost_per_box]]</f>
        <v>871.32</v>
      </c>
    </row>
    <row r="4856" spans="1:10" x14ac:dyDescent="0.25">
      <c r="A4856" s="6" t="s">
        <v>4996</v>
      </c>
      <c r="B4856" s="6" t="s">
        <v>104</v>
      </c>
      <c r="C4856" s="6" t="s">
        <v>78</v>
      </c>
      <c r="D4856" s="6" t="s">
        <v>45</v>
      </c>
      <c r="E4856" s="1">
        <v>45188</v>
      </c>
      <c r="F4856" s="4">
        <v>4398.75</v>
      </c>
      <c r="G4856" s="5">
        <v>294</v>
      </c>
      <c r="H4856" s="6" t="s">
        <v>139</v>
      </c>
      <c r="I4856" s="4">
        <f>_xlfn.XLOOKUP(C4856,'Dimension Data'!D:D,'Dimension Data'!C:C)</f>
        <v>8.2200000000000006</v>
      </c>
      <c r="J4856">
        <f>Shipments[[#This Row],[Boxes]]*Shipments[[#This Row],[Cost_per_box]]</f>
        <v>2416.6800000000003</v>
      </c>
    </row>
    <row r="4857" spans="1:10" x14ac:dyDescent="0.25">
      <c r="A4857" s="6" t="s">
        <v>4997</v>
      </c>
      <c r="B4857" s="6" t="s">
        <v>104</v>
      </c>
      <c r="C4857" s="6" t="s">
        <v>78</v>
      </c>
      <c r="D4857" s="6" t="s">
        <v>45</v>
      </c>
      <c r="E4857" s="1">
        <v>45510</v>
      </c>
      <c r="F4857" s="4">
        <v>9420.75</v>
      </c>
      <c r="G4857" s="5">
        <v>589</v>
      </c>
      <c r="H4857" s="6" t="s">
        <v>145</v>
      </c>
      <c r="I4857" s="4">
        <f>_xlfn.XLOOKUP(C4857,'Dimension Data'!D:D,'Dimension Data'!C:C)</f>
        <v>8.2200000000000006</v>
      </c>
      <c r="J4857">
        <f>Shipments[[#This Row],[Boxes]]*Shipments[[#This Row],[Cost_per_box]]</f>
        <v>4841.58</v>
      </c>
    </row>
    <row r="4858" spans="1:10" x14ac:dyDescent="0.25">
      <c r="A4858" s="6" t="s">
        <v>4998</v>
      </c>
      <c r="B4858" s="6" t="s">
        <v>104</v>
      </c>
      <c r="C4858" s="6" t="s">
        <v>82</v>
      </c>
      <c r="D4858" s="6" t="s">
        <v>33</v>
      </c>
      <c r="E4858" s="1">
        <v>45245</v>
      </c>
      <c r="F4858" s="4">
        <v>6412.5</v>
      </c>
      <c r="G4858" s="5">
        <v>321</v>
      </c>
      <c r="H4858" s="6" t="s">
        <v>161</v>
      </c>
      <c r="I4858" s="4">
        <f>_xlfn.XLOOKUP(C4858,'Dimension Data'!D:D,'Dimension Data'!C:C)</f>
        <v>10.23</v>
      </c>
      <c r="J4858">
        <f>Shipments[[#This Row],[Boxes]]*Shipments[[#This Row],[Cost_per_box]]</f>
        <v>3283.83</v>
      </c>
    </row>
    <row r="4859" spans="1:10" x14ac:dyDescent="0.25">
      <c r="A4859" s="6" t="s">
        <v>4999</v>
      </c>
      <c r="B4859" s="6" t="s">
        <v>104</v>
      </c>
      <c r="C4859" s="6" t="s">
        <v>82</v>
      </c>
      <c r="D4859" s="6" t="s">
        <v>52</v>
      </c>
      <c r="E4859" s="1">
        <v>45392</v>
      </c>
      <c r="F4859" s="4">
        <v>12201.75</v>
      </c>
      <c r="G4859" s="5">
        <v>718</v>
      </c>
      <c r="H4859" s="6" t="s">
        <v>139</v>
      </c>
      <c r="I4859" s="4">
        <f>_xlfn.XLOOKUP(C4859,'Dimension Data'!D:D,'Dimension Data'!C:C)</f>
        <v>10.23</v>
      </c>
      <c r="J4859">
        <f>Shipments[[#This Row],[Boxes]]*Shipments[[#This Row],[Cost_per_box]]</f>
        <v>7345.14</v>
      </c>
    </row>
    <row r="4860" spans="1:10" x14ac:dyDescent="0.25">
      <c r="A4860" s="6" t="s">
        <v>5000</v>
      </c>
      <c r="B4860" s="6" t="s">
        <v>104</v>
      </c>
      <c r="C4860" s="6" t="s">
        <v>86</v>
      </c>
      <c r="D4860" s="6" t="s">
        <v>59</v>
      </c>
      <c r="E4860" s="1">
        <v>44957</v>
      </c>
      <c r="F4860" s="4">
        <v>3384</v>
      </c>
      <c r="G4860" s="5">
        <v>242</v>
      </c>
      <c r="H4860" s="6" t="s">
        <v>139</v>
      </c>
      <c r="I4860" s="4">
        <f>_xlfn.XLOOKUP(C4860,'Dimension Data'!D:D,'Dimension Data'!C:C)</f>
        <v>4.74</v>
      </c>
      <c r="J4860">
        <f>Shipments[[#This Row],[Boxes]]*Shipments[[#This Row],[Cost_per_box]]</f>
        <v>1147.0800000000002</v>
      </c>
    </row>
    <row r="4861" spans="1:10" x14ac:dyDescent="0.25">
      <c r="A4861" s="6" t="s">
        <v>5001</v>
      </c>
      <c r="B4861" s="6" t="s">
        <v>104</v>
      </c>
      <c r="C4861" s="6" t="s">
        <v>86</v>
      </c>
      <c r="D4861" s="6" t="s">
        <v>52</v>
      </c>
      <c r="E4861" s="1">
        <v>45274</v>
      </c>
      <c r="F4861" s="4">
        <v>2115</v>
      </c>
      <c r="G4861" s="5">
        <v>133</v>
      </c>
      <c r="H4861" s="6" t="s">
        <v>139</v>
      </c>
      <c r="I4861" s="4">
        <f>_xlfn.XLOOKUP(C4861,'Dimension Data'!D:D,'Dimension Data'!C:C)</f>
        <v>4.74</v>
      </c>
      <c r="J4861">
        <f>Shipments[[#This Row],[Boxes]]*Shipments[[#This Row],[Cost_per_box]]</f>
        <v>630.42000000000007</v>
      </c>
    </row>
    <row r="4862" spans="1:10" x14ac:dyDescent="0.25">
      <c r="A4862" s="6" t="s">
        <v>5002</v>
      </c>
      <c r="B4862" s="6" t="s">
        <v>104</v>
      </c>
      <c r="C4862" s="6" t="s">
        <v>86</v>
      </c>
      <c r="D4862" s="6" t="s">
        <v>59</v>
      </c>
      <c r="E4862" s="1">
        <v>44939</v>
      </c>
      <c r="F4862" s="4">
        <v>7047</v>
      </c>
      <c r="G4862" s="5">
        <v>470</v>
      </c>
      <c r="H4862" s="6" t="s">
        <v>139</v>
      </c>
      <c r="I4862" s="4">
        <f>_xlfn.XLOOKUP(C4862,'Dimension Data'!D:D,'Dimension Data'!C:C)</f>
        <v>4.74</v>
      </c>
      <c r="J4862">
        <f>Shipments[[#This Row],[Boxes]]*Shipments[[#This Row],[Cost_per_box]]</f>
        <v>2227.8000000000002</v>
      </c>
    </row>
    <row r="4863" spans="1:10" x14ac:dyDescent="0.25">
      <c r="A4863" s="6" t="s">
        <v>5003</v>
      </c>
      <c r="B4863" s="6" t="s">
        <v>104</v>
      </c>
      <c r="C4863" s="6" t="s">
        <v>86</v>
      </c>
      <c r="D4863" s="6" t="s">
        <v>59</v>
      </c>
      <c r="E4863" s="1">
        <v>45196</v>
      </c>
      <c r="F4863" s="4">
        <v>7425</v>
      </c>
      <c r="G4863" s="5">
        <v>495</v>
      </c>
      <c r="H4863" s="6" t="s">
        <v>139</v>
      </c>
      <c r="I4863" s="4">
        <f>_xlfn.XLOOKUP(C4863,'Dimension Data'!D:D,'Dimension Data'!C:C)</f>
        <v>4.74</v>
      </c>
      <c r="J4863">
        <f>Shipments[[#This Row],[Boxes]]*Shipments[[#This Row],[Cost_per_box]]</f>
        <v>2346.3000000000002</v>
      </c>
    </row>
    <row r="4864" spans="1:10" x14ac:dyDescent="0.25">
      <c r="A4864" s="6" t="s">
        <v>5004</v>
      </c>
      <c r="B4864" s="6" t="s">
        <v>104</v>
      </c>
      <c r="C4864" s="6" t="s">
        <v>86</v>
      </c>
      <c r="D4864" s="6" t="s">
        <v>59</v>
      </c>
      <c r="E4864" s="1">
        <v>45233</v>
      </c>
      <c r="F4864" s="4">
        <v>2250</v>
      </c>
      <c r="G4864" s="5">
        <v>133</v>
      </c>
      <c r="H4864" s="6" t="s">
        <v>139</v>
      </c>
      <c r="I4864" s="4">
        <f>_xlfn.XLOOKUP(C4864,'Dimension Data'!D:D,'Dimension Data'!C:C)</f>
        <v>4.74</v>
      </c>
      <c r="J4864">
        <f>Shipments[[#This Row],[Boxes]]*Shipments[[#This Row],[Cost_per_box]]</f>
        <v>630.42000000000007</v>
      </c>
    </row>
    <row r="4865" spans="1:10" x14ac:dyDescent="0.25">
      <c r="A4865" s="6" t="s">
        <v>5005</v>
      </c>
      <c r="B4865" s="6" t="s">
        <v>104</v>
      </c>
      <c r="C4865" s="6" t="s">
        <v>90</v>
      </c>
      <c r="D4865" s="6" t="s">
        <v>33</v>
      </c>
      <c r="E4865" s="1">
        <v>45512</v>
      </c>
      <c r="F4865" s="4">
        <v>555.75</v>
      </c>
      <c r="G4865" s="5">
        <v>80</v>
      </c>
      <c r="H4865" s="6" t="s">
        <v>161</v>
      </c>
      <c r="I4865" s="4">
        <f>_xlfn.XLOOKUP(C4865,'Dimension Data'!D:D,'Dimension Data'!C:C)</f>
        <v>10.51</v>
      </c>
      <c r="J4865">
        <f>Shipments[[#This Row],[Boxes]]*Shipments[[#This Row],[Cost_per_box]]</f>
        <v>840.8</v>
      </c>
    </row>
    <row r="4866" spans="1:10" x14ac:dyDescent="0.25">
      <c r="A4866" s="6" t="s">
        <v>5006</v>
      </c>
      <c r="B4866" s="6" t="s">
        <v>104</v>
      </c>
      <c r="C4866" s="6" t="s">
        <v>90</v>
      </c>
      <c r="D4866" s="6" t="s">
        <v>59</v>
      </c>
      <c r="E4866" s="1">
        <v>45222</v>
      </c>
      <c r="F4866" s="4">
        <v>10498.5</v>
      </c>
      <c r="G4866" s="5">
        <v>1750</v>
      </c>
      <c r="H4866" s="6" t="s">
        <v>139</v>
      </c>
      <c r="I4866" s="4">
        <f>_xlfn.XLOOKUP(C4866,'Dimension Data'!D:D,'Dimension Data'!C:C)</f>
        <v>10.51</v>
      </c>
      <c r="J4866">
        <f>Shipments[[#This Row],[Boxes]]*Shipments[[#This Row],[Cost_per_box]]</f>
        <v>18392.5</v>
      </c>
    </row>
    <row r="4867" spans="1:10" x14ac:dyDescent="0.25">
      <c r="A4867" s="6" t="s">
        <v>5007</v>
      </c>
      <c r="B4867" s="6" t="s">
        <v>104</v>
      </c>
      <c r="C4867" s="6" t="s">
        <v>90</v>
      </c>
      <c r="D4867" s="6" t="s">
        <v>24</v>
      </c>
      <c r="E4867" s="1">
        <v>45560</v>
      </c>
      <c r="F4867" s="4">
        <v>11178</v>
      </c>
      <c r="G4867" s="5">
        <v>1398</v>
      </c>
      <c r="H4867" s="6" t="s">
        <v>152</v>
      </c>
      <c r="I4867" s="4">
        <f>_xlfn.XLOOKUP(C4867,'Dimension Data'!D:D,'Dimension Data'!C:C)</f>
        <v>10.51</v>
      </c>
      <c r="J4867">
        <f>Shipments[[#This Row],[Boxes]]*Shipments[[#This Row],[Cost_per_box]]</f>
        <v>14692.98</v>
      </c>
    </row>
    <row r="4868" spans="1:10" x14ac:dyDescent="0.25">
      <c r="A4868" s="6" t="s">
        <v>5008</v>
      </c>
      <c r="B4868" s="6" t="s">
        <v>104</v>
      </c>
      <c r="C4868" s="6" t="s">
        <v>90</v>
      </c>
      <c r="D4868" s="6" t="s">
        <v>52</v>
      </c>
      <c r="E4868" s="1">
        <v>45231</v>
      </c>
      <c r="F4868" s="4">
        <v>4711.5</v>
      </c>
      <c r="G4868" s="5">
        <v>786</v>
      </c>
      <c r="H4868" s="6" t="s">
        <v>139</v>
      </c>
      <c r="I4868" s="4">
        <f>_xlfn.XLOOKUP(C4868,'Dimension Data'!D:D,'Dimension Data'!C:C)</f>
        <v>10.51</v>
      </c>
      <c r="J4868">
        <f>Shipments[[#This Row],[Boxes]]*Shipments[[#This Row],[Cost_per_box]]</f>
        <v>8260.86</v>
      </c>
    </row>
    <row r="4869" spans="1:10" x14ac:dyDescent="0.25">
      <c r="A4869" s="6" t="s">
        <v>5009</v>
      </c>
      <c r="B4869" s="6" t="s">
        <v>104</v>
      </c>
      <c r="C4869" s="6" t="s">
        <v>90</v>
      </c>
      <c r="D4869" s="6" t="s">
        <v>59</v>
      </c>
      <c r="E4869" s="1">
        <v>44994</v>
      </c>
      <c r="F4869" s="4">
        <v>8336.25</v>
      </c>
      <c r="G4869" s="5">
        <v>1043</v>
      </c>
      <c r="H4869" s="6" t="s">
        <v>139</v>
      </c>
      <c r="I4869" s="4">
        <f>_xlfn.XLOOKUP(C4869,'Dimension Data'!D:D,'Dimension Data'!C:C)</f>
        <v>10.51</v>
      </c>
      <c r="J4869">
        <f>Shipments[[#This Row],[Boxes]]*Shipments[[#This Row],[Cost_per_box]]</f>
        <v>10961.93</v>
      </c>
    </row>
    <row r="4870" spans="1:10" x14ac:dyDescent="0.25">
      <c r="A4870" s="6" t="s">
        <v>5010</v>
      </c>
      <c r="B4870" s="6" t="s">
        <v>104</v>
      </c>
      <c r="C4870" s="6" t="s">
        <v>94</v>
      </c>
      <c r="D4870" s="6" t="s">
        <v>39</v>
      </c>
      <c r="E4870" s="1">
        <v>45295</v>
      </c>
      <c r="F4870" s="4">
        <v>8894.25</v>
      </c>
      <c r="G4870" s="5">
        <v>495</v>
      </c>
      <c r="H4870" s="6" t="s">
        <v>139</v>
      </c>
      <c r="I4870" s="4">
        <f>_xlfn.XLOOKUP(C4870,'Dimension Data'!D:D,'Dimension Data'!C:C)</f>
        <v>6.43</v>
      </c>
      <c r="J4870">
        <f>Shipments[[#This Row],[Boxes]]*Shipments[[#This Row],[Cost_per_box]]</f>
        <v>3182.85</v>
      </c>
    </row>
    <row r="4871" spans="1:10" x14ac:dyDescent="0.25">
      <c r="A4871" s="6" t="s">
        <v>5011</v>
      </c>
      <c r="B4871" s="6" t="s">
        <v>104</v>
      </c>
      <c r="C4871" s="6" t="s">
        <v>94</v>
      </c>
      <c r="D4871" s="6" t="s">
        <v>45</v>
      </c>
      <c r="E4871" s="1">
        <v>45516</v>
      </c>
      <c r="F4871" s="4">
        <v>5931</v>
      </c>
      <c r="G4871" s="5">
        <v>330</v>
      </c>
      <c r="H4871" s="6" t="s">
        <v>145</v>
      </c>
      <c r="I4871" s="4">
        <f>_xlfn.XLOOKUP(C4871,'Dimension Data'!D:D,'Dimension Data'!C:C)</f>
        <v>6.43</v>
      </c>
      <c r="J4871">
        <f>Shipments[[#This Row],[Boxes]]*Shipments[[#This Row],[Cost_per_box]]</f>
        <v>2121.9</v>
      </c>
    </row>
    <row r="4872" spans="1:10" x14ac:dyDescent="0.25">
      <c r="A4872" s="6" t="s">
        <v>5012</v>
      </c>
      <c r="B4872" s="6" t="s">
        <v>104</v>
      </c>
      <c r="C4872" s="6" t="s">
        <v>94</v>
      </c>
      <c r="D4872" s="6" t="s">
        <v>59</v>
      </c>
      <c r="E4872" s="1">
        <v>45190</v>
      </c>
      <c r="F4872" s="4">
        <v>3332.25</v>
      </c>
      <c r="G4872" s="5">
        <v>197</v>
      </c>
      <c r="H4872" s="6" t="s">
        <v>139</v>
      </c>
      <c r="I4872" s="4">
        <f>_xlfn.XLOOKUP(C4872,'Dimension Data'!D:D,'Dimension Data'!C:C)</f>
        <v>6.43</v>
      </c>
      <c r="J4872">
        <f>Shipments[[#This Row],[Boxes]]*Shipments[[#This Row],[Cost_per_box]]</f>
        <v>1266.71</v>
      </c>
    </row>
    <row r="4873" spans="1:10" x14ac:dyDescent="0.25">
      <c r="A4873" s="6" t="s">
        <v>5013</v>
      </c>
      <c r="B4873" s="6" t="s">
        <v>104</v>
      </c>
      <c r="C4873" s="6" t="s">
        <v>98</v>
      </c>
      <c r="D4873" s="6" t="s">
        <v>24</v>
      </c>
      <c r="E4873" s="1">
        <v>45471</v>
      </c>
      <c r="F4873" s="4">
        <v>7283.25</v>
      </c>
      <c r="G4873" s="5">
        <v>384</v>
      </c>
      <c r="H4873" s="6" t="s">
        <v>139</v>
      </c>
      <c r="I4873" s="4">
        <f>_xlfn.XLOOKUP(C4873,'Dimension Data'!D:D,'Dimension Data'!C:C)</f>
        <v>12.41</v>
      </c>
      <c r="J4873">
        <f>Shipments[[#This Row],[Boxes]]*Shipments[[#This Row],[Cost_per_box]]</f>
        <v>4765.4400000000005</v>
      </c>
    </row>
    <row r="4874" spans="1:10" x14ac:dyDescent="0.25">
      <c r="A4874" s="6" t="s">
        <v>5014</v>
      </c>
      <c r="B4874" s="6" t="s">
        <v>104</v>
      </c>
      <c r="C4874" s="6" t="s">
        <v>98</v>
      </c>
      <c r="D4874" s="6" t="s">
        <v>59</v>
      </c>
      <c r="E4874" s="1">
        <v>45436</v>
      </c>
      <c r="F4874" s="4">
        <v>3046.5</v>
      </c>
      <c r="G4874" s="5">
        <v>153</v>
      </c>
      <c r="H4874" s="6" t="s">
        <v>139</v>
      </c>
      <c r="I4874" s="4">
        <f>_xlfn.XLOOKUP(C4874,'Dimension Data'!D:D,'Dimension Data'!C:C)</f>
        <v>12.41</v>
      </c>
      <c r="J4874">
        <f>Shipments[[#This Row],[Boxes]]*Shipments[[#This Row],[Cost_per_box]]</f>
        <v>1898.73</v>
      </c>
    </row>
    <row r="4875" spans="1:10" x14ac:dyDescent="0.25">
      <c r="A4875" s="6" t="s">
        <v>5015</v>
      </c>
      <c r="B4875" s="6" t="s">
        <v>104</v>
      </c>
      <c r="C4875" s="6" t="s">
        <v>98</v>
      </c>
      <c r="D4875" s="6" t="s">
        <v>33</v>
      </c>
      <c r="E4875" s="1">
        <v>45113</v>
      </c>
      <c r="F4875" s="4">
        <v>6410.25</v>
      </c>
      <c r="G4875" s="5">
        <v>357</v>
      </c>
      <c r="H4875" s="6" t="s">
        <v>139</v>
      </c>
      <c r="I4875" s="4">
        <f>_xlfn.XLOOKUP(C4875,'Dimension Data'!D:D,'Dimension Data'!C:C)</f>
        <v>12.41</v>
      </c>
      <c r="J4875">
        <f>Shipments[[#This Row],[Boxes]]*Shipments[[#This Row],[Cost_per_box]]</f>
        <v>4430.37</v>
      </c>
    </row>
    <row r="4876" spans="1:10" x14ac:dyDescent="0.25">
      <c r="A4876" s="6" t="s">
        <v>5016</v>
      </c>
      <c r="B4876" s="6" t="s">
        <v>104</v>
      </c>
      <c r="C4876" s="6" t="s">
        <v>102</v>
      </c>
      <c r="D4876" s="6" t="s">
        <v>24</v>
      </c>
      <c r="E4876" s="1">
        <v>45504</v>
      </c>
      <c r="F4876" s="4">
        <v>479.25</v>
      </c>
      <c r="G4876" s="5">
        <v>32</v>
      </c>
      <c r="H4876" s="6" t="s">
        <v>145</v>
      </c>
      <c r="I4876" s="4">
        <f>_xlfn.XLOOKUP(C4876,'Dimension Data'!D:D,'Dimension Data'!C:C)</f>
        <v>9.57</v>
      </c>
      <c r="J4876">
        <f>Shipments[[#This Row],[Boxes]]*Shipments[[#This Row],[Cost_per_box]]</f>
        <v>306.24</v>
      </c>
    </row>
    <row r="4877" spans="1:10" x14ac:dyDescent="0.25">
      <c r="A4877" s="6" t="s">
        <v>5017</v>
      </c>
      <c r="B4877" s="6" t="s">
        <v>104</v>
      </c>
      <c r="C4877" s="6" t="s">
        <v>102</v>
      </c>
      <c r="D4877" s="6" t="s">
        <v>24</v>
      </c>
      <c r="E4877" s="1">
        <v>45468</v>
      </c>
      <c r="F4877" s="4">
        <v>2418.75</v>
      </c>
      <c r="G4877" s="5">
        <v>135</v>
      </c>
      <c r="H4877" s="6" t="s">
        <v>139</v>
      </c>
      <c r="I4877" s="4">
        <f>_xlfn.XLOOKUP(C4877,'Dimension Data'!D:D,'Dimension Data'!C:C)</f>
        <v>9.57</v>
      </c>
      <c r="J4877">
        <f>Shipments[[#This Row],[Boxes]]*Shipments[[#This Row],[Cost_per_box]]</f>
        <v>1291.95</v>
      </c>
    </row>
    <row r="4878" spans="1:10" x14ac:dyDescent="0.25">
      <c r="A4878" s="6" t="s">
        <v>5018</v>
      </c>
      <c r="B4878" s="6" t="s">
        <v>104</v>
      </c>
      <c r="C4878" s="6" t="s">
        <v>102</v>
      </c>
      <c r="D4878" s="6" t="s">
        <v>45</v>
      </c>
      <c r="E4878" s="1">
        <v>45223</v>
      </c>
      <c r="F4878" s="4">
        <v>11187</v>
      </c>
      <c r="G4878" s="5">
        <v>659</v>
      </c>
      <c r="H4878" s="6" t="s">
        <v>139</v>
      </c>
      <c r="I4878" s="4">
        <f>_xlfn.XLOOKUP(C4878,'Dimension Data'!D:D,'Dimension Data'!C:C)</f>
        <v>9.57</v>
      </c>
      <c r="J4878">
        <f>Shipments[[#This Row],[Boxes]]*Shipments[[#This Row],[Cost_per_box]]</f>
        <v>6306.63</v>
      </c>
    </row>
    <row r="4879" spans="1:10" x14ac:dyDescent="0.25">
      <c r="A4879" s="6" t="s">
        <v>5019</v>
      </c>
      <c r="B4879" s="6" t="s">
        <v>104</v>
      </c>
      <c r="C4879" s="6" t="s">
        <v>106</v>
      </c>
      <c r="D4879" s="6" t="s">
        <v>24</v>
      </c>
      <c r="E4879" s="1">
        <v>45419</v>
      </c>
      <c r="F4879" s="4">
        <v>2740.5</v>
      </c>
      <c r="G4879" s="5">
        <v>305</v>
      </c>
      <c r="H4879" s="6" t="s">
        <v>139</v>
      </c>
      <c r="I4879" s="4">
        <f>_xlfn.XLOOKUP(C4879,'Dimension Data'!D:D,'Dimension Data'!C:C)</f>
        <v>8.43</v>
      </c>
      <c r="J4879">
        <f>Shipments[[#This Row],[Boxes]]*Shipments[[#This Row],[Cost_per_box]]</f>
        <v>2571.15</v>
      </c>
    </row>
    <row r="4880" spans="1:10" x14ac:dyDescent="0.25">
      <c r="A4880" s="6" t="s">
        <v>5020</v>
      </c>
      <c r="B4880" s="6" t="s">
        <v>104</v>
      </c>
      <c r="C4880" s="6" t="s">
        <v>106</v>
      </c>
      <c r="D4880" s="6" t="s">
        <v>24</v>
      </c>
      <c r="E4880" s="1">
        <v>45408</v>
      </c>
      <c r="F4880" s="4">
        <v>6207.75</v>
      </c>
      <c r="G4880" s="5">
        <v>621</v>
      </c>
      <c r="H4880" s="6" t="s">
        <v>139</v>
      </c>
      <c r="I4880" s="4">
        <f>_xlfn.XLOOKUP(C4880,'Dimension Data'!D:D,'Dimension Data'!C:C)</f>
        <v>8.43</v>
      </c>
      <c r="J4880">
        <f>Shipments[[#This Row],[Boxes]]*Shipments[[#This Row],[Cost_per_box]]</f>
        <v>5235.03</v>
      </c>
    </row>
    <row r="4881" spans="1:10" x14ac:dyDescent="0.25">
      <c r="A4881" s="6" t="s">
        <v>5021</v>
      </c>
      <c r="B4881" s="6" t="s">
        <v>104</v>
      </c>
      <c r="C4881" s="6" t="s">
        <v>110</v>
      </c>
      <c r="D4881" s="6" t="s">
        <v>52</v>
      </c>
      <c r="E4881" s="1">
        <v>45495</v>
      </c>
      <c r="F4881" s="4">
        <v>8095.5</v>
      </c>
      <c r="G4881" s="5">
        <v>900</v>
      </c>
      <c r="H4881" s="6" t="s">
        <v>145</v>
      </c>
      <c r="I4881" s="4">
        <f>_xlfn.XLOOKUP(C4881,'Dimension Data'!D:D,'Dimension Data'!C:C)</f>
        <v>6.8</v>
      </c>
      <c r="J4881">
        <f>Shipments[[#This Row],[Boxes]]*Shipments[[#This Row],[Cost_per_box]]</f>
        <v>6120</v>
      </c>
    </row>
    <row r="4882" spans="1:10" x14ac:dyDescent="0.25">
      <c r="A4882" s="6" t="s">
        <v>5022</v>
      </c>
      <c r="B4882" s="6" t="s">
        <v>104</v>
      </c>
      <c r="C4882" s="6" t="s">
        <v>110</v>
      </c>
      <c r="D4882" s="6" t="s">
        <v>24</v>
      </c>
      <c r="E4882" s="1">
        <v>45288</v>
      </c>
      <c r="F4882" s="4">
        <v>2817</v>
      </c>
      <c r="G4882" s="5">
        <v>313</v>
      </c>
      <c r="H4882" s="6" t="s">
        <v>139</v>
      </c>
      <c r="I4882" s="4">
        <f>_xlfn.XLOOKUP(C4882,'Dimension Data'!D:D,'Dimension Data'!C:C)</f>
        <v>6.8</v>
      </c>
      <c r="J4882">
        <f>Shipments[[#This Row],[Boxes]]*Shipments[[#This Row],[Cost_per_box]]</f>
        <v>2128.4</v>
      </c>
    </row>
    <row r="4883" spans="1:10" x14ac:dyDescent="0.25">
      <c r="A4883" s="6" t="s">
        <v>5023</v>
      </c>
      <c r="B4883" s="6" t="s">
        <v>104</v>
      </c>
      <c r="C4883" s="6" t="s">
        <v>110</v>
      </c>
      <c r="D4883" s="6" t="s">
        <v>59</v>
      </c>
      <c r="E4883" s="1">
        <v>45243</v>
      </c>
      <c r="F4883" s="4">
        <v>2675.25</v>
      </c>
      <c r="G4883" s="5">
        <v>268</v>
      </c>
      <c r="H4883" s="6" t="s">
        <v>139</v>
      </c>
      <c r="I4883" s="4">
        <f>_xlfn.XLOOKUP(C4883,'Dimension Data'!D:D,'Dimension Data'!C:C)</f>
        <v>6.8</v>
      </c>
      <c r="J4883">
        <f>Shipments[[#This Row],[Boxes]]*Shipments[[#This Row],[Cost_per_box]]</f>
        <v>1822.3999999999999</v>
      </c>
    </row>
    <row r="4884" spans="1:10" x14ac:dyDescent="0.25">
      <c r="A4884" s="6" t="s">
        <v>5024</v>
      </c>
      <c r="B4884" s="6" t="s">
        <v>104</v>
      </c>
      <c r="C4884" s="6" t="s">
        <v>110</v>
      </c>
      <c r="D4884" s="6" t="s">
        <v>33</v>
      </c>
      <c r="E4884" s="1">
        <v>45342</v>
      </c>
      <c r="F4884" s="4">
        <v>654.75</v>
      </c>
      <c r="G4884" s="5">
        <v>66</v>
      </c>
      <c r="H4884" s="6" t="s">
        <v>139</v>
      </c>
      <c r="I4884" s="4">
        <f>_xlfn.XLOOKUP(C4884,'Dimension Data'!D:D,'Dimension Data'!C:C)</f>
        <v>6.8</v>
      </c>
      <c r="J4884">
        <f>Shipments[[#This Row],[Boxes]]*Shipments[[#This Row],[Cost_per_box]]</f>
        <v>448.8</v>
      </c>
    </row>
    <row r="4885" spans="1:10" x14ac:dyDescent="0.25">
      <c r="A4885" s="6" t="s">
        <v>5025</v>
      </c>
      <c r="B4885" s="6" t="s">
        <v>104</v>
      </c>
      <c r="C4885" s="6" t="s">
        <v>114</v>
      </c>
      <c r="D4885" s="6" t="s">
        <v>59</v>
      </c>
      <c r="E4885" s="1">
        <v>45271</v>
      </c>
      <c r="F4885" s="4">
        <v>3156.75</v>
      </c>
      <c r="G4885" s="5">
        <v>127</v>
      </c>
      <c r="H4885" s="6" t="s">
        <v>139</v>
      </c>
      <c r="I4885" s="4">
        <f>_xlfn.XLOOKUP(C4885,'Dimension Data'!D:D,'Dimension Data'!C:C)</f>
        <v>5.04</v>
      </c>
      <c r="J4885">
        <f>Shipments[[#This Row],[Boxes]]*Shipments[[#This Row],[Cost_per_box]]</f>
        <v>640.08000000000004</v>
      </c>
    </row>
    <row r="4886" spans="1:10" x14ac:dyDescent="0.25">
      <c r="A4886" s="6" t="s">
        <v>5026</v>
      </c>
      <c r="B4886" s="6" t="s">
        <v>104</v>
      </c>
      <c r="C4886" s="6" t="s">
        <v>118</v>
      </c>
      <c r="D4886" s="6" t="s">
        <v>24</v>
      </c>
      <c r="E4886" s="1">
        <v>45539</v>
      </c>
      <c r="F4886" s="4">
        <v>8235</v>
      </c>
      <c r="G4886" s="5">
        <v>687</v>
      </c>
      <c r="H4886" s="6" t="s">
        <v>152</v>
      </c>
      <c r="I4886" s="4">
        <f>_xlfn.XLOOKUP(C4886,'Dimension Data'!D:D,'Dimension Data'!C:C)</f>
        <v>2.76</v>
      </c>
      <c r="J4886">
        <f>Shipments[[#This Row],[Boxes]]*Shipments[[#This Row],[Cost_per_box]]</f>
        <v>1896.12</v>
      </c>
    </row>
    <row r="4887" spans="1:10" x14ac:dyDescent="0.25">
      <c r="A4887" s="6" t="s">
        <v>5027</v>
      </c>
      <c r="B4887" s="6" t="s">
        <v>104</v>
      </c>
      <c r="C4887" s="6" t="s">
        <v>118</v>
      </c>
      <c r="D4887" s="6" t="s">
        <v>59</v>
      </c>
      <c r="E4887" s="1">
        <v>45436</v>
      </c>
      <c r="F4887" s="4">
        <v>18940.5</v>
      </c>
      <c r="G4887" s="5">
        <v>1895</v>
      </c>
      <c r="H4887" s="6" t="s">
        <v>139</v>
      </c>
      <c r="I4887" s="4">
        <f>_xlfn.XLOOKUP(C4887,'Dimension Data'!D:D,'Dimension Data'!C:C)</f>
        <v>2.76</v>
      </c>
      <c r="J4887">
        <f>Shipments[[#This Row],[Boxes]]*Shipments[[#This Row],[Cost_per_box]]</f>
        <v>5230.2</v>
      </c>
    </row>
    <row r="4888" spans="1:10" x14ac:dyDescent="0.25">
      <c r="A4888" s="6" t="s">
        <v>5028</v>
      </c>
      <c r="B4888" s="6" t="s">
        <v>104</v>
      </c>
      <c r="C4888" s="6" t="s">
        <v>122</v>
      </c>
      <c r="D4888" s="6" t="s">
        <v>59</v>
      </c>
      <c r="E4888" s="1">
        <v>45331</v>
      </c>
      <c r="F4888" s="4">
        <v>6327</v>
      </c>
      <c r="G4888" s="5">
        <v>703</v>
      </c>
      <c r="H4888" s="6" t="s">
        <v>139</v>
      </c>
      <c r="I4888" s="4">
        <f>_xlfn.XLOOKUP(C4888,'Dimension Data'!D:D,'Dimension Data'!C:C)</f>
        <v>3.32</v>
      </c>
      <c r="J4888">
        <f>Shipments[[#This Row],[Boxes]]*Shipments[[#This Row],[Cost_per_box]]</f>
        <v>2333.96</v>
      </c>
    </row>
    <row r="4889" spans="1:10" x14ac:dyDescent="0.25">
      <c r="A4889" s="6" t="s">
        <v>5029</v>
      </c>
      <c r="B4889" s="6" t="s">
        <v>104</v>
      </c>
      <c r="C4889" s="6" t="s">
        <v>127</v>
      </c>
      <c r="D4889" s="6" t="s">
        <v>24</v>
      </c>
      <c r="E4889" s="1">
        <v>45383</v>
      </c>
      <c r="F4889" s="4">
        <v>11666.25</v>
      </c>
      <c r="G4889" s="5">
        <v>531</v>
      </c>
      <c r="H4889" s="6" t="s">
        <v>139</v>
      </c>
      <c r="I4889" s="4">
        <f>_xlfn.XLOOKUP(C4889,'Dimension Data'!D:D,'Dimension Data'!C:C)</f>
        <v>2.65</v>
      </c>
      <c r="J4889">
        <f>Shipments[[#This Row],[Boxes]]*Shipments[[#This Row],[Cost_per_box]]</f>
        <v>1407.1499999999999</v>
      </c>
    </row>
    <row r="4890" spans="1:10" x14ac:dyDescent="0.25">
      <c r="A4890" s="6" t="s">
        <v>5030</v>
      </c>
      <c r="B4890" s="6" t="s">
        <v>104</v>
      </c>
      <c r="C4890" s="6" t="s">
        <v>127</v>
      </c>
      <c r="D4890" s="6" t="s">
        <v>33</v>
      </c>
      <c r="E4890" s="1">
        <v>45433</v>
      </c>
      <c r="F4890" s="4">
        <v>8865</v>
      </c>
      <c r="G4890" s="5">
        <v>444</v>
      </c>
      <c r="H4890" s="6" t="s">
        <v>139</v>
      </c>
      <c r="I4890" s="4">
        <f>_xlfn.XLOOKUP(C4890,'Dimension Data'!D:D,'Dimension Data'!C:C)</f>
        <v>2.65</v>
      </c>
      <c r="J4890">
        <f>Shipments[[#This Row],[Boxes]]*Shipments[[#This Row],[Cost_per_box]]</f>
        <v>1176.5999999999999</v>
      </c>
    </row>
    <row r="4891" spans="1:10" x14ac:dyDescent="0.25">
      <c r="A4891" s="6" t="s">
        <v>5031</v>
      </c>
      <c r="B4891" s="6" t="s">
        <v>104</v>
      </c>
      <c r="C4891" s="6" t="s">
        <v>127</v>
      </c>
      <c r="D4891" s="6" t="s">
        <v>24</v>
      </c>
      <c r="E4891" s="1">
        <v>45506</v>
      </c>
      <c r="F4891" s="4">
        <v>4704.75</v>
      </c>
      <c r="G4891" s="5">
        <v>236</v>
      </c>
      <c r="H4891" s="6" t="s">
        <v>145</v>
      </c>
      <c r="I4891" s="4">
        <f>_xlfn.XLOOKUP(C4891,'Dimension Data'!D:D,'Dimension Data'!C:C)</f>
        <v>2.65</v>
      </c>
      <c r="J4891">
        <f>Shipments[[#This Row],[Boxes]]*Shipments[[#This Row],[Cost_per_box]]</f>
        <v>625.4</v>
      </c>
    </row>
    <row r="4892" spans="1:10" x14ac:dyDescent="0.25">
      <c r="A4892" s="6" t="s">
        <v>5032</v>
      </c>
      <c r="B4892" s="6" t="s">
        <v>104</v>
      </c>
      <c r="C4892" s="6" t="s">
        <v>127</v>
      </c>
      <c r="D4892" s="6" t="s">
        <v>45</v>
      </c>
      <c r="E4892" s="1">
        <v>45156</v>
      </c>
      <c r="F4892" s="4">
        <v>4875.75</v>
      </c>
      <c r="G4892" s="5">
        <v>244</v>
      </c>
      <c r="H4892" s="6" t="s">
        <v>139</v>
      </c>
      <c r="I4892" s="4">
        <f>_xlfn.XLOOKUP(C4892,'Dimension Data'!D:D,'Dimension Data'!C:C)</f>
        <v>2.65</v>
      </c>
      <c r="J4892">
        <f>Shipments[[#This Row],[Boxes]]*Shipments[[#This Row],[Cost_per_box]]</f>
        <v>646.6</v>
      </c>
    </row>
    <row r="4893" spans="1:10" x14ac:dyDescent="0.25">
      <c r="A4893" s="6" t="s">
        <v>5033</v>
      </c>
      <c r="B4893" s="6" t="s">
        <v>104</v>
      </c>
      <c r="C4893" s="6" t="s">
        <v>127</v>
      </c>
      <c r="D4893" s="6" t="s">
        <v>59</v>
      </c>
      <c r="E4893" s="1">
        <v>45418</v>
      </c>
      <c r="F4893" s="4">
        <v>6003</v>
      </c>
      <c r="G4893" s="5">
        <v>334</v>
      </c>
      <c r="H4893" s="6" t="s">
        <v>139</v>
      </c>
      <c r="I4893" s="4">
        <f>_xlfn.XLOOKUP(C4893,'Dimension Data'!D:D,'Dimension Data'!C:C)</f>
        <v>2.65</v>
      </c>
      <c r="J4893">
        <f>Shipments[[#This Row],[Boxes]]*Shipments[[#This Row],[Cost_per_box]]</f>
        <v>885.1</v>
      </c>
    </row>
    <row r="4894" spans="1:10" x14ac:dyDescent="0.25">
      <c r="A4894" s="6" t="s">
        <v>5034</v>
      </c>
      <c r="B4894" s="6" t="s">
        <v>108</v>
      </c>
      <c r="C4894" s="6" t="s">
        <v>21</v>
      </c>
      <c r="D4894" s="6" t="s">
        <v>24</v>
      </c>
      <c r="E4894" s="1">
        <v>45265</v>
      </c>
      <c r="F4894" s="4">
        <v>6381</v>
      </c>
      <c r="G4894" s="5">
        <v>399</v>
      </c>
      <c r="H4894" s="6" t="s">
        <v>139</v>
      </c>
      <c r="I4894" s="4">
        <f>_xlfn.XLOOKUP(C4894,'Dimension Data'!D:D,'Dimension Data'!C:C)</f>
        <v>5.26</v>
      </c>
      <c r="J4894">
        <f>Shipments[[#This Row],[Boxes]]*Shipments[[#This Row],[Cost_per_box]]</f>
        <v>2098.7399999999998</v>
      </c>
    </row>
    <row r="4895" spans="1:10" x14ac:dyDescent="0.25">
      <c r="A4895" s="6" t="s">
        <v>5035</v>
      </c>
      <c r="B4895" s="6" t="s">
        <v>108</v>
      </c>
      <c r="C4895" s="6" t="s">
        <v>21</v>
      </c>
      <c r="D4895" s="6" t="s">
        <v>33</v>
      </c>
      <c r="E4895" s="1">
        <v>45252</v>
      </c>
      <c r="F4895" s="4">
        <v>5418</v>
      </c>
      <c r="G4895" s="5">
        <v>387</v>
      </c>
      <c r="H4895" s="6" t="s">
        <v>139</v>
      </c>
      <c r="I4895" s="4">
        <f>_xlfn.XLOOKUP(C4895,'Dimension Data'!D:D,'Dimension Data'!C:C)</f>
        <v>5.26</v>
      </c>
      <c r="J4895">
        <f>Shipments[[#This Row],[Boxes]]*Shipments[[#This Row],[Cost_per_box]]</f>
        <v>2035.62</v>
      </c>
    </row>
    <row r="4896" spans="1:10" x14ac:dyDescent="0.25">
      <c r="A4896" s="6" t="s">
        <v>5036</v>
      </c>
      <c r="B4896" s="6" t="s">
        <v>108</v>
      </c>
      <c r="C4896" s="6" t="s">
        <v>21</v>
      </c>
      <c r="D4896" s="6" t="s">
        <v>52</v>
      </c>
      <c r="E4896" s="1">
        <v>45204</v>
      </c>
      <c r="F4896" s="4">
        <v>801</v>
      </c>
      <c r="G4896" s="5">
        <v>51</v>
      </c>
      <c r="H4896" s="6" t="s">
        <v>139</v>
      </c>
      <c r="I4896" s="4">
        <f>_xlfn.XLOOKUP(C4896,'Dimension Data'!D:D,'Dimension Data'!C:C)</f>
        <v>5.26</v>
      </c>
      <c r="J4896">
        <f>Shipments[[#This Row],[Boxes]]*Shipments[[#This Row],[Cost_per_box]]</f>
        <v>268.26</v>
      </c>
    </row>
    <row r="4897" spans="1:10" x14ac:dyDescent="0.25">
      <c r="A4897" s="6" t="s">
        <v>5037</v>
      </c>
      <c r="B4897" s="6" t="s">
        <v>108</v>
      </c>
      <c r="C4897" s="6" t="s">
        <v>21</v>
      </c>
      <c r="D4897" s="6" t="s">
        <v>33</v>
      </c>
      <c r="E4897" s="1">
        <v>45008</v>
      </c>
      <c r="F4897" s="4">
        <v>2281.5</v>
      </c>
      <c r="G4897" s="5">
        <v>176</v>
      </c>
      <c r="H4897" s="6" t="s">
        <v>139</v>
      </c>
      <c r="I4897" s="4">
        <f>_xlfn.XLOOKUP(C4897,'Dimension Data'!D:D,'Dimension Data'!C:C)</f>
        <v>5.26</v>
      </c>
      <c r="J4897">
        <f>Shipments[[#This Row],[Boxes]]*Shipments[[#This Row],[Cost_per_box]]</f>
        <v>925.76</v>
      </c>
    </row>
    <row r="4898" spans="1:10" x14ac:dyDescent="0.25">
      <c r="A4898" s="6" t="s">
        <v>5038</v>
      </c>
      <c r="B4898" s="6" t="s">
        <v>108</v>
      </c>
      <c r="C4898" s="6" t="s">
        <v>21</v>
      </c>
      <c r="D4898" s="6" t="s">
        <v>59</v>
      </c>
      <c r="E4898" s="1">
        <v>45264</v>
      </c>
      <c r="F4898" s="4">
        <v>9798.75</v>
      </c>
      <c r="G4898" s="5">
        <v>613</v>
      </c>
      <c r="H4898" s="6" t="s">
        <v>139</v>
      </c>
      <c r="I4898" s="4">
        <f>_xlfn.XLOOKUP(C4898,'Dimension Data'!D:D,'Dimension Data'!C:C)</f>
        <v>5.26</v>
      </c>
      <c r="J4898">
        <f>Shipments[[#This Row],[Boxes]]*Shipments[[#This Row],[Cost_per_box]]</f>
        <v>3224.3799999999997</v>
      </c>
    </row>
    <row r="4899" spans="1:10" x14ac:dyDescent="0.25">
      <c r="A4899" s="6" t="s">
        <v>5039</v>
      </c>
      <c r="B4899" s="6" t="s">
        <v>108</v>
      </c>
      <c r="C4899" s="6" t="s">
        <v>43</v>
      </c>
      <c r="D4899" s="6" t="s">
        <v>33</v>
      </c>
      <c r="E4899" s="1">
        <v>45124</v>
      </c>
      <c r="F4899" s="4">
        <v>3723.75</v>
      </c>
      <c r="G4899" s="5">
        <v>532</v>
      </c>
      <c r="H4899" s="6" t="s">
        <v>139</v>
      </c>
      <c r="I4899" s="4">
        <f>_xlfn.XLOOKUP(C4899,'Dimension Data'!D:D,'Dimension Data'!C:C)</f>
        <v>3.85</v>
      </c>
      <c r="J4899">
        <f>Shipments[[#This Row],[Boxes]]*Shipments[[#This Row],[Cost_per_box]]</f>
        <v>2048.2000000000003</v>
      </c>
    </row>
    <row r="4900" spans="1:10" x14ac:dyDescent="0.25">
      <c r="A4900" s="6" t="s">
        <v>5040</v>
      </c>
      <c r="B4900" s="6" t="s">
        <v>108</v>
      </c>
      <c r="C4900" s="6" t="s">
        <v>43</v>
      </c>
      <c r="D4900" s="6" t="s">
        <v>24</v>
      </c>
      <c r="E4900" s="1">
        <v>45021</v>
      </c>
      <c r="F4900" s="4">
        <v>12870</v>
      </c>
      <c r="G4900" s="5">
        <v>1839</v>
      </c>
      <c r="H4900" s="6" t="s">
        <v>139</v>
      </c>
      <c r="I4900" s="4">
        <f>_xlfn.XLOOKUP(C4900,'Dimension Data'!D:D,'Dimension Data'!C:C)</f>
        <v>3.85</v>
      </c>
      <c r="J4900">
        <f>Shipments[[#This Row],[Boxes]]*Shipments[[#This Row],[Cost_per_box]]</f>
        <v>7080.1500000000005</v>
      </c>
    </row>
    <row r="4901" spans="1:10" x14ac:dyDescent="0.25">
      <c r="A4901" s="6" t="s">
        <v>5041</v>
      </c>
      <c r="B4901" s="6" t="s">
        <v>108</v>
      </c>
      <c r="C4901" s="6" t="s">
        <v>43</v>
      </c>
      <c r="D4901" s="6" t="s">
        <v>45</v>
      </c>
      <c r="E4901" s="1">
        <v>45194</v>
      </c>
      <c r="F4901" s="4">
        <v>3453.75</v>
      </c>
      <c r="G4901" s="5">
        <v>576</v>
      </c>
      <c r="H4901" s="6" t="s">
        <v>139</v>
      </c>
      <c r="I4901" s="4">
        <f>_xlfn.XLOOKUP(C4901,'Dimension Data'!D:D,'Dimension Data'!C:C)</f>
        <v>3.85</v>
      </c>
      <c r="J4901">
        <f>Shipments[[#This Row],[Boxes]]*Shipments[[#This Row],[Cost_per_box]]</f>
        <v>2217.6</v>
      </c>
    </row>
    <row r="4902" spans="1:10" x14ac:dyDescent="0.25">
      <c r="A4902" s="6" t="s">
        <v>5042</v>
      </c>
      <c r="B4902" s="6" t="s">
        <v>108</v>
      </c>
      <c r="C4902" s="6" t="s">
        <v>43</v>
      </c>
      <c r="D4902" s="6" t="s">
        <v>59</v>
      </c>
      <c r="E4902" s="1">
        <v>45264</v>
      </c>
      <c r="F4902" s="4">
        <v>1710</v>
      </c>
      <c r="G4902" s="5">
        <v>214</v>
      </c>
      <c r="H4902" s="6" t="s">
        <v>161</v>
      </c>
      <c r="I4902" s="4">
        <f>_xlfn.XLOOKUP(C4902,'Dimension Data'!D:D,'Dimension Data'!C:C)</f>
        <v>3.85</v>
      </c>
      <c r="J4902">
        <f>Shipments[[#This Row],[Boxes]]*Shipments[[#This Row],[Cost_per_box]]</f>
        <v>823.9</v>
      </c>
    </row>
    <row r="4903" spans="1:10" x14ac:dyDescent="0.25">
      <c r="A4903" s="6" t="s">
        <v>5043</v>
      </c>
      <c r="B4903" s="6" t="s">
        <v>108</v>
      </c>
      <c r="C4903" s="6" t="s">
        <v>50</v>
      </c>
      <c r="D4903" s="6" t="s">
        <v>24</v>
      </c>
      <c r="E4903" s="1">
        <v>45147</v>
      </c>
      <c r="F4903" s="4">
        <v>4421.25</v>
      </c>
      <c r="G4903" s="5">
        <v>737</v>
      </c>
      <c r="H4903" s="6" t="s">
        <v>139</v>
      </c>
      <c r="I4903" s="4">
        <f>_xlfn.XLOOKUP(C4903,'Dimension Data'!D:D,'Dimension Data'!C:C)</f>
        <v>5.72</v>
      </c>
      <c r="J4903">
        <f>Shipments[[#This Row],[Boxes]]*Shipments[[#This Row],[Cost_per_box]]</f>
        <v>4215.6399999999994</v>
      </c>
    </row>
    <row r="4904" spans="1:10" x14ac:dyDescent="0.25">
      <c r="A4904" s="6" t="s">
        <v>5044</v>
      </c>
      <c r="B4904" s="6" t="s">
        <v>108</v>
      </c>
      <c r="C4904" s="6" t="s">
        <v>50</v>
      </c>
      <c r="D4904" s="6" t="s">
        <v>52</v>
      </c>
      <c r="E4904" s="1">
        <v>45429</v>
      </c>
      <c r="F4904" s="4">
        <v>4401</v>
      </c>
      <c r="G4904" s="5">
        <v>734</v>
      </c>
      <c r="H4904" s="6" t="s">
        <v>139</v>
      </c>
      <c r="I4904" s="4">
        <f>_xlfn.XLOOKUP(C4904,'Dimension Data'!D:D,'Dimension Data'!C:C)</f>
        <v>5.72</v>
      </c>
      <c r="J4904">
        <f>Shipments[[#This Row],[Boxes]]*Shipments[[#This Row],[Cost_per_box]]</f>
        <v>4198.4799999999996</v>
      </c>
    </row>
    <row r="4905" spans="1:10" x14ac:dyDescent="0.25">
      <c r="A4905" s="6" t="s">
        <v>5045</v>
      </c>
      <c r="B4905" s="6" t="s">
        <v>108</v>
      </c>
      <c r="C4905" s="6" t="s">
        <v>50</v>
      </c>
      <c r="D4905" s="6" t="s">
        <v>52</v>
      </c>
      <c r="E4905" s="1">
        <v>45481</v>
      </c>
      <c r="F4905" s="4">
        <v>3917.25</v>
      </c>
      <c r="G4905" s="5">
        <v>560</v>
      </c>
      <c r="H4905" s="6" t="s">
        <v>161</v>
      </c>
      <c r="I4905" s="4">
        <f>_xlfn.XLOOKUP(C4905,'Dimension Data'!D:D,'Dimension Data'!C:C)</f>
        <v>5.72</v>
      </c>
      <c r="J4905">
        <f>Shipments[[#This Row],[Boxes]]*Shipments[[#This Row],[Cost_per_box]]</f>
        <v>3203.2</v>
      </c>
    </row>
    <row r="4906" spans="1:10" x14ac:dyDescent="0.25">
      <c r="A4906" s="6" t="s">
        <v>5046</v>
      </c>
      <c r="B4906" s="6" t="s">
        <v>108</v>
      </c>
      <c r="C4906" s="6" t="s">
        <v>50</v>
      </c>
      <c r="D4906" s="6" t="s">
        <v>52</v>
      </c>
      <c r="E4906" s="1">
        <v>44939</v>
      </c>
      <c r="F4906" s="4">
        <v>4763.25</v>
      </c>
      <c r="G4906" s="5">
        <v>530</v>
      </c>
      <c r="H4906" s="6" t="s">
        <v>139</v>
      </c>
      <c r="I4906" s="4">
        <f>_xlfn.XLOOKUP(C4906,'Dimension Data'!D:D,'Dimension Data'!C:C)</f>
        <v>5.72</v>
      </c>
      <c r="J4906">
        <f>Shipments[[#This Row],[Boxes]]*Shipments[[#This Row],[Cost_per_box]]</f>
        <v>3031.6</v>
      </c>
    </row>
    <row r="4907" spans="1:10" x14ac:dyDescent="0.25">
      <c r="A4907" s="6" t="s">
        <v>5047</v>
      </c>
      <c r="B4907" s="6" t="s">
        <v>108</v>
      </c>
      <c r="C4907" s="6" t="s">
        <v>56</v>
      </c>
      <c r="D4907" s="6" t="s">
        <v>33</v>
      </c>
      <c r="E4907" s="1">
        <v>45104</v>
      </c>
      <c r="F4907" s="4">
        <v>8523</v>
      </c>
      <c r="G4907" s="5">
        <v>316</v>
      </c>
      <c r="H4907" s="6" t="s">
        <v>139</v>
      </c>
      <c r="I4907" s="4">
        <f>_xlfn.XLOOKUP(C4907,'Dimension Data'!D:D,'Dimension Data'!C:C)</f>
        <v>6.31</v>
      </c>
      <c r="J4907">
        <f>Shipments[[#This Row],[Boxes]]*Shipments[[#This Row],[Cost_per_box]]</f>
        <v>1993.9599999999998</v>
      </c>
    </row>
    <row r="4908" spans="1:10" x14ac:dyDescent="0.25">
      <c r="A4908" s="6" t="s">
        <v>5048</v>
      </c>
      <c r="B4908" s="6" t="s">
        <v>108</v>
      </c>
      <c r="C4908" s="6" t="s">
        <v>56</v>
      </c>
      <c r="D4908" s="6" t="s">
        <v>52</v>
      </c>
      <c r="E4908" s="1">
        <v>45216</v>
      </c>
      <c r="F4908" s="4">
        <v>711</v>
      </c>
      <c r="G4908" s="5">
        <v>30</v>
      </c>
      <c r="H4908" s="6" t="s">
        <v>139</v>
      </c>
      <c r="I4908" s="4">
        <f>_xlfn.XLOOKUP(C4908,'Dimension Data'!D:D,'Dimension Data'!C:C)</f>
        <v>6.31</v>
      </c>
      <c r="J4908">
        <f>Shipments[[#This Row],[Boxes]]*Shipments[[#This Row],[Cost_per_box]]</f>
        <v>189.29999999999998</v>
      </c>
    </row>
    <row r="4909" spans="1:10" x14ac:dyDescent="0.25">
      <c r="A4909" s="6" t="s">
        <v>5049</v>
      </c>
      <c r="B4909" s="6" t="s">
        <v>108</v>
      </c>
      <c r="C4909" s="6" t="s">
        <v>56</v>
      </c>
      <c r="D4909" s="6" t="s">
        <v>24</v>
      </c>
      <c r="E4909" s="1">
        <v>44953</v>
      </c>
      <c r="F4909" s="4">
        <v>2297.25</v>
      </c>
      <c r="G4909" s="5">
        <v>96</v>
      </c>
      <c r="H4909" s="6" t="s">
        <v>139</v>
      </c>
      <c r="I4909" s="4">
        <f>_xlfn.XLOOKUP(C4909,'Dimension Data'!D:D,'Dimension Data'!C:C)</f>
        <v>6.31</v>
      </c>
      <c r="J4909">
        <f>Shipments[[#This Row],[Boxes]]*Shipments[[#This Row],[Cost_per_box]]</f>
        <v>605.76</v>
      </c>
    </row>
    <row r="4910" spans="1:10" x14ac:dyDescent="0.25">
      <c r="A4910" s="6" t="s">
        <v>5050</v>
      </c>
      <c r="B4910" s="6" t="s">
        <v>108</v>
      </c>
      <c r="C4910" s="6" t="s">
        <v>56</v>
      </c>
      <c r="D4910" s="6" t="s">
        <v>45</v>
      </c>
      <c r="E4910" s="1">
        <v>45287</v>
      </c>
      <c r="F4910" s="4">
        <v>8511.75</v>
      </c>
      <c r="G4910" s="5">
        <v>328</v>
      </c>
      <c r="H4910" s="6" t="s">
        <v>139</v>
      </c>
      <c r="I4910" s="4">
        <f>_xlfn.XLOOKUP(C4910,'Dimension Data'!D:D,'Dimension Data'!C:C)</f>
        <v>6.31</v>
      </c>
      <c r="J4910">
        <f>Shipments[[#This Row],[Boxes]]*Shipments[[#This Row],[Cost_per_box]]</f>
        <v>2069.6799999999998</v>
      </c>
    </row>
    <row r="4911" spans="1:10" x14ac:dyDescent="0.25">
      <c r="A4911" s="6" t="s">
        <v>5051</v>
      </c>
      <c r="B4911" s="6" t="s">
        <v>108</v>
      </c>
      <c r="C4911" s="6" t="s">
        <v>56</v>
      </c>
      <c r="D4911" s="6" t="s">
        <v>59</v>
      </c>
      <c r="E4911" s="1">
        <v>45343</v>
      </c>
      <c r="F4911" s="4">
        <v>2925</v>
      </c>
      <c r="G4911" s="5">
        <v>122</v>
      </c>
      <c r="H4911" s="6" t="s">
        <v>139</v>
      </c>
      <c r="I4911" s="4">
        <f>_xlfn.XLOOKUP(C4911,'Dimension Data'!D:D,'Dimension Data'!C:C)</f>
        <v>6.31</v>
      </c>
      <c r="J4911">
        <f>Shipments[[#This Row],[Boxes]]*Shipments[[#This Row],[Cost_per_box]]</f>
        <v>769.81999999999994</v>
      </c>
    </row>
    <row r="4912" spans="1:10" x14ac:dyDescent="0.25">
      <c r="A4912" s="6" t="s">
        <v>5052</v>
      </c>
      <c r="B4912" s="6" t="s">
        <v>108</v>
      </c>
      <c r="C4912" s="6" t="s">
        <v>64</v>
      </c>
      <c r="D4912" s="6" t="s">
        <v>24</v>
      </c>
      <c r="E4912" s="1">
        <v>45196</v>
      </c>
      <c r="F4912" s="4">
        <v>2952</v>
      </c>
      <c r="G4912" s="5">
        <v>123</v>
      </c>
      <c r="H4912" s="6" t="s">
        <v>161</v>
      </c>
      <c r="I4912" s="4">
        <f>_xlfn.XLOOKUP(C4912,'Dimension Data'!D:D,'Dimension Data'!C:C)</f>
        <v>9.94</v>
      </c>
      <c r="J4912">
        <f>Shipments[[#This Row],[Boxes]]*Shipments[[#This Row],[Cost_per_box]]</f>
        <v>1222.6199999999999</v>
      </c>
    </row>
    <row r="4913" spans="1:10" x14ac:dyDescent="0.25">
      <c r="A4913" s="6" t="s">
        <v>5053</v>
      </c>
      <c r="B4913" s="6" t="s">
        <v>108</v>
      </c>
      <c r="C4913" s="6" t="s">
        <v>64</v>
      </c>
      <c r="D4913" s="6" t="s">
        <v>33</v>
      </c>
      <c r="E4913" s="1">
        <v>45219</v>
      </c>
      <c r="F4913" s="4">
        <v>4718.25</v>
      </c>
      <c r="G4913" s="5">
        <v>197</v>
      </c>
      <c r="H4913" s="6" t="s">
        <v>161</v>
      </c>
      <c r="I4913" s="4">
        <f>_xlfn.XLOOKUP(C4913,'Dimension Data'!D:D,'Dimension Data'!C:C)</f>
        <v>9.94</v>
      </c>
      <c r="J4913">
        <f>Shipments[[#This Row],[Boxes]]*Shipments[[#This Row],[Cost_per_box]]</f>
        <v>1958.1799999999998</v>
      </c>
    </row>
    <row r="4914" spans="1:10" x14ac:dyDescent="0.25">
      <c r="A4914" s="6" t="s">
        <v>5054</v>
      </c>
      <c r="B4914" s="6" t="s">
        <v>108</v>
      </c>
      <c r="C4914" s="6" t="s">
        <v>64</v>
      </c>
      <c r="D4914" s="6" t="s">
        <v>24</v>
      </c>
      <c r="E4914" s="1">
        <v>45295</v>
      </c>
      <c r="F4914" s="4">
        <v>5375.25</v>
      </c>
      <c r="G4914" s="5">
        <v>224</v>
      </c>
      <c r="H4914" s="6" t="s">
        <v>139</v>
      </c>
      <c r="I4914" s="4">
        <f>_xlfn.XLOOKUP(C4914,'Dimension Data'!D:D,'Dimension Data'!C:C)</f>
        <v>9.94</v>
      </c>
      <c r="J4914">
        <f>Shipments[[#This Row],[Boxes]]*Shipments[[#This Row],[Cost_per_box]]</f>
        <v>2226.56</v>
      </c>
    </row>
    <row r="4915" spans="1:10" x14ac:dyDescent="0.25">
      <c r="A4915" s="6" t="s">
        <v>5055</v>
      </c>
      <c r="B4915" s="6" t="s">
        <v>108</v>
      </c>
      <c r="C4915" s="6" t="s">
        <v>64</v>
      </c>
      <c r="D4915" s="6" t="s">
        <v>59</v>
      </c>
      <c r="E4915" s="1">
        <v>44974</v>
      </c>
      <c r="F4915" s="4">
        <v>5604.75</v>
      </c>
      <c r="G4915" s="5">
        <v>201</v>
      </c>
      <c r="H4915" s="6" t="s">
        <v>139</v>
      </c>
      <c r="I4915" s="4">
        <f>_xlfn.XLOOKUP(C4915,'Dimension Data'!D:D,'Dimension Data'!C:C)</f>
        <v>9.94</v>
      </c>
      <c r="J4915">
        <f>Shipments[[#This Row],[Boxes]]*Shipments[[#This Row],[Cost_per_box]]</f>
        <v>1997.9399999999998</v>
      </c>
    </row>
    <row r="4916" spans="1:10" x14ac:dyDescent="0.25">
      <c r="A4916" s="6" t="s">
        <v>5056</v>
      </c>
      <c r="B4916" s="6" t="s">
        <v>108</v>
      </c>
      <c r="C4916" s="6" t="s">
        <v>64</v>
      </c>
      <c r="D4916" s="6" t="s">
        <v>59</v>
      </c>
      <c r="E4916" s="1">
        <v>45440</v>
      </c>
      <c r="F4916" s="4">
        <v>6284.25</v>
      </c>
      <c r="G4916" s="5">
        <v>262</v>
      </c>
      <c r="H4916" s="6" t="s">
        <v>139</v>
      </c>
      <c r="I4916" s="4">
        <f>_xlfn.XLOOKUP(C4916,'Dimension Data'!D:D,'Dimension Data'!C:C)</f>
        <v>9.94</v>
      </c>
      <c r="J4916">
        <f>Shipments[[#This Row],[Boxes]]*Shipments[[#This Row],[Cost_per_box]]</f>
        <v>2604.2799999999997</v>
      </c>
    </row>
    <row r="4917" spans="1:10" x14ac:dyDescent="0.25">
      <c r="A4917" s="6" t="s">
        <v>5057</v>
      </c>
      <c r="B4917" s="6" t="s">
        <v>108</v>
      </c>
      <c r="C4917" s="6" t="s">
        <v>69</v>
      </c>
      <c r="D4917" s="6" t="s">
        <v>59</v>
      </c>
      <c r="E4917" s="1">
        <v>45467</v>
      </c>
      <c r="F4917" s="4">
        <v>7263</v>
      </c>
      <c r="G4917" s="5">
        <v>404</v>
      </c>
      <c r="H4917" s="6" t="s">
        <v>161</v>
      </c>
      <c r="I4917" s="4">
        <f>_xlfn.XLOOKUP(C4917,'Dimension Data'!D:D,'Dimension Data'!C:C)</f>
        <v>7.73</v>
      </c>
      <c r="J4917">
        <f>Shipments[[#This Row],[Boxes]]*Shipments[[#This Row],[Cost_per_box]]</f>
        <v>3122.92</v>
      </c>
    </row>
    <row r="4918" spans="1:10" x14ac:dyDescent="0.25">
      <c r="A4918" s="6" t="s">
        <v>5058</v>
      </c>
      <c r="B4918" s="6" t="s">
        <v>108</v>
      </c>
      <c r="C4918" s="6" t="s">
        <v>69</v>
      </c>
      <c r="D4918" s="6" t="s">
        <v>24</v>
      </c>
      <c r="E4918" s="1">
        <v>45463</v>
      </c>
      <c r="F4918" s="4">
        <v>8399.25</v>
      </c>
      <c r="G4918" s="5">
        <v>382</v>
      </c>
      <c r="H4918" s="6" t="s">
        <v>161</v>
      </c>
      <c r="I4918" s="4">
        <f>_xlfn.XLOOKUP(C4918,'Dimension Data'!D:D,'Dimension Data'!C:C)</f>
        <v>7.73</v>
      </c>
      <c r="J4918">
        <f>Shipments[[#This Row],[Boxes]]*Shipments[[#This Row],[Cost_per_box]]</f>
        <v>2952.86</v>
      </c>
    </row>
    <row r="4919" spans="1:10" x14ac:dyDescent="0.25">
      <c r="A4919" s="6" t="s">
        <v>5059</v>
      </c>
      <c r="B4919" s="6" t="s">
        <v>108</v>
      </c>
      <c r="C4919" s="6" t="s">
        <v>69</v>
      </c>
      <c r="D4919" s="6" t="s">
        <v>24</v>
      </c>
      <c r="E4919" s="1">
        <v>45449</v>
      </c>
      <c r="F4919" s="4">
        <v>7668</v>
      </c>
      <c r="G4919" s="5">
        <v>366</v>
      </c>
      <c r="H4919" s="6" t="s">
        <v>139</v>
      </c>
      <c r="I4919" s="4">
        <f>_xlfn.XLOOKUP(C4919,'Dimension Data'!D:D,'Dimension Data'!C:C)</f>
        <v>7.73</v>
      </c>
      <c r="J4919">
        <f>Shipments[[#This Row],[Boxes]]*Shipments[[#This Row],[Cost_per_box]]</f>
        <v>2829.1800000000003</v>
      </c>
    </row>
    <row r="4920" spans="1:10" x14ac:dyDescent="0.25">
      <c r="A4920" s="6" t="s">
        <v>5060</v>
      </c>
      <c r="B4920" s="6" t="s">
        <v>108</v>
      </c>
      <c r="C4920" s="6" t="s">
        <v>73</v>
      </c>
      <c r="D4920" s="6" t="s">
        <v>52</v>
      </c>
      <c r="E4920" s="1">
        <v>45499</v>
      </c>
      <c r="F4920" s="4">
        <v>8572.5</v>
      </c>
      <c r="G4920" s="5">
        <v>373</v>
      </c>
      <c r="H4920" s="6" t="s">
        <v>145</v>
      </c>
      <c r="I4920" s="4">
        <f>_xlfn.XLOOKUP(C4920,'Dimension Data'!D:D,'Dimension Data'!C:C)</f>
        <v>3.68</v>
      </c>
      <c r="J4920">
        <f>Shipments[[#This Row],[Boxes]]*Shipments[[#This Row],[Cost_per_box]]</f>
        <v>1372.64</v>
      </c>
    </row>
    <row r="4921" spans="1:10" x14ac:dyDescent="0.25">
      <c r="A4921" s="6" t="s">
        <v>5061</v>
      </c>
      <c r="B4921" s="6" t="s">
        <v>108</v>
      </c>
      <c r="C4921" s="6" t="s">
        <v>78</v>
      </c>
      <c r="D4921" s="6" t="s">
        <v>24</v>
      </c>
      <c r="E4921" s="1">
        <v>44965</v>
      </c>
      <c r="F4921" s="4">
        <v>5402.25</v>
      </c>
      <c r="G4921" s="5">
        <v>338</v>
      </c>
      <c r="H4921" s="6" t="s">
        <v>139</v>
      </c>
      <c r="I4921" s="4">
        <f>_xlfn.XLOOKUP(C4921,'Dimension Data'!D:D,'Dimension Data'!C:C)</f>
        <v>8.2200000000000006</v>
      </c>
      <c r="J4921">
        <f>Shipments[[#This Row],[Boxes]]*Shipments[[#This Row],[Cost_per_box]]</f>
        <v>2778.36</v>
      </c>
    </row>
    <row r="4922" spans="1:10" x14ac:dyDescent="0.25">
      <c r="A4922" s="6" t="s">
        <v>5062</v>
      </c>
      <c r="B4922" s="6" t="s">
        <v>108</v>
      </c>
      <c r="C4922" s="6" t="s">
        <v>78</v>
      </c>
      <c r="D4922" s="6" t="s">
        <v>45</v>
      </c>
      <c r="E4922" s="1">
        <v>45474</v>
      </c>
      <c r="F4922" s="4">
        <v>1066.5</v>
      </c>
      <c r="G4922" s="5">
        <v>89</v>
      </c>
      <c r="H4922" s="6" t="s">
        <v>145</v>
      </c>
      <c r="I4922" s="4">
        <f>_xlfn.XLOOKUP(C4922,'Dimension Data'!D:D,'Dimension Data'!C:C)</f>
        <v>8.2200000000000006</v>
      </c>
      <c r="J4922">
        <f>Shipments[[#This Row],[Boxes]]*Shipments[[#This Row],[Cost_per_box]]</f>
        <v>731.58</v>
      </c>
    </row>
    <row r="4923" spans="1:10" x14ac:dyDescent="0.25">
      <c r="A4923" s="6" t="s">
        <v>5063</v>
      </c>
      <c r="B4923" s="6" t="s">
        <v>108</v>
      </c>
      <c r="C4923" s="6" t="s">
        <v>78</v>
      </c>
      <c r="D4923" s="6" t="s">
        <v>24</v>
      </c>
      <c r="E4923" s="1">
        <v>45467</v>
      </c>
      <c r="F4923" s="4">
        <v>6711.75</v>
      </c>
      <c r="G4923" s="5">
        <v>517</v>
      </c>
      <c r="H4923" s="6" t="s">
        <v>139</v>
      </c>
      <c r="I4923" s="4">
        <f>_xlfn.XLOOKUP(C4923,'Dimension Data'!D:D,'Dimension Data'!C:C)</f>
        <v>8.2200000000000006</v>
      </c>
      <c r="J4923">
        <f>Shipments[[#This Row],[Boxes]]*Shipments[[#This Row],[Cost_per_box]]</f>
        <v>4249.7400000000007</v>
      </c>
    </row>
    <row r="4924" spans="1:10" x14ac:dyDescent="0.25">
      <c r="A4924" s="6" t="s">
        <v>5064</v>
      </c>
      <c r="B4924" s="6" t="s">
        <v>108</v>
      </c>
      <c r="C4924" s="6" t="s">
        <v>78</v>
      </c>
      <c r="D4924" s="6" t="s">
        <v>52</v>
      </c>
      <c r="E4924" s="1">
        <v>45237</v>
      </c>
      <c r="F4924" s="4">
        <v>6032.25</v>
      </c>
      <c r="G4924" s="5">
        <v>403</v>
      </c>
      <c r="H4924" s="6" t="s">
        <v>139</v>
      </c>
      <c r="I4924" s="4">
        <f>_xlfn.XLOOKUP(C4924,'Dimension Data'!D:D,'Dimension Data'!C:C)</f>
        <v>8.2200000000000006</v>
      </c>
      <c r="J4924">
        <f>Shipments[[#This Row],[Boxes]]*Shipments[[#This Row],[Cost_per_box]]</f>
        <v>3312.6600000000003</v>
      </c>
    </row>
    <row r="4925" spans="1:10" x14ac:dyDescent="0.25">
      <c r="A4925" s="6" t="s">
        <v>5065</v>
      </c>
      <c r="B4925" s="6" t="s">
        <v>108</v>
      </c>
      <c r="C4925" s="6" t="s">
        <v>78</v>
      </c>
      <c r="D4925" s="6" t="s">
        <v>39</v>
      </c>
      <c r="E4925" s="1">
        <v>45509</v>
      </c>
      <c r="F4925" s="4">
        <v>330.75</v>
      </c>
      <c r="G4925" s="5">
        <v>21</v>
      </c>
      <c r="H4925" s="6" t="s">
        <v>145</v>
      </c>
      <c r="I4925" s="4">
        <f>_xlfn.XLOOKUP(C4925,'Dimension Data'!D:D,'Dimension Data'!C:C)</f>
        <v>8.2200000000000006</v>
      </c>
      <c r="J4925">
        <f>Shipments[[#This Row],[Boxes]]*Shipments[[#This Row],[Cost_per_box]]</f>
        <v>172.62</v>
      </c>
    </row>
    <row r="4926" spans="1:10" x14ac:dyDescent="0.25">
      <c r="A4926" s="6" t="s">
        <v>5066</v>
      </c>
      <c r="B4926" s="6" t="s">
        <v>108</v>
      </c>
      <c r="C4926" s="6" t="s">
        <v>78</v>
      </c>
      <c r="D4926" s="6" t="s">
        <v>59</v>
      </c>
      <c r="E4926" s="1">
        <v>45231</v>
      </c>
      <c r="F4926" s="4">
        <v>6585.75</v>
      </c>
      <c r="G4926" s="5">
        <v>471</v>
      </c>
      <c r="H4926" s="6" t="s">
        <v>139</v>
      </c>
      <c r="I4926" s="4">
        <f>_xlfn.XLOOKUP(C4926,'Dimension Data'!D:D,'Dimension Data'!C:C)</f>
        <v>8.2200000000000006</v>
      </c>
      <c r="J4926">
        <f>Shipments[[#This Row],[Boxes]]*Shipments[[#This Row],[Cost_per_box]]</f>
        <v>3871.6200000000003</v>
      </c>
    </row>
    <row r="4927" spans="1:10" x14ac:dyDescent="0.25">
      <c r="A4927" s="6" t="s">
        <v>5067</v>
      </c>
      <c r="B4927" s="6" t="s">
        <v>108</v>
      </c>
      <c r="C4927" s="6" t="s">
        <v>82</v>
      </c>
      <c r="D4927" s="6" t="s">
        <v>33</v>
      </c>
      <c r="E4927" s="1">
        <v>45188</v>
      </c>
      <c r="F4927" s="4">
        <v>10253.25</v>
      </c>
      <c r="G4927" s="5">
        <v>540</v>
      </c>
      <c r="H4927" s="6" t="s">
        <v>139</v>
      </c>
      <c r="I4927" s="4">
        <f>_xlfn.XLOOKUP(C4927,'Dimension Data'!D:D,'Dimension Data'!C:C)</f>
        <v>10.23</v>
      </c>
      <c r="J4927">
        <f>Shipments[[#This Row],[Boxes]]*Shipments[[#This Row],[Cost_per_box]]</f>
        <v>5524.2</v>
      </c>
    </row>
    <row r="4928" spans="1:10" x14ac:dyDescent="0.25">
      <c r="A4928" s="6" t="s">
        <v>5068</v>
      </c>
      <c r="B4928" s="6" t="s">
        <v>108</v>
      </c>
      <c r="C4928" s="6" t="s">
        <v>86</v>
      </c>
      <c r="D4928" s="6" t="s">
        <v>33</v>
      </c>
      <c r="E4928" s="1">
        <v>45412</v>
      </c>
      <c r="F4928" s="4">
        <v>16731</v>
      </c>
      <c r="G4928" s="5">
        <v>1116</v>
      </c>
      <c r="H4928" s="6" t="s">
        <v>139</v>
      </c>
      <c r="I4928" s="4">
        <f>_xlfn.XLOOKUP(C4928,'Dimension Data'!D:D,'Dimension Data'!C:C)</f>
        <v>4.74</v>
      </c>
      <c r="J4928">
        <f>Shipments[[#This Row],[Boxes]]*Shipments[[#This Row],[Cost_per_box]]</f>
        <v>5289.84</v>
      </c>
    </row>
    <row r="4929" spans="1:10" x14ac:dyDescent="0.25">
      <c r="A4929" s="6" t="s">
        <v>5069</v>
      </c>
      <c r="B4929" s="6" t="s">
        <v>108</v>
      </c>
      <c r="C4929" s="6" t="s">
        <v>86</v>
      </c>
      <c r="D4929" s="6" t="s">
        <v>52</v>
      </c>
      <c r="E4929" s="1">
        <v>45513</v>
      </c>
      <c r="F4929" s="4">
        <v>3883.5</v>
      </c>
      <c r="G4929" s="5">
        <v>299</v>
      </c>
      <c r="H4929" s="6" t="s">
        <v>145</v>
      </c>
      <c r="I4929" s="4">
        <f>_xlfn.XLOOKUP(C4929,'Dimension Data'!D:D,'Dimension Data'!C:C)</f>
        <v>4.74</v>
      </c>
      <c r="J4929">
        <f>Shipments[[#This Row],[Boxes]]*Shipments[[#This Row],[Cost_per_box]]</f>
        <v>1417.26</v>
      </c>
    </row>
    <row r="4930" spans="1:10" x14ac:dyDescent="0.25">
      <c r="A4930" s="6" t="s">
        <v>5070</v>
      </c>
      <c r="B4930" s="6" t="s">
        <v>108</v>
      </c>
      <c r="C4930" s="6" t="s">
        <v>86</v>
      </c>
      <c r="D4930" s="6" t="s">
        <v>24</v>
      </c>
      <c r="E4930" s="1">
        <v>45210</v>
      </c>
      <c r="F4930" s="4">
        <v>11112.75</v>
      </c>
      <c r="G4930" s="5">
        <v>695</v>
      </c>
      <c r="H4930" s="6" t="s">
        <v>139</v>
      </c>
      <c r="I4930" s="4">
        <f>_xlfn.XLOOKUP(C4930,'Dimension Data'!D:D,'Dimension Data'!C:C)</f>
        <v>4.74</v>
      </c>
      <c r="J4930">
        <f>Shipments[[#This Row],[Boxes]]*Shipments[[#This Row],[Cost_per_box]]</f>
        <v>3294.3</v>
      </c>
    </row>
    <row r="4931" spans="1:10" x14ac:dyDescent="0.25">
      <c r="A4931" s="6" t="s">
        <v>5071</v>
      </c>
      <c r="B4931" s="6" t="s">
        <v>108</v>
      </c>
      <c r="C4931" s="6" t="s">
        <v>90</v>
      </c>
      <c r="D4931" s="6" t="s">
        <v>59</v>
      </c>
      <c r="E4931" s="1">
        <v>45407</v>
      </c>
      <c r="F4931" s="4">
        <v>9078.75</v>
      </c>
      <c r="G4931" s="5">
        <v>908</v>
      </c>
      <c r="H4931" s="6" t="s">
        <v>139</v>
      </c>
      <c r="I4931" s="4">
        <f>_xlfn.XLOOKUP(C4931,'Dimension Data'!D:D,'Dimension Data'!C:C)</f>
        <v>10.51</v>
      </c>
      <c r="J4931">
        <f>Shipments[[#This Row],[Boxes]]*Shipments[[#This Row],[Cost_per_box]]</f>
        <v>9543.08</v>
      </c>
    </row>
    <row r="4932" spans="1:10" x14ac:dyDescent="0.25">
      <c r="A4932" s="6" t="s">
        <v>5072</v>
      </c>
      <c r="B4932" s="6" t="s">
        <v>108</v>
      </c>
      <c r="C4932" s="6" t="s">
        <v>90</v>
      </c>
      <c r="D4932" s="6" t="s">
        <v>33</v>
      </c>
      <c r="E4932" s="1">
        <v>45152</v>
      </c>
      <c r="F4932" s="4">
        <v>4522.5</v>
      </c>
      <c r="G4932" s="5">
        <v>754</v>
      </c>
      <c r="H4932" s="6" t="s">
        <v>139</v>
      </c>
      <c r="I4932" s="4">
        <f>_xlfn.XLOOKUP(C4932,'Dimension Data'!D:D,'Dimension Data'!C:C)</f>
        <v>10.51</v>
      </c>
      <c r="J4932">
        <f>Shipments[[#This Row],[Boxes]]*Shipments[[#This Row],[Cost_per_box]]</f>
        <v>7924.54</v>
      </c>
    </row>
    <row r="4933" spans="1:10" x14ac:dyDescent="0.25">
      <c r="A4933" s="6" t="s">
        <v>5073</v>
      </c>
      <c r="B4933" s="6" t="s">
        <v>108</v>
      </c>
      <c r="C4933" s="6" t="s">
        <v>90</v>
      </c>
      <c r="D4933" s="6" t="s">
        <v>59</v>
      </c>
      <c r="E4933" s="1">
        <v>45565</v>
      </c>
      <c r="F4933" s="4">
        <v>2.25</v>
      </c>
      <c r="G4933" s="5">
        <v>1</v>
      </c>
      <c r="H4933" s="6" t="s">
        <v>152</v>
      </c>
      <c r="I4933" s="4">
        <f>_xlfn.XLOOKUP(C4933,'Dimension Data'!D:D,'Dimension Data'!C:C)</f>
        <v>10.51</v>
      </c>
      <c r="J4933">
        <f>Shipments[[#This Row],[Boxes]]*Shipments[[#This Row],[Cost_per_box]]</f>
        <v>10.51</v>
      </c>
    </row>
    <row r="4934" spans="1:10" x14ac:dyDescent="0.25">
      <c r="A4934" s="6" t="s">
        <v>5074</v>
      </c>
      <c r="B4934" s="6" t="s">
        <v>108</v>
      </c>
      <c r="C4934" s="6" t="s">
        <v>94</v>
      </c>
      <c r="D4934" s="6" t="s">
        <v>33</v>
      </c>
      <c r="E4934" s="1">
        <v>45014</v>
      </c>
      <c r="F4934" s="4">
        <v>5001.75</v>
      </c>
      <c r="G4934" s="5">
        <v>313</v>
      </c>
      <c r="H4934" s="6" t="s">
        <v>139</v>
      </c>
      <c r="I4934" s="4">
        <f>_xlfn.XLOOKUP(C4934,'Dimension Data'!D:D,'Dimension Data'!C:C)</f>
        <v>6.43</v>
      </c>
      <c r="J4934">
        <f>Shipments[[#This Row],[Boxes]]*Shipments[[#This Row],[Cost_per_box]]</f>
        <v>2012.59</v>
      </c>
    </row>
    <row r="4935" spans="1:10" x14ac:dyDescent="0.25">
      <c r="A4935" s="6" t="s">
        <v>5075</v>
      </c>
      <c r="B4935" s="6" t="s">
        <v>108</v>
      </c>
      <c r="C4935" s="6" t="s">
        <v>94</v>
      </c>
      <c r="D4935" s="6" t="s">
        <v>24</v>
      </c>
      <c r="E4935" s="1">
        <v>45079</v>
      </c>
      <c r="F4935" s="4">
        <v>5661</v>
      </c>
      <c r="G4935" s="5">
        <v>315</v>
      </c>
      <c r="H4935" s="6" t="s">
        <v>139</v>
      </c>
      <c r="I4935" s="4">
        <f>_xlfn.XLOOKUP(C4935,'Dimension Data'!D:D,'Dimension Data'!C:C)</f>
        <v>6.43</v>
      </c>
      <c r="J4935">
        <f>Shipments[[#This Row],[Boxes]]*Shipments[[#This Row],[Cost_per_box]]</f>
        <v>2025.4499999999998</v>
      </c>
    </row>
    <row r="4936" spans="1:10" x14ac:dyDescent="0.25">
      <c r="A4936" s="6" t="s">
        <v>5076</v>
      </c>
      <c r="B4936" s="6" t="s">
        <v>108</v>
      </c>
      <c r="C4936" s="6" t="s">
        <v>94</v>
      </c>
      <c r="D4936" s="6" t="s">
        <v>39</v>
      </c>
      <c r="E4936" s="1">
        <v>45231</v>
      </c>
      <c r="F4936" s="4">
        <v>3820.5</v>
      </c>
      <c r="G4936" s="5">
        <v>225</v>
      </c>
      <c r="H4936" s="6" t="s">
        <v>139</v>
      </c>
      <c r="I4936" s="4">
        <f>_xlfn.XLOOKUP(C4936,'Dimension Data'!D:D,'Dimension Data'!C:C)</f>
        <v>6.43</v>
      </c>
      <c r="J4936">
        <f>Shipments[[#This Row],[Boxes]]*Shipments[[#This Row],[Cost_per_box]]</f>
        <v>1446.75</v>
      </c>
    </row>
    <row r="4937" spans="1:10" x14ac:dyDescent="0.25">
      <c r="A4937" s="6" t="s">
        <v>5077</v>
      </c>
      <c r="B4937" s="6" t="s">
        <v>108</v>
      </c>
      <c r="C4937" s="6" t="s">
        <v>98</v>
      </c>
      <c r="D4937" s="6" t="s">
        <v>24</v>
      </c>
      <c r="E4937" s="1">
        <v>45551</v>
      </c>
      <c r="F4937" s="4">
        <v>7436.25</v>
      </c>
      <c r="G4937" s="5">
        <v>392</v>
      </c>
      <c r="H4937" s="6" t="s">
        <v>152</v>
      </c>
      <c r="I4937" s="4">
        <f>_xlfn.XLOOKUP(C4937,'Dimension Data'!D:D,'Dimension Data'!C:C)</f>
        <v>12.41</v>
      </c>
      <c r="J4937">
        <f>Shipments[[#This Row],[Boxes]]*Shipments[[#This Row],[Cost_per_box]]</f>
        <v>4864.72</v>
      </c>
    </row>
    <row r="4938" spans="1:10" x14ac:dyDescent="0.25">
      <c r="A4938" s="6" t="s">
        <v>5078</v>
      </c>
      <c r="B4938" s="6" t="s">
        <v>108</v>
      </c>
      <c r="C4938" s="6" t="s">
        <v>98</v>
      </c>
      <c r="D4938" s="6" t="s">
        <v>59</v>
      </c>
      <c r="E4938" s="1">
        <v>45548</v>
      </c>
      <c r="F4938" s="4">
        <v>12024</v>
      </c>
      <c r="G4938" s="5">
        <v>668</v>
      </c>
      <c r="H4938" s="6" t="s">
        <v>152</v>
      </c>
      <c r="I4938" s="4">
        <f>_xlfn.XLOOKUP(C4938,'Dimension Data'!D:D,'Dimension Data'!C:C)</f>
        <v>12.41</v>
      </c>
      <c r="J4938">
        <f>Shipments[[#This Row],[Boxes]]*Shipments[[#This Row],[Cost_per_box]]</f>
        <v>8289.8799999999992</v>
      </c>
    </row>
    <row r="4939" spans="1:10" x14ac:dyDescent="0.25">
      <c r="A4939" s="6" t="s">
        <v>5079</v>
      </c>
      <c r="B4939" s="6" t="s">
        <v>108</v>
      </c>
      <c r="C4939" s="6" t="s">
        <v>98</v>
      </c>
      <c r="D4939" s="6" t="s">
        <v>52</v>
      </c>
      <c r="E4939" s="1">
        <v>45548</v>
      </c>
      <c r="F4939" s="4">
        <v>2434.5</v>
      </c>
      <c r="G4939" s="5">
        <v>136</v>
      </c>
      <c r="H4939" s="6" t="s">
        <v>152</v>
      </c>
      <c r="I4939" s="4">
        <f>_xlfn.XLOOKUP(C4939,'Dimension Data'!D:D,'Dimension Data'!C:C)</f>
        <v>12.41</v>
      </c>
      <c r="J4939">
        <f>Shipments[[#This Row],[Boxes]]*Shipments[[#This Row],[Cost_per_box]]</f>
        <v>1687.76</v>
      </c>
    </row>
    <row r="4940" spans="1:10" x14ac:dyDescent="0.25">
      <c r="A4940" s="6" t="s">
        <v>5080</v>
      </c>
      <c r="B4940" s="6" t="s">
        <v>108</v>
      </c>
      <c r="C4940" s="6" t="s">
        <v>102</v>
      </c>
      <c r="D4940" s="6" t="s">
        <v>24</v>
      </c>
      <c r="E4940" s="1">
        <v>45377</v>
      </c>
      <c r="F4940" s="4">
        <v>7038</v>
      </c>
      <c r="G4940" s="5">
        <v>470</v>
      </c>
      <c r="H4940" s="6" t="s">
        <v>139</v>
      </c>
      <c r="I4940" s="4">
        <f>_xlfn.XLOOKUP(C4940,'Dimension Data'!D:D,'Dimension Data'!C:C)</f>
        <v>9.57</v>
      </c>
      <c r="J4940">
        <f>Shipments[[#This Row],[Boxes]]*Shipments[[#This Row],[Cost_per_box]]</f>
        <v>4497.9000000000005</v>
      </c>
    </row>
    <row r="4941" spans="1:10" x14ac:dyDescent="0.25">
      <c r="A4941" s="6" t="s">
        <v>5081</v>
      </c>
      <c r="B4941" s="6" t="s">
        <v>108</v>
      </c>
      <c r="C4941" s="6" t="s">
        <v>102</v>
      </c>
      <c r="D4941" s="6" t="s">
        <v>59</v>
      </c>
      <c r="E4941" s="1">
        <v>44986</v>
      </c>
      <c r="F4941" s="4">
        <v>8678.25</v>
      </c>
      <c r="G4941" s="5">
        <v>483</v>
      </c>
      <c r="H4941" s="6" t="s">
        <v>139</v>
      </c>
      <c r="I4941" s="4">
        <f>_xlfn.XLOOKUP(C4941,'Dimension Data'!D:D,'Dimension Data'!C:C)</f>
        <v>9.57</v>
      </c>
      <c r="J4941">
        <f>Shipments[[#This Row],[Boxes]]*Shipments[[#This Row],[Cost_per_box]]</f>
        <v>4622.3100000000004</v>
      </c>
    </row>
    <row r="4942" spans="1:10" x14ac:dyDescent="0.25">
      <c r="A4942" s="6" t="s">
        <v>5082</v>
      </c>
      <c r="B4942" s="6" t="s">
        <v>108</v>
      </c>
      <c r="C4942" s="6" t="s">
        <v>102</v>
      </c>
      <c r="D4942" s="6" t="s">
        <v>24</v>
      </c>
      <c r="E4942" s="1">
        <v>44979</v>
      </c>
      <c r="F4942" s="4">
        <v>9508.5</v>
      </c>
      <c r="G4942" s="5">
        <v>560</v>
      </c>
      <c r="H4942" s="6" t="s">
        <v>139</v>
      </c>
      <c r="I4942" s="4">
        <f>_xlfn.XLOOKUP(C4942,'Dimension Data'!D:D,'Dimension Data'!C:C)</f>
        <v>9.57</v>
      </c>
      <c r="J4942">
        <f>Shipments[[#This Row],[Boxes]]*Shipments[[#This Row],[Cost_per_box]]</f>
        <v>5359.2</v>
      </c>
    </row>
    <row r="4943" spans="1:10" x14ac:dyDescent="0.25">
      <c r="A4943" s="6" t="s">
        <v>5083</v>
      </c>
      <c r="B4943" s="6" t="s">
        <v>108</v>
      </c>
      <c r="C4943" s="6" t="s">
        <v>106</v>
      </c>
      <c r="D4943" s="6" t="s">
        <v>52</v>
      </c>
      <c r="E4943" s="1">
        <v>45558</v>
      </c>
      <c r="F4943" s="4">
        <v>4979.25</v>
      </c>
      <c r="G4943" s="5">
        <v>453</v>
      </c>
      <c r="H4943" s="6" t="s">
        <v>152</v>
      </c>
      <c r="I4943" s="4">
        <f>_xlfn.XLOOKUP(C4943,'Dimension Data'!D:D,'Dimension Data'!C:C)</f>
        <v>8.43</v>
      </c>
      <c r="J4943">
        <f>Shipments[[#This Row],[Boxes]]*Shipments[[#This Row],[Cost_per_box]]</f>
        <v>3818.79</v>
      </c>
    </row>
    <row r="4944" spans="1:10" x14ac:dyDescent="0.25">
      <c r="A4944" s="6" t="s">
        <v>5084</v>
      </c>
      <c r="B4944" s="6" t="s">
        <v>108</v>
      </c>
      <c r="C4944" s="6" t="s">
        <v>106</v>
      </c>
      <c r="D4944" s="6" t="s">
        <v>45</v>
      </c>
      <c r="E4944" s="1">
        <v>45236</v>
      </c>
      <c r="F4944" s="4">
        <v>7382.25</v>
      </c>
      <c r="G4944" s="5">
        <v>821</v>
      </c>
      <c r="H4944" s="6" t="s">
        <v>139</v>
      </c>
      <c r="I4944" s="4">
        <f>_xlfn.XLOOKUP(C4944,'Dimension Data'!D:D,'Dimension Data'!C:C)</f>
        <v>8.43</v>
      </c>
      <c r="J4944">
        <f>Shipments[[#This Row],[Boxes]]*Shipments[[#This Row],[Cost_per_box]]</f>
        <v>6921.03</v>
      </c>
    </row>
    <row r="4945" spans="1:10" x14ac:dyDescent="0.25">
      <c r="A4945" s="6" t="s">
        <v>5085</v>
      </c>
      <c r="B4945" s="6" t="s">
        <v>108</v>
      </c>
      <c r="C4945" s="6" t="s">
        <v>114</v>
      </c>
      <c r="D4945" s="6" t="s">
        <v>24</v>
      </c>
      <c r="E4945" s="1">
        <v>44965</v>
      </c>
      <c r="F4945" s="4">
        <v>4511.25</v>
      </c>
      <c r="G4945" s="5">
        <v>174</v>
      </c>
      <c r="H4945" s="6" t="s">
        <v>139</v>
      </c>
      <c r="I4945" s="4">
        <f>_xlfn.XLOOKUP(C4945,'Dimension Data'!D:D,'Dimension Data'!C:C)</f>
        <v>5.04</v>
      </c>
      <c r="J4945">
        <f>Shipments[[#This Row],[Boxes]]*Shipments[[#This Row],[Cost_per_box]]</f>
        <v>876.96</v>
      </c>
    </row>
    <row r="4946" spans="1:10" x14ac:dyDescent="0.25">
      <c r="A4946" s="6" t="s">
        <v>5086</v>
      </c>
      <c r="B4946" s="6" t="s">
        <v>108</v>
      </c>
      <c r="C4946" s="6" t="s">
        <v>114</v>
      </c>
      <c r="D4946" s="6" t="s">
        <v>52</v>
      </c>
      <c r="E4946" s="1">
        <v>45240</v>
      </c>
      <c r="F4946" s="4">
        <v>2774.25</v>
      </c>
      <c r="G4946" s="5">
        <v>100</v>
      </c>
      <c r="H4946" s="6" t="s">
        <v>139</v>
      </c>
      <c r="I4946" s="4">
        <f>_xlfn.XLOOKUP(C4946,'Dimension Data'!D:D,'Dimension Data'!C:C)</f>
        <v>5.04</v>
      </c>
      <c r="J4946">
        <f>Shipments[[#This Row],[Boxes]]*Shipments[[#This Row],[Cost_per_box]]</f>
        <v>504</v>
      </c>
    </row>
    <row r="4947" spans="1:10" x14ac:dyDescent="0.25">
      <c r="A4947" s="6" t="s">
        <v>5087</v>
      </c>
      <c r="B4947" s="6" t="s">
        <v>108</v>
      </c>
      <c r="C4947" s="6" t="s">
        <v>114</v>
      </c>
      <c r="D4947" s="6" t="s">
        <v>52</v>
      </c>
      <c r="E4947" s="1">
        <v>45488</v>
      </c>
      <c r="F4947" s="4">
        <v>693</v>
      </c>
      <c r="G4947" s="5">
        <v>27</v>
      </c>
      <c r="H4947" s="6" t="s">
        <v>145</v>
      </c>
      <c r="I4947" s="4">
        <f>_xlfn.XLOOKUP(C4947,'Dimension Data'!D:D,'Dimension Data'!C:C)</f>
        <v>5.04</v>
      </c>
      <c r="J4947">
        <f>Shipments[[#This Row],[Boxes]]*Shipments[[#This Row],[Cost_per_box]]</f>
        <v>136.08000000000001</v>
      </c>
    </row>
    <row r="4948" spans="1:10" x14ac:dyDescent="0.25">
      <c r="A4948" s="6" t="s">
        <v>5088</v>
      </c>
      <c r="B4948" s="6" t="s">
        <v>108</v>
      </c>
      <c r="C4948" s="6" t="s">
        <v>114</v>
      </c>
      <c r="D4948" s="6" t="s">
        <v>52</v>
      </c>
      <c r="E4948" s="1">
        <v>45286</v>
      </c>
      <c r="F4948" s="4">
        <v>3971.25</v>
      </c>
      <c r="G4948" s="5">
        <v>148</v>
      </c>
      <c r="H4948" s="6" t="s">
        <v>139</v>
      </c>
      <c r="I4948" s="4">
        <f>_xlfn.XLOOKUP(C4948,'Dimension Data'!D:D,'Dimension Data'!C:C)</f>
        <v>5.04</v>
      </c>
      <c r="J4948">
        <f>Shipments[[#This Row],[Boxes]]*Shipments[[#This Row],[Cost_per_box]]</f>
        <v>745.92</v>
      </c>
    </row>
    <row r="4949" spans="1:10" x14ac:dyDescent="0.25">
      <c r="A4949" s="6" t="s">
        <v>5089</v>
      </c>
      <c r="B4949" s="6" t="s">
        <v>108</v>
      </c>
      <c r="C4949" s="6" t="s">
        <v>122</v>
      </c>
      <c r="D4949" s="6" t="s">
        <v>45</v>
      </c>
      <c r="E4949" s="1">
        <v>45142</v>
      </c>
      <c r="F4949" s="4">
        <v>45</v>
      </c>
      <c r="G4949" s="5">
        <v>5</v>
      </c>
      <c r="H4949" s="6" t="s">
        <v>139</v>
      </c>
      <c r="I4949" s="4">
        <f>_xlfn.XLOOKUP(C4949,'Dimension Data'!D:D,'Dimension Data'!C:C)</f>
        <v>3.32</v>
      </c>
      <c r="J4949">
        <f>Shipments[[#This Row],[Boxes]]*Shipments[[#This Row],[Cost_per_box]]</f>
        <v>16.599999999999998</v>
      </c>
    </row>
    <row r="4950" spans="1:10" x14ac:dyDescent="0.25">
      <c r="A4950" s="6" t="s">
        <v>5090</v>
      </c>
      <c r="B4950" s="6" t="s">
        <v>108</v>
      </c>
      <c r="C4950" s="6" t="s">
        <v>122</v>
      </c>
      <c r="D4950" s="6" t="s">
        <v>52</v>
      </c>
      <c r="E4950" s="1">
        <v>45456</v>
      </c>
      <c r="F4950" s="4">
        <v>243</v>
      </c>
      <c r="G4950" s="5">
        <v>35</v>
      </c>
      <c r="H4950" s="6" t="s">
        <v>161</v>
      </c>
      <c r="I4950" s="4">
        <f>_xlfn.XLOOKUP(C4950,'Dimension Data'!D:D,'Dimension Data'!C:C)</f>
        <v>3.32</v>
      </c>
      <c r="J4950">
        <f>Shipments[[#This Row],[Boxes]]*Shipments[[#This Row],[Cost_per_box]]</f>
        <v>116.19999999999999</v>
      </c>
    </row>
    <row r="4951" spans="1:10" x14ac:dyDescent="0.25">
      <c r="A4951" s="6" t="s">
        <v>5091</v>
      </c>
      <c r="B4951" s="6" t="s">
        <v>108</v>
      </c>
      <c r="C4951" s="6" t="s">
        <v>122</v>
      </c>
      <c r="D4951" s="6" t="s">
        <v>52</v>
      </c>
      <c r="E4951" s="1">
        <v>45035</v>
      </c>
      <c r="F4951" s="4">
        <v>2313</v>
      </c>
      <c r="G4951" s="5">
        <v>290</v>
      </c>
      <c r="H4951" s="6" t="s">
        <v>139</v>
      </c>
      <c r="I4951" s="4">
        <f>_xlfn.XLOOKUP(C4951,'Dimension Data'!D:D,'Dimension Data'!C:C)</f>
        <v>3.32</v>
      </c>
      <c r="J4951">
        <f>Shipments[[#This Row],[Boxes]]*Shipments[[#This Row],[Cost_per_box]]</f>
        <v>962.8</v>
      </c>
    </row>
    <row r="4952" spans="1:10" x14ac:dyDescent="0.25">
      <c r="A4952" s="6" t="s">
        <v>5092</v>
      </c>
      <c r="B4952" s="6" t="s">
        <v>108</v>
      </c>
      <c r="C4952" s="6" t="s">
        <v>122</v>
      </c>
      <c r="D4952" s="6" t="s">
        <v>39</v>
      </c>
      <c r="E4952" s="1">
        <v>45029</v>
      </c>
      <c r="F4952" s="4">
        <v>5989.5</v>
      </c>
      <c r="G4952" s="5">
        <v>749</v>
      </c>
      <c r="H4952" s="6" t="s">
        <v>139</v>
      </c>
      <c r="I4952" s="4">
        <f>_xlfn.XLOOKUP(C4952,'Dimension Data'!D:D,'Dimension Data'!C:C)</f>
        <v>3.32</v>
      </c>
      <c r="J4952">
        <f>Shipments[[#This Row],[Boxes]]*Shipments[[#This Row],[Cost_per_box]]</f>
        <v>2486.6799999999998</v>
      </c>
    </row>
    <row r="4953" spans="1:10" x14ac:dyDescent="0.25">
      <c r="A4953" s="6" t="s">
        <v>5093</v>
      </c>
      <c r="B4953" s="6" t="s">
        <v>108</v>
      </c>
      <c r="C4953" s="6" t="s">
        <v>122</v>
      </c>
      <c r="D4953" s="6" t="s">
        <v>24</v>
      </c>
      <c r="E4953" s="1">
        <v>45014</v>
      </c>
      <c r="F4953" s="4">
        <v>10451.25</v>
      </c>
      <c r="G4953" s="5">
        <v>1307</v>
      </c>
      <c r="H4953" s="6" t="s">
        <v>161</v>
      </c>
      <c r="I4953" s="4">
        <f>_xlfn.XLOOKUP(C4953,'Dimension Data'!D:D,'Dimension Data'!C:C)</f>
        <v>3.32</v>
      </c>
      <c r="J4953">
        <f>Shipments[[#This Row],[Boxes]]*Shipments[[#This Row],[Cost_per_box]]</f>
        <v>4339.24</v>
      </c>
    </row>
    <row r="4954" spans="1:10" x14ac:dyDescent="0.25">
      <c r="A4954" s="6" t="s">
        <v>5094</v>
      </c>
      <c r="B4954" s="6" t="s">
        <v>108</v>
      </c>
      <c r="C4954" s="6" t="s">
        <v>127</v>
      </c>
      <c r="D4954" s="6" t="s">
        <v>33</v>
      </c>
      <c r="E4954" s="1">
        <v>45484</v>
      </c>
      <c r="F4954" s="4">
        <v>4981.5</v>
      </c>
      <c r="G4954" s="5">
        <v>238</v>
      </c>
      <c r="H4954" s="6" t="s">
        <v>145</v>
      </c>
      <c r="I4954" s="4">
        <f>_xlfn.XLOOKUP(C4954,'Dimension Data'!D:D,'Dimension Data'!C:C)</f>
        <v>2.65</v>
      </c>
      <c r="J4954">
        <f>Shipments[[#This Row],[Boxes]]*Shipments[[#This Row],[Cost_per_box]]</f>
        <v>630.69999999999993</v>
      </c>
    </row>
    <row r="4955" spans="1:10" x14ac:dyDescent="0.25">
      <c r="A4955" s="6" t="s">
        <v>5095</v>
      </c>
      <c r="B4955" s="6" t="s">
        <v>108</v>
      </c>
      <c r="C4955" s="6" t="s">
        <v>127</v>
      </c>
      <c r="D4955" s="6" t="s">
        <v>33</v>
      </c>
      <c r="E4955" s="1">
        <v>45231</v>
      </c>
      <c r="F4955" s="4">
        <v>5832</v>
      </c>
      <c r="G4955" s="5">
        <v>324</v>
      </c>
      <c r="H4955" s="6" t="s">
        <v>139</v>
      </c>
      <c r="I4955" s="4">
        <f>_xlfn.XLOOKUP(C4955,'Dimension Data'!D:D,'Dimension Data'!C:C)</f>
        <v>2.65</v>
      </c>
      <c r="J4955">
        <f>Shipments[[#This Row],[Boxes]]*Shipments[[#This Row],[Cost_per_box]]</f>
        <v>858.6</v>
      </c>
    </row>
    <row r="4956" spans="1:10" x14ac:dyDescent="0.25">
      <c r="A4956" s="6" t="s">
        <v>5096</v>
      </c>
      <c r="B4956" s="6" t="s">
        <v>108</v>
      </c>
      <c r="C4956" s="6" t="s">
        <v>127</v>
      </c>
      <c r="D4956" s="6" t="s">
        <v>59</v>
      </c>
      <c r="E4956" s="1">
        <v>45349</v>
      </c>
      <c r="F4956" s="4">
        <v>420.75</v>
      </c>
      <c r="G4956" s="5">
        <v>22</v>
      </c>
      <c r="H4956" s="6" t="s">
        <v>139</v>
      </c>
      <c r="I4956" s="4">
        <f>_xlfn.XLOOKUP(C4956,'Dimension Data'!D:D,'Dimension Data'!C:C)</f>
        <v>2.65</v>
      </c>
      <c r="J4956">
        <f>Shipments[[#This Row],[Boxes]]*Shipments[[#This Row],[Cost_per_box]]</f>
        <v>58.3</v>
      </c>
    </row>
    <row r="4957" spans="1:10" x14ac:dyDescent="0.25">
      <c r="A4957" s="6" t="s">
        <v>5097</v>
      </c>
      <c r="B4957" s="6" t="s">
        <v>108</v>
      </c>
      <c r="C4957" s="6" t="s">
        <v>127</v>
      </c>
      <c r="D4957" s="6" t="s">
        <v>24</v>
      </c>
      <c r="E4957" s="1">
        <v>45434</v>
      </c>
      <c r="F4957" s="4">
        <v>9261</v>
      </c>
      <c r="G4957" s="5">
        <v>488</v>
      </c>
      <c r="H4957" s="6" t="s">
        <v>139</v>
      </c>
      <c r="I4957" s="4">
        <f>_xlfn.XLOOKUP(C4957,'Dimension Data'!D:D,'Dimension Data'!C:C)</f>
        <v>2.65</v>
      </c>
      <c r="J4957">
        <f>Shipments[[#This Row],[Boxes]]*Shipments[[#This Row],[Cost_per_box]]</f>
        <v>1293.2</v>
      </c>
    </row>
    <row r="4958" spans="1:10" x14ac:dyDescent="0.25">
      <c r="A4958" s="6" t="s">
        <v>5098</v>
      </c>
      <c r="B4958" s="6" t="s">
        <v>108</v>
      </c>
      <c r="C4958" s="6" t="s">
        <v>127</v>
      </c>
      <c r="D4958" s="6" t="s">
        <v>59</v>
      </c>
      <c r="E4958" s="1">
        <v>45450</v>
      </c>
      <c r="F4958" s="4">
        <v>5366.25</v>
      </c>
      <c r="G4958" s="5">
        <v>256</v>
      </c>
      <c r="H4958" s="6" t="s">
        <v>161</v>
      </c>
      <c r="I4958" s="4">
        <f>_xlfn.XLOOKUP(C4958,'Dimension Data'!D:D,'Dimension Data'!C:C)</f>
        <v>2.65</v>
      </c>
      <c r="J4958">
        <f>Shipments[[#This Row],[Boxes]]*Shipments[[#This Row],[Cost_per_box]]</f>
        <v>678.4</v>
      </c>
    </row>
    <row r="4959" spans="1:10" x14ac:dyDescent="0.25">
      <c r="A4959" s="6" t="s">
        <v>5099</v>
      </c>
      <c r="B4959" s="6" t="s">
        <v>108</v>
      </c>
      <c r="C4959" s="6" t="s">
        <v>21</v>
      </c>
      <c r="D4959" s="6" t="s">
        <v>45</v>
      </c>
      <c r="E4959" s="1">
        <v>45323</v>
      </c>
      <c r="F4959" s="4">
        <v>2376</v>
      </c>
      <c r="G4959" s="5">
        <v>198</v>
      </c>
      <c r="H4959" s="6" t="s">
        <v>139</v>
      </c>
      <c r="I4959" s="4">
        <f>_xlfn.XLOOKUP(C4959,'Dimension Data'!D:D,'Dimension Data'!C:C)</f>
        <v>5.26</v>
      </c>
      <c r="J4959">
        <f>Shipments[[#This Row],[Boxes]]*Shipments[[#This Row],[Cost_per_box]]</f>
        <v>1041.48</v>
      </c>
    </row>
    <row r="4960" spans="1:10" x14ac:dyDescent="0.25">
      <c r="A4960" s="6" t="s">
        <v>5100</v>
      </c>
      <c r="B4960" s="6" t="s">
        <v>108</v>
      </c>
      <c r="C4960" s="6" t="s">
        <v>21</v>
      </c>
      <c r="D4960" s="6" t="s">
        <v>24</v>
      </c>
      <c r="E4960" s="1">
        <v>44966</v>
      </c>
      <c r="F4960" s="4">
        <v>5204.25</v>
      </c>
      <c r="G4960" s="5">
        <v>401</v>
      </c>
      <c r="H4960" s="6" t="s">
        <v>139</v>
      </c>
      <c r="I4960" s="4">
        <f>_xlfn.XLOOKUP(C4960,'Dimension Data'!D:D,'Dimension Data'!C:C)</f>
        <v>5.26</v>
      </c>
      <c r="J4960">
        <f>Shipments[[#This Row],[Boxes]]*Shipments[[#This Row],[Cost_per_box]]</f>
        <v>2109.2599999999998</v>
      </c>
    </row>
    <row r="4961" spans="1:10" x14ac:dyDescent="0.25">
      <c r="A4961" s="6" t="s">
        <v>5101</v>
      </c>
      <c r="B4961" s="6" t="s">
        <v>108</v>
      </c>
      <c r="C4961" s="6" t="s">
        <v>21</v>
      </c>
      <c r="D4961" s="6" t="s">
        <v>52</v>
      </c>
      <c r="E4961" s="1">
        <v>44988</v>
      </c>
      <c r="F4961" s="4">
        <v>15097.5</v>
      </c>
      <c r="G4961" s="5">
        <v>1162</v>
      </c>
      <c r="H4961" s="6" t="s">
        <v>139</v>
      </c>
      <c r="I4961" s="4">
        <f>_xlfn.XLOOKUP(C4961,'Dimension Data'!D:D,'Dimension Data'!C:C)</f>
        <v>5.26</v>
      </c>
      <c r="J4961">
        <f>Shipments[[#This Row],[Boxes]]*Shipments[[#This Row],[Cost_per_box]]</f>
        <v>6112.12</v>
      </c>
    </row>
    <row r="4962" spans="1:10" x14ac:dyDescent="0.25">
      <c r="A4962" s="6" t="s">
        <v>5102</v>
      </c>
      <c r="B4962" s="6" t="s">
        <v>108</v>
      </c>
      <c r="C4962" s="6" t="s">
        <v>30</v>
      </c>
      <c r="D4962" s="6" t="s">
        <v>39</v>
      </c>
      <c r="E4962" s="1">
        <v>45203</v>
      </c>
      <c r="F4962" s="4">
        <v>949.5</v>
      </c>
      <c r="G4962" s="5">
        <v>64</v>
      </c>
      <c r="H4962" s="6" t="s">
        <v>139</v>
      </c>
      <c r="I4962" s="4">
        <f>_xlfn.XLOOKUP(C4962,'Dimension Data'!D:D,'Dimension Data'!C:C)</f>
        <v>7.48</v>
      </c>
      <c r="J4962">
        <f>Shipments[[#This Row],[Boxes]]*Shipments[[#This Row],[Cost_per_box]]</f>
        <v>478.72</v>
      </c>
    </row>
    <row r="4963" spans="1:10" x14ac:dyDescent="0.25">
      <c r="A4963" s="6" t="s">
        <v>5103</v>
      </c>
      <c r="B4963" s="6" t="s">
        <v>108</v>
      </c>
      <c r="C4963" s="6" t="s">
        <v>43</v>
      </c>
      <c r="D4963" s="6" t="s">
        <v>33</v>
      </c>
      <c r="E4963" s="1">
        <v>45287</v>
      </c>
      <c r="F4963" s="4">
        <v>1710</v>
      </c>
      <c r="G4963" s="5">
        <v>214</v>
      </c>
      <c r="H4963" s="6" t="s">
        <v>139</v>
      </c>
      <c r="I4963" s="4">
        <f>_xlfn.XLOOKUP(C4963,'Dimension Data'!D:D,'Dimension Data'!C:C)</f>
        <v>3.85</v>
      </c>
      <c r="J4963">
        <f>Shipments[[#This Row],[Boxes]]*Shipments[[#This Row],[Cost_per_box]]</f>
        <v>823.9</v>
      </c>
    </row>
    <row r="4964" spans="1:10" x14ac:dyDescent="0.25">
      <c r="A4964" s="6" t="s">
        <v>5104</v>
      </c>
      <c r="B4964" s="6" t="s">
        <v>108</v>
      </c>
      <c r="C4964" s="6" t="s">
        <v>43</v>
      </c>
      <c r="D4964" s="6" t="s">
        <v>45</v>
      </c>
      <c r="E4964" s="1">
        <v>44952</v>
      </c>
      <c r="F4964" s="4">
        <v>8295.75</v>
      </c>
      <c r="G4964" s="5">
        <v>1383</v>
      </c>
      <c r="H4964" s="6" t="s">
        <v>139</v>
      </c>
      <c r="I4964" s="4">
        <f>_xlfn.XLOOKUP(C4964,'Dimension Data'!D:D,'Dimension Data'!C:C)</f>
        <v>3.85</v>
      </c>
      <c r="J4964">
        <f>Shipments[[#This Row],[Boxes]]*Shipments[[#This Row],[Cost_per_box]]</f>
        <v>5324.55</v>
      </c>
    </row>
    <row r="4965" spans="1:10" x14ac:dyDescent="0.25">
      <c r="A4965" s="6" t="s">
        <v>5105</v>
      </c>
      <c r="B4965" s="6" t="s">
        <v>108</v>
      </c>
      <c r="C4965" s="6" t="s">
        <v>43</v>
      </c>
      <c r="D4965" s="6" t="s">
        <v>52</v>
      </c>
      <c r="E4965" s="1">
        <v>45054</v>
      </c>
      <c r="F4965" s="4">
        <v>7170.75</v>
      </c>
      <c r="G4965" s="5">
        <v>1435</v>
      </c>
      <c r="H4965" s="6" t="s">
        <v>139</v>
      </c>
      <c r="I4965" s="4">
        <f>_xlfn.XLOOKUP(C4965,'Dimension Data'!D:D,'Dimension Data'!C:C)</f>
        <v>3.85</v>
      </c>
      <c r="J4965">
        <f>Shipments[[#This Row],[Boxes]]*Shipments[[#This Row],[Cost_per_box]]</f>
        <v>5524.75</v>
      </c>
    </row>
    <row r="4966" spans="1:10" x14ac:dyDescent="0.25">
      <c r="A4966" s="6" t="s">
        <v>5106</v>
      </c>
      <c r="B4966" s="6" t="s">
        <v>108</v>
      </c>
      <c r="C4966" s="6" t="s">
        <v>43</v>
      </c>
      <c r="D4966" s="6" t="s">
        <v>59</v>
      </c>
      <c r="E4966" s="1">
        <v>45084</v>
      </c>
      <c r="F4966" s="4">
        <v>11823.75</v>
      </c>
      <c r="G4966" s="5">
        <v>1478</v>
      </c>
      <c r="H4966" s="6" t="s">
        <v>139</v>
      </c>
      <c r="I4966" s="4">
        <f>_xlfn.XLOOKUP(C4966,'Dimension Data'!D:D,'Dimension Data'!C:C)</f>
        <v>3.85</v>
      </c>
      <c r="J4966">
        <f>Shipments[[#This Row],[Boxes]]*Shipments[[#This Row],[Cost_per_box]]</f>
        <v>5690.3</v>
      </c>
    </row>
    <row r="4967" spans="1:10" x14ac:dyDescent="0.25">
      <c r="A4967" s="6" t="s">
        <v>5107</v>
      </c>
      <c r="B4967" s="6" t="s">
        <v>108</v>
      </c>
      <c r="C4967" s="6" t="s">
        <v>43</v>
      </c>
      <c r="D4967" s="6" t="s">
        <v>39</v>
      </c>
      <c r="E4967" s="1">
        <v>45118</v>
      </c>
      <c r="F4967" s="4">
        <v>2558.25</v>
      </c>
      <c r="G4967" s="5">
        <v>366</v>
      </c>
      <c r="H4967" s="6" t="s">
        <v>139</v>
      </c>
      <c r="I4967" s="4">
        <f>_xlfn.XLOOKUP(C4967,'Dimension Data'!D:D,'Dimension Data'!C:C)</f>
        <v>3.85</v>
      </c>
      <c r="J4967">
        <f>Shipments[[#This Row],[Boxes]]*Shipments[[#This Row],[Cost_per_box]]</f>
        <v>1409.1000000000001</v>
      </c>
    </row>
    <row r="4968" spans="1:10" x14ac:dyDescent="0.25">
      <c r="A4968" s="6" t="s">
        <v>5108</v>
      </c>
      <c r="B4968" s="6" t="s">
        <v>108</v>
      </c>
      <c r="C4968" s="6" t="s">
        <v>43</v>
      </c>
      <c r="D4968" s="6" t="s">
        <v>33</v>
      </c>
      <c r="E4968" s="1">
        <v>45202</v>
      </c>
      <c r="F4968" s="4">
        <v>3651.75</v>
      </c>
      <c r="G4968" s="5">
        <v>457</v>
      </c>
      <c r="H4968" s="6" t="s">
        <v>139</v>
      </c>
      <c r="I4968" s="4">
        <f>_xlfn.XLOOKUP(C4968,'Dimension Data'!D:D,'Dimension Data'!C:C)</f>
        <v>3.85</v>
      </c>
      <c r="J4968">
        <f>Shipments[[#This Row],[Boxes]]*Shipments[[#This Row],[Cost_per_box]]</f>
        <v>1759.45</v>
      </c>
    </row>
    <row r="4969" spans="1:10" x14ac:dyDescent="0.25">
      <c r="A4969" s="6" t="s">
        <v>5109</v>
      </c>
      <c r="B4969" s="6" t="s">
        <v>108</v>
      </c>
      <c r="C4969" s="6" t="s">
        <v>50</v>
      </c>
      <c r="D4969" s="6" t="s">
        <v>59</v>
      </c>
      <c r="E4969" s="1">
        <v>45285</v>
      </c>
      <c r="F4969" s="4">
        <v>9711</v>
      </c>
      <c r="G4969" s="5">
        <v>1619</v>
      </c>
      <c r="H4969" s="6" t="s">
        <v>139</v>
      </c>
      <c r="I4969" s="4">
        <f>_xlfn.XLOOKUP(C4969,'Dimension Data'!D:D,'Dimension Data'!C:C)</f>
        <v>5.72</v>
      </c>
      <c r="J4969">
        <f>Shipments[[#This Row],[Boxes]]*Shipments[[#This Row],[Cost_per_box]]</f>
        <v>9260.68</v>
      </c>
    </row>
    <row r="4970" spans="1:10" x14ac:dyDescent="0.25">
      <c r="A4970" s="6" t="s">
        <v>5110</v>
      </c>
      <c r="B4970" s="6" t="s">
        <v>108</v>
      </c>
      <c r="C4970" s="6" t="s">
        <v>50</v>
      </c>
      <c r="D4970" s="6" t="s">
        <v>33</v>
      </c>
      <c r="E4970" s="1">
        <v>45397</v>
      </c>
      <c r="F4970" s="4">
        <v>3721.5</v>
      </c>
      <c r="G4970" s="5">
        <v>414</v>
      </c>
      <c r="H4970" s="6" t="s">
        <v>139</v>
      </c>
      <c r="I4970" s="4">
        <f>_xlfn.XLOOKUP(C4970,'Dimension Data'!D:D,'Dimension Data'!C:C)</f>
        <v>5.72</v>
      </c>
      <c r="J4970">
        <f>Shipments[[#This Row],[Boxes]]*Shipments[[#This Row],[Cost_per_box]]</f>
        <v>2368.08</v>
      </c>
    </row>
    <row r="4971" spans="1:10" x14ac:dyDescent="0.25">
      <c r="A4971" s="6" t="s">
        <v>5111</v>
      </c>
      <c r="B4971" s="6" t="s">
        <v>108</v>
      </c>
      <c r="C4971" s="6" t="s">
        <v>50</v>
      </c>
      <c r="D4971" s="6" t="s">
        <v>24</v>
      </c>
      <c r="E4971" s="1">
        <v>45252</v>
      </c>
      <c r="F4971" s="4">
        <v>641.25</v>
      </c>
      <c r="G4971" s="5">
        <v>72</v>
      </c>
      <c r="H4971" s="6" t="s">
        <v>139</v>
      </c>
      <c r="I4971" s="4">
        <f>_xlfn.XLOOKUP(C4971,'Dimension Data'!D:D,'Dimension Data'!C:C)</f>
        <v>5.72</v>
      </c>
      <c r="J4971">
        <f>Shipments[[#This Row],[Boxes]]*Shipments[[#This Row],[Cost_per_box]]</f>
        <v>411.84</v>
      </c>
    </row>
    <row r="4972" spans="1:10" x14ac:dyDescent="0.25">
      <c r="A4972" s="6" t="s">
        <v>5112</v>
      </c>
      <c r="B4972" s="6" t="s">
        <v>108</v>
      </c>
      <c r="C4972" s="6" t="s">
        <v>50</v>
      </c>
      <c r="D4972" s="6" t="s">
        <v>33</v>
      </c>
      <c r="E4972" s="1">
        <v>44936</v>
      </c>
      <c r="F4972" s="4">
        <v>54</v>
      </c>
      <c r="G4972" s="5">
        <v>7</v>
      </c>
      <c r="H4972" s="6" t="s">
        <v>139</v>
      </c>
      <c r="I4972" s="4">
        <f>_xlfn.XLOOKUP(C4972,'Dimension Data'!D:D,'Dimension Data'!C:C)</f>
        <v>5.72</v>
      </c>
      <c r="J4972">
        <f>Shipments[[#This Row],[Boxes]]*Shipments[[#This Row],[Cost_per_box]]</f>
        <v>40.04</v>
      </c>
    </row>
    <row r="4973" spans="1:10" x14ac:dyDescent="0.25">
      <c r="A4973" s="6" t="s">
        <v>5113</v>
      </c>
      <c r="B4973" s="6" t="s">
        <v>108</v>
      </c>
      <c r="C4973" s="6" t="s">
        <v>50</v>
      </c>
      <c r="D4973" s="6" t="s">
        <v>24</v>
      </c>
      <c r="E4973" s="1">
        <v>45252</v>
      </c>
      <c r="F4973" s="4">
        <v>8651.25</v>
      </c>
      <c r="G4973" s="5">
        <v>1442</v>
      </c>
      <c r="H4973" s="6" t="s">
        <v>139</v>
      </c>
      <c r="I4973" s="4">
        <f>_xlfn.XLOOKUP(C4973,'Dimension Data'!D:D,'Dimension Data'!C:C)</f>
        <v>5.72</v>
      </c>
      <c r="J4973">
        <f>Shipments[[#This Row],[Boxes]]*Shipments[[#This Row],[Cost_per_box]]</f>
        <v>8248.24</v>
      </c>
    </row>
    <row r="4974" spans="1:10" x14ac:dyDescent="0.25">
      <c r="A4974" s="6" t="s">
        <v>5114</v>
      </c>
      <c r="B4974" s="6" t="s">
        <v>108</v>
      </c>
      <c r="C4974" s="6" t="s">
        <v>56</v>
      </c>
      <c r="D4974" s="6" t="s">
        <v>24</v>
      </c>
      <c r="E4974" s="1">
        <v>45272</v>
      </c>
      <c r="F4974" s="4">
        <v>4151.25</v>
      </c>
      <c r="G4974" s="5">
        <v>160</v>
      </c>
      <c r="H4974" s="6" t="s">
        <v>139</v>
      </c>
      <c r="I4974" s="4">
        <f>_xlfn.XLOOKUP(C4974,'Dimension Data'!D:D,'Dimension Data'!C:C)</f>
        <v>6.31</v>
      </c>
      <c r="J4974">
        <f>Shipments[[#This Row],[Boxes]]*Shipments[[#This Row],[Cost_per_box]]</f>
        <v>1009.5999999999999</v>
      </c>
    </row>
    <row r="4975" spans="1:10" x14ac:dyDescent="0.25">
      <c r="A4975" s="6" t="s">
        <v>5115</v>
      </c>
      <c r="B4975" s="6" t="s">
        <v>108</v>
      </c>
      <c r="C4975" s="6" t="s">
        <v>64</v>
      </c>
      <c r="D4975" s="6" t="s">
        <v>24</v>
      </c>
      <c r="E4975" s="1">
        <v>45530</v>
      </c>
      <c r="F4975" s="4">
        <v>4752</v>
      </c>
      <c r="G4975" s="5">
        <v>183</v>
      </c>
      <c r="H4975" s="6" t="s">
        <v>161</v>
      </c>
      <c r="I4975" s="4">
        <f>_xlfn.XLOOKUP(C4975,'Dimension Data'!D:D,'Dimension Data'!C:C)</f>
        <v>9.94</v>
      </c>
      <c r="J4975">
        <f>Shipments[[#This Row],[Boxes]]*Shipments[[#This Row],[Cost_per_box]]</f>
        <v>1819.02</v>
      </c>
    </row>
    <row r="4976" spans="1:10" x14ac:dyDescent="0.25">
      <c r="A4976" s="6" t="s">
        <v>5116</v>
      </c>
      <c r="B4976" s="6" t="s">
        <v>108</v>
      </c>
      <c r="C4976" s="6" t="s">
        <v>64</v>
      </c>
      <c r="D4976" s="6" t="s">
        <v>59</v>
      </c>
      <c r="E4976" s="1">
        <v>44932</v>
      </c>
      <c r="F4976" s="4">
        <v>4947.75</v>
      </c>
      <c r="G4976" s="5">
        <v>184</v>
      </c>
      <c r="H4976" s="6" t="s">
        <v>139</v>
      </c>
      <c r="I4976" s="4">
        <f>_xlfn.XLOOKUP(C4976,'Dimension Data'!D:D,'Dimension Data'!C:C)</f>
        <v>9.94</v>
      </c>
      <c r="J4976">
        <f>Shipments[[#This Row],[Boxes]]*Shipments[[#This Row],[Cost_per_box]]</f>
        <v>1828.9599999999998</v>
      </c>
    </row>
    <row r="4977" spans="1:10" x14ac:dyDescent="0.25">
      <c r="A4977" s="6" t="s">
        <v>5117</v>
      </c>
      <c r="B4977" s="6" t="s">
        <v>108</v>
      </c>
      <c r="C4977" s="6" t="s">
        <v>64</v>
      </c>
      <c r="D4977" s="6" t="s">
        <v>24</v>
      </c>
      <c r="E4977" s="1">
        <v>44956</v>
      </c>
      <c r="F4977" s="4">
        <v>5593.5</v>
      </c>
      <c r="G4977" s="5">
        <v>208</v>
      </c>
      <c r="H4977" s="6" t="s">
        <v>139</v>
      </c>
      <c r="I4977" s="4">
        <f>_xlfn.XLOOKUP(C4977,'Dimension Data'!D:D,'Dimension Data'!C:C)</f>
        <v>9.94</v>
      </c>
      <c r="J4977">
        <f>Shipments[[#This Row],[Boxes]]*Shipments[[#This Row],[Cost_per_box]]</f>
        <v>2067.52</v>
      </c>
    </row>
    <row r="4978" spans="1:10" x14ac:dyDescent="0.25">
      <c r="A4978" s="6" t="s">
        <v>5118</v>
      </c>
      <c r="B4978" s="6" t="s">
        <v>108</v>
      </c>
      <c r="C4978" s="6" t="s">
        <v>64</v>
      </c>
      <c r="D4978" s="6" t="s">
        <v>33</v>
      </c>
      <c r="E4978" s="1">
        <v>45104</v>
      </c>
      <c r="F4978" s="4">
        <v>5474.25</v>
      </c>
      <c r="G4978" s="5">
        <v>211</v>
      </c>
      <c r="H4978" s="6" t="s">
        <v>139</v>
      </c>
      <c r="I4978" s="4">
        <f>_xlfn.XLOOKUP(C4978,'Dimension Data'!D:D,'Dimension Data'!C:C)</f>
        <v>9.94</v>
      </c>
      <c r="J4978">
        <f>Shipments[[#This Row],[Boxes]]*Shipments[[#This Row],[Cost_per_box]]</f>
        <v>2097.3399999999997</v>
      </c>
    </row>
    <row r="4979" spans="1:10" x14ac:dyDescent="0.25">
      <c r="A4979" s="6" t="s">
        <v>5119</v>
      </c>
      <c r="B4979" s="6" t="s">
        <v>108</v>
      </c>
      <c r="C4979" s="6" t="s">
        <v>64</v>
      </c>
      <c r="D4979" s="6" t="s">
        <v>33</v>
      </c>
      <c r="E4979" s="1">
        <v>45302</v>
      </c>
      <c r="F4979" s="4">
        <v>5231.25</v>
      </c>
      <c r="G4979" s="5">
        <v>202</v>
      </c>
      <c r="H4979" s="6" t="s">
        <v>161</v>
      </c>
      <c r="I4979" s="4">
        <f>_xlfn.XLOOKUP(C4979,'Dimension Data'!D:D,'Dimension Data'!C:C)</f>
        <v>9.94</v>
      </c>
      <c r="J4979">
        <f>Shipments[[#This Row],[Boxes]]*Shipments[[#This Row],[Cost_per_box]]</f>
        <v>2007.8799999999999</v>
      </c>
    </row>
    <row r="4980" spans="1:10" x14ac:dyDescent="0.25">
      <c r="A4980" s="6" t="s">
        <v>5120</v>
      </c>
      <c r="B4980" s="6" t="s">
        <v>108</v>
      </c>
      <c r="C4980" s="6" t="s">
        <v>64</v>
      </c>
      <c r="D4980" s="6" t="s">
        <v>52</v>
      </c>
      <c r="E4980" s="1">
        <v>44963</v>
      </c>
      <c r="F4980" s="4">
        <v>5769</v>
      </c>
      <c r="G4980" s="5">
        <v>231</v>
      </c>
      <c r="H4980" s="6" t="s">
        <v>139</v>
      </c>
      <c r="I4980" s="4">
        <f>_xlfn.XLOOKUP(C4980,'Dimension Data'!D:D,'Dimension Data'!C:C)</f>
        <v>9.94</v>
      </c>
      <c r="J4980">
        <f>Shipments[[#This Row],[Boxes]]*Shipments[[#This Row],[Cost_per_box]]</f>
        <v>2296.14</v>
      </c>
    </row>
    <row r="4981" spans="1:10" x14ac:dyDescent="0.25">
      <c r="A4981" s="6" t="s">
        <v>5121</v>
      </c>
      <c r="B4981" s="6" t="s">
        <v>108</v>
      </c>
      <c r="C4981" s="6" t="s">
        <v>69</v>
      </c>
      <c r="D4981" s="6" t="s">
        <v>45</v>
      </c>
      <c r="E4981" s="1">
        <v>45348</v>
      </c>
      <c r="F4981" s="4">
        <v>623.25</v>
      </c>
      <c r="G4981" s="5">
        <v>32</v>
      </c>
      <c r="H4981" s="6" t="s">
        <v>139</v>
      </c>
      <c r="I4981" s="4">
        <f>_xlfn.XLOOKUP(C4981,'Dimension Data'!D:D,'Dimension Data'!C:C)</f>
        <v>7.73</v>
      </c>
      <c r="J4981">
        <f>Shipments[[#This Row],[Boxes]]*Shipments[[#This Row],[Cost_per_box]]</f>
        <v>247.36</v>
      </c>
    </row>
    <row r="4982" spans="1:10" x14ac:dyDescent="0.25">
      <c r="A4982" s="6" t="s">
        <v>5122</v>
      </c>
      <c r="B4982" s="6" t="s">
        <v>108</v>
      </c>
      <c r="C4982" s="6" t="s">
        <v>69</v>
      </c>
      <c r="D4982" s="6" t="s">
        <v>33</v>
      </c>
      <c r="E4982" s="1">
        <v>44956</v>
      </c>
      <c r="F4982" s="4">
        <v>2859.75</v>
      </c>
      <c r="G4982" s="5">
        <v>143</v>
      </c>
      <c r="H4982" s="6" t="s">
        <v>139</v>
      </c>
      <c r="I4982" s="4">
        <f>_xlfn.XLOOKUP(C4982,'Dimension Data'!D:D,'Dimension Data'!C:C)</f>
        <v>7.73</v>
      </c>
      <c r="J4982">
        <f>Shipments[[#This Row],[Boxes]]*Shipments[[#This Row],[Cost_per_box]]</f>
        <v>1105.3900000000001</v>
      </c>
    </row>
    <row r="4983" spans="1:10" x14ac:dyDescent="0.25">
      <c r="A4983" s="6" t="s">
        <v>5123</v>
      </c>
      <c r="B4983" s="6" t="s">
        <v>108</v>
      </c>
      <c r="C4983" s="6" t="s">
        <v>69</v>
      </c>
      <c r="D4983" s="6" t="s">
        <v>24</v>
      </c>
      <c r="E4983" s="1">
        <v>45525</v>
      </c>
      <c r="F4983" s="4">
        <v>8115.75</v>
      </c>
      <c r="G4983" s="5">
        <v>406</v>
      </c>
      <c r="H4983" s="6" t="s">
        <v>145</v>
      </c>
      <c r="I4983" s="4">
        <f>_xlfn.XLOOKUP(C4983,'Dimension Data'!D:D,'Dimension Data'!C:C)</f>
        <v>7.73</v>
      </c>
      <c r="J4983">
        <f>Shipments[[#This Row],[Boxes]]*Shipments[[#This Row],[Cost_per_box]]</f>
        <v>3138.38</v>
      </c>
    </row>
    <row r="4984" spans="1:10" x14ac:dyDescent="0.25">
      <c r="A4984" s="6" t="s">
        <v>5124</v>
      </c>
      <c r="B4984" s="6" t="s">
        <v>108</v>
      </c>
      <c r="C4984" s="6" t="s">
        <v>69</v>
      </c>
      <c r="D4984" s="6" t="s">
        <v>59</v>
      </c>
      <c r="E4984" s="1">
        <v>45131</v>
      </c>
      <c r="F4984" s="4">
        <v>10764</v>
      </c>
      <c r="G4984" s="5">
        <v>490</v>
      </c>
      <c r="H4984" s="6" t="s">
        <v>139</v>
      </c>
      <c r="I4984" s="4">
        <f>_xlfn.XLOOKUP(C4984,'Dimension Data'!D:D,'Dimension Data'!C:C)</f>
        <v>7.73</v>
      </c>
      <c r="J4984">
        <f>Shipments[[#This Row],[Boxes]]*Shipments[[#This Row],[Cost_per_box]]</f>
        <v>3787.7000000000003</v>
      </c>
    </row>
    <row r="4985" spans="1:10" x14ac:dyDescent="0.25">
      <c r="A4985" s="6" t="s">
        <v>5125</v>
      </c>
      <c r="B4985" s="6" t="s">
        <v>108</v>
      </c>
      <c r="C4985" s="6" t="s">
        <v>73</v>
      </c>
      <c r="D4985" s="6" t="s">
        <v>33</v>
      </c>
      <c r="E4985" s="1">
        <v>45488</v>
      </c>
      <c r="F4985" s="4">
        <v>10143</v>
      </c>
      <c r="G4985" s="5">
        <v>462</v>
      </c>
      <c r="H4985" s="6" t="s">
        <v>145</v>
      </c>
      <c r="I4985" s="4">
        <f>_xlfn.XLOOKUP(C4985,'Dimension Data'!D:D,'Dimension Data'!C:C)</f>
        <v>3.68</v>
      </c>
      <c r="J4985">
        <f>Shipments[[#This Row],[Boxes]]*Shipments[[#This Row],[Cost_per_box]]</f>
        <v>1700.16</v>
      </c>
    </row>
    <row r="4986" spans="1:10" x14ac:dyDescent="0.25">
      <c r="A4986" s="6" t="s">
        <v>5126</v>
      </c>
      <c r="B4986" s="6" t="s">
        <v>108</v>
      </c>
      <c r="C4986" s="6" t="s">
        <v>73</v>
      </c>
      <c r="D4986" s="6" t="s">
        <v>59</v>
      </c>
      <c r="E4986" s="1">
        <v>45436</v>
      </c>
      <c r="F4986" s="4">
        <v>5152.5</v>
      </c>
      <c r="G4986" s="5">
        <v>225</v>
      </c>
      <c r="H4986" s="6" t="s">
        <v>139</v>
      </c>
      <c r="I4986" s="4">
        <f>_xlfn.XLOOKUP(C4986,'Dimension Data'!D:D,'Dimension Data'!C:C)</f>
        <v>3.68</v>
      </c>
      <c r="J4986">
        <f>Shipments[[#This Row],[Boxes]]*Shipments[[#This Row],[Cost_per_box]]</f>
        <v>828</v>
      </c>
    </row>
    <row r="4987" spans="1:10" x14ac:dyDescent="0.25">
      <c r="A4987" s="6" t="s">
        <v>5127</v>
      </c>
      <c r="B4987" s="6" t="s">
        <v>108</v>
      </c>
      <c r="C4987" s="6" t="s">
        <v>78</v>
      </c>
      <c r="D4987" s="6" t="s">
        <v>24</v>
      </c>
      <c r="E4987" s="1">
        <v>45399</v>
      </c>
      <c r="F4987" s="4">
        <v>1604.25</v>
      </c>
      <c r="G4987" s="5">
        <v>134</v>
      </c>
      <c r="H4987" s="6" t="s">
        <v>139</v>
      </c>
      <c r="I4987" s="4">
        <f>_xlfn.XLOOKUP(C4987,'Dimension Data'!D:D,'Dimension Data'!C:C)</f>
        <v>8.2200000000000006</v>
      </c>
      <c r="J4987">
        <f>Shipments[[#This Row],[Boxes]]*Shipments[[#This Row],[Cost_per_box]]</f>
        <v>1101.48</v>
      </c>
    </row>
    <row r="4988" spans="1:10" x14ac:dyDescent="0.25">
      <c r="A4988" s="6" t="s">
        <v>5128</v>
      </c>
      <c r="B4988" s="6" t="s">
        <v>108</v>
      </c>
      <c r="C4988" s="6" t="s">
        <v>78</v>
      </c>
      <c r="D4988" s="6" t="s">
        <v>33</v>
      </c>
      <c r="E4988" s="1">
        <v>45414</v>
      </c>
      <c r="F4988" s="4">
        <v>7132.5</v>
      </c>
      <c r="G4988" s="5">
        <v>476</v>
      </c>
      <c r="H4988" s="6" t="s">
        <v>139</v>
      </c>
      <c r="I4988" s="4">
        <f>_xlfn.XLOOKUP(C4988,'Dimension Data'!D:D,'Dimension Data'!C:C)</f>
        <v>8.2200000000000006</v>
      </c>
      <c r="J4988">
        <f>Shipments[[#This Row],[Boxes]]*Shipments[[#This Row],[Cost_per_box]]</f>
        <v>3912.7200000000003</v>
      </c>
    </row>
    <row r="4989" spans="1:10" x14ac:dyDescent="0.25">
      <c r="A4989" s="6" t="s">
        <v>5129</v>
      </c>
      <c r="B4989" s="6" t="s">
        <v>108</v>
      </c>
      <c r="C4989" s="6" t="s">
        <v>78</v>
      </c>
      <c r="D4989" s="6" t="s">
        <v>59</v>
      </c>
      <c r="E4989" s="1">
        <v>45243</v>
      </c>
      <c r="F4989" s="4">
        <v>8219.25</v>
      </c>
      <c r="G4989" s="5">
        <v>548</v>
      </c>
      <c r="H4989" s="6" t="s">
        <v>139</v>
      </c>
      <c r="I4989" s="4">
        <f>_xlfn.XLOOKUP(C4989,'Dimension Data'!D:D,'Dimension Data'!C:C)</f>
        <v>8.2200000000000006</v>
      </c>
      <c r="J4989">
        <f>Shipments[[#This Row],[Boxes]]*Shipments[[#This Row],[Cost_per_box]]</f>
        <v>4504.5600000000004</v>
      </c>
    </row>
    <row r="4990" spans="1:10" x14ac:dyDescent="0.25">
      <c r="A4990" s="6" t="s">
        <v>5130</v>
      </c>
      <c r="B4990" s="6" t="s">
        <v>108</v>
      </c>
      <c r="C4990" s="6" t="s">
        <v>78</v>
      </c>
      <c r="D4990" s="6" t="s">
        <v>33</v>
      </c>
      <c r="E4990" s="1">
        <v>45021</v>
      </c>
      <c r="F4990" s="4">
        <v>5179.5</v>
      </c>
      <c r="G4990" s="5">
        <v>399</v>
      </c>
      <c r="H4990" s="6" t="s">
        <v>139</v>
      </c>
      <c r="I4990" s="4">
        <f>_xlfn.XLOOKUP(C4990,'Dimension Data'!D:D,'Dimension Data'!C:C)</f>
        <v>8.2200000000000006</v>
      </c>
      <c r="J4990">
        <f>Shipments[[#This Row],[Boxes]]*Shipments[[#This Row],[Cost_per_box]]</f>
        <v>3279.78</v>
      </c>
    </row>
    <row r="4991" spans="1:10" x14ac:dyDescent="0.25">
      <c r="A4991" s="6" t="s">
        <v>5131</v>
      </c>
      <c r="B4991" s="6" t="s">
        <v>108</v>
      </c>
      <c r="C4991" s="6" t="s">
        <v>82</v>
      </c>
      <c r="D4991" s="6" t="s">
        <v>52</v>
      </c>
      <c r="E4991" s="1">
        <v>45532</v>
      </c>
      <c r="F4991" s="4">
        <v>5676.75</v>
      </c>
      <c r="G4991" s="5">
        <v>316</v>
      </c>
      <c r="H4991" s="6" t="s">
        <v>145</v>
      </c>
      <c r="I4991" s="4">
        <f>_xlfn.XLOOKUP(C4991,'Dimension Data'!D:D,'Dimension Data'!C:C)</f>
        <v>10.23</v>
      </c>
      <c r="J4991">
        <f>Shipments[[#This Row],[Boxes]]*Shipments[[#This Row],[Cost_per_box]]</f>
        <v>3232.6800000000003</v>
      </c>
    </row>
    <row r="4992" spans="1:10" x14ac:dyDescent="0.25">
      <c r="A4992" s="6" t="s">
        <v>5132</v>
      </c>
      <c r="B4992" s="6" t="s">
        <v>108</v>
      </c>
      <c r="C4992" s="6" t="s">
        <v>86</v>
      </c>
      <c r="D4992" s="6" t="s">
        <v>59</v>
      </c>
      <c r="E4992" s="1">
        <v>45470</v>
      </c>
      <c r="F4992" s="4">
        <v>4828.5</v>
      </c>
      <c r="G4992" s="5">
        <v>322</v>
      </c>
      <c r="H4992" s="6" t="s">
        <v>139</v>
      </c>
      <c r="I4992" s="4">
        <f>_xlfn.XLOOKUP(C4992,'Dimension Data'!D:D,'Dimension Data'!C:C)</f>
        <v>4.74</v>
      </c>
      <c r="J4992">
        <f>Shipments[[#This Row],[Boxes]]*Shipments[[#This Row],[Cost_per_box]]</f>
        <v>1526.28</v>
      </c>
    </row>
    <row r="4993" spans="1:10" x14ac:dyDescent="0.25">
      <c r="A4993" s="6" t="s">
        <v>5133</v>
      </c>
      <c r="B4993" s="6" t="s">
        <v>108</v>
      </c>
      <c r="C4993" s="6" t="s">
        <v>86</v>
      </c>
      <c r="D4993" s="6" t="s">
        <v>33</v>
      </c>
      <c r="E4993" s="1">
        <v>45175</v>
      </c>
      <c r="F4993" s="4">
        <v>10003.5</v>
      </c>
      <c r="G4993" s="5">
        <v>715</v>
      </c>
      <c r="H4993" s="6" t="s">
        <v>139</v>
      </c>
      <c r="I4993" s="4">
        <f>_xlfn.XLOOKUP(C4993,'Dimension Data'!D:D,'Dimension Data'!C:C)</f>
        <v>4.74</v>
      </c>
      <c r="J4993">
        <f>Shipments[[#This Row],[Boxes]]*Shipments[[#This Row],[Cost_per_box]]</f>
        <v>3389.1000000000004</v>
      </c>
    </row>
    <row r="4994" spans="1:10" x14ac:dyDescent="0.25">
      <c r="A4994" s="6" t="s">
        <v>5134</v>
      </c>
      <c r="B4994" s="6" t="s">
        <v>108</v>
      </c>
      <c r="C4994" s="6" t="s">
        <v>86</v>
      </c>
      <c r="D4994" s="6" t="s">
        <v>52</v>
      </c>
      <c r="E4994" s="1">
        <v>45322</v>
      </c>
      <c r="F4994" s="4">
        <v>10878.75</v>
      </c>
      <c r="G4994" s="5">
        <v>640</v>
      </c>
      <c r="H4994" s="6" t="s">
        <v>139</v>
      </c>
      <c r="I4994" s="4">
        <f>_xlfn.XLOOKUP(C4994,'Dimension Data'!D:D,'Dimension Data'!C:C)</f>
        <v>4.74</v>
      </c>
      <c r="J4994">
        <f>Shipments[[#This Row],[Boxes]]*Shipments[[#This Row],[Cost_per_box]]</f>
        <v>3033.6000000000004</v>
      </c>
    </row>
    <row r="4995" spans="1:10" x14ac:dyDescent="0.25">
      <c r="A4995" s="6" t="s">
        <v>5135</v>
      </c>
      <c r="B4995" s="6" t="s">
        <v>108</v>
      </c>
      <c r="C4995" s="6" t="s">
        <v>86</v>
      </c>
      <c r="D4995" s="6" t="s">
        <v>52</v>
      </c>
      <c r="E4995" s="1">
        <v>45331</v>
      </c>
      <c r="F4995" s="4">
        <v>5728.5</v>
      </c>
      <c r="G4995" s="5">
        <v>337</v>
      </c>
      <c r="H4995" s="6" t="s">
        <v>139</v>
      </c>
      <c r="I4995" s="4">
        <f>_xlfn.XLOOKUP(C4995,'Dimension Data'!D:D,'Dimension Data'!C:C)</f>
        <v>4.74</v>
      </c>
      <c r="J4995">
        <f>Shipments[[#This Row],[Boxes]]*Shipments[[#This Row],[Cost_per_box]]</f>
        <v>1597.38</v>
      </c>
    </row>
    <row r="4996" spans="1:10" x14ac:dyDescent="0.25">
      <c r="A4996" s="6" t="s">
        <v>5136</v>
      </c>
      <c r="B4996" s="6" t="s">
        <v>108</v>
      </c>
      <c r="C4996" s="6" t="s">
        <v>90</v>
      </c>
      <c r="D4996" s="6" t="s">
        <v>52</v>
      </c>
      <c r="E4996" s="1">
        <v>45352</v>
      </c>
      <c r="F4996" s="4">
        <v>4025.25</v>
      </c>
      <c r="G4996" s="5">
        <v>448</v>
      </c>
      <c r="H4996" s="6" t="s">
        <v>139</v>
      </c>
      <c r="I4996" s="4">
        <f>_xlfn.XLOOKUP(C4996,'Dimension Data'!D:D,'Dimension Data'!C:C)</f>
        <v>10.51</v>
      </c>
      <c r="J4996">
        <f>Shipments[[#This Row],[Boxes]]*Shipments[[#This Row],[Cost_per_box]]</f>
        <v>4708.4799999999996</v>
      </c>
    </row>
    <row r="4997" spans="1:10" x14ac:dyDescent="0.25">
      <c r="A4997" s="6" t="s">
        <v>5137</v>
      </c>
      <c r="B4997" s="6" t="s">
        <v>108</v>
      </c>
      <c r="C4997" s="6" t="s">
        <v>90</v>
      </c>
      <c r="D4997" s="6" t="s">
        <v>39</v>
      </c>
      <c r="E4997" s="1">
        <v>45107</v>
      </c>
      <c r="F4997" s="4">
        <v>9729</v>
      </c>
      <c r="G4997" s="5">
        <v>1390</v>
      </c>
      <c r="H4997" s="6" t="s">
        <v>139</v>
      </c>
      <c r="I4997" s="4">
        <f>_xlfn.XLOOKUP(C4997,'Dimension Data'!D:D,'Dimension Data'!C:C)</f>
        <v>10.51</v>
      </c>
      <c r="J4997">
        <f>Shipments[[#This Row],[Boxes]]*Shipments[[#This Row],[Cost_per_box]]</f>
        <v>14608.9</v>
      </c>
    </row>
    <row r="4998" spans="1:10" x14ac:dyDescent="0.25">
      <c r="A4998" s="6" t="s">
        <v>5138</v>
      </c>
      <c r="B4998" s="6" t="s">
        <v>108</v>
      </c>
      <c r="C4998" s="6" t="s">
        <v>90</v>
      </c>
      <c r="D4998" s="6" t="s">
        <v>59</v>
      </c>
      <c r="E4998" s="1">
        <v>45279</v>
      </c>
      <c r="F4998" s="4">
        <v>4770</v>
      </c>
      <c r="G4998" s="5">
        <v>530</v>
      </c>
      <c r="H4998" s="6" t="s">
        <v>139</v>
      </c>
      <c r="I4998" s="4">
        <f>_xlfn.XLOOKUP(C4998,'Dimension Data'!D:D,'Dimension Data'!C:C)</f>
        <v>10.51</v>
      </c>
      <c r="J4998">
        <f>Shipments[[#This Row],[Boxes]]*Shipments[[#This Row],[Cost_per_box]]</f>
        <v>5570.3</v>
      </c>
    </row>
    <row r="4999" spans="1:10" x14ac:dyDescent="0.25">
      <c r="A4999" s="6" t="s">
        <v>5139</v>
      </c>
      <c r="B4999" s="6" t="s">
        <v>108</v>
      </c>
      <c r="C4999" s="6" t="s">
        <v>90</v>
      </c>
      <c r="D4999" s="6" t="s">
        <v>59</v>
      </c>
      <c r="E4999" s="1">
        <v>45517</v>
      </c>
      <c r="F4999" s="4">
        <v>5476.5</v>
      </c>
      <c r="G4999" s="5">
        <v>548</v>
      </c>
      <c r="H4999" s="6" t="s">
        <v>145</v>
      </c>
      <c r="I4999" s="4">
        <f>_xlfn.XLOOKUP(C4999,'Dimension Data'!D:D,'Dimension Data'!C:C)</f>
        <v>10.51</v>
      </c>
      <c r="J4999">
        <f>Shipments[[#This Row],[Boxes]]*Shipments[[#This Row],[Cost_per_box]]</f>
        <v>5759.48</v>
      </c>
    </row>
    <row r="5000" spans="1:10" x14ac:dyDescent="0.25">
      <c r="A5000" s="6" t="s">
        <v>5140</v>
      </c>
      <c r="B5000" s="6" t="s">
        <v>108</v>
      </c>
      <c r="C5000" s="6" t="s">
        <v>90</v>
      </c>
      <c r="D5000" s="6" t="s">
        <v>45</v>
      </c>
      <c r="E5000" s="1">
        <v>45253</v>
      </c>
      <c r="F5000" s="4">
        <v>5280.75</v>
      </c>
      <c r="G5000" s="5">
        <v>661</v>
      </c>
      <c r="H5000" s="6" t="s">
        <v>139</v>
      </c>
      <c r="I5000" s="4">
        <f>_xlfn.XLOOKUP(C5000,'Dimension Data'!D:D,'Dimension Data'!C:C)</f>
        <v>10.51</v>
      </c>
      <c r="J5000">
        <f>Shipments[[#This Row],[Boxes]]*Shipments[[#This Row],[Cost_per_box]]</f>
        <v>6947.11</v>
      </c>
    </row>
    <row r="5001" spans="1:10" x14ac:dyDescent="0.25">
      <c r="A5001" s="6" t="s">
        <v>5141</v>
      </c>
      <c r="B5001" s="6" t="s">
        <v>108</v>
      </c>
      <c r="C5001" s="6" t="s">
        <v>94</v>
      </c>
      <c r="D5001" s="6" t="s">
        <v>59</v>
      </c>
      <c r="E5001" s="1">
        <v>45085</v>
      </c>
      <c r="F5001" s="4">
        <v>2738.25</v>
      </c>
      <c r="G5001" s="5">
        <v>172</v>
      </c>
      <c r="H5001" s="6" t="s">
        <v>139</v>
      </c>
      <c r="I5001" s="4">
        <f>_xlfn.XLOOKUP(C5001,'Dimension Data'!D:D,'Dimension Data'!C:C)</f>
        <v>6.43</v>
      </c>
      <c r="J5001">
        <f>Shipments[[#This Row],[Boxes]]*Shipments[[#This Row],[Cost_per_box]]</f>
        <v>1105.96</v>
      </c>
    </row>
    <row r="5002" spans="1:10" x14ac:dyDescent="0.25">
      <c r="A5002" s="6" t="s">
        <v>5142</v>
      </c>
      <c r="B5002" s="6" t="s">
        <v>108</v>
      </c>
      <c r="C5002" s="6" t="s">
        <v>94</v>
      </c>
      <c r="D5002" s="6" t="s">
        <v>59</v>
      </c>
      <c r="E5002" s="1">
        <v>45082</v>
      </c>
      <c r="F5002" s="4">
        <v>5159.25</v>
      </c>
      <c r="G5002" s="5">
        <v>287</v>
      </c>
      <c r="H5002" s="6" t="s">
        <v>139</v>
      </c>
      <c r="I5002" s="4">
        <f>_xlfn.XLOOKUP(C5002,'Dimension Data'!D:D,'Dimension Data'!C:C)</f>
        <v>6.43</v>
      </c>
      <c r="J5002">
        <f>Shipments[[#This Row],[Boxes]]*Shipments[[#This Row],[Cost_per_box]]</f>
        <v>1845.4099999999999</v>
      </c>
    </row>
    <row r="5003" spans="1:10" x14ac:dyDescent="0.25">
      <c r="A5003" s="6" t="s">
        <v>5143</v>
      </c>
      <c r="B5003" s="6" t="s">
        <v>108</v>
      </c>
      <c r="C5003" s="6" t="s">
        <v>94</v>
      </c>
      <c r="D5003" s="6" t="s">
        <v>52</v>
      </c>
      <c r="E5003" s="1">
        <v>45131</v>
      </c>
      <c r="F5003" s="4">
        <v>5985</v>
      </c>
      <c r="G5003" s="5">
        <v>399</v>
      </c>
      <c r="H5003" s="6" t="s">
        <v>139</v>
      </c>
      <c r="I5003" s="4">
        <f>_xlfn.XLOOKUP(C5003,'Dimension Data'!D:D,'Dimension Data'!C:C)</f>
        <v>6.43</v>
      </c>
      <c r="J5003">
        <f>Shipments[[#This Row],[Boxes]]*Shipments[[#This Row],[Cost_per_box]]</f>
        <v>2565.5699999999997</v>
      </c>
    </row>
    <row r="5004" spans="1:10" x14ac:dyDescent="0.25">
      <c r="A5004" s="6" t="s">
        <v>5144</v>
      </c>
      <c r="B5004" s="6" t="s">
        <v>108</v>
      </c>
      <c r="C5004" s="6" t="s">
        <v>94</v>
      </c>
      <c r="D5004" s="6" t="s">
        <v>59</v>
      </c>
      <c r="E5004" s="1">
        <v>45384</v>
      </c>
      <c r="F5004" s="4">
        <v>5694.75</v>
      </c>
      <c r="G5004" s="5">
        <v>335</v>
      </c>
      <c r="H5004" s="6" t="s">
        <v>139</v>
      </c>
      <c r="I5004" s="4">
        <f>_xlfn.XLOOKUP(C5004,'Dimension Data'!D:D,'Dimension Data'!C:C)</f>
        <v>6.43</v>
      </c>
      <c r="J5004">
        <f>Shipments[[#This Row],[Boxes]]*Shipments[[#This Row],[Cost_per_box]]</f>
        <v>2154.0499999999997</v>
      </c>
    </row>
    <row r="5005" spans="1:10" x14ac:dyDescent="0.25">
      <c r="A5005" s="6" t="s">
        <v>5145</v>
      </c>
      <c r="B5005" s="6" t="s">
        <v>108</v>
      </c>
      <c r="C5005" s="6" t="s">
        <v>94</v>
      </c>
      <c r="D5005" s="6" t="s">
        <v>24</v>
      </c>
      <c r="E5005" s="1">
        <v>45124</v>
      </c>
      <c r="F5005" s="4">
        <v>4743</v>
      </c>
      <c r="G5005" s="5">
        <v>317</v>
      </c>
      <c r="H5005" s="6" t="s">
        <v>139</v>
      </c>
      <c r="I5005" s="4">
        <f>_xlfn.XLOOKUP(C5005,'Dimension Data'!D:D,'Dimension Data'!C:C)</f>
        <v>6.43</v>
      </c>
      <c r="J5005">
        <f>Shipments[[#This Row],[Boxes]]*Shipments[[#This Row],[Cost_per_box]]</f>
        <v>2038.31</v>
      </c>
    </row>
    <row r="5006" spans="1:10" x14ac:dyDescent="0.25">
      <c r="A5006" s="6" t="s">
        <v>5146</v>
      </c>
      <c r="B5006" s="6" t="s">
        <v>108</v>
      </c>
      <c r="C5006" s="6" t="s">
        <v>102</v>
      </c>
      <c r="D5006" s="6" t="s">
        <v>52</v>
      </c>
      <c r="E5006" s="1">
        <v>45553</v>
      </c>
      <c r="F5006" s="4">
        <v>3066.75</v>
      </c>
      <c r="G5006" s="5">
        <v>192</v>
      </c>
      <c r="H5006" s="6" t="s">
        <v>161</v>
      </c>
      <c r="I5006" s="4">
        <f>_xlfn.XLOOKUP(C5006,'Dimension Data'!D:D,'Dimension Data'!C:C)</f>
        <v>9.57</v>
      </c>
      <c r="J5006">
        <f>Shipments[[#This Row],[Boxes]]*Shipments[[#This Row],[Cost_per_box]]</f>
        <v>1837.44</v>
      </c>
    </row>
    <row r="5007" spans="1:10" x14ac:dyDescent="0.25">
      <c r="A5007" s="6" t="s">
        <v>5147</v>
      </c>
      <c r="B5007" s="6" t="s">
        <v>108</v>
      </c>
      <c r="C5007" s="6" t="s">
        <v>102</v>
      </c>
      <c r="D5007" s="6" t="s">
        <v>52</v>
      </c>
      <c r="E5007" s="1">
        <v>45211</v>
      </c>
      <c r="F5007" s="4">
        <v>2943</v>
      </c>
      <c r="G5007" s="5">
        <v>211</v>
      </c>
      <c r="H5007" s="6" t="s">
        <v>139</v>
      </c>
      <c r="I5007" s="4">
        <f>_xlfn.XLOOKUP(C5007,'Dimension Data'!D:D,'Dimension Data'!C:C)</f>
        <v>9.57</v>
      </c>
      <c r="J5007">
        <f>Shipments[[#This Row],[Boxes]]*Shipments[[#This Row],[Cost_per_box]]</f>
        <v>2019.27</v>
      </c>
    </row>
    <row r="5008" spans="1:10" x14ac:dyDescent="0.25">
      <c r="A5008" s="6" t="s">
        <v>5148</v>
      </c>
      <c r="B5008" s="6" t="s">
        <v>108</v>
      </c>
      <c r="C5008" s="6" t="s">
        <v>102</v>
      </c>
      <c r="D5008" s="6" t="s">
        <v>24</v>
      </c>
      <c r="E5008" s="1">
        <v>45254</v>
      </c>
      <c r="F5008" s="4">
        <v>5170.5</v>
      </c>
      <c r="G5008" s="5">
        <v>288</v>
      </c>
      <c r="H5008" s="6" t="s">
        <v>139</v>
      </c>
      <c r="I5008" s="4">
        <f>_xlfn.XLOOKUP(C5008,'Dimension Data'!D:D,'Dimension Data'!C:C)</f>
        <v>9.57</v>
      </c>
      <c r="J5008">
        <f>Shipments[[#This Row],[Boxes]]*Shipments[[#This Row],[Cost_per_box]]</f>
        <v>2756.16</v>
      </c>
    </row>
    <row r="5009" spans="1:10" x14ac:dyDescent="0.25">
      <c r="A5009" s="6" t="s">
        <v>5149</v>
      </c>
      <c r="B5009" s="6" t="s">
        <v>108</v>
      </c>
      <c r="C5009" s="6" t="s">
        <v>102</v>
      </c>
      <c r="D5009" s="6" t="s">
        <v>33</v>
      </c>
      <c r="E5009" s="1">
        <v>45342</v>
      </c>
      <c r="F5009" s="4">
        <v>578.25</v>
      </c>
      <c r="G5009" s="5">
        <v>37</v>
      </c>
      <c r="H5009" s="6" t="s">
        <v>139</v>
      </c>
      <c r="I5009" s="4">
        <f>_xlfn.XLOOKUP(C5009,'Dimension Data'!D:D,'Dimension Data'!C:C)</f>
        <v>9.57</v>
      </c>
      <c r="J5009">
        <f>Shipments[[#This Row],[Boxes]]*Shipments[[#This Row],[Cost_per_box]]</f>
        <v>354.09000000000003</v>
      </c>
    </row>
    <row r="5010" spans="1:10" x14ac:dyDescent="0.25">
      <c r="A5010" s="6" t="s">
        <v>5150</v>
      </c>
      <c r="B5010" s="6" t="s">
        <v>108</v>
      </c>
      <c r="C5010" s="6" t="s">
        <v>102</v>
      </c>
      <c r="D5010" s="6" t="s">
        <v>24</v>
      </c>
      <c r="E5010" s="1">
        <v>45285</v>
      </c>
      <c r="F5010" s="4">
        <v>7767</v>
      </c>
      <c r="G5010" s="5">
        <v>457</v>
      </c>
      <c r="H5010" s="6" t="s">
        <v>139</v>
      </c>
      <c r="I5010" s="4">
        <f>_xlfn.XLOOKUP(C5010,'Dimension Data'!D:D,'Dimension Data'!C:C)</f>
        <v>9.57</v>
      </c>
      <c r="J5010">
        <f>Shipments[[#This Row],[Boxes]]*Shipments[[#This Row],[Cost_per_box]]</f>
        <v>4373.49</v>
      </c>
    </row>
    <row r="5011" spans="1:10" x14ac:dyDescent="0.25">
      <c r="A5011" s="6" t="s">
        <v>5151</v>
      </c>
      <c r="B5011" s="6" t="s">
        <v>108</v>
      </c>
      <c r="C5011" s="6" t="s">
        <v>102</v>
      </c>
      <c r="D5011" s="6" t="s">
        <v>45</v>
      </c>
      <c r="E5011" s="1">
        <v>45093</v>
      </c>
      <c r="F5011" s="4">
        <v>10550.25</v>
      </c>
      <c r="G5011" s="5">
        <v>754</v>
      </c>
      <c r="H5011" s="6" t="s">
        <v>139</v>
      </c>
      <c r="I5011" s="4">
        <f>_xlfn.XLOOKUP(C5011,'Dimension Data'!D:D,'Dimension Data'!C:C)</f>
        <v>9.57</v>
      </c>
      <c r="J5011">
        <f>Shipments[[#This Row],[Boxes]]*Shipments[[#This Row],[Cost_per_box]]</f>
        <v>7215.7800000000007</v>
      </c>
    </row>
    <row r="5012" spans="1:10" x14ac:dyDescent="0.25">
      <c r="A5012" s="6" t="s">
        <v>5152</v>
      </c>
      <c r="B5012" s="6" t="s">
        <v>108</v>
      </c>
      <c r="C5012" s="6" t="s">
        <v>106</v>
      </c>
      <c r="D5012" s="6" t="s">
        <v>33</v>
      </c>
      <c r="E5012" s="1">
        <v>45141</v>
      </c>
      <c r="F5012" s="4">
        <v>1221.75</v>
      </c>
      <c r="G5012" s="5">
        <v>175</v>
      </c>
      <c r="H5012" s="6" t="s">
        <v>139</v>
      </c>
      <c r="I5012" s="4">
        <f>_xlfn.XLOOKUP(C5012,'Dimension Data'!D:D,'Dimension Data'!C:C)</f>
        <v>8.43</v>
      </c>
      <c r="J5012">
        <f>Shipments[[#This Row],[Boxes]]*Shipments[[#This Row],[Cost_per_box]]</f>
        <v>1475.25</v>
      </c>
    </row>
    <row r="5013" spans="1:10" x14ac:dyDescent="0.25">
      <c r="A5013" s="6" t="s">
        <v>5153</v>
      </c>
      <c r="B5013" s="6" t="s">
        <v>108</v>
      </c>
      <c r="C5013" s="6" t="s">
        <v>106</v>
      </c>
      <c r="D5013" s="6" t="s">
        <v>59</v>
      </c>
      <c r="E5013" s="1">
        <v>45552</v>
      </c>
      <c r="F5013" s="4">
        <v>1680.75</v>
      </c>
      <c r="G5013" s="5">
        <v>211</v>
      </c>
      <c r="H5013" s="6" t="s">
        <v>152</v>
      </c>
      <c r="I5013" s="4">
        <f>_xlfn.XLOOKUP(C5013,'Dimension Data'!D:D,'Dimension Data'!C:C)</f>
        <v>8.43</v>
      </c>
      <c r="J5013">
        <f>Shipments[[#This Row],[Boxes]]*Shipments[[#This Row],[Cost_per_box]]</f>
        <v>1778.73</v>
      </c>
    </row>
    <row r="5014" spans="1:10" x14ac:dyDescent="0.25">
      <c r="A5014" s="6" t="s">
        <v>5154</v>
      </c>
      <c r="B5014" s="6" t="s">
        <v>108</v>
      </c>
      <c r="C5014" s="6" t="s">
        <v>110</v>
      </c>
      <c r="D5014" s="6" t="s">
        <v>52</v>
      </c>
      <c r="E5014" s="1">
        <v>45377</v>
      </c>
      <c r="F5014" s="4">
        <v>5953.5</v>
      </c>
      <c r="G5014" s="5">
        <v>596</v>
      </c>
      <c r="H5014" s="6" t="s">
        <v>139</v>
      </c>
      <c r="I5014" s="4">
        <f>_xlfn.XLOOKUP(C5014,'Dimension Data'!D:D,'Dimension Data'!C:C)</f>
        <v>6.8</v>
      </c>
      <c r="J5014">
        <f>Shipments[[#This Row],[Boxes]]*Shipments[[#This Row],[Cost_per_box]]</f>
        <v>4052.7999999999997</v>
      </c>
    </row>
    <row r="5015" spans="1:10" x14ac:dyDescent="0.25">
      <c r="A5015" s="6" t="s">
        <v>5155</v>
      </c>
      <c r="B5015" s="6" t="s">
        <v>108</v>
      </c>
      <c r="C5015" s="6" t="s">
        <v>110</v>
      </c>
      <c r="D5015" s="6" t="s">
        <v>52</v>
      </c>
      <c r="E5015" s="1">
        <v>45460</v>
      </c>
      <c r="F5015" s="4">
        <v>28588.5</v>
      </c>
      <c r="G5015" s="5">
        <v>3177</v>
      </c>
      <c r="H5015" s="6" t="s">
        <v>139</v>
      </c>
      <c r="I5015" s="4">
        <f>_xlfn.XLOOKUP(C5015,'Dimension Data'!D:D,'Dimension Data'!C:C)</f>
        <v>6.8</v>
      </c>
      <c r="J5015">
        <f>Shipments[[#This Row],[Boxes]]*Shipments[[#This Row],[Cost_per_box]]</f>
        <v>21603.599999999999</v>
      </c>
    </row>
    <row r="5016" spans="1:10" x14ac:dyDescent="0.25">
      <c r="A5016" s="6" t="s">
        <v>5156</v>
      </c>
      <c r="B5016" s="6" t="s">
        <v>108</v>
      </c>
      <c r="C5016" s="6" t="s">
        <v>110</v>
      </c>
      <c r="D5016" s="6" t="s">
        <v>59</v>
      </c>
      <c r="E5016" s="1">
        <v>45433</v>
      </c>
      <c r="F5016" s="4">
        <v>9405</v>
      </c>
      <c r="G5016" s="5">
        <v>941</v>
      </c>
      <c r="H5016" s="6" t="s">
        <v>139</v>
      </c>
      <c r="I5016" s="4">
        <f>_xlfn.XLOOKUP(C5016,'Dimension Data'!D:D,'Dimension Data'!C:C)</f>
        <v>6.8</v>
      </c>
      <c r="J5016">
        <f>Shipments[[#This Row],[Boxes]]*Shipments[[#This Row],[Cost_per_box]]</f>
        <v>6398.8</v>
      </c>
    </row>
    <row r="5017" spans="1:10" x14ac:dyDescent="0.25">
      <c r="A5017" s="6" t="s">
        <v>5157</v>
      </c>
      <c r="B5017" s="6" t="s">
        <v>108</v>
      </c>
      <c r="C5017" s="6" t="s">
        <v>110</v>
      </c>
      <c r="D5017" s="6" t="s">
        <v>52</v>
      </c>
      <c r="E5017" s="1">
        <v>45189</v>
      </c>
      <c r="F5017" s="4">
        <v>5283</v>
      </c>
      <c r="G5017" s="5">
        <v>529</v>
      </c>
      <c r="H5017" s="6" t="s">
        <v>139</v>
      </c>
      <c r="I5017" s="4">
        <f>_xlfn.XLOOKUP(C5017,'Dimension Data'!D:D,'Dimension Data'!C:C)</f>
        <v>6.8</v>
      </c>
      <c r="J5017">
        <f>Shipments[[#This Row],[Boxes]]*Shipments[[#This Row],[Cost_per_box]]</f>
        <v>3597.2</v>
      </c>
    </row>
    <row r="5018" spans="1:10" x14ac:dyDescent="0.25">
      <c r="A5018" s="6" t="s">
        <v>5158</v>
      </c>
      <c r="B5018" s="6" t="s">
        <v>108</v>
      </c>
      <c r="C5018" s="6" t="s">
        <v>110</v>
      </c>
      <c r="D5018" s="6" t="s">
        <v>52</v>
      </c>
      <c r="E5018" s="1">
        <v>45327</v>
      </c>
      <c r="F5018" s="4">
        <v>11880</v>
      </c>
      <c r="G5018" s="5">
        <v>1188</v>
      </c>
      <c r="H5018" s="6" t="s">
        <v>161</v>
      </c>
      <c r="I5018" s="4">
        <f>_xlfn.XLOOKUP(C5018,'Dimension Data'!D:D,'Dimension Data'!C:C)</f>
        <v>6.8</v>
      </c>
      <c r="J5018">
        <f>Shipments[[#This Row],[Boxes]]*Shipments[[#This Row],[Cost_per_box]]</f>
        <v>8078.4</v>
      </c>
    </row>
    <row r="5019" spans="1:10" x14ac:dyDescent="0.25">
      <c r="A5019" s="6" t="s">
        <v>5159</v>
      </c>
      <c r="B5019" s="6" t="s">
        <v>108</v>
      </c>
      <c r="C5019" s="6" t="s">
        <v>110</v>
      </c>
      <c r="D5019" s="6" t="s">
        <v>52</v>
      </c>
      <c r="E5019" s="1">
        <v>45245</v>
      </c>
      <c r="F5019" s="4">
        <v>5287.5</v>
      </c>
      <c r="G5019" s="5">
        <v>661</v>
      </c>
      <c r="H5019" s="6" t="s">
        <v>139</v>
      </c>
      <c r="I5019" s="4">
        <f>_xlfn.XLOOKUP(C5019,'Dimension Data'!D:D,'Dimension Data'!C:C)</f>
        <v>6.8</v>
      </c>
      <c r="J5019">
        <f>Shipments[[#This Row],[Boxes]]*Shipments[[#This Row],[Cost_per_box]]</f>
        <v>4494.8</v>
      </c>
    </row>
    <row r="5020" spans="1:10" x14ac:dyDescent="0.25">
      <c r="A5020" s="6" t="s">
        <v>5160</v>
      </c>
      <c r="B5020" s="6" t="s">
        <v>108</v>
      </c>
      <c r="C5020" s="6" t="s">
        <v>114</v>
      </c>
      <c r="D5020" s="6" t="s">
        <v>33</v>
      </c>
      <c r="E5020" s="1">
        <v>45057</v>
      </c>
      <c r="F5020" s="4">
        <v>8498.25</v>
      </c>
      <c r="G5020" s="5">
        <v>340</v>
      </c>
      <c r="H5020" s="6" t="s">
        <v>139</v>
      </c>
      <c r="I5020" s="4">
        <f>_xlfn.XLOOKUP(C5020,'Dimension Data'!D:D,'Dimension Data'!C:C)</f>
        <v>5.04</v>
      </c>
      <c r="J5020">
        <f>Shipments[[#This Row],[Boxes]]*Shipments[[#This Row],[Cost_per_box]]</f>
        <v>1713.6</v>
      </c>
    </row>
    <row r="5021" spans="1:10" x14ac:dyDescent="0.25">
      <c r="A5021" s="6" t="s">
        <v>5161</v>
      </c>
      <c r="B5021" s="6" t="s">
        <v>108</v>
      </c>
      <c r="C5021" s="6" t="s">
        <v>114</v>
      </c>
      <c r="D5021" s="6" t="s">
        <v>45</v>
      </c>
      <c r="E5021" s="1">
        <v>45475</v>
      </c>
      <c r="F5021" s="4">
        <v>6261.75</v>
      </c>
      <c r="G5021" s="5">
        <v>241</v>
      </c>
      <c r="H5021" s="6" t="s">
        <v>145</v>
      </c>
      <c r="I5021" s="4">
        <f>_xlfn.XLOOKUP(C5021,'Dimension Data'!D:D,'Dimension Data'!C:C)</f>
        <v>5.04</v>
      </c>
      <c r="J5021">
        <f>Shipments[[#This Row],[Boxes]]*Shipments[[#This Row],[Cost_per_box]]</f>
        <v>1214.6400000000001</v>
      </c>
    </row>
    <row r="5022" spans="1:10" x14ac:dyDescent="0.25">
      <c r="A5022" s="6" t="s">
        <v>5162</v>
      </c>
      <c r="B5022" s="6" t="s">
        <v>108</v>
      </c>
      <c r="C5022" s="6" t="s">
        <v>122</v>
      </c>
      <c r="D5022" s="6" t="s">
        <v>33</v>
      </c>
      <c r="E5022" s="1">
        <v>45481</v>
      </c>
      <c r="F5022" s="4">
        <v>4929.75</v>
      </c>
      <c r="G5022" s="5">
        <v>449</v>
      </c>
      <c r="H5022" s="6" t="s">
        <v>161</v>
      </c>
      <c r="I5022" s="4">
        <f>_xlfn.XLOOKUP(C5022,'Dimension Data'!D:D,'Dimension Data'!C:C)</f>
        <v>3.32</v>
      </c>
      <c r="J5022">
        <f>Shipments[[#This Row],[Boxes]]*Shipments[[#This Row],[Cost_per_box]]</f>
        <v>1490.6799999999998</v>
      </c>
    </row>
    <row r="5023" spans="1:10" x14ac:dyDescent="0.25">
      <c r="A5023" s="6" t="s">
        <v>5163</v>
      </c>
      <c r="B5023" s="6" t="s">
        <v>108</v>
      </c>
      <c r="C5023" s="6" t="s">
        <v>122</v>
      </c>
      <c r="D5023" s="6" t="s">
        <v>52</v>
      </c>
      <c r="E5023" s="1">
        <v>45111</v>
      </c>
      <c r="F5023" s="4">
        <v>1224</v>
      </c>
      <c r="G5023" s="5">
        <v>123</v>
      </c>
      <c r="H5023" s="6" t="s">
        <v>139</v>
      </c>
      <c r="I5023" s="4">
        <f>_xlfn.XLOOKUP(C5023,'Dimension Data'!D:D,'Dimension Data'!C:C)</f>
        <v>3.32</v>
      </c>
      <c r="J5023">
        <f>Shipments[[#This Row],[Boxes]]*Shipments[[#This Row],[Cost_per_box]]</f>
        <v>408.35999999999996</v>
      </c>
    </row>
    <row r="5024" spans="1:10" x14ac:dyDescent="0.25">
      <c r="A5024" s="6" t="s">
        <v>5164</v>
      </c>
      <c r="B5024" s="6" t="s">
        <v>108</v>
      </c>
      <c r="C5024" s="6" t="s">
        <v>122</v>
      </c>
      <c r="D5024" s="6" t="s">
        <v>24</v>
      </c>
      <c r="E5024" s="1">
        <v>45447</v>
      </c>
      <c r="F5024" s="4">
        <v>4340.25</v>
      </c>
      <c r="G5024" s="5">
        <v>483</v>
      </c>
      <c r="H5024" s="6" t="s">
        <v>139</v>
      </c>
      <c r="I5024" s="4">
        <f>_xlfn.XLOOKUP(C5024,'Dimension Data'!D:D,'Dimension Data'!C:C)</f>
        <v>3.32</v>
      </c>
      <c r="J5024">
        <f>Shipments[[#This Row],[Boxes]]*Shipments[[#This Row],[Cost_per_box]]</f>
        <v>1603.56</v>
      </c>
    </row>
    <row r="5025" spans="1:10" x14ac:dyDescent="0.25">
      <c r="A5025" s="6" t="s">
        <v>5165</v>
      </c>
      <c r="B5025" s="6" t="s">
        <v>108</v>
      </c>
      <c r="C5025" s="6" t="s">
        <v>122</v>
      </c>
      <c r="D5025" s="6" t="s">
        <v>33</v>
      </c>
      <c r="E5025" s="1">
        <v>45135</v>
      </c>
      <c r="F5025" s="4">
        <v>778.5</v>
      </c>
      <c r="G5025" s="5">
        <v>87</v>
      </c>
      <c r="H5025" s="6" t="s">
        <v>139</v>
      </c>
      <c r="I5025" s="4">
        <f>_xlfn.XLOOKUP(C5025,'Dimension Data'!D:D,'Dimension Data'!C:C)</f>
        <v>3.32</v>
      </c>
      <c r="J5025">
        <f>Shipments[[#This Row],[Boxes]]*Shipments[[#This Row],[Cost_per_box]]</f>
        <v>288.83999999999997</v>
      </c>
    </row>
    <row r="5026" spans="1:10" x14ac:dyDescent="0.25">
      <c r="A5026" s="6" t="s">
        <v>5166</v>
      </c>
      <c r="B5026" s="6" t="s">
        <v>108</v>
      </c>
      <c r="C5026" s="6" t="s">
        <v>122</v>
      </c>
      <c r="D5026" s="6" t="s">
        <v>59</v>
      </c>
      <c r="E5026" s="1">
        <v>45384</v>
      </c>
      <c r="F5026" s="4">
        <v>5172.75</v>
      </c>
      <c r="G5026" s="5">
        <v>518</v>
      </c>
      <c r="H5026" s="6" t="s">
        <v>139</v>
      </c>
      <c r="I5026" s="4">
        <f>_xlfn.XLOOKUP(C5026,'Dimension Data'!D:D,'Dimension Data'!C:C)</f>
        <v>3.32</v>
      </c>
      <c r="J5026">
        <f>Shipments[[#This Row],[Boxes]]*Shipments[[#This Row],[Cost_per_box]]</f>
        <v>1719.76</v>
      </c>
    </row>
    <row r="5027" spans="1:10" x14ac:dyDescent="0.25">
      <c r="A5027" s="6" t="s">
        <v>5167</v>
      </c>
      <c r="B5027" s="6" t="s">
        <v>108</v>
      </c>
      <c r="C5027" s="6" t="s">
        <v>122</v>
      </c>
      <c r="D5027" s="6" t="s">
        <v>33</v>
      </c>
      <c r="E5027" s="1">
        <v>45447</v>
      </c>
      <c r="F5027" s="4">
        <v>4288.5</v>
      </c>
      <c r="G5027" s="5">
        <v>429</v>
      </c>
      <c r="H5027" s="6" t="s">
        <v>139</v>
      </c>
      <c r="I5027" s="4">
        <f>_xlfn.XLOOKUP(C5027,'Dimension Data'!D:D,'Dimension Data'!C:C)</f>
        <v>3.32</v>
      </c>
      <c r="J5027">
        <f>Shipments[[#This Row],[Boxes]]*Shipments[[#This Row],[Cost_per_box]]</f>
        <v>1424.28</v>
      </c>
    </row>
    <row r="5028" spans="1:10" x14ac:dyDescent="0.25">
      <c r="A5028" s="6" t="s">
        <v>5168</v>
      </c>
      <c r="B5028" s="6" t="s">
        <v>108</v>
      </c>
      <c r="C5028" s="6" t="s">
        <v>122</v>
      </c>
      <c r="D5028" s="6" t="s">
        <v>59</v>
      </c>
      <c r="E5028" s="1">
        <v>45433</v>
      </c>
      <c r="F5028" s="4">
        <v>4974.75</v>
      </c>
      <c r="G5028" s="5">
        <v>553</v>
      </c>
      <c r="H5028" s="6" t="s">
        <v>139</v>
      </c>
      <c r="I5028" s="4">
        <f>_xlfn.XLOOKUP(C5028,'Dimension Data'!D:D,'Dimension Data'!C:C)</f>
        <v>3.32</v>
      </c>
      <c r="J5028">
        <f>Shipments[[#This Row],[Boxes]]*Shipments[[#This Row],[Cost_per_box]]</f>
        <v>1835.9599999999998</v>
      </c>
    </row>
    <row r="5029" spans="1:10" x14ac:dyDescent="0.25">
      <c r="A5029" s="6" t="s">
        <v>5169</v>
      </c>
      <c r="B5029" s="6" t="s">
        <v>108</v>
      </c>
      <c r="C5029" s="6" t="s">
        <v>127</v>
      </c>
      <c r="D5029" s="6" t="s">
        <v>33</v>
      </c>
      <c r="E5029" s="1">
        <v>45561</v>
      </c>
      <c r="F5029" s="4">
        <v>12192.75</v>
      </c>
      <c r="G5029" s="5">
        <v>642</v>
      </c>
      <c r="H5029" s="6" t="s">
        <v>152</v>
      </c>
      <c r="I5029" s="4">
        <f>_xlfn.XLOOKUP(C5029,'Dimension Data'!D:D,'Dimension Data'!C:C)</f>
        <v>2.65</v>
      </c>
      <c r="J5029">
        <f>Shipments[[#This Row],[Boxes]]*Shipments[[#This Row],[Cost_per_box]]</f>
        <v>1701.3</v>
      </c>
    </row>
    <row r="5030" spans="1:10" x14ac:dyDescent="0.25">
      <c r="A5030" s="6" t="s">
        <v>5170</v>
      </c>
      <c r="B5030" s="6" t="s">
        <v>108</v>
      </c>
      <c r="C5030" s="6" t="s">
        <v>127</v>
      </c>
      <c r="D5030" s="6" t="s">
        <v>24</v>
      </c>
      <c r="E5030" s="1">
        <v>45036</v>
      </c>
      <c r="F5030" s="4">
        <v>8421.75</v>
      </c>
      <c r="G5030" s="5">
        <v>402</v>
      </c>
      <c r="H5030" s="6" t="s">
        <v>139</v>
      </c>
      <c r="I5030" s="4">
        <f>_xlfn.XLOOKUP(C5030,'Dimension Data'!D:D,'Dimension Data'!C:C)</f>
        <v>2.65</v>
      </c>
      <c r="J5030">
        <f>Shipments[[#This Row],[Boxes]]*Shipments[[#This Row],[Cost_per_box]]</f>
        <v>1065.3</v>
      </c>
    </row>
    <row r="5031" spans="1:10" x14ac:dyDescent="0.25">
      <c r="A5031" s="6" t="s">
        <v>5171</v>
      </c>
      <c r="B5031" s="6" t="s">
        <v>108</v>
      </c>
      <c r="C5031" s="6" t="s">
        <v>127</v>
      </c>
      <c r="D5031" s="6" t="s">
        <v>59</v>
      </c>
      <c r="E5031" s="1">
        <v>45547</v>
      </c>
      <c r="F5031" s="4">
        <v>12528</v>
      </c>
      <c r="G5031" s="5">
        <v>627</v>
      </c>
      <c r="H5031" s="6" t="s">
        <v>152</v>
      </c>
      <c r="I5031" s="4">
        <f>_xlfn.XLOOKUP(C5031,'Dimension Data'!D:D,'Dimension Data'!C:C)</f>
        <v>2.65</v>
      </c>
      <c r="J5031">
        <f>Shipments[[#This Row],[Boxes]]*Shipments[[#This Row],[Cost_per_box]]</f>
        <v>1661.55</v>
      </c>
    </row>
    <row r="5032" spans="1:10" x14ac:dyDescent="0.25">
      <c r="A5032" s="6" t="s">
        <v>5172</v>
      </c>
      <c r="B5032" s="6" t="s">
        <v>108</v>
      </c>
      <c r="C5032" s="6" t="s">
        <v>127</v>
      </c>
      <c r="D5032" s="6" t="s">
        <v>52</v>
      </c>
      <c r="E5032" s="1">
        <v>45449</v>
      </c>
      <c r="F5032" s="4">
        <v>5647.5</v>
      </c>
      <c r="G5032" s="5">
        <v>269</v>
      </c>
      <c r="H5032" s="6" t="s">
        <v>139</v>
      </c>
      <c r="I5032" s="4">
        <f>_xlfn.XLOOKUP(C5032,'Dimension Data'!D:D,'Dimension Data'!C:C)</f>
        <v>2.65</v>
      </c>
      <c r="J5032">
        <f>Shipments[[#This Row],[Boxes]]*Shipments[[#This Row],[Cost_per_box]]</f>
        <v>712.85</v>
      </c>
    </row>
    <row r="5033" spans="1:10" x14ac:dyDescent="0.25">
      <c r="A5033" s="6" t="s">
        <v>5173</v>
      </c>
      <c r="B5033" s="6" t="s">
        <v>108</v>
      </c>
      <c r="C5033" s="6" t="s">
        <v>127</v>
      </c>
      <c r="D5033" s="6" t="s">
        <v>24</v>
      </c>
      <c r="E5033" s="1">
        <v>44957</v>
      </c>
      <c r="F5033" s="4">
        <v>7346.25</v>
      </c>
      <c r="G5033" s="5">
        <v>350</v>
      </c>
      <c r="H5033" s="6" t="s">
        <v>139</v>
      </c>
      <c r="I5033" s="4">
        <f>_xlfn.XLOOKUP(C5033,'Dimension Data'!D:D,'Dimension Data'!C:C)</f>
        <v>2.65</v>
      </c>
      <c r="J5033">
        <f>Shipments[[#This Row],[Boxes]]*Shipments[[#This Row],[Cost_per_box]]</f>
        <v>927.5</v>
      </c>
    </row>
    <row r="5034" spans="1:10" x14ac:dyDescent="0.25">
      <c r="A5034" s="6" t="s">
        <v>5174</v>
      </c>
      <c r="B5034" s="6" t="s">
        <v>108</v>
      </c>
      <c r="C5034" s="6" t="s">
        <v>21</v>
      </c>
      <c r="D5034" s="6" t="s">
        <v>24</v>
      </c>
      <c r="E5034" s="1">
        <v>45076</v>
      </c>
      <c r="F5034" s="4">
        <v>1993.5</v>
      </c>
      <c r="G5034" s="5">
        <v>167</v>
      </c>
      <c r="H5034" s="6" t="s">
        <v>139</v>
      </c>
      <c r="I5034" s="4">
        <f>_xlfn.XLOOKUP(C5034,'Dimension Data'!D:D,'Dimension Data'!C:C)</f>
        <v>5.26</v>
      </c>
      <c r="J5034">
        <f>Shipments[[#This Row],[Boxes]]*Shipments[[#This Row],[Cost_per_box]]</f>
        <v>878.42</v>
      </c>
    </row>
    <row r="5035" spans="1:10" x14ac:dyDescent="0.25">
      <c r="A5035" s="6" t="s">
        <v>5175</v>
      </c>
      <c r="B5035" s="6" t="s">
        <v>108</v>
      </c>
      <c r="C5035" s="6" t="s">
        <v>21</v>
      </c>
      <c r="D5035" s="6" t="s">
        <v>59</v>
      </c>
      <c r="E5035" s="1">
        <v>45537</v>
      </c>
      <c r="F5035" s="4">
        <v>6315.75</v>
      </c>
      <c r="G5035" s="5">
        <v>395</v>
      </c>
      <c r="H5035" s="6" t="s">
        <v>152</v>
      </c>
      <c r="I5035" s="4">
        <f>_xlfn.XLOOKUP(C5035,'Dimension Data'!D:D,'Dimension Data'!C:C)</f>
        <v>5.26</v>
      </c>
      <c r="J5035">
        <f>Shipments[[#This Row],[Boxes]]*Shipments[[#This Row],[Cost_per_box]]</f>
        <v>2077.6999999999998</v>
      </c>
    </row>
    <row r="5036" spans="1:10" x14ac:dyDescent="0.25">
      <c r="A5036" s="6" t="s">
        <v>5176</v>
      </c>
      <c r="B5036" s="6" t="s">
        <v>108</v>
      </c>
      <c r="C5036" s="6" t="s">
        <v>21</v>
      </c>
      <c r="D5036" s="6" t="s">
        <v>59</v>
      </c>
      <c r="E5036" s="1">
        <v>45523</v>
      </c>
      <c r="F5036" s="4">
        <v>6993</v>
      </c>
      <c r="G5036" s="5">
        <v>467</v>
      </c>
      <c r="H5036" s="6" t="s">
        <v>145</v>
      </c>
      <c r="I5036" s="4">
        <f>_xlfn.XLOOKUP(C5036,'Dimension Data'!D:D,'Dimension Data'!C:C)</f>
        <v>5.26</v>
      </c>
      <c r="J5036">
        <f>Shipments[[#This Row],[Boxes]]*Shipments[[#This Row],[Cost_per_box]]</f>
        <v>2456.42</v>
      </c>
    </row>
    <row r="5037" spans="1:10" x14ac:dyDescent="0.25">
      <c r="A5037" s="6" t="s">
        <v>5177</v>
      </c>
      <c r="B5037" s="6" t="s">
        <v>108</v>
      </c>
      <c r="C5037" s="6" t="s">
        <v>21</v>
      </c>
      <c r="D5037" s="6" t="s">
        <v>33</v>
      </c>
      <c r="E5037" s="1">
        <v>45552</v>
      </c>
      <c r="F5037" s="4">
        <v>10750.5</v>
      </c>
      <c r="G5037" s="5">
        <v>717</v>
      </c>
      <c r="H5037" s="6" t="s">
        <v>152</v>
      </c>
      <c r="I5037" s="4">
        <f>_xlfn.XLOOKUP(C5037,'Dimension Data'!D:D,'Dimension Data'!C:C)</f>
        <v>5.26</v>
      </c>
      <c r="J5037">
        <f>Shipments[[#This Row],[Boxes]]*Shipments[[#This Row],[Cost_per_box]]</f>
        <v>3771.42</v>
      </c>
    </row>
    <row r="5038" spans="1:10" x14ac:dyDescent="0.25">
      <c r="A5038" s="6" t="s">
        <v>5178</v>
      </c>
      <c r="B5038" s="6" t="s">
        <v>108</v>
      </c>
      <c r="C5038" s="6" t="s">
        <v>30</v>
      </c>
      <c r="D5038" s="6" t="s">
        <v>24</v>
      </c>
      <c r="E5038" s="1">
        <v>45114</v>
      </c>
      <c r="F5038" s="4">
        <v>8410.5</v>
      </c>
      <c r="G5038" s="5">
        <v>526</v>
      </c>
      <c r="H5038" s="6" t="s">
        <v>139</v>
      </c>
      <c r="I5038" s="4">
        <f>_xlfn.XLOOKUP(C5038,'Dimension Data'!D:D,'Dimension Data'!C:C)</f>
        <v>7.48</v>
      </c>
      <c r="J5038">
        <f>Shipments[[#This Row],[Boxes]]*Shipments[[#This Row],[Cost_per_box]]</f>
        <v>3934.48</v>
      </c>
    </row>
    <row r="5039" spans="1:10" x14ac:dyDescent="0.25">
      <c r="A5039" s="6" t="s">
        <v>5179</v>
      </c>
      <c r="B5039" s="6" t="s">
        <v>108</v>
      </c>
      <c r="C5039" s="6" t="s">
        <v>30</v>
      </c>
      <c r="D5039" s="6" t="s">
        <v>59</v>
      </c>
      <c r="E5039" s="1">
        <v>45344</v>
      </c>
      <c r="F5039" s="4">
        <v>3847.5</v>
      </c>
      <c r="G5039" s="5">
        <v>227</v>
      </c>
      <c r="H5039" s="6" t="s">
        <v>139</v>
      </c>
      <c r="I5039" s="4">
        <f>_xlfn.XLOOKUP(C5039,'Dimension Data'!D:D,'Dimension Data'!C:C)</f>
        <v>7.48</v>
      </c>
      <c r="J5039">
        <f>Shipments[[#This Row],[Boxes]]*Shipments[[#This Row],[Cost_per_box]]</f>
        <v>1697.96</v>
      </c>
    </row>
    <row r="5040" spans="1:10" x14ac:dyDescent="0.25">
      <c r="A5040" s="6" t="s">
        <v>5180</v>
      </c>
      <c r="B5040" s="6" t="s">
        <v>108</v>
      </c>
      <c r="C5040" s="6" t="s">
        <v>43</v>
      </c>
      <c r="D5040" s="6" t="s">
        <v>59</v>
      </c>
      <c r="E5040" s="1">
        <v>45317</v>
      </c>
      <c r="F5040" s="4">
        <v>2621.25</v>
      </c>
      <c r="G5040" s="5">
        <v>437</v>
      </c>
      <c r="H5040" s="6" t="s">
        <v>139</v>
      </c>
      <c r="I5040" s="4">
        <f>_xlfn.XLOOKUP(C5040,'Dimension Data'!D:D,'Dimension Data'!C:C)</f>
        <v>3.85</v>
      </c>
      <c r="J5040">
        <f>Shipments[[#This Row],[Boxes]]*Shipments[[#This Row],[Cost_per_box]]</f>
        <v>1682.45</v>
      </c>
    </row>
    <row r="5041" spans="1:10" x14ac:dyDescent="0.25">
      <c r="A5041" s="6" t="s">
        <v>5181</v>
      </c>
      <c r="B5041" s="6" t="s">
        <v>108</v>
      </c>
      <c r="C5041" s="6" t="s">
        <v>43</v>
      </c>
      <c r="D5041" s="6" t="s">
        <v>33</v>
      </c>
      <c r="E5041" s="1">
        <v>45345</v>
      </c>
      <c r="F5041" s="4">
        <v>767.25</v>
      </c>
      <c r="G5041" s="5">
        <v>154</v>
      </c>
      <c r="H5041" s="6" t="s">
        <v>139</v>
      </c>
      <c r="I5041" s="4">
        <f>_xlfn.XLOOKUP(C5041,'Dimension Data'!D:D,'Dimension Data'!C:C)</f>
        <v>3.85</v>
      </c>
      <c r="J5041">
        <f>Shipments[[#This Row],[Boxes]]*Shipments[[#This Row],[Cost_per_box]]</f>
        <v>592.9</v>
      </c>
    </row>
    <row r="5042" spans="1:10" x14ac:dyDescent="0.25">
      <c r="A5042" s="6" t="s">
        <v>5182</v>
      </c>
      <c r="B5042" s="6" t="s">
        <v>108</v>
      </c>
      <c r="C5042" s="6" t="s">
        <v>43</v>
      </c>
      <c r="D5042" s="6" t="s">
        <v>45</v>
      </c>
      <c r="E5042" s="1">
        <v>45306</v>
      </c>
      <c r="F5042" s="4">
        <v>576</v>
      </c>
      <c r="G5042" s="5">
        <v>96</v>
      </c>
      <c r="H5042" s="6" t="s">
        <v>139</v>
      </c>
      <c r="I5042" s="4">
        <f>_xlfn.XLOOKUP(C5042,'Dimension Data'!D:D,'Dimension Data'!C:C)</f>
        <v>3.85</v>
      </c>
      <c r="J5042">
        <f>Shipments[[#This Row],[Boxes]]*Shipments[[#This Row],[Cost_per_box]]</f>
        <v>369.6</v>
      </c>
    </row>
    <row r="5043" spans="1:10" x14ac:dyDescent="0.25">
      <c r="A5043" s="6" t="s">
        <v>5183</v>
      </c>
      <c r="B5043" s="6" t="s">
        <v>108</v>
      </c>
      <c r="C5043" s="6" t="s">
        <v>43</v>
      </c>
      <c r="D5043" s="6" t="s">
        <v>59</v>
      </c>
      <c r="E5043" s="1">
        <v>44946</v>
      </c>
      <c r="F5043" s="4">
        <v>3519</v>
      </c>
      <c r="G5043" s="5">
        <v>587</v>
      </c>
      <c r="H5043" s="6" t="s">
        <v>139</v>
      </c>
      <c r="I5043" s="4">
        <f>_xlfn.XLOOKUP(C5043,'Dimension Data'!D:D,'Dimension Data'!C:C)</f>
        <v>3.85</v>
      </c>
      <c r="J5043">
        <f>Shipments[[#This Row],[Boxes]]*Shipments[[#This Row],[Cost_per_box]]</f>
        <v>2259.9500000000003</v>
      </c>
    </row>
    <row r="5044" spans="1:10" x14ac:dyDescent="0.25">
      <c r="A5044" s="6" t="s">
        <v>5184</v>
      </c>
      <c r="B5044" s="6" t="s">
        <v>108</v>
      </c>
      <c r="C5044" s="6" t="s">
        <v>50</v>
      </c>
      <c r="D5044" s="6" t="s">
        <v>24</v>
      </c>
      <c r="E5044" s="1">
        <v>45238</v>
      </c>
      <c r="F5044" s="4">
        <v>6432.75</v>
      </c>
      <c r="G5044" s="5">
        <v>715</v>
      </c>
      <c r="H5044" s="6" t="s">
        <v>139</v>
      </c>
      <c r="I5044" s="4">
        <f>_xlfn.XLOOKUP(C5044,'Dimension Data'!D:D,'Dimension Data'!C:C)</f>
        <v>5.72</v>
      </c>
      <c r="J5044">
        <f>Shipments[[#This Row],[Boxes]]*Shipments[[#This Row],[Cost_per_box]]</f>
        <v>4089.7999999999997</v>
      </c>
    </row>
    <row r="5045" spans="1:10" x14ac:dyDescent="0.25">
      <c r="A5045" s="6" t="s">
        <v>5185</v>
      </c>
      <c r="B5045" s="6" t="s">
        <v>108</v>
      </c>
      <c r="C5045" s="6" t="s">
        <v>50</v>
      </c>
      <c r="D5045" s="6" t="s">
        <v>24</v>
      </c>
      <c r="E5045" s="1">
        <v>45540</v>
      </c>
      <c r="F5045" s="4">
        <v>1008</v>
      </c>
      <c r="G5045" s="5">
        <v>202</v>
      </c>
      <c r="H5045" s="6" t="s">
        <v>152</v>
      </c>
      <c r="I5045" s="4">
        <f>_xlfn.XLOOKUP(C5045,'Dimension Data'!D:D,'Dimension Data'!C:C)</f>
        <v>5.72</v>
      </c>
      <c r="J5045">
        <f>Shipments[[#This Row],[Boxes]]*Shipments[[#This Row],[Cost_per_box]]</f>
        <v>1155.44</v>
      </c>
    </row>
    <row r="5046" spans="1:10" x14ac:dyDescent="0.25">
      <c r="A5046" s="6" t="s">
        <v>5186</v>
      </c>
      <c r="B5046" s="6" t="s">
        <v>108</v>
      </c>
      <c r="C5046" s="6" t="s">
        <v>50</v>
      </c>
      <c r="D5046" s="6" t="s">
        <v>24</v>
      </c>
      <c r="E5046" s="1">
        <v>45217</v>
      </c>
      <c r="F5046" s="4">
        <v>177.75</v>
      </c>
      <c r="G5046" s="5">
        <v>20</v>
      </c>
      <c r="H5046" s="6" t="s">
        <v>139</v>
      </c>
      <c r="I5046" s="4">
        <f>_xlfn.XLOOKUP(C5046,'Dimension Data'!D:D,'Dimension Data'!C:C)</f>
        <v>5.72</v>
      </c>
      <c r="J5046">
        <f>Shipments[[#This Row],[Boxes]]*Shipments[[#This Row],[Cost_per_box]]</f>
        <v>114.39999999999999</v>
      </c>
    </row>
    <row r="5047" spans="1:10" x14ac:dyDescent="0.25">
      <c r="A5047" s="6" t="s">
        <v>5187</v>
      </c>
      <c r="B5047" s="6" t="s">
        <v>108</v>
      </c>
      <c r="C5047" s="6" t="s">
        <v>50</v>
      </c>
      <c r="D5047" s="6" t="s">
        <v>24</v>
      </c>
      <c r="E5047" s="1">
        <v>45232</v>
      </c>
      <c r="F5047" s="4">
        <v>8671.5</v>
      </c>
      <c r="G5047" s="5">
        <v>964</v>
      </c>
      <c r="H5047" s="6" t="s">
        <v>139</v>
      </c>
      <c r="I5047" s="4">
        <f>_xlfn.XLOOKUP(C5047,'Dimension Data'!D:D,'Dimension Data'!C:C)</f>
        <v>5.72</v>
      </c>
      <c r="J5047">
        <f>Shipments[[#This Row],[Boxes]]*Shipments[[#This Row],[Cost_per_box]]</f>
        <v>5514.08</v>
      </c>
    </row>
    <row r="5048" spans="1:10" x14ac:dyDescent="0.25">
      <c r="A5048" s="6" t="s">
        <v>5188</v>
      </c>
      <c r="B5048" s="6" t="s">
        <v>108</v>
      </c>
      <c r="C5048" s="6" t="s">
        <v>50</v>
      </c>
      <c r="D5048" s="6" t="s">
        <v>39</v>
      </c>
      <c r="E5048" s="1">
        <v>45483</v>
      </c>
      <c r="F5048" s="4">
        <v>7832.25</v>
      </c>
      <c r="G5048" s="5">
        <v>1306</v>
      </c>
      <c r="H5048" s="6" t="s">
        <v>161</v>
      </c>
      <c r="I5048" s="4">
        <f>_xlfn.XLOOKUP(C5048,'Dimension Data'!D:D,'Dimension Data'!C:C)</f>
        <v>5.72</v>
      </c>
      <c r="J5048">
        <f>Shipments[[#This Row],[Boxes]]*Shipments[[#This Row],[Cost_per_box]]</f>
        <v>7470.32</v>
      </c>
    </row>
    <row r="5049" spans="1:10" x14ac:dyDescent="0.25">
      <c r="A5049" s="6" t="s">
        <v>5189</v>
      </c>
      <c r="B5049" s="6" t="s">
        <v>108</v>
      </c>
      <c r="C5049" s="6" t="s">
        <v>50</v>
      </c>
      <c r="D5049" s="6" t="s">
        <v>33</v>
      </c>
      <c r="E5049" s="1">
        <v>45506</v>
      </c>
      <c r="F5049" s="4">
        <v>756</v>
      </c>
      <c r="G5049" s="5">
        <v>126</v>
      </c>
      <c r="H5049" s="6" t="s">
        <v>145</v>
      </c>
      <c r="I5049" s="4">
        <f>_xlfn.XLOOKUP(C5049,'Dimension Data'!D:D,'Dimension Data'!C:C)</f>
        <v>5.72</v>
      </c>
      <c r="J5049">
        <f>Shipments[[#This Row],[Boxes]]*Shipments[[#This Row],[Cost_per_box]]</f>
        <v>720.71999999999991</v>
      </c>
    </row>
    <row r="5050" spans="1:10" x14ac:dyDescent="0.25">
      <c r="A5050" s="6" t="s">
        <v>5190</v>
      </c>
      <c r="B5050" s="6" t="s">
        <v>108</v>
      </c>
      <c r="C5050" s="6" t="s">
        <v>50</v>
      </c>
      <c r="D5050" s="6" t="s">
        <v>33</v>
      </c>
      <c r="E5050" s="1">
        <v>45492</v>
      </c>
      <c r="F5050" s="4">
        <v>1622.25</v>
      </c>
      <c r="G5050" s="5">
        <v>325</v>
      </c>
      <c r="H5050" s="6" t="s">
        <v>145</v>
      </c>
      <c r="I5050" s="4">
        <f>_xlfn.XLOOKUP(C5050,'Dimension Data'!D:D,'Dimension Data'!C:C)</f>
        <v>5.72</v>
      </c>
      <c r="J5050">
        <f>Shipments[[#This Row],[Boxes]]*Shipments[[#This Row],[Cost_per_box]]</f>
        <v>1859</v>
      </c>
    </row>
    <row r="5051" spans="1:10" x14ac:dyDescent="0.25">
      <c r="A5051" s="6" t="s">
        <v>5191</v>
      </c>
      <c r="B5051" s="6" t="s">
        <v>108</v>
      </c>
      <c r="C5051" s="6" t="s">
        <v>50</v>
      </c>
      <c r="D5051" s="6" t="s">
        <v>45</v>
      </c>
      <c r="E5051" s="1">
        <v>45350</v>
      </c>
      <c r="F5051" s="4">
        <v>11940.75</v>
      </c>
      <c r="G5051" s="5">
        <v>2389</v>
      </c>
      <c r="H5051" s="6" t="s">
        <v>139</v>
      </c>
      <c r="I5051" s="4">
        <f>_xlfn.XLOOKUP(C5051,'Dimension Data'!D:D,'Dimension Data'!C:C)</f>
        <v>5.72</v>
      </c>
      <c r="J5051">
        <f>Shipments[[#This Row],[Boxes]]*Shipments[[#This Row],[Cost_per_box]]</f>
        <v>13665.08</v>
      </c>
    </row>
    <row r="5052" spans="1:10" x14ac:dyDescent="0.25">
      <c r="A5052" s="6" t="s">
        <v>5192</v>
      </c>
      <c r="B5052" s="6" t="s">
        <v>108</v>
      </c>
      <c r="C5052" s="6" t="s">
        <v>56</v>
      </c>
      <c r="D5052" s="6" t="s">
        <v>24</v>
      </c>
      <c r="E5052" s="1">
        <v>45505</v>
      </c>
      <c r="F5052" s="4">
        <v>6077.25</v>
      </c>
      <c r="G5052" s="5">
        <v>218</v>
      </c>
      <c r="H5052" s="6" t="s">
        <v>145</v>
      </c>
      <c r="I5052" s="4">
        <f>_xlfn.XLOOKUP(C5052,'Dimension Data'!D:D,'Dimension Data'!C:C)</f>
        <v>6.31</v>
      </c>
      <c r="J5052">
        <f>Shipments[[#This Row],[Boxes]]*Shipments[[#This Row],[Cost_per_box]]</f>
        <v>1375.58</v>
      </c>
    </row>
    <row r="5053" spans="1:10" x14ac:dyDescent="0.25">
      <c r="A5053" s="6" t="s">
        <v>5193</v>
      </c>
      <c r="B5053" s="6" t="s">
        <v>108</v>
      </c>
      <c r="C5053" s="6" t="s">
        <v>56</v>
      </c>
      <c r="D5053" s="6" t="s">
        <v>59</v>
      </c>
      <c r="E5053" s="1">
        <v>45258</v>
      </c>
      <c r="F5053" s="4">
        <v>4.5</v>
      </c>
      <c r="G5053" s="5">
        <v>1</v>
      </c>
      <c r="H5053" s="6" t="s">
        <v>139</v>
      </c>
      <c r="I5053" s="4">
        <f>_xlfn.XLOOKUP(C5053,'Dimension Data'!D:D,'Dimension Data'!C:C)</f>
        <v>6.31</v>
      </c>
      <c r="J5053">
        <f>Shipments[[#This Row],[Boxes]]*Shipments[[#This Row],[Cost_per_box]]</f>
        <v>6.31</v>
      </c>
    </row>
    <row r="5054" spans="1:10" x14ac:dyDescent="0.25">
      <c r="A5054" s="6" t="s">
        <v>5194</v>
      </c>
      <c r="B5054" s="6" t="s">
        <v>108</v>
      </c>
      <c r="C5054" s="6" t="s">
        <v>64</v>
      </c>
      <c r="D5054" s="6" t="s">
        <v>24</v>
      </c>
      <c r="E5054" s="1">
        <v>44960</v>
      </c>
      <c r="F5054" s="4">
        <v>6662.25</v>
      </c>
      <c r="G5054" s="5">
        <v>247</v>
      </c>
      <c r="H5054" s="6" t="s">
        <v>139</v>
      </c>
      <c r="I5054" s="4">
        <f>_xlfn.XLOOKUP(C5054,'Dimension Data'!D:D,'Dimension Data'!C:C)</f>
        <v>9.94</v>
      </c>
      <c r="J5054">
        <f>Shipments[[#This Row],[Boxes]]*Shipments[[#This Row],[Cost_per_box]]</f>
        <v>2455.1799999999998</v>
      </c>
    </row>
    <row r="5055" spans="1:10" x14ac:dyDescent="0.25">
      <c r="A5055" s="6" t="s">
        <v>5195</v>
      </c>
      <c r="B5055" s="6" t="s">
        <v>108</v>
      </c>
      <c r="C5055" s="6" t="s">
        <v>64</v>
      </c>
      <c r="D5055" s="6" t="s">
        <v>33</v>
      </c>
      <c r="E5055" s="1">
        <v>45279</v>
      </c>
      <c r="F5055" s="4">
        <v>5753.25</v>
      </c>
      <c r="G5055" s="5">
        <v>206</v>
      </c>
      <c r="H5055" s="6" t="s">
        <v>161</v>
      </c>
      <c r="I5055" s="4">
        <f>_xlfn.XLOOKUP(C5055,'Dimension Data'!D:D,'Dimension Data'!C:C)</f>
        <v>9.94</v>
      </c>
      <c r="J5055">
        <f>Shipments[[#This Row],[Boxes]]*Shipments[[#This Row],[Cost_per_box]]</f>
        <v>2047.6399999999999</v>
      </c>
    </row>
    <row r="5056" spans="1:10" x14ac:dyDescent="0.25">
      <c r="A5056" s="6" t="s">
        <v>5196</v>
      </c>
      <c r="B5056" s="6" t="s">
        <v>108</v>
      </c>
      <c r="C5056" s="6" t="s">
        <v>69</v>
      </c>
      <c r="D5056" s="6" t="s">
        <v>33</v>
      </c>
      <c r="E5056" s="1">
        <v>45331</v>
      </c>
      <c r="F5056" s="4">
        <v>803.25</v>
      </c>
      <c r="G5056" s="5">
        <v>37</v>
      </c>
      <c r="H5056" s="6" t="s">
        <v>139</v>
      </c>
      <c r="I5056" s="4">
        <f>_xlfn.XLOOKUP(C5056,'Dimension Data'!D:D,'Dimension Data'!C:C)</f>
        <v>7.73</v>
      </c>
      <c r="J5056">
        <f>Shipments[[#This Row],[Boxes]]*Shipments[[#This Row],[Cost_per_box]]</f>
        <v>286.01</v>
      </c>
    </row>
    <row r="5057" spans="1:10" x14ac:dyDescent="0.25">
      <c r="A5057" s="6" t="s">
        <v>5197</v>
      </c>
      <c r="B5057" s="6" t="s">
        <v>108</v>
      </c>
      <c r="C5057" s="6" t="s">
        <v>69</v>
      </c>
      <c r="D5057" s="6" t="s">
        <v>52</v>
      </c>
      <c r="E5057" s="1">
        <v>45083</v>
      </c>
      <c r="F5057" s="4">
        <v>7638.75</v>
      </c>
      <c r="G5057" s="5">
        <v>403</v>
      </c>
      <c r="H5057" s="6" t="s">
        <v>139</v>
      </c>
      <c r="I5057" s="4">
        <f>_xlfn.XLOOKUP(C5057,'Dimension Data'!D:D,'Dimension Data'!C:C)</f>
        <v>7.73</v>
      </c>
      <c r="J5057">
        <f>Shipments[[#This Row],[Boxes]]*Shipments[[#This Row],[Cost_per_box]]</f>
        <v>3115.19</v>
      </c>
    </row>
    <row r="5058" spans="1:10" x14ac:dyDescent="0.25">
      <c r="A5058" s="6" t="s">
        <v>5198</v>
      </c>
      <c r="B5058" s="6" t="s">
        <v>108</v>
      </c>
      <c r="C5058" s="6" t="s">
        <v>73</v>
      </c>
      <c r="D5058" s="6" t="s">
        <v>59</v>
      </c>
      <c r="E5058" s="1">
        <v>45517</v>
      </c>
      <c r="F5058" s="4">
        <v>5989.5</v>
      </c>
      <c r="G5058" s="5">
        <v>261</v>
      </c>
      <c r="H5058" s="6" t="s">
        <v>145</v>
      </c>
      <c r="I5058" s="4">
        <f>_xlfn.XLOOKUP(C5058,'Dimension Data'!D:D,'Dimension Data'!C:C)</f>
        <v>3.68</v>
      </c>
      <c r="J5058">
        <f>Shipments[[#This Row],[Boxes]]*Shipments[[#This Row],[Cost_per_box]]</f>
        <v>960.48</v>
      </c>
    </row>
    <row r="5059" spans="1:10" x14ac:dyDescent="0.25">
      <c r="A5059" s="6" t="s">
        <v>5199</v>
      </c>
      <c r="B5059" s="6" t="s">
        <v>108</v>
      </c>
      <c r="C5059" s="6" t="s">
        <v>78</v>
      </c>
      <c r="D5059" s="6" t="s">
        <v>52</v>
      </c>
      <c r="E5059" s="1">
        <v>45511</v>
      </c>
      <c r="F5059" s="4">
        <v>8203.5</v>
      </c>
      <c r="G5059" s="5">
        <v>586</v>
      </c>
      <c r="H5059" s="6" t="s">
        <v>145</v>
      </c>
      <c r="I5059" s="4">
        <f>_xlfn.XLOOKUP(C5059,'Dimension Data'!D:D,'Dimension Data'!C:C)</f>
        <v>8.2200000000000006</v>
      </c>
      <c r="J5059">
        <f>Shipments[[#This Row],[Boxes]]*Shipments[[#This Row],[Cost_per_box]]</f>
        <v>4816.92</v>
      </c>
    </row>
    <row r="5060" spans="1:10" x14ac:dyDescent="0.25">
      <c r="A5060" s="6" t="s">
        <v>5200</v>
      </c>
      <c r="B5060" s="6" t="s">
        <v>108</v>
      </c>
      <c r="C5060" s="6" t="s">
        <v>78</v>
      </c>
      <c r="D5060" s="6" t="s">
        <v>59</v>
      </c>
      <c r="E5060" s="1">
        <v>45400</v>
      </c>
      <c r="F5060" s="4">
        <v>1548</v>
      </c>
      <c r="G5060" s="5">
        <v>104</v>
      </c>
      <c r="H5060" s="6" t="s">
        <v>161</v>
      </c>
      <c r="I5060" s="4">
        <f>_xlfn.XLOOKUP(C5060,'Dimension Data'!D:D,'Dimension Data'!C:C)</f>
        <v>8.2200000000000006</v>
      </c>
      <c r="J5060">
        <f>Shipments[[#This Row],[Boxes]]*Shipments[[#This Row],[Cost_per_box]]</f>
        <v>854.88000000000011</v>
      </c>
    </row>
    <row r="5061" spans="1:10" x14ac:dyDescent="0.25">
      <c r="A5061" s="6" t="s">
        <v>5201</v>
      </c>
      <c r="B5061" s="6" t="s">
        <v>108</v>
      </c>
      <c r="C5061" s="6" t="s">
        <v>78</v>
      </c>
      <c r="D5061" s="6" t="s">
        <v>52</v>
      </c>
      <c r="E5061" s="1">
        <v>45147</v>
      </c>
      <c r="F5061" s="4">
        <v>11202.75</v>
      </c>
      <c r="G5061" s="5">
        <v>747</v>
      </c>
      <c r="H5061" s="6" t="s">
        <v>139</v>
      </c>
      <c r="I5061" s="4">
        <f>_xlfn.XLOOKUP(C5061,'Dimension Data'!D:D,'Dimension Data'!C:C)</f>
        <v>8.2200000000000006</v>
      </c>
      <c r="J5061">
        <f>Shipments[[#This Row],[Boxes]]*Shipments[[#This Row],[Cost_per_box]]</f>
        <v>6140.34</v>
      </c>
    </row>
    <row r="5062" spans="1:10" x14ac:dyDescent="0.25">
      <c r="A5062" s="6" t="s">
        <v>5202</v>
      </c>
      <c r="B5062" s="6" t="s">
        <v>108</v>
      </c>
      <c r="C5062" s="6" t="s">
        <v>78</v>
      </c>
      <c r="D5062" s="6" t="s">
        <v>59</v>
      </c>
      <c r="E5062" s="1">
        <v>45307</v>
      </c>
      <c r="F5062" s="4">
        <v>4412.25</v>
      </c>
      <c r="G5062" s="5">
        <v>276</v>
      </c>
      <c r="H5062" s="6" t="s">
        <v>139</v>
      </c>
      <c r="I5062" s="4">
        <f>_xlfn.XLOOKUP(C5062,'Dimension Data'!D:D,'Dimension Data'!C:C)</f>
        <v>8.2200000000000006</v>
      </c>
      <c r="J5062">
        <f>Shipments[[#This Row],[Boxes]]*Shipments[[#This Row],[Cost_per_box]]</f>
        <v>2268.7200000000003</v>
      </c>
    </row>
    <row r="5063" spans="1:10" x14ac:dyDescent="0.25">
      <c r="A5063" s="6" t="s">
        <v>5203</v>
      </c>
      <c r="B5063" s="6" t="s">
        <v>108</v>
      </c>
      <c r="C5063" s="6" t="s">
        <v>78</v>
      </c>
      <c r="D5063" s="6" t="s">
        <v>59</v>
      </c>
      <c r="E5063" s="1">
        <v>45209</v>
      </c>
      <c r="F5063" s="4">
        <v>9288</v>
      </c>
      <c r="G5063" s="5">
        <v>774</v>
      </c>
      <c r="H5063" s="6" t="s">
        <v>139</v>
      </c>
      <c r="I5063" s="4">
        <f>_xlfn.XLOOKUP(C5063,'Dimension Data'!D:D,'Dimension Data'!C:C)</f>
        <v>8.2200000000000006</v>
      </c>
      <c r="J5063">
        <f>Shipments[[#This Row],[Boxes]]*Shipments[[#This Row],[Cost_per_box]]</f>
        <v>6362.2800000000007</v>
      </c>
    </row>
    <row r="5064" spans="1:10" x14ac:dyDescent="0.25">
      <c r="A5064" s="6" t="s">
        <v>5204</v>
      </c>
      <c r="B5064" s="6" t="s">
        <v>108</v>
      </c>
      <c r="C5064" s="6" t="s">
        <v>78</v>
      </c>
      <c r="D5064" s="6" t="s">
        <v>24</v>
      </c>
      <c r="E5064" s="1">
        <v>45336</v>
      </c>
      <c r="F5064" s="4">
        <v>9252</v>
      </c>
      <c r="G5064" s="5">
        <v>617</v>
      </c>
      <c r="H5064" s="6" t="s">
        <v>161</v>
      </c>
      <c r="I5064" s="4">
        <f>_xlfn.XLOOKUP(C5064,'Dimension Data'!D:D,'Dimension Data'!C:C)</f>
        <v>8.2200000000000006</v>
      </c>
      <c r="J5064">
        <f>Shipments[[#This Row],[Boxes]]*Shipments[[#This Row],[Cost_per_box]]</f>
        <v>5071.7400000000007</v>
      </c>
    </row>
    <row r="5065" spans="1:10" x14ac:dyDescent="0.25">
      <c r="A5065" s="6" t="s">
        <v>5205</v>
      </c>
      <c r="B5065" s="6" t="s">
        <v>108</v>
      </c>
      <c r="C5065" s="6" t="s">
        <v>82</v>
      </c>
      <c r="D5065" s="6" t="s">
        <v>33</v>
      </c>
      <c r="E5065" s="1">
        <v>45498</v>
      </c>
      <c r="F5065" s="4">
        <v>940.5</v>
      </c>
      <c r="G5065" s="5">
        <v>50</v>
      </c>
      <c r="H5065" s="6" t="s">
        <v>145</v>
      </c>
      <c r="I5065" s="4">
        <f>_xlfn.XLOOKUP(C5065,'Dimension Data'!D:D,'Dimension Data'!C:C)</f>
        <v>10.23</v>
      </c>
      <c r="J5065">
        <f>Shipments[[#This Row],[Boxes]]*Shipments[[#This Row],[Cost_per_box]]</f>
        <v>511.5</v>
      </c>
    </row>
    <row r="5066" spans="1:10" x14ac:dyDescent="0.25">
      <c r="A5066" s="6" t="s">
        <v>5206</v>
      </c>
      <c r="B5066" s="6" t="s">
        <v>108</v>
      </c>
      <c r="C5066" s="6" t="s">
        <v>82</v>
      </c>
      <c r="D5066" s="6" t="s">
        <v>59</v>
      </c>
      <c r="E5066" s="1">
        <v>45446</v>
      </c>
      <c r="F5066" s="4">
        <v>7704</v>
      </c>
      <c r="G5066" s="5">
        <v>367</v>
      </c>
      <c r="H5066" s="6" t="s">
        <v>139</v>
      </c>
      <c r="I5066" s="4">
        <f>_xlfn.XLOOKUP(C5066,'Dimension Data'!D:D,'Dimension Data'!C:C)</f>
        <v>10.23</v>
      </c>
      <c r="J5066">
        <f>Shipments[[#This Row],[Boxes]]*Shipments[[#This Row],[Cost_per_box]]</f>
        <v>3754.4100000000003</v>
      </c>
    </row>
    <row r="5067" spans="1:10" x14ac:dyDescent="0.25">
      <c r="A5067" s="6" t="s">
        <v>5207</v>
      </c>
      <c r="B5067" s="6" t="s">
        <v>108</v>
      </c>
      <c r="C5067" s="6" t="s">
        <v>86</v>
      </c>
      <c r="D5067" s="6" t="s">
        <v>24</v>
      </c>
      <c r="E5067" s="1">
        <v>45429</v>
      </c>
      <c r="F5067" s="4">
        <v>6216.75</v>
      </c>
      <c r="G5067" s="5">
        <v>389</v>
      </c>
      <c r="H5067" s="6" t="s">
        <v>139</v>
      </c>
      <c r="I5067" s="4">
        <f>_xlfn.XLOOKUP(C5067,'Dimension Data'!D:D,'Dimension Data'!C:C)</f>
        <v>4.74</v>
      </c>
      <c r="J5067">
        <f>Shipments[[#This Row],[Boxes]]*Shipments[[#This Row],[Cost_per_box]]</f>
        <v>1843.8600000000001</v>
      </c>
    </row>
    <row r="5068" spans="1:10" x14ac:dyDescent="0.25">
      <c r="A5068" s="6" t="s">
        <v>5208</v>
      </c>
      <c r="B5068" s="6" t="s">
        <v>108</v>
      </c>
      <c r="C5068" s="6" t="s">
        <v>86</v>
      </c>
      <c r="D5068" s="6" t="s">
        <v>52</v>
      </c>
      <c r="E5068" s="1">
        <v>45149</v>
      </c>
      <c r="F5068" s="4">
        <v>4470.75</v>
      </c>
      <c r="G5068" s="5">
        <v>280</v>
      </c>
      <c r="H5068" s="6" t="s">
        <v>139</v>
      </c>
      <c r="I5068" s="4">
        <f>_xlfn.XLOOKUP(C5068,'Dimension Data'!D:D,'Dimension Data'!C:C)</f>
        <v>4.74</v>
      </c>
      <c r="J5068">
        <f>Shipments[[#This Row],[Boxes]]*Shipments[[#This Row],[Cost_per_box]]</f>
        <v>1327.2</v>
      </c>
    </row>
    <row r="5069" spans="1:10" x14ac:dyDescent="0.25">
      <c r="A5069" s="6" t="s">
        <v>5209</v>
      </c>
      <c r="B5069" s="6" t="s">
        <v>108</v>
      </c>
      <c r="C5069" s="6" t="s">
        <v>86</v>
      </c>
      <c r="D5069" s="6" t="s">
        <v>24</v>
      </c>
      <c r="E5069" s="1">
        <v>45497</v>
      </c>
      <c r="F5069" s="4">
        <v>10568.25</v>
      </c>
      <c r="G5069" s="5">
        <v>661</v>
      </c>
      <c r="H5069" s="6" t="s">
        <v>145</v>
      </c>
      <c r="I5069" s="4">
        <f>_xlfn.XLOOKUP(C5069,'Dimension Data'!D:D,'Dimension Data'!C:C)</f>
        <v>4.74</v>
      </c>
      <c r="J5069">
        <f>Shipments[[#This Row],[Boxes]]*Shipments[[#This Row],[Cost_per_box]]</f>
        <v>3133.1400000000003</v>
      </c>
    </row>
    <row r="5070" spans="1:10" x14ac:dyDescent="0.25">
      <c r="A5070" s="6" t="s">
        <v>5210</v>
      </c>
      <c r="B5070" s="6" t="s">
        <v>108</v>
      </c>
      <c r="C5070" s="6" t="s">
        <v>90</v>
      </c>
      <c r="D5070" s="6" t="s">
        <v>33</v>
      </c>
      <c r="E5070" s="1">
        <v>45083</v>
      </c>
      <c r="F5070" s="4">
        <v>7094.25</v>
      </c>
      <c r="G5070" s="5">
        <v>789</v>
      </c>
      <c r="H5070" s="6" t="s">
        <v>139</v>
      </c>
      <c r="I5070" s="4">
        <f>_xlfn.XLOOKUP(C5070,'Dimension Data'!D:D,'Dimension Data'!C:C)</f>
        <v>10.51</v>
      </c>
      <c r="J5070">
        <f>Shipments[[#This Row],[Boxes]]*Shipments[[#This Row],[Cost_per_box]]</f>
        <v>8292.39</v>
      </c>
    </row>
    <row r="5071" spans="1:10" x14ac:dyDescent="0.25">
      <c r="A5071" s="6" t="s">
        <v>5211</v>
      </c>
      <c r="B5071" s="6" t="s">
        <v>108</v>
      </c>
      <c r="C5071" s="6" t="s">
        <v>90</v>
      </c>
      <c r="D5071" s="6" t="s">
        <v>39</v>
      </c>
      <c r="E5071" s="1">
        <v>45044</v>
      </c>
      <c r="F5071" s="4">
        <v>7575.75</v>
      </c>
      <c r="G5071" s="5">
        <v>1263</v>
      </c>
      <c r="H5071" s="6" t="s">
        <v>139</v>
      </c>
      <c r="I5071" s="4">
        <f>_xlfn.XLOOKUP(C5071,'Dimension Data'!D:D,'Dimension Data'!C:C)</f>
        <v>10.51</v>
      </c>
      <c r="J5071">
        <f>Shipments[[#This Row],[Boxes]]*Shipments[[#This Row],[Cost_per_box]]</f>
        <v>13274.13</v>
      </c>
    </row>
    <row r="5072" spans="1:10" x14ac:dyDescent="0.25">
      <c r="A5072" s="6" t="s">
        <v>5212</v>
      </c>
      <c r="B5072" s="6" t="s">
        <v>108</v>
      </c>
      <c r="C5072" s="6" t="s">
        <v>90</v>
      </c>
      <c r="D5072" s="6" t="s">
        <v>52</v>
      </c>
      <c r="E5072" s="1">
        <v>45050</v>
      </c>
      <c r="F5072" s="4">
        <v>7449.75</v>
      </c>
      <c r="G5072" s="5">
        <v>1242</v>
      </c>
      <c r="H5072" s="6" t="s">
        <v>139</v>
      </c>
      <c r="I5072" s="4">
        <f>_xlfn.XLOOKUP(C5072,'Dimension Data'!D:D,'Dimension Data'!C:C)</f>
        <v>10.51</v>
      </c>
      <c r="J5072">
        <f>Shipments[[#This Row],[Boxes]]*Shipments[[#This Row],[Cost_per_box]]</f>
        <v>13053.42</v>
      </c>
    </row>
    <row r="5073" spans="1:10" x14ac:dyDescent="0.25">
      <c r="A5073" s="6" t="s">
        <v>5213</v>
      </c>
      <c r="B5073" s="6" t="s">
        <v>108</v>
      </c>
      <c r="C5073" s="6" t="s">
        <v>90</v>
      </c>
      <c r="D5073" s="6" t="s">
        <v>59</v>
      </c>
      <c r="E5073" s="1">
        <v>45460</v>
      </c>
      <c r="F5073" s="4">
        <v>1098</v>
      </c>
      <c r="G5073" s="5">
        <v>183</v>
      </c>
      <c r="H5073" s="6" t="s">
        <v>139</v>
      </c>
      <c r="I5073" s="4">
        <f>_xlfn.XLOOKUP(C5073,'Dimension Data'!D:D,'Dimension Data'!C:C)</f>
        <v>10.51</v>
      </c>
      <c r="J5073">
        <f>Shipments[[#This Row],[Boxes]]*Shipments[[#This Row],[Cost_per_box]]</f>
        <v>1923.33</v>
      </c>
    </row>
    <row r="5074" spans="1:10" x14ac:dyDescent="0.25">
      <c r="A5074" s="6" t="s">
        <v>5214</v>
      </c>
      <c r="B5074" s="6" t="s">
        <v>108</v>
      </c>
      <c r="C5074" s="6" t="s">
        <v>94</v>
      </c>
      <c r="D5074" s="6" t="s">
        <v>24</v>
      </c>
      <c r="E5074" s="1">
        <v>45057</v>
      </c>
      <c r="F5074" s="4">
        <v>6540.75</v>
      </c>
      <c r="G5074" s="5">
        <v>468</v>
      </c>
      <c r="H5074" s="6" t="s">
        <v>139</v>
      </c>
      <c r="I5074" s="4">
        <f>_xlfn.XLOOKUP(C5074,'Dimension Data'!D:D,'Dimension Data'!C:C)</f>
        <v>6.43</v>
      </c>
      <c r="J5074">
        <f>Shipments[[#This Row],[Boxes]]*Shipments[[#This Row],[Cost_per_box]]</f>
        <v>3009.24</v>
      </c>
    </row>
    <row r="5075" spans="1:10" x14ac:dyDescent="0.25">
      <c r="A5075" s="6" t="s">
        <v>5215</v>
      </c>
      <c r="B5075" s="6" t="s">
        <v>108</v>
      </c>
      <c r="C5075" s="6" t="s">
        <v>94</v>
      </c>
      <c r="D5075" s="6" t="s">
        <v>45</v>
      </c>
      <c r="E5075" s="1">
        <v>45153</v>
      </c>
      <c r="F5075" s="4">
        <v>1107</v>
      </c>
      <c r="G5075" s="5">
        <v>74</v>
      </c>
      <c r="H5075" s="6" t="s">
        <v>139</v>
      </c>
      <c r="I5075" s="4">
        <f>_xlfn.XLOOKUP(C5075,'Dimension Data'!D:D,'Dimension Data'!C:C)</f>
        <v>6.43</v>
      </c>
      <c r="J5075">
        <f>Shipments[[#This Row],[Boxes]]*Shipments[[#This Row],[Cost_per_box]]</f>
        <v>475.82</v>
      </c>
    </row>
    <row r="5076" spans="1:10" x14ac:dyDescent="0.25">
      <c r="A5076" s="6" t="s">
        <v>5216</v>
      </c>
      <c r="B5076" s="6" t="s">
        <v>108</v>
      </c>
      <c r="C5076" s="6" t="s">
        <v>94</v>
      </c>
      <c r="D5076" s="6" t="s">
        <v>52</v>
      </c>
      <c r="E5076" s="1">
        <v>45475</v>
      </c>
      <c r="F5076" s="4">
        <v>5267.25</v>
      </c>
      <c r="G5076" s="5">
        <v>377</v>
      </c>
      <c r="H5076" s="6" t="s">
        <v>145</v>
      </c>
      <c r="I5076" s="4">
        <f>_xlfn.XLOOKUP(C5076,'Dimension Data'!D:D,'Dimension Data'!C:C)</f>
        <v>6.43</v>
      </c>
      <c r="J5076">
        <f>Shipments[[#This Row],[Boxes]]*Shipments[[#This Row],[Cost_per_box]]</f>
        <v>2424.1099999999997</v>
      </c>
    </row>
    <row r="5077" spans="1:10" x14ac:dyDescent="0.25">
      <c r="A5077" s="6" t="s">
        <v>5217</v>
      </c>
      <c r="B5077" s="6" t="s">
        <v>108</v>
      </c>
      <c r="C5077" s="6" t="s">
        <v>98</v>
      </c>
      <c r="D5077" s="6" t="s">
        <v>52</v>
      </c>
      <c r="E5077" s="1">
        <v>45413</v>
      </c>
      <c r="F5077" s="4">
        <v>8421.75</v>
      </c>
      <c r="G5077" s="5">
        <v>422</v>
      </c>
      <c r="H5077" s="6" t="s">
        <v>139</v>
      </c>
      <c r="I5077" s="4">
        <f>_xlfn.XLOOKUP(C5077,'Dimension Data'!D:D,'Dimension Data'!C:C)</f>
        <v>12.41</v>
      </c>
      <c r="J5077">
        <f>Shipments[[#This Row],[Boxes]]*Shipments[[#This Row],[Cost_per_box]]</f>
        <v>5237.0200000000004</v>
      </c>
    </row>
    <row r="5078" spans="1:10" x14ac:dyDescent="0.25">
      <c r="A5078" s="6" t="s">
        <v>5218</v>
      </c>
      <c r="B5078" s="6" t="s">
        <v>108</v>
      </c>
      <c r="C5078" s="6" t="s">
        <v>102</v>
      </c>
      <c r="D5078" s="6" t="s">
        <v>33</v>
      </c>
      <c r="E5078" s="1">
        <v>45443</v>
      </c>
      <c r="F5078" s="4">
        <v>1176.75</v>
      </c>
      <c r="G5078" s="5">
        <v>85</v>
      </c>
      <c r="H5078" s="6" t="s">
        <v>139</v>
      </c>
      <c r="I5078" s="4">
        <f>_xlfn.XLOOKUP(C5078,'Dimension Data'!D:D,'Dimension Data'!C:C)</f>
        <v>9.57</v>
      </c>
      <c r="J5078">
        <f>Shipments[[#This Row],[Boxes]]*Shipments[[#This Row],[Cost_per_box]]</f>
        <v>813.45</v>
      </c>
    </row>
    <row r="5079" spans="1:10" x14ac:dyDescent="0.25">
      <c r="A5079" s="6" t="s">
        <v>5219</v>
      </c>
      <c r="B5079" s="6" t="s">
        <v>108</v>
      </c>
      <c r="C5079" s="6" t="s">
        <v>102</v>
      </c>
      <c r="D5079" s="6" t="s">
        <v>39</v>
      </c>
      <c r="E5079" s="1">
        <v>44966</v>
      </c>
      <c r="F5079" s="4">
        <v>2459.25</v>
      </c>
      <c r="G5079" s="5">
        <v>176</v>
      </c>
      <c r="H5079" s="6" t="s">
        <v>139</v>
      </c>
      <c r="I5079" s="4">
        <f>_xlfn.XLOOKUP(C5079,'Dimension Data'!D:D,'Dimension Data'!C:C)</f>
        <v>9.57</v>
      </c>
      <c r="J5079">
        <f>Shipments[[#This Row],[Boxes]]*Shipments[[#This Row],[Cost_per_box]]</f>
        <v>1684.3200000000002</v>
      </c>
    </row>
    <row r="5080" spans="1:10" x14ac:dyDescent="0.25">
      <c r="A5080" s="6" t="s">
        <v>5220</v>
      </c>
      <c r="B5080" s="6" t="s">
        <v>108</v>
      </c>
      <c r="C5080" s="6" t="s">
        <v>106</v>
      </c>
      <c r="D5080" s="6" t="s">
        <v>33</v>
      </c>
      <c r="E5080" s="1">
        <v>44944</v>
      </c>
      <c r="F5080" s="4">
        <v>1485</v>
      </c>
      <c r="G5080" s="5">
        <v>186</v>
      </c>
      <c r="H5080" s="6" t="s">
        <v>139</v>
      </c>
      <c r="I5080" s="4">
        <f>_xlfn.XLOOKUP(C5080,'Dimension Data'!D:D,'Dimension Data'!C:C)</f>
        <v>8.43</v>
      </c>
      <c r="J5080">
        <f>Shipments[[#This Row],[Boxes]]*Shipments[[#This Row],[Cost_per_box]]</f>
        <v>1567.98</v>
      </c>
    </row>
    <row r="5081" spans="1:10" x14ac:dyDescent="0.25">
      <c r="A5081" s="6" t="s">
        <v>5221</v>
      </c>
      <c r="B5081" s="6" t="s">
        <v>108</v>
      </c>
      <c r="C5081" s="6" t="s">
        <v>106</v>
      </c>
      <c r="D5081" s="6" t="s">
        <v>45</v>
      </c>
      <c r="E5081" s="1">
        <v>44946</v>
      </c>
      <c r="F5081" s="4">
        <v>1752.75</v>
      </c>
      <c r="G5081" s="5">
        <v>220</v>
      </c>
      <c r="H5081" s="6" t="s">
        <v>139</v>
      </c>
      <c r="I5081" s="4">
        <f>_xlfn.XLOOKUP(C5081,'Dimension Data'!D:D,'Dimension Data'!C:C)</f>
        <v>8.43</v>
      </c>
      <c r="J5081">
        <f>Shipments[[#This Row],[Boxes]]*Shipments[[#This Row],[Cost_per_box]]</f>
        <v>1854.6</v>
      </c>
    </row>
    <row r="5082" spans="1:10" x14ac:dyDescent="0.25">
      <c r="A5082" s="6" t="s">
        <v>5222</v>
      </c>
      <c r="B5082" s="6" t="s">
        <v>108</v>
      </c>
      <c r="C5082" s="6" t="s">
        <v>106</v>
      </c>
      <c r="D5082" s="6" t="s">
        <v>59</v>
      </c>
      <c r="E5082" s="1">
        <v>45028</v>
      </c>
      <c r="F5082" s="4">
        <v>2920.5</v>
      </c>
      <c r="G5082" s="5">
        <v>418</v>
      </c>
      <c r="H5082" s="6" t="s">
        <v>139</v>
      </c>
      <c r="I5082" s="4">
        <f>_xlfn.XLOOKUP(C5082,'Dimension Data'!D:D,'Dimension Data'!C:C)</f>
        <v>8.43</v>
      </c>
      <c r="J5082">
        <f>Shipments[[#This Row],[Boxes]]*Shipments[[#This Row],[Cost_per_box]]</f>
        <v>3523.74</v>
      </c>
    </row>
    <row r="5083" spans="1:10" x14ac:dyDescent="0.25">
      <c r="A5083" s="6" t="s">
        <v>5223</v>
      </c>
      <c r="B5083" s="6" t="s">
        <v>108</v>
      </c>
      <c r="C5083" s="6" t="s">
        <v>106</v>
      </c>
      <c r="D5083" s="6" t="s">
        <v>52</v>
      </c>
      <c r="E5083" s="1">
        <v>45344</v>
      </c>
      <c r="F5083" s="4">
        <v>594</v>
      </c>
      <c r="G5083" s="5">
        <v>85</v>
      </c>
      <c r="H5083" s="6" t="s">
        <v>139</v>
      </c>
      <c r="I5083" s="4">
        <f>_xlfn.XLOOKUP(C5083,'Dimension Data'!D:D,'Dimension Data'!C:C)</f>
        <v>8.43</v>
      </c>
      <c r="J5083">
        <f>Shipments[[#This Row],[Boxes]]*Shipments[[#This Row],[Cost_per_box]]</f>
        <v>716.55</v>
      </c>
    </row>
    <row r="5084" spans="1:10" x14ac:dyDescent="0.25">
      <c r="A5084" s="6" t="s">
        <v>5224</v>
      </c>
      <c r="B5084" s="6" t="s">
        <v>108</v>
      </c>
      <c r="C5084" s="6" t="s">
        <v>110</v>
      </c>
      <c r="D5084" s="6" t="s">
        <v>39</v>
      </c>
      <c r="E5084" s="1">
        <v>45044</v>
      </c>
      <c r="F5084" s="4">
        <v>2394</v>
      </c>
      <c r="G5084" s="5">
        <v>300</v>
      </c>
      <c r="H5084" s="6" t="s">
        <v>139</v>
      </c>
      <c r="I5084" s="4">
        <f>_xlfn.XLOOKUP(C5084,'Dimension Data'!D:D,'Dimension Data'!C:C)</f>
        <v>6.8</v>
      </c>
      <c r="J5084">
        <f>Shipments[[#This Row],[Boxes]]*Shipments[[#This Row],[Cost_per_box]]</f>
        <v>2040</v>
      </c>
    </row>
    <row r="5085" spans="1:10" x14ac:dyDescent="0.25">
      <c r="A5085" s="6" t="s">
        <v>5225</v>
      </c>
      <c r="B5085" s="6" t="s">
        <v>108</v>
      </c>
      <c r="C5085" s="6" t="s">
        <v>110</v>
      </c>
      <c r="D5085" s="6" t="s">
        <v>52</v>
      </c>
      <c r="E5085" s="1">
        <v>45275</v>
      </c>
      <c r="F5085" s="4">
        <v>1620</v>
      </c>
      <c r="G5085" s="5">
        <v>232</v>
      </c>
      <c r="H5085" s="6" t="s">
        <v>139</v>
      </c>
      <c r="I5085" s="4">
        <f>_xlfn.XLOOKUP(C5085,'Dimension Data'!D:D,'Dimension Data'!C:C)</f>
        <v>6.8</v>
      </c>
      <c r="J5085">
        <f>Shipments[[#This Row],[Boxes]]*Shipments[[#This Row],[Cost_per_box]]</f>
        <v>1577.6</v>
      </c>
    </row>
    <row r="5086" spans="1:10" x14ac:dyDescent="0.25">
      <c r="A5086" s="6" t="s">
        <v>5226</v>
      </c>
      <c r="B5086" s="6" t="s">
        <v>108</v>
      </c>
      <c r="C5086" s="6" t="s">
        <v>110</v>
      </c>
      <c r="D5086" s="6" t="s">
        <v>52</v>
      </c>
      <c r="E5086" s="1">
        <v>45491</v>
      </c>
      <c r="F5086" s="4">
        <v>4963.5</v>
      </c>
      <c r="G5086" s="5">
        <v>452</v>
      </c>
      <c r="H5086" s="6" t="s">
        <v>145</v>
      </c>
      <c r="I5086" s="4">
        <f>_xlfn.XLOOKUP(C5086,'Dimension Data'!D:D,'Dimension Data'!C:C)</f>
        <v>6.8</v>
      </c>
      <c r="J5086">
        <f>Shipments[[#This Row],[Boxes]]*Shipments[[#This Row],[Cost_per_box]]</f>
        <v>3073.6</v>
      </c>
    </row>
    <row r="5087" spans="1:10" x14ac:dyDescent="0.25">
      <c r="A5087" s="6" t="s">
        <v>5227</v>
      </c>
      <c r="B5087" s="6" t="s">
        <v>108</v>
      </c>
      <c r="C5087" s="6" t="s">
        <v>110</v>
      </c>
      <c r="D5087" s="6" t="s">
        <v>59</v>
      </c>
      <c r="E5087" s="1">
        <v>45448</v>
      </c>
      <c r="F5087" s="4">
        <v>281.25</v>
      </c>
      <c r="G5087" s="5">
        <v>36</v>
      </c>
      <c r="H5087" s="6" t="s">
        <v>139</v>
      </c>
      <c r="I5087" s="4">
        <f>_xlfn.XLOOKUP(C5087,'Dimension Data'!D:D,'Dimension Data'!C:C)</f>
        <v>6.8</v>
      </c>
      <c r="J5087">
        <f>Shipments[[#This Row],[Boxes]]*Shipments[[#This Row],[Cost_per_box]]</f>
        <v>244.79999999999998</v>
      </c>
    </row>
    <row r="5088" spans="1:10" x14ac:dyDescent="0.25">
      <c r="A5088" s="6" t="s">
        <v>5228</v>
      </c>
      <c r="B5088" s="6" t="s">
        <v>108</v>
      </c>
      <c r="C5088" s="6" t="s">
        <v>114</v>
      </c>
      <c r="D5088" s="6" t="s">
        <v>45</v>
      </c>
      <c r="E5088" s="1">
        <v>45278</v>
      </c>
      <c r="F5088" s="4">
        <v>4531.5</v>
      </c>
      <c r="G5088" s="5">
        <v>182</v>
      </c>
      <c r="H5088" s="6" t="s">
        <v>139</v>
      </c>
      <c r="I5088" s="4">
        <f>_xlfn.XLOOKUP(C5088,'Dimension Data'!D:D,'Dimension Data'!C:C)</f>
        <v>5.04</v>
      </c>
      <c r="J5088">
        <f>Shipments[[#This Row],[Boxes]]*Shipments[[#This Row],[Cost_per_box]]</f>
        <v>917.28</v>
      </c>
    </row>
    <row r="5089" spans="1:10" x14ac:dyDescent="0.25">
      <c r="A5089" s="6" t="s">
        <v>5229</v>
      </c>
      <c r="B5089" s="6" t="s">
        <v>108</v>
      </c>
      <c r="C5089" s="6" t="s">
        <v>118</v>
      </c>
      <c r="D5089" s="6" t="s">
        <v>33</v>
      </c>
      <c r="E5089" s="1">
        <v>45317</v>
      </c>
      <c r="F5089" s="4">
        <v>2943</v>
      </c>
      <c r="G5089" s="5">
        <v>246</v>
      </c>
      <c r="H5089" s="6" t="s">
        <v>139</v>
      </c>
      <c r="I5089" s="4">
        <f>_xlfn.XLOOKUP(C5089,'Dimension Data'!D:D,'Dimension Data'!C:C)</f>
        <v>2.76</v>
      </c>
      <c r="J5089">
        <f>Shipments[[#This Row],[Boxes]]*Shipments[[#This Row],[Cost_per_box]]</f>
        <v>678.95999999999992</v>
      </c>
    </row>
    <row r="5090" spans="1:10" x14ac:dyDescent="0.25">
      <c r="A5090" s="6" t="s">
        <v>5230</v>
      </c>
      <c r="B5090" s="6" t="s">
        <v>108</v>
      </c>
      <c r="C5090" s="6" t="s">
        <v>118</v>
      </c>
      <c r="D5090" s="6" t="s">
        <v>39</v>
      </c>
      <c r="E5090" s="1">
        <v>45233</v>
      </c>
      <c r="F5090" s="4">
        <v>2697.75</v>
      </c>
      <c r="G5090" s="5">
        <v>246</v>
      </c>
      <c r="H5090" s="6" t="s">
        <v>139</v>
      </c>
      <c r="I5090" s="4">
        <f>_xlfn.XLOOKUP(C5090,'Dimension Data'!D:D,'Dimension Data'!C:C)</f>
        <v>2.76</v>
      </c>
      <c r="J5090">
        <f>Shipments[[#This Row],[Boxes]]*Shipments[[#This Row],[Cost_per_box]]</f>
        <v>678.95999999999992</v>
      </c>
    </row>
    <row r="5091" spans="1:10" x14ac:dyDescent="0.25">
      <c r="A5091" s="6" t="s">
        <v>5231</v>
      </c>
      <c r="B5091" s="6" t="s">
        <v>108</v>
      </c>
      <c r="C5091" s="6" t="s">
        <v>122</v>
      </c>
      <c r="D5091" s="6" t="s">
        <v>24</v>
      </c>
      <c r="E5091" s="1">
        <v>44974</v>
      </c>
      <c r="F5091" s="4">
        <v>3242.25</v>
      </c>
      <c r="G5091" s="5">
        <v>325</v>
      </c>
      <c r="H5091" s="6" t="s">
        <v>139</v>
      </c>
      <c r="I5091" s="4">
        <f>_xlfn.XLOOKUP(C5091,'Dimension Data'!D:D,'Dimension Data'!C:C)</f>
        <v>3.32</v>
      </c>
      <c r="J5091">
        <f>Shipments[[#This Row],[Boxes]]*Shipments[[#This Row],[Cost_per_box]]</f>
        <v>1079</v>
      </c>
    </row>
    <row r="5092" spans="1:10" x14ac:dyDescent="0.25">
      <c r="A5092" s="6" t="s">
        <v>5232</v>
      </c>
      <c r="B5092" s="6" t="s">
        <v>108</v>
      </c>
      <c r="C5092" s="6" t="s">
        <v>122</v>
      </c>
      <c r="D5092" s="6" t="s">
        <v>33</v>
      </c>
      <c r="E5092" s="1">
        <v>45231</v>
      </c>
      <c r="F5092" s="4">
        <v>2983.5</v>
      </c>
      <c r="G5092" s="5">
        <v>427</v>
      </c>
      <c r="H5092" s="6" t="s">
        <v>139</v>
      </c>
      <c r="I5092" s="4">
        <f>_xlfn.XLOOKUP(C5092,'Dimension Data'!D:D,'Dimension Data'!C:C)</f>
        <v>3.32</v>
      </c>
      <c r="J5092">
        <f>Shipments[[#This Row],[Boxes]]*Shipments[[#This Row],[Cost_per_box]]</f>
        <v>1417.6399999999999</v>
      </c>
    </row>
    <row r="5093" spans="1:10" x14ac:dyDescent="0.25">
      <c r="A5093" s="6" t="s">
        <v>5233</v>
      </c>
      <c r="B5093" s="6" t="s">
        <v>108</v>
      </c>
      <c r="C5093" s="6" t="s">
        <v>122</v>
      </c>
      <c r="D5093" s="6" t="s">
        <v>33</v>
      </c>
      <c r="E5093" s="1">
        <v>45369</v>
      </c>
      <c r="F5093" s="4">
        <v>3064.5</v>
      </c>
      <c r="G5093" s="5">
        <v>438</v>
      </c>
      <c r="H5093" s="6" t="s">
        <v>139</v>
      </c>
      <c r="I5093" s="4">
        <f>_xlfn.XLOOKUP(C5093,'Dimension Data'!D:D,'Dimension Data'!C:C)</f>
        <v>3.32</v>
      </c>
      <c r="J5093">
        <f>Shipments[[#This Row],[Boxes]]*Shipments[[#This Row],[Cost_per_box]]</f>
        <v>1454.1599999999999</v>
      </c>
    </row>
    <row r="5094" spans="1:10" x14ac:dyDescent="0.25">
      <c r="A5094" s="6" t="s">
        <v>5234</v>
      </c>
      <c r="B5094" s="6" t="s">
        <v>108</v>
      </c>
      <c r="C5094" s="6" t="s">
        <v>127</v>
      </c>
      <c r="D5094" s="6" t="s">
        <v>59</v>
      </c>
      <c r="E5094" s="1">
        <v>45502</v>
      </c>
      <c r="F5094" s="4">
        <v>7728.75</v>
      </c>
      <c r="G5094" s="5">
        <v>407</v>
      </c>
      <c r="H5094" s="6" t="s">
        <v>145</v>
      </c>
      <c r="I5094" s="4">
        <f>_xlfn.XLOOKUP(C5094,'Dimension Data'!D:D,'Dimension Data'!C:C)</f>
        <v>2.65</v>
      </c>
      <c r="J5094">
        <f>Shipments[[#This Row],[Boxes]]*Shipments[[#This Row],[Cost_per_box]]</f>
        <v>1078.55</v>
      </c>
    </row>
    <row r="5095" spans="1:10" x14ac:dyDescent="0.25">
      <c r="A5095" s="6" t="s">
        <v>5235</v>
      </c>
      <c r="B5095" s="6" t="s">
        <v>108</v>
      </c>
      <c r="C5095" s="6" t="s">
        <v>127</v>
      </c>
      <c r="D5095" s="6" t="s">
        <v>59</v>
      </c>
      <c r="E5095" s="1">
        <v>45142</v>
      </c>
      <c r="F5095" s="4">
        <v>9672.75</v>
      </c>
      <c r="G5095" s="5">
        <v>440</v>
      </c>
      <c r="H5095" s="6" t="s">
        <v>139</v>
      </c>
      <c r="I5095" s="4">
        <f>_xlfn.XLOOKUP(C5095,'Dimension Data'!D:D,'Dimension Data'!C:C)</f>
        <v>2.65</v>
      </c>
      <c r="J5095">
        <f>Shipments[[#This Row],[Boxes]]*Shipments[[#This Row],[Cost_per_box]]</f>
        <v>1166</v>
      </c>
    </row>
    <row r="5096" spans="1:10" x14ac:dyDescent="0.25">
      <c r="A5096" s="6" t="s">
        <v>5236</v>
      </c>
      <c r="B5096" s="6" t="s">
        <v>108</v>
      </c>
      <c r="C5096" s="6" t="s">
        <v>127</v>
      </c>
      <c r="D5096" s="6" t="s">
        <v>52</v>
      </c>
      <c r="E5096" s="1">
        <v>45254</v>
      </c>
      <c r="F5096" s="4">
        <v>1359</v>
      </c>
      <c r="G5096" s="5">
        <v>72</v>
      </c>
      <c r="H5096" s="6" t="s">
        <v>139</v>
      </c>
      <c r="I5096" s="4">
        <f>_xlfn.XLOOKUP(C5096,'Dimension Data'!D:D,'Dimension Data'!C:C)</f>
        <v>2.65</v>
      </c>
      <c r="J5096">
        <f>Shipments[[#This Row],[Boxes]]*Shipments[[#This Row],[Cost_per_box]]</f>
        <v>190.79999999999998</v>
      </c>
    </row>
    <row r="5097" spans="1:10" x14ac:dyDescent="0.25">
      <c r="A5097" s="6" t="s">
        <v>5237</v>
      </c>
      <c r="B5097" s="6" t="s">
        <v>108</v>
      </c>
      <c r="C5097" s="6" t="s">
        <v>127</v>
      </c>
      <c r="D5097" s="6" t="s">
        <v>24</v>
      </c>
      <c r="E5097" s="1">
        <v>45483</v>
      </c>
      <c r="F5097" s="4">
        <v>7643.25</v>
      </c>
      <c r="G5097" s="5">
        <v>403</v>
      </c>
      <c r="H5097" s="6" t="s">
        <v>145</v>
      </c>
      <c r="I5097" s="4">
        <f>_xlfn.XLOOKUP(C5097,'Dimension Data'!D:D,'Dimension Data'!C:C)</f>
        <v>2.65</v>
      </c>
      <c r="J5097">
        <f>Shipments[[#This Row],[Boxes]]*Shipments[[#This Row],[Cost_per_box]]</f>
        <v>1067.95</v>
      </c>
    </row>
    <row r="5098" spans="1:10" x14ac:dyDescent="0.25">
      <c r="A5098" s="6" t="s">
        <v>5238</v>
      </c>
      <c r="B5098" s="6" t="s">
        <v>108</v>
      </c>
      <c r="C5098" s="6" t="s">
        <v>127</v>
      </c>
      <c r="D5098" s="6" t="s">
        <v>33</v>
      </c>
      <c r="E5098" s="1">
        <v>44978</v>
      </c>
      <c r="F5098" s="4">
        <v>12530.25</v>
      </c>
      <c r="G5098" s="5">
        <v>597</v>
      </c>
      <c r="H5098" s="6" t="s">
        <v>139</v>
      </c>
      <c r="I5098" s="4">
        <f>_xlfn.XLOOKUP(C5098,'Dimension Data'!D:D,'Dimension Data'!C:C)</f>
        <v>2.65</v>
      </c>
      <c r="J5098">
        <f>Shipments[[#This Row],[Boxes]]*Shipments[[#This Row],[Cost_per_box]]</f>
        <v>1582.05</v>
      </c>
    </row>
    <row r="5099" spans="1:10" x14ac:dyDescent="0.25">
      <c r="A5099" s="6" t="s">
        <v>5239</v>
      </c>
      <c r="B5099" s="6" t="s">
        <v>108</v>
      </c>
      <c r="C5099" s="6" t="s">
        <v>127</v>
      </c>
      <c r="D5099" s="6" t="s">
        <v>24</v>
      </c>
      <c r="E5099" s="1">
        <v>45204</v>
      </c>
      <c r="F5099" s="4">
        <v>10788.75</v>
      </c>
      <c r="G5099" s="5">
        <v>514</v>
      </c>
      <c r="H5099" s="6" t="s">
        <v>139</v>
      </c>
      <c r="I5099" s="4">
        <f>_xlfn.XLOOKUP(C5099,'Dimension Data'!D:D,'Dimension Data'!C:C)</f>
        <v>2.65</v>
      </c>
      <c r="J5099">
        <f>Shipments[[#This Row],[Boxes]]*Shipments[[#This Row],[Cost_per_box]]</f>
        <v>1362.1</v>
      </c>
    </row>
    <row r="5100" spans="1:10" x14ac:dyDescent="0.25">
      <c r="A5100" s="6" t="s">
        <v>5240</v>
      </c>
      <c r="B5100" s="6" t="s">
        <v>108</v>
      </c>
      <c r="C5100" s="6" t="s">
        <v>127</v>
      </c>
      <c r="D5100" s="6" t="s">
        <v>52</v>
      </c>
      <c r="E5100" s="1">
        <v>45335</v>
      </c>
      <c r="F5100" s="4">
        <v>6025.5</v>
      </c>
      <c r="G5100" s="5">
        <v>318</v>
      </c>
      <c r="H5100" s="6" t="s">
        <v>139</v>
      </c>
      <c r="I5100" s="4">
        <f>_xlfn.XLOOKUP(C5100,'Dimension Data'!D:D,'Dimension Data'!C:C)</f>
        <v>2.65</v>
      </c>
      <c r="J5100">
        <f>Shipments[[#This Row],[Boxes]]*Shipments[[#This Row],[Cost_per_box]]</f>
        <v>842.69999999999993</v>
      </c>
    </row>
    <row r="5101" spans="1:10" x14ac:dyDescent="0.25">
      <c r="A5101" s="6" t="s">
        <v>5241</v>
      </c>
      <c r="B5101" s="6" t="s">
        <v>108</v>
      </c>
      <c r="C5101" s="6" t="s">
        <v>21</v>
      </c>
      <c r="D5101" s="6" t="s">
        <v>24</v>
      </c>
      <c r="E5101" s="1">
        <v>45321</v>
      </c>
      <c r="F5101" s="4">
        <v>3775.5</v>
      </c>
      <c r="G5101" s="5">
        <v>236</v>
      </c>
      <c r="H5101" s="6" t="s">
        <v>139</v>
      </c>
      <c r="I5101" s="4">
        <f>_xlfn.XLOOKUP(C5101,'Dimension Data'!D:D,'Dimension Data'!C:C)</f>
        <v>5.26</v>
      </c>
      <c r="J5101">
        <f>Shipments[[#This Row],[Boxes]]*Shipments[[#This Row],[Cost_per_box]]</f>
        <v>1241.3599999999999</v>
      </c>
    </row>
    <row r="5102" spans="1:10" x14ac:dyDescent="0.25">
      <c r="A5102" s="6" t="s">
        <v>5242</v>
      </c>
      <c r="B5102" s="6" t="s">
        <v>108</v>
      </c>
      <c r="C5102" s="6" t="s">
        <v>30</v>
      </c>
      <c r="D5102" s="6" t="s">
        <v>59</v>
      </c>
      <c r="E5102" s="1">
        <v>45058</v>
      </c>
      <c r="F5102" s="4">
        <v>3127.5</v>
      </c>
      <c r="G5102" s="5">
        <v>224</v>
      </c>
      <c r="H5102" s="6" t="s">
        <v>139</v>
      </c>
      <c r="I5102" s="4">
        <f>_xlfn.XLOOKUP(C5102,'Dimension Data'!D:D,'Dimension Data'!C:C)</f>
        <v>7.48</v>
      </c>
      <c r="J5102">
        <f>Shipments[[#This Row],[Boxes]]*Shipments[[#This Row],[Cost_per_box]]</f>
        <v>1675.52</v>
      </c>
    </row>
    <row r="5103" spans="1:10" x14ac:dyDescent="0.25">
      <c r="A5103" s="6" t="s">
        <v>5243</v>
      </c>
      <c r="B5103" s="6" t="s">
        <v>108</v>
      </c>
      <c r="C5103" s="6" t="s">
        <v>37</v>
      </c>
      <c r="D5103" s="6" t="s">
        <v>45</v>
      </c>
      <c r="E5103" s="1">
        <v>44971</v>
      </c>
      <c r="F5103" s="4">
        <v>2621.25</v>
      </c>
      <c r="G5103" s="5">
        <v>292</v>
      </c>
      <c r="H5103" s="6" t="s">
        <v>161</v>
      </c>
      <c r="I5103" s="4">
        <f>_xlfn.XLOOKUP(C5103,'Dimension Data'!D:D,'Dimension Data'!C:C)</f>
        <v>5.15</v>
      </c>
      <c r="J5103">
        <f>Shipments[[#This Row],[Boxes]]*Shipments[[#This Row],[Cost_per_box]]</f>
        <v>1503.8000000000002</v>
      </c>
    </row>
    <row r="5104" spans="1:10" x14ac:dyDescent="0.25">
      <c r="A5104" s="6" t="s">
        <v>5244</v>
      </c>
      <c r="B5104" s="6" t="s">
        <v>108</v>
      </c>
      <c r="C5104" s="6" t="s">
        <v>43</v>
      </c>
      <c r="D5104" s="6" t="s">
        <v>52</v>
      </c>
      <c r="E5104" s="1">
        <v>45162</v>
      </c>
      <c r="F5104" s="4">
        <v>5267.25</v>
      </c>
      <c r="G5104" s="5">
        <v>659</v>
      </c>
      <c r="H5104" s="6" t="s">
        <v>139</v>
      </c>
      <c r="I5104" s="4">
        <f>_xlfn.XLOOKUP(C5104,'Dimension Data'!D:D,'Dimension Data'!C:C)</f>
        <v>3.85</v>
      </c>
      <c r="J5104">
        <f>Shipments[[#This Row],[Boxes]]*Shipments[[#This Row],[Cost_per_box]]</f>
        <v>2537.15</v>
      </c>
    </row>
    <row r="5105" spans="1:10" x14ac:dyDescent="0.25">
      <c r="A5105" s="6" t="s">
        <v>5245</v>
      </c>
      <c r="B5105" s="6" t="s">
        <v>108</v>
      </c>
      <c r="C5105" s="6" t="s">
        <v>43</v>
      </c>
      <c r="D5105" s="6" t="s">
        <v>59</v>
      </c>
      <c r="E5105" s="1">
        <v>45085</v>
      </c>
      <c r="F5105" s="4">
        <v>5046.75</v>
      </c>
      <c r="G5105" s="5">
        <v>631</v>
      </c>
      <c r="H5105" s="6" t="s">
        <v>139</v>
      </c>
      <c r="I5105" s="4">
        <f>_xlfn.XLOOKUP(C5105,'Dimension Data'!D:D,'Dimension Data'!C:C)</f>
        <v>3.85</v>
      </c>
      <c r="J5105">
        <f>Shipments[[#This Row],[Boxes]]*Shipments[[#This Row],[Cost_per_box]]</f>
        <v>2429.35</v>
      </c>
    </row>
    <row r="5106" spans="1:10" x14ac:dyDescent="0.25">
      <c r="A5106" s="6" t="s">
        <v>5246</v>
      </c>
      <c r="B5106" s="6" t="s">
        <v>108</v>
      </c>
      <c r="C5106" s="6" t="s">
        <v>43</v>
      </c>
      <c r="D5106" s="6" t="s">
        <v>45</v>
      </c>
      <c r="E5106" s="1">
        <v>45287</v>
      </c>
      <c r="F5106" s="4">
        <v>9911.25</v>
      </c>
      <c r="G5106" s="5">
        <v>1102</v>
      </c>
      <c r="H5106" s="6" t="s">
        <v>139</v>
      </c>
      <c r="I5106" s="4">
        <f>_xlfn.XLOOKUP(C5106,'Dimension Data'!D:D,'Dimension Data'!C:C)</f>
        <v>3.85</v>
      </c>
      <c r="J5106">
        <f>Shipments[[#This Row],[Boxes]]*Shipments[[#This Row],[Cost_per_box]]</f>
        <v>4242.7</v>
      </c>
    </row>
    <row r="5107" spans="1:10" x14ac:dyDescent="0.25">
      <c r="A5107" s="6" t="s">
        <v>5247</v>
      </c>
      <c r="B5107" s="6" t="s">
        <v>108</v>
      </c>
      <c r="C5107" s="6" t="s">
        <v>50</v>
      </c>
      <c r="D5107" s="6" t="s">
        <v>45</v>
      </c>
      <c r="E5107" s="1">
        <v>45092</v>
      </c>
      <c r="F5107" s="4">
        <v>2727</v>
      </c>
      <c r="G5107" s="5">
        <v>303</v>
      </c>
      <c r="H5107" s="6" t="s">
        <v>139</v>
      </c>
      <c r="I5107" s="4">
        <f>_xlfn.XLOOKUP(C5107,'Dimension Data'!D:D,'Dimension Data'!C:C)</f>
        <v>5.72</v>
      </c>
      <c r="J5107">
        <f>Shipments[[#This Row],[Boxes]]*Shipments[[#This Row],[Cost_per_box]]</f>
        <v>1733.1599999999999</v>
      </c>
    </row>
    <row r="5108" spans="1:10" x14ac:dyDescent="0.25">
      <c r="A5108" s="6" t="s">
        <v>5248</v>
      </c>
      <c r="B5108" s="6" t="s">
        <v>108</v>
      </c>
      <c r="C5108" s="6" t="s">
        <v>50</v>
      </c>
      <c r="D5108" s="6" t="s">
        <v>33</v>
      </c>
      <c r="E5108" s="1">
        <v>45477</v>
      </c>
      <c r="F5108" s="4">
        <v>10631.25</v>
      </c>
      <c r="G5108" s="5">
        <v>1182</v>
      </c>
      <c r="H5108" s="6" t="s">
        <v>145</v>
      </c>
      <c r="I5108" s="4">
        <f>_xlfn.XLOOKUP(C5108,'Dimension Data'!D:D,'Dimension Data'!C:C)</f>
        <v>5.72</v>
      </c>
      <c r="J5108">
        <f>Shipments[[#This Row],[Boxes]]*Shipments[[#This Row],[Cost_per_box]]</f>
        <v>6761.04</v>
      </c>
    </row>
    <row r="5109" spans="1:10" x14ac:dyDescent="0.25">
      <c r="A5109" s="6" t="s">
        <v>5249</v>
      </c>
      <c r="B5109" s="6" t="s">
        <v>108</v>
      </c>
      <c r="C5109" s="6" t="s">
        <v>50</v>
      </c>
      <c r="D5109" s="6" t="s">
        <v>59</v>
      </c>
      <c r="E5109" s="1">
        <v>45278</v>
      </c>
      <c r="F5109" s="4">
        <v>7137</v>
      </c>
      <c r="G5109" s="5">
        <v>793</v>
      </c>
      <c r="H5109" s="6" t="s">
        <v>139</v>
      </c>
      <c r="I5109" s="4">
        <f>_xlfn.XLOOKUP(C5109,'Dimension Data'!D:D,'Dimension Data'!C:C)</f>
        <v>5.72</v>
      </c>
      <c r="J5109">
        <f>Shipments[[#This Row],[Boxes]]*Shipments[[#This Row],[Cost_per_box]]</f>
        <v>4535.96</v>
      </c>
    </row>
    <row r="5110" spans="1:10" x14ac:dyDescent="0.25">
      <c r="A5110" s="6" t="s">
        <v>5250</v>
      </c>
      <c r="B5110" s="6" t="s">
        <v>108</v>
      </c>
      <c r="C5110" s="6" t="s">
        <v>50</v>
      </c>
      <c r="D5110" s="6" t="s">
        <v>33</v>
      </c>
      <c r="E5110" s="1">
        <v>45250</v>
      </c>
      <c r="F5110" s="4">
        <v>5116.5</v>
      </c>
      <c r="G5110" s="5">
        <v>853</v>
      </c>
      <c r="H5110" s="6" t="s">
        <v>139</v>
      </c>
      <c r="I5110" s="4">
        <f>_xlfn.XLOOKUP(C5110,'Dimension Data'!D:D,'Dimension Data'!C:C)</f>
        <v>5.72</v>
      </c>
      <c r="J5110">
        <f>Shipments[[#This Row],[Boxes]]*Shipments[[#This Row],[Cost_per_box]]</f>
        <v>4879.16</v>
      </c>
    </row>
    <row r="5111" spans="1:10" x14ac:dyDescent="0.25">
      <c r="A5111" s="6" t="s">
        <v>5251</v>
      </c>
      <c r="B5111" s="6" t="s">
        <v>108</v>
      </c>
      <c r="C5111" s="6" t="s">
        <v>56</v>
      </c>
      <c r="D5111" s="6" t="s">
        <v>33</v>
      </c>
      <c r="E5111" s="1">
        <v>45085</v>
      </c>
      <c r="F5111" s="4">
        <v>1669.5</v>
      </c>
      <c r="G5111" s="5">
        <v>67</v>
      </c>
      <c r="H5111" s="6" t="s">
        <v>139</v>
      </c>
      <c r="I5111" s="4">
        <f>_xlfn.XLOOKUP(C5111,'Dimension Data'!D:D,'Dimension Data'!C:C)</f>
        <v>6.31</v>
      </c>
      <c r="J5111">
        <f>Shipments[[#This Row],[Boxes]]*Shipments[[#This Row],[Cost_per_box]]</f>
        <v>422.77</v>
      </c>
    </row>
    <row r="5112" spans="1:10" x14ac:dyDescent="0.25">
      <c r="A5112" s="6" t="s">
        <v>5252</v>
      </c>
      <c r="B5112" s="6" t="s">
        <v>108</v>
      </c>
      <c r="C5112" s="6" t="s">
        <v>56</v>
      </c>
      <c r="D5112" s="6" t="s">
        <v>45</v>
      </c>
      <c r="E5112" s="1">
        <v>45208</v>
      </c>
      <c r="F5112" s="4">
        <v>5708.25</v>
      </c>
      <c r="G5112" s="5">
        <v>220</v>
      </c>
      <c r="H5112" s="6" t="s">
        <v>139</v>
      </c>
      <c r="I5112" s="4">
        <f>_xlfn.XLOOKUP(C5112,'Dimension Data'!D:D,'Dimension Data'!C:C)</f>
        <v>6.31</v>
      </c>
      <c r="J5112">
        <f>Shipments[[#This Row],[Boxes]]*Shipments[[#This Row],[Cost_per_box]]</f>
        <v>1388.1999999999998</v>
      </c>
    </row>
    <row r="5113" spans="1:10" x14ac:dyDescent="0.25">
      <c r="A5113" s="6" t="s">
        <v>5253</v>
      </c>
      <c r="B5113" s="6" t="s">
        <v>108</v>
      </c>
      <c r="C5113" s="6" t="s">
        <v>64</v>
      </c>
      <c r="D5113" s="6" t="s">
        <v>45</v>
      </c>
      <c r="E5113" s="1">
        <v>45173</v>
      </c>
      <c r="F5113" s="4">
        <v>4176</v>
      </c>
      <c r="G5113" s="5">
        <v>174</v>
      </c>
      <c r="H5113" s="6" t="s">
        <v>139</v>
      </c>
      <c r="I5113" s="4">
        <f>_xlfn.XLOOKUP(C5113,'Dimension Data'!D:D,'Dimension Data'!C:C)</f>
        <v>9.94</v>
      </c>
      <c r="J5113">
        <f>Shipments[[#This Row],[Boxes]]*Shipments[[#This Row],[Cost_per_box]]</f>
        <v>1729.56</v>
      </c>
    </row>
    <row r="5114" spans="1:10" x14ac:dyDescent="0.25">
      <c r="A5114" s="6" t="s">
        <v>5254</v>
      </c>
      <c r="B5114" s="6" t="s">
        <v>108</v>
      </c>
      <c r="C5114" s="6" t="s">
        <v>64</v>
      </c>
      <c r="D5114" s="6" t="s">
        <v>45</v>
      </c>
      <c r="E5114" s="1">
        <v>45335</v>
      </c>
      <c r="F5114" s="4">
        <v>5559.75</v>
      </c>
      <c r="G5114" s="5">
        <v>223</v>
      </c>
      <c r="H5114" s="6" t="s">
        <v>139</v>
      </c>
      <c r="I5114" s="4">
        <f>_xlfn.XLOOKUP(C5114,'Dimension Data'!D:D,'Dimension Data'!C:C)</f>
        <v>9.94</v>
      </c>
      <c r="J5114">
        <f>Shipments[[#This Row],[Boxes]]*Shipments[[#This Row],[Cost_per_box]]</f>
        <v>2216.62</v>
      </c>
    </row>
    <row r="5115" spans="1:10" x14ac:dyDescent="0.25">
      <c r="A5115" s="6" t="s">
        <v>5255</v>
      </c>
      <c r="B5115" s="6" t="s">
        <v>108</v>
      </c>
      <c r="C5115" s="6" t="s">
        <v>69</v>
      </c>
      <c r="D5115" s="6" t="s">
        <v>24</v>
      </c>
      <c r="E5115" s="1">
        <v>45463</v>
      </c>
      <c r="F5115" s="4">
        <v>9153</v>
      </c>
      <c r="G5115" s="5">
        <v>417</v>
      </c>
      <c r="H5115" s="6" t="s">
        <v>139</v>
      </c>
      <c r="I5115" s="4">
        <f>_xlfn.XLOOKUP(C5115,'Dimension Data'!D:D,'Dimension Data'!C:C)</f>
        <v>7.73</v>
      </c>
      <c r="J5115">
        <f>Shipments[[#This Row],[Boxes]]*Shipments[[#This Row],[Cost_per_box]]</f>
        <v>3223.4100000000003</v>
      </c>
    </row>
    <row r="5116" spans="1:10" x14ac:dyDescent="0.25">
      <c r="A5116" s="6" t="s">
        <v>5256</v>
      </c>
      <c r="B5116" s="6" t="s">
        <v>108</v>
      </c>
      <c r="C5116" s="6" t="s">
        <v>69</v>
      </c>
      <c r="D5116" s="6" t="s">
        <v>59</v>
      </c>
      <c r="E5116" s="1">
        <v>45422</v>
      </c>
      <c r="F5116" s="4">
        <v>3179.25</v>
      </c>
      <c r="G5116" s="5">
        <v>152</v>
      </c>
      <c r="H5116" s="6" t="s">
        <v>161</v>
      </c>
      <c r="I5116" s="4">
        <f>_xlfn.XLOOKUP(C5116,'Dimension Data'!D:D,'Dimension Data'!C:C)</f>
        <v>7.73</v>
      </c>
      <c r="J5116">
        <f>Shipments[[#This Row],[Boxes]]*Shipments[[#This Row],[Cost_per_box]]</f>
        <v>1174.96</v>
      </c>
    </row>
    <row r="5117" spans="1:10" x14ac:dyDescent="0.25">
      <c r="A5117" s="6" t="s">
        <v>5257</v>
      </c>
      <c r="B5117" s="6" t="s">
        <v>108</v>
      </c>
      <c r="C5117" s="6" t="s">
        <v>69</v>
      </c>
      <c r="D5117" s="6" t="s">
        <v>45</v>
      </c>
      <c r="E5117" s="1">
        <v>45464</v>
      </c>
      <c r="F5117" s="4">
        <v>6358.5</v>
      </c>
      <c r="G5117" s="5">
        <v>290</v>
      </c>
      <c r="H5117" s="6" t="s">
        <v>139</v>
      </c>
      <c r="I5117" s="4">
        <f>_xlfn.XLOOKUP(C5117,'Dimension Data'!D:D,'Dimension Data'!C:C)</f>
        <v>7.73</v>
      </c>
      <c r="J5117">
        <f>Shipments[[#This Row],[Boxes]]*Shipments[[#This Row],[Cost_per_box]]</f>
        <v>2241.7000000000003</v>
      </c>
    </row>
    <row r="5118" spans="1:10" x14ac:dyDescent="0.25">
      <c r="A5118" s="6" t="s">
        <v>5258</v>
      </c>
      <c r="B5118" s="6" t="s">
        <v>108</v>
      </c>
      <c r="C5118" s="6" t="s">
        <v>69</v>
      </c>
      <c r="D5118" s="6" t="s">
        <v>33</v>
      </c>
      <c r="E5118" s="1">
        <v>44929</v>
      </c>
      <c r="F5118" s="4">
        <v>7773.75</v>
      </c>
      <c r="G5118" s="5">
        <v>432</v>
      </c>
      <c r="H5118" s="6" t="s">
        <v>139</v>
      </c>
      <c r="I5118" s="4">
        <f>_xlfn.XLOOKUP(C5118,'Dimension Data'!D:D,'Dimension Data'!C:C)</f>
        <v>7.73</v>
      </c>
      <c r="J5118">
        <f>Shipments[[#This Row],[Boxes]]*Shipments[[#This Row],[Cost_per_box]]</f>
        <v>3339.36</v>
      </c>
    </row>
    <row r="5119" spans="1:10" x14ac:dyDescent="0.25">
      <c r="A5119" s="6" t="s">
        <v>5259</v>
      </c>
      <c r="B5119" s="6" t="s">
        <v>108</v>
      </c>
      <c r="C5119" s="6" t="s">
        <v>69</v>
      </c>
      <c r="D5119" s="6" t="s">
        <v>33</v>
      </c>
      <c r="E5119" s="1">
        <v>45478</v>
      </c>
      <c r="F5119" s="4">
        <v>5224.5</v>
      </c>
      <c r="G5119" s="5">
        <v>238</v>
      </c>
      <c r="H5119" s="6" t="s">
        <v>145</v>
      </c>
      <c r="I5119" s="4">
        <f>_xlfn.XLOOKUP(C5119,'Dimension Data'!D:D,'Dimension Data'!C:C)</f>
        <v>7.73</v>
      </c>
      <c r="J5119">
        <f>Shipments[[#This Row],[Boxes]]*Shipments[[#This Row],[Cost_per_box]]</f>
        <v>1839.74</v>
      </c>
    </row>
    <row r="5120" spans="1:10" x14ac:dyDescent="0.25">
      <c r="A5120" s="6" t="s">
        <v>5260</v>
      </c>
      <c r="B5120" s="6" t="s">
        <v>108</v>
      </c>
      <c r="C5120" s="6" t="s">
        <v>69</v>
      </c>
      <c r="D5120" s="6" t="s">
        <v>24</v>
      </c>
      <c r="E5120" s="1">
        <v>45055</v>
      </c>
      <c r="F5120" s="4">
        <v>10352.25</v>
      </c>
      <c r="G5120" s="5">
        <v>576</v>
      </c>
      <c r="H5120" s="6" t="s">
        <v>139</v>
      </c>
      <c r="I5120" s="4">
        <f>_xlfn.XLOOKUP(C5120,'Dimension Data'!D:D,'Dimension Data'!C:C)</f>
        <v>7.73</v>
      </c>
      <c r="J5120">
        <f>Shipments[[#This Row],[Boxes]]*Shipments[[#This Row],[Cost_per_box]]</f>
        <v>4452.4800000000005</v>
      </c>
    </row>
    <row r="5121" spans="1:10" x14ac:dyDescent="0.25">
      <c r="A5121" s="6" t="s">
        <v>5261</v>
      </c>
      <c r="B5121" s="6" t="s">
        <v>108</v>
      </c>
      <c r="C5121" s="6" t="s">
        <v>69</v>
      </c>
      <c r="D5121" s="6" t="s">
        <v>59</v>
      </c>
      <c r="E5121" s="1">
        <v>45161</v>
      </c>
      <c r="F5121" s="4">
        <v>4650.75</v>
      </c>
      <c r="G5121" s="5">
        <v>245</v>
      </c>
      <c r="H5121" s="6" t="s">
        <v>139</v>
      </c>
      <c r="I5121" s="4">
        <f>_xlfn.XLOOKUP(C5121,'Dimension Data'!D:D,'Dimension Data'!C:C)</f>
        <v>7.73</v>
      </c>
      <c r="J5121">
        <f>Shipments[[#This Row],[Boxes]]*Shipments[[#This Row],[Cost_per_box]]</f>
        <v>1893.8500000000001</v>
      </c>
    </row>
    <row r="5122" spans="1:10" x14ac:dyDescent="0.25">
      <c r="A5122" s="6" t="s">
        <v>5262</v>
      </c>
      <c r="B5122" s="6" t="s">
        <v>108</v>
      </c>
      <c r="C5122" s="6" t="s">
        <v>78</v>
      </c>
      <c r="D5122" s="6" t="s">
        <v>33</v>
      </c>
      <c r="E5122" s="1">
        <v>45197</v>
      </c>
      <c r="F5122" s="4">
        <v>9832.5</v>
      </c>
      <c r="G5122" s="5">
        <v>757</v>
      </c>
      <c r="H5122" s="6" t="s">
        <v>139</v>
      </c>
      <c r="I5122" s="4">
        <f>_xlfn.XLOOKUP(C5122,'Dimension Data'!D:D,'Dimension Data'!C:C)</f>
        <v>8.2200000000000006</v>
      </c>
      <c r="J5122">
        <f>Shipments[[#This Row],[Boxes]]*Shipments[[#This Row],[Cost_per_box]]</f>
        <v>6222.5400000000009</v>
      </c>
    </row>
    <row r="5123" spans="1:10" x14ac:dyDescent="0.25">
      <c r="A5123" s="6" t="s">
        <v>5263</v>
      </c>
      <c r="B5123" s="6" t="s">
        <v>108</v>
      </c>
      <c r="C5123" s="6" t="s">
        <v>78</v>
      </c>
      <c r="D5123" s="6" t="s">
        <v>24</v>
      </c>
      <c r="E5123" s="1">
        <v>45309</v>
      </c>
      <c r="F5123" s="4">
        <v>810</v>
      </c>
      <c r="G5123" s="5">
        <v>58</v>
      </c>
      <c r="H5123" s="6" t="s">
        <v>139</v>
      </c>
      <c r="I5123" s="4">
        <f>_xlfn.XLOOKUP(C5123,'Dimension Data'!D:D,'Dimension Data'!C:C)</f>
        <v>8.2200000000000006</v>
      </c>
      <c r="J5123">
        <f>Shipments[[#This Row],[Boxes]]*Shipments[[#This Row],[Cost_per_box]]</f>
        <v>476.76000000000005</v>
      </c>
    </row>
    <row r="5124" spans="1:10" x14ac:dyDescent="0.25">
      <c r="A5124" s="6" t="s">
        <v>5264</v>
      </c>
      <c r="B5124" s="6" t="s">
        <v>108</v>
      </c>
      <c r="C5124" s="6" t="s">
        <v>82</v>
      </c>
      <c r="D5124" s="6" t="s">
        <v>33</v>
      </c>
      <c r="E5124" s="1">
        <v>45412</v>
      </c>
      <c r="F5124" s="4">
        <v>9666</v>
      </c>
      <c r="G5124" s="5">
        <v>537</v>
      </c>
      <c r="H5124" s="6" t="s">
        <v>139</v>
      </c>
      <c r="I5124" s="4">
        <f>_xlfn.XLOOKUP(C5124,'Dimension Data'!D:D,'Dimension Data'!C:C)</f>
        <v>10.23</v>
      </c>
      <c r="J5124">
        <f>Shipments[[#This Row],[Boxes]]*Shipments[[#This Row],[Cost_per_box]]</f>
        <v>5493.51</v>
      </c>
    </row>
    <row r="5125" spans="1:10" x14ac:dyDescent="0.25">
      <c r="A5125" s="6" t="s">
        <v>5265</v>
      </c>
      <c r="B5125" s="6" t="s">
        <v>108</v>
      </c>
      <c r="C5125" s="6" t="s">
        <v>82</v>
      </c>
      <c r="D5125" s="6" t="s">
        <v>24</v>
      </c>
      <c r="E5125" s="1">
        <v>45077</v>
      </c>
      <c r="F5125" s="4">
        <v>4655.25</v>
      </c>
      <c r="G5125" s="5">
        <v>246</v>
      </c>
      <c r="H5125" s="6" t="s">
        <v>139</v>
      </c>
      <c r="I5125" s="4">
        <f>_xlfn.XLOOKUP(C5125,'Dimension Data'!D:D,'Dimension Data'!C:C)</f>
        <v>10.23</v>
      </c>
      <c r="J5125">
        <f>Shipments[[#This Row],[Boxes]]*Shipments[[#This Row],[Cost_per_box]]</f>
        <v>2516.58</v>
      </c>
    </row>
    <row r="5126" spans="1:10" x14ac:dyDescent="0.25">
      <c r="A5126" s="6" t="s">
        <v>5266</v>
      </c>
      <c r="B5126" s="6" t="s">
        <v>108</v>
      </c>
      <c r="C5126" s="6" t="s">
        <v>82</v>
      </c>
      <c r="D5126" s="6" t="s">
        <v>24</v>
      </c>
      <c r="E5126" s="1">
        <v>45271</v>
      </c>
      <c r="F5126" s="4">
        <v>4614.75</v>
      </c>
      <c r="G5126" s="5">
        <v>220</v>
      </c>
      <c r="H5126" s="6" t="s">
        <v>139</v>
      </c>
      <c r="I5126" s="4">
        <f>_xlfn.XLOOKUP(C5126,'Dimension Data'!D:D,'Dimension Data'!C:C)</f>
        <v>10.23</v>
      </c>
      <c r="J5126">
        <f>Shipments[[#This Row],[Boxes]]*Shipments[[#This Row],[Cost_per_box]]</f>
        <v>2250.6</v>
      </c>
    </row>
    <row r="5127" spans="1:10" x14ac:dyDescent="0.25">
      <c r="A5127" s="6" t="s">
        <v>5267</v>
      </c>
      <c r="B5127" s="6" t="s">
        <v>108</v>
      </c>
      <c r="C5127" s="6" t="s">
        <v>82</v>
      </c>
      <c r="D5127" s="6" t="s">
        <v>39</v>
      </c>
      <c r="E5127" s="1">
        <v>45273</v>
      </c>
      <c r="F5127" s="4">
        <v>2985.75</v>
      </c>
      <c r="G5127" s="5">
        <v>158</v>
      </c>
      <c r="H5127" s="6" t="s">
        <v>139</v>
      </c>
      <c r="I5127" s="4">
        <f>_xlfn.XLOOKUP(C5127,'Dimension Data'!D:D,'Dimension Data'!C:C)</f>
        <v>10.23</v>
      </c>
      <c r="J5127">
        <f>Shipments[[#This Row],[Boxes]]*Shipments[[#This Row],[Cost_per_box]]</f>
        <v>1616.3400000000001</v>
      </c>
    </row>
    <row r="5128" spans="1:10" x14ac:dyDescent="0.25">
      <c r="A5128" s="6" t="s">
        <v>5268</v>
      </c>
      <c r="B5128" s="6" t="s">
        <v>108</v>
      </c>
      <c r="C5128" s="6" t="s">
        <v>82</v>
      </c>
      <c r="D5128" s="6" t="s">
        <v>45</v>
      </c>
      <c r="E5128" s="1">
        <v>45348</v>
      </c>
      <c r="F5128" s="4">
        <v>5476.5</v>
      </c>
      <c r="G5128" s="5">
        <v>261</v>
      </c>
      <c r="H5128" s="6" t="s">
        <v>139</v>
      </c>
      <c r="I5128" s="4">
        <f>_xlfn.XLOOKUP(C5128,'Dimension Data'!D:D,'Dimension Data'!C:C)</f>
        <v>10.23</v>
      </c>
      <c r="J5128">
        <f>Shipments[[#This Row],[Boxes]]*Shipments[[#This Row],[Cost_per_box]]</f>
        <v>2670.03</v>
      </c>
    </row>
    <row r="5129" spans="1:10" x14ac:dyDescent="0.25">
      <c r="A5129" s="6" t="s">
        <v>5269</v>
      </c>
      <c r="B5129" s="6" t="s">
        <v>108</v>
      </c>
      <c r="C5129" s="6" t="s">
        <v>86</v>
      </c>
      <c r="D5129" s="6" t="s">
        <v>59</v>
      </c>
      <c r="E5129" s="1">
        <v>45295</v>
      </c>
      <c r="F5129" s="4">
        <v>6237</v>
      </c>
      <c r="G5129" s="5">
        <v>367</v>
      </c>
      <c r="H5129" s="6" t="s">
        <v>139</v>
      </c>
      <c r="I5129" s="4">
        <f>_xlfn.XLOOKUP(C5129,'Dimension Data'!D:D,'Dimension Data'!C:C)</f>
        <v>4.74</v>
      </c>
      <c r="J5129">
        <f>Shipments[[#This Row],[Boxes]]*Shipments[[#This Row],[Cost_per_box]]</f>
        <v>1739.5800000000002</v>
      </c>
    </row>
    <row r="5130" spans="1:10" x14ac:dyDescent="0.25">
      <c r="A5130" s="6" t="s">
        <v>5270</v>
      </c>
      <c r="B5130" s="6" t="s">
        <v>108</v>
      </c>
      <c r="C5130" s="6" t="s">
        <v>86</v>
      </c>
      <c r="D5130" s="6" t="s">
        <v>33</v>
      </c>
      <c r="E5130" s="1">
        <v>45370</v>
      </c>
      <c r="F5130" s="4">
        <v>9747</v>
      </c>
      <c r="G5130" s="5">
        <v>610</v>
      </c>
      <c r="H5130" s="6" t="s">
        <v>139</v>
      </c>
      <c r="I5130" s="4">
        <f>_xlfn.XLOOKUP(C5130,'Dimension Data'!D:D,'Dimension Data'!C:C)</f>
        <v>4.74</v>
      </c>
      <c r="J5130">
        <f>Shipments[[#This Row],[Boxes]]*Shipments[[#This Row],[Cost_per_box]]</f>
        <v>2891.4</v>
      </c>
    </row>
    <row r="5131" spans="1:10" x14ac:dyDescent="0.25">
      <c r="A5131" s="6" t="s">
        <v>5271</v>
      </c>
      <c r="B5131" s="6" t="s">
        <v>108</v>
      </c>
      <c r="C5131" s="6" t="s">
        <v>90</v>
      </c>
      <c r="D5131" s="6" t="s">
        <v>52</v>
      </c>
      <c r="E5131" s="1">
        <v>45560</v>
      </c>
      <c r="F5131" s="4">
        <v>7915.5</v>
      </c>
      <c r="G5131" s="5">
        <v>792</v>
      </c>
      <c r="H5131" s="6" t="s">
        <v>152</v>
      </c>
      <c r="I5131" s="4">
        <f>_xlfn.XLOOKUP(C5131,'Dimension Data'!D:D,'Dimension Data'!C:C)</f>
        <v>10.51</v>
      </c>
      <c r="J5131">
        <f>Shipments[[#This Row],[Boxes]]*Shipments[[#This Row],[Cost_per_box]]</f>
        <v>8323.92</v>
      </c>
    </row>
    <row r="5132" spans="1:10" x14ac:dyDescent="0.25">
      <c r="A5132" s="6" t="s">
        <v>5272</v>
      </c>
      <c r="B5132" s="6" t="s">
        <v>108</v>
      </c>
      <c r="C5132" s="6" t="s">
        <v>90</v>
      </c>
      <c r="D5132" s="6" t="s">
        <v>59</v>
      </c>
      <c r="E5132" s="1">
        <v>45232</v>
      </c>
      <c r="F5132" s="4">
        <v>4630.5</v>
      </c>
      <c r="G5132" s="5">
        <v>515</v>
      </c>
      <c r="H5132" s="6" t="s">
        <v>139</v>
      </c>
      <c r="I5132" s="4">
        <f>_xlfn.XLOOKUP(C5132,'Dimension Data'!D:D,'Dimension Data'!C:C)</f>
        <v>10.51</v>
      </c>
      <c r="J5132">
        <f>Shipments[[#This Row],[Boxes]]*Shipments[[#This Row],[Cost_per_box]]</f>
        <v>5412.65</v>
      </c>
    </row>
    <row r="5133" spans="1:10" x14ac:dyDescent="0.25">
      <c r="A5133" s="6" t="s">
        <v>5273</v>
      </c>
      <c r="B5133" s="6" t="s">
        <v>108</v>
      </c>
      <c r="C5133" s="6" t="s">
        <v>90</v>
      </c>
      <c r="D5133" s="6" t="s">
        <v>33</v>
      </c>
      <c r="E5133" s="1">
        <v>44971</v>
      </c>
      <c r="F5133" s="4">
        <v>6871.5</v>
      </c>
      <c r="G5133" s="5">
        <v>982</v>
      </c>
      <c r="H5133" s="6" t="s">
        <v>139</v>
      </c>
      <c r="I5133" s="4">
        <f>_xlfn.XLOOKUP(C5133,'Dimension Data'!D:D,'Dimension Data'!C:C)</f>
        <v>10.51</v>
      </c>
      <c r="J5133">
        <f>Shipments[[#This Row],[Boxes]]*Shipments[[#This Row],[Cost_per_box]]</f>
        <v>10320.82</v>
      </c>
    </row>
    <row r="5134" spans="1:10" x14ac:dyDescent="0.25">
      <c r="A5134" s="6" t="s">
        <v>5274</v>
      </c>
      <c r="B5134" s="6" t="s">
        <v>108</v>
      </c>
      <c r="C5134" s="6" t="s">
        <v>90</v>
      </c>
      <c r="D5134" s="6" t="s">
        <v>24</v>
      </c>
      <c r="E5134" s="1">
        <v>45309</v>
      </c>
      <c r="F5134" s="4">
        <v>2583</v>
      </c>
      <c r="G5134" s="5">
        <v>323</v>
      </c>
      <c r="H5134" s="6" t="s">
        <v>139</v>
      </c>
      <c r="I5134" s="4">
        <f>_xlfn.XLOOKUP(C5134,'Dimension Data'!D:D,'Dimension Data'!C:C)</f>
        <v>10.51</v>
      </c>
      <c r="J5134">
        <f>Shipments[[#This Row],[Boxes]]*Shipments[[#This Row],[Cost_per_box]]</f>
        <v>3394.73</v>
      </c>
    </row>
    <row r="5135" spans="1:10" x14ac:dyDescent="0.25">
      <c r="A5135" s="6" t="s">
        <v>5275</v>
      </c>
      <c r="B5135" s="6" t="s">
        <v>108</v>
      </c>
      <c r="C5135" s="6" t="s">
        <v>90</v>
      </c>
      <c r="D5135" s="6" t="s">
        <v>33</v>
      </c>
      <c r="E5135" s="1">
        <v>45202</v>
      </c>
      <c r="F5135" s="4">
        <v>1235.25</v>
      </c>
      <c r="G5135" s="5">
        <v>155</v>
      </c>
      <c r="H5135" s="6" t="s">
        <v>139</v>
      </c>
      <c r="I5135" s="4">
        <f>_xlfn.XLOOKUP(C5135,'Dimension Data'!D:D,'Dimension Data'!C:C)</f>
        <v>10.51</v>
      </c>
      <c r="J5135">
        <f>Shipments[[#This Row],[Boxes]]*Shipments[[#This Row],[Cost_per_box]]</f>
        <v>1629.05</v>
      </c>
    </row>
    <row r="5136" spans="1:10" x14ac:dyDescent="0.25">
      <c r="A5136" s="6" t="s">
        <v>5276</v>
      </c>
      <c r="B5136" s="6" t="s">
        <v>108</v>
      </c>
      <c r="C5136" s="6" t="s">
        <v>90</v>
      </c>
      <c r="D5136" s="6" t="s">
        <v>59</v>
      </c>
      <c r="E5136" s="1">
        <v>45252</v>
      </c>
      <c r="F5136" s="4">
        <v>11983.5</v>
      </c>
      <c r="G5136" s="5">
        <v>1712</v>
      </c>
      <c r="H5136" s="6" t="s">
        <v>139</v>
      </c>
      <c r="I5136" s="4">
        <f>_xlfn.XLOOKUP(C5136,'Dimension Data'!D:D,'Dimension Data'!C:C)</f>
        <v>10.51</v>
      </c>
      <c r="J5136">
        <f>Shipments[[#This Row],[Boxes]]*Shipments[[#This Row],[Cost_per_box]]</f>
        <v>17993.12</v>
      </c>
    </row>
    <row r="5137" spans="1:10" x14ac:dyDescent="0.25">
      <c r="A5137" s="6" t="s">
        <v>5277</v>
      </c>
      <c r="B5137" s="6" t="s">
        <v>108</v>
      </c>
      <c r="C5137" s="6" t="s">
        <v>90</v>
      </c>
      <c r="D5137" s="6" t="s">
        <v>24</v>
      </c>
      <c r="E5137" s="1">
        <v>45240</v>
      </c>
      <c r="F5137" s="4">
        <v>607.5</v>
      </c>
      <c r="G5137" s="5">
        <v>68</v>
      </c>
      <c r="H5137" s="6" t="s">
        <v>139</v>
      </c>
      <c r="I5137" s="4">
        <f>_xlfn.XLOOKUP(C5137,'Dimension Data'!D:D,'Dimension Data'!C:C)</f>
        <v>10.51</v>
      </c>
      <c r="J5137">
        <f>Shipments[[#This Row],[Boxes]]*Shipments[[#This Row],[Cost_per_box]]</f>
        <v>714.68</v>
      </c>
    </row>
    <row r="5138" spans="1:10" x14ac:dyDescent="0.25">
      <c r="A5138" s="6" t="s">
        <v>5278</v>
      </c>
      <c r="B5138" s="6" t="s">
        <v>108</v>
      </c>
      <c r="C5138" s="6" t="s">
        <v>90</v>
      </c>
      <c r="D5138" s="6" t="s">
        <v>33</v>
      </c>
      <c r="E5138" s="1">
        <v>45153</v>
      </c>
      <c r="F5138" s="4">
        <v>2808</v>
      </c>
      <c r="G5138" s="5">
        <v>468</v>
      </c>
      <c r="H5138" s="6" t="s">
        <v>139</v>
      </c>
      <c r="I5138" s="4">
        <f>_xlfn.XLOOKUP(C5138,'Dimension Data'!D:D,'Dimension Data'!C:C)</f>
        <v>10.51</v>
      </c>
      <c r="J5138">
        <f>Shipments[[#This Row],[Boxes]]*Shipments[[#This Row],[Cost_per_box]]</f>
        <v>4918.68</v>
      </c>
    </row>
    <row r="5139" spans="1:10" x14ac:dyDescent="0.25">
      <c r="A5139" s="6" t="s">
        <v>5279</v>
      </c>
      <c r="B5139" s="6" t="s">
        <v>108</v>
      </c>
      <c r="C5139" s="6" t="s">
        <v>90</v>
      </c>
      <c r="D5139" s="6" t="s">
        <v>59</v>
      </c>
      <c r="E5139" s="1">
        <v>44974</v>
      </c>
      <c r="F5139" s="4">
        <v>1559.25</v>
      </c>
      <c r="G5139" s="5">
        <v>223</v>
      </c>
      <c r="H5139" s="6" t="s">
        <v>139</v>
      </c>
      <c r="I5139" s="4">
        <f>_xlfn.XLOOKUP(C5139,'Dimension Data'!D:D,'Dimension Data'!C:C)</f>
        <v>10.51</v>
      </c>
      <c r="J5139">
        <f>Shipments[[#This Row],[Boxes]]*Shipments[[#This Row],[Cost_per_box]]</f>
        <v>2343.73</v>
      </c>
    </row>
    <row r="5140" spans="1:10" x14ac:dyDescent="0.25">
      <c r="A5140" s="6" t="s">
        <v>5280</v>
      </c>
      <c r="B5140" s="6" t="s">
        <v>108</v>
      </c>
      <c r="C5140" s="6" t="s">
        <v>94</v>
      </c>
      <c r="D5140" s="6" t="s">
        <v>59</v>
      </c>
      <c r="E5140" s="1">
        <v>45560</v>
      </c>
      <c r="F5140" s="4">
        <v>5976</v>
      </c>
      <c r="G5140" s="5">
        <v>399</v>
      </c>
      <c r="H5140" s="6" t="s">
        <v>152</v>
      </c>
      <c r="I5140" s="4">
        <f>_xlfn.XLOOKUP(C5140,'Dimension Data'!D:D,'Dimension Data'!C:C)</f>
        <v>6.43</v>
      </c>
      <c r="J5140">
        <f>Shipments[[#This Row],[Boxes]]*Shipments[[#This Row],[Cost_per_box]]</f>
        <v>2565.5699999999997</v>
      </c>
    </row>
    <row r="5141" spans="1:10" x14ac:dyDescent="0.25">
      <c r="A5141" s="6" t="s">
        <v>5281</v>
      </c>
      <c r="B5141" s="6" t="s">
        <v>108</v>
      </c>
      <c r="C5141" s="6" t="s">
        <v>94</v>
      </c>
      <c r="D5141" s="6" t="s">
        <v>45</v>
      </c>
      <c r="E5141" s="1">
        <v>45138</v>
      </c>
      <c r="F5141" s="4">
        <v>4.5</v>
      </c>
      <c r="G5141" s="5">
        <v>1</v>
      </c>
      <c r="H5141" s="6" t="s">
        <v>139</v>
      </c>
      <c r="I5141" s="4">
        <f>_xlfn.XLOOKUP(C5141,'Dimension Data'!D:D,'Dimension Data'!C:C)</f>
        <v>6.43</v>
      </c>
      <c r="J5141">
        <f>Shipments[[#This Row],[Boxes]]*Shipments[[#This Row],[Cost_per_box]]</f>
        <v>6.43</v>
      </c>
    </row>
    <row r="5142" spans="1:10" x14ac:dyDescent="0.25">
      <c r="A5142" s="6" t="s">
        <v>5282</v>
      </c>
      <c r="B5142" s="6" t="s">
        <v>108</v>
      </c>
      <c r="C5142" s="6" t="s">
        <v>94</v>
      </c>
      <c r="D5142" s="6" t="s">
        <v>52</v>
      </c>
      <c r="E5142" s="1">
        <v>44957</v>
      </c>
      <c r="F5142" s="4">
        <v>4281.75</v>
      </c>
      <c r="G5142" s="5">
        <v>286</v>
      </c>
      <c r="H5142" s="6" t="s">
        <v>139</v>
      </c>
      <c r="I5142" s="4">
        <f>_xlfn.XLOOKUP(C5142,'Dimension Data'!D:D,'Dimension Data'!C:C)</f>
        <v>6.43</v>
      </c>
      <c r="J5142">
        <f>Shipments[[#This Row],[Boxes]]*Shipments[[#This Row],[Cost_per_box]]</f>
        <v>1838.98</v>
      </c>
    </row>
    <row r="5143" spans="1:10" x14ac:dyDescent="0.25">
      <c r="A5143" s="6" t="s">
        <v>5283</v>
      </c>
      <c r="B5143" s="6" t="s">
        <v>108</v>
      </c>
      <c r="C5143" s="6" t="s">
        <v>94</v>
      </c>
      <c r="D5143" s="6" t="s">
        <v>33</v>
      </c>
      <c r="E5143" s="1">
        <v>45497</v>
      </c>
      <c r="F5143" s="4">
        <v>4313.25</v>
      </c>
      <c r="G5143" s="5">
        <v>240</v>
      </c>
      <c r="H5143" s="6" t="s">
        <v>145</v>
      </c>
      <c r="I5143" s="4">
        <f>_xlfn.XLOOKUP(C5143,'Dimension Data'!D:D,'Dimension Data'!C:C)</f>
        <v>6.43</v>
      </c>
      <c r="J5143">
        <f>Shipments[[#This Row],[Boxes]]*Shipments[[#This Row],[Cost_per_box]]</f>
        <v>1543.1999999999998</v>
      </c>
    </row>
    <row r="5144" spans="1:10" x14ac:dyDescent="0.25">
      <c r="A5144" s="6" t="s">
        <v>5284</v>
      </c>
      <c r="B5144" s="6" t="s">
        <v>108</v>
      </c>
      <c r="C5144" s="6" t="s">
        <v>102</v>
      </c>
      <c r="D5144" s="6" t="s">
        <v>52</v>
      </c>
      <c r="E5144" s="1">
        <v>45357</v>
      </c>
      <c r="F5144" s="4">
        <v>6043.5</v>
      </c>
      <c r="G5144" s="5">
        <v>403</v>
      </c>
      <c r="H5144" s="6" t="s">
        <v>139</v>
      </c>
      <c r="I5144" s="4">
        <f>_xlfn.XLOOKUP(C5144,'Dimension Data'!D:D,'Dimension Data'!C:C)</f>
        <v>9.57</v>
      </c>
      <c r="J5144">
        <f>Shipments[[#This Row],[Boxes]]*Shipments[[#This Row],[Cost_per_box]]</f>
        <v>3856.71</v>
      </c>
    </row>
    <row r="5145" spans="1:10" x14ac:dyDescent="0.25">
      <c r="A5145" s="6" t="s">
        <v>5285</v>
      </c>
      <c r="B5145" s="6" t="s">
        <v>108</v>
      </c>
      <c r="C5145" s="6" t="s">
        <v>102</v>
      </c>
      <c r="D5145" s="6" t="s">
        <v>59</v>
      </c>
      <c r="E5145" s="1">
        <v>45251</v>
      </c>
      <c r="F5145" s="4">
        <v>7854.75</v>
      </c>
      <c r="G5145" s="5">
        <v>491</v>
      </c>
      <c r="H5145" s="6" t="s">
        <v>139</v>
      </c>
      <c r="I5145" s="4">
        <f>_xlfn.XLOOKUP(C5145,'Dimension Data'!D:D,'Dimension Data'!C:C)</f>
        <v>9.57</v>
      </c>
      <c r="J5145">
        <f>Shipments[[#This Row],[Boxes]]*Shipments[[#This Row],[Cost_per_box]]</f>
        <v>4698.87</v>
      </c>
    </row>
    <row r="5146" spans="1:10" x14ac:dyDescent="0.25">
      <c r="A5146" s="6" t="s">
        <v>5286</v>
      </c>
      <c r="B5146" s="6" t="s">
        <v>108</v>
      </c>
      <c r="C5146" s="6" t="s">
        <v>102</v>
      </c>
      <c r="D5146" s="6" t="s">
        <v>33</v>
      </c>
      <c r="E5146" s="1">
        <v>45167</v>
      </c>
      <c r="F5146" s="4">
        <v>5694.75</v>
      </c>
      <c r="G5146" s="5">
        <v>356</v>
      </c>
      <c r="H5146" s="6" t="s">
        <v>139</v>
      </c>
      <c r="I5146" s="4">
        <f>_xlfn.XLOOKUP(C5146,'Dimension Data'!D:D,'Dimension Data'!C:C)</f>
        <v>9.57</v>
      </c>
      <c r="J5146">
        <f>Shipments[[#This Row],[Boxes]]*Shipments[[#This Row],[Cost_per_box]]</f>
        <v>3406.92</v>
      </c>
    </row>
    <row r="5147" spans="1:10" x14ac:dyDescent="0.25">
      <c r="A5147" s="6" t="s">
        <v>5287</v>
      </c>
      <c r="B5147" s="6" t="s">
        <v>108</v>
      </c>
      <c r="C5147" s="6" t="s">
        <v>102</v>
      </c>
      <c r="D5147" s="6" t="s">
        <v>59</v>
      </c>
      <c r="E5147" s="1">
        <v>45371</v>
      </c>
      <c r="F5147" s="4">
        <v>1233</v>
      </c>
      <c r="G5147" s="5">
        <v>78</v>
      </c>
      <c r="H5147" s="6" t="s">
        <v>139</v>
      </c>
      <c r="I5147" s="4">
        <f>_xlfn.XLOOKUP(C5147,'Dimension Data'!D:D,'Dimension Data'!C:C)</f>
        <v>9.57</v>
      </c>
      <c r="J5147">
        <f>Shipments[[#This Row],[Boxes]]*Shipments[[#This Row],[Cost_per_box]]</f>
        <v>746.46</v>
      </c>
    </row>
    <row r="5148" spans="1:10" x14ac:dyDescent="0.25">
      <c r="A5148" s="6" t="s">
        <v>5288</v>
      </c>
      <c r="B5148" s="6" t="s">
        <v>108</v>
      </c>
      <c r="C5148" s="6" t="s">
        <v>110</v>
      </c>
      <c r="D5148" s="6" t="s">
        <v>59</v>
      </c>
      <c r="E5148" s="1">
        <v>45407</v>
      </c>
      <c r="F5148" s="4">
        <v>4443.75</v>
      </c>
      <c r="G5148" s="5">
        <v>494</v>
      </c>
      <c r="H5148" s="6" t="s">
        <v>139</v>
      </c>
      <c r="I5148" s="4">
        <f>_xlfn.XLOOKUP(C5148,'Dimension Data'!D:D,'Dimension Data'!C:C)</f>
        <v>6.8</v>
      </c>
      <c r="J5148">
        <f>Shipments[[#This Row],[Boxes]]*Shipments[[#This Row],[Cost_per_box]]</f>
        <v>3359.2</v>
      </c>
    </row>
    <row r="5149" spans="1:10" x14ac:dyDescent="0.25">
      <c r="A5149" s="6" t="s">
        <v>5289</v>
      </c>
      <c r="B5149" s="6" t="s">
        <v>108</v>
      </c>
      <c r="C5149" s="6" t="s">
        <v>110</v>
      </c>
      <c r="D5149" s="6" t="s">
        <v>52</v>
      </c>
      <c r="E5149" s="1">
        <v>45281</v>
      </c>
      <c r="F5149" s="4">
        <v>14451.75</v>
      </c>
      <c r="G5149" s="5">
        <v>1606</v>
      </c>
      <c r="H5149" s="6" t="s">
        <v>139</v>
      </c>
      <c r="I5149" s="4">
        <f>_xlfn.XLOOKUP(C5149,'Dimension Data'!D:D,'Dimension Data'!C:C)</f>
        <v>6.8</v>
      </c>
      <c r="J5149">
        <f>Shipments[[#This Row],[Boxes]]*Shipments[[#This Row],[Cost_per_box]]</f>
        <v>10920.8</v>
      </c>
    </row>
    <row r="5150" spans="1:10" x14ac:dyDescent="0.25">
      <c r="A5150" s="6" t="s">
        <v>5290</v>
      </c>
      <c r="B5150" s="6" t="s">
        <v>108</v>
      </c>
      <c r="C5150" s="6" t="s">
        <v>114</v>
      </c>
      <c r="D5150" s="6" t="s">
        <v>33</v>
      </c>
      <c r="E5150" s="1">
        <v>45132</v>
      </c>
      <c r="F5150" s="4">
        <v>1964.25</v>
      </c>
      <c r="G5150" s="5">
        <v>71</v>
      </c>
      <c r="H5150" s="6" t="s">
        <v>139</v>
      </c>
      <c r="I5150" s="4">
        <f>_xlfn.XLOOKUP(C5150,'Dimension Data'!D:D,'Dimension Data'!C:C)</f>
        <v>5.04</v>
      </c>
      <c r="J5150">
        <f>Shipments[[#This Row],[Boxes]]*Shipments[[#This Row],[Cost_per_box]]</f>
        <v>357.84</v>
      </c>
    </row>
    <row r="5151" spans="1:10" x14ac:dyDescent="0.25">
      <c r="A5151" s="6" t="s">
        <v>5291</v>
      </c>
      <c r="B5151" s="6" t="s">
        <v>108</v>
      </c>
      <c r="C5151" s="6" t="s">
        <v>118</v>
      </c>
      <c r="D5151" s="6" t="s">
        <v>33</v>
      </c>
      <c r="E5151" s="1">
        <v>45324</v>
      </c>
      <c r="F5151" s="4">
        <v>3593.25</v>
      </c>
      <c r="G5151" s="5">
        <v>400</v>
      </c>
      <c r="H5151" s="6" t="s">
        <v>139</v>
      </c>
      <c r="I5151" s="4">
        <f>_xlfn.XLOOKUP(C5151,'Dimension Data'!D:D,'Dimension Data'!C:C)</f>
        <v>2.76</v>
      </c>
      <c r="J5151">
        <f>Shipments[[#This Row],[Boxes]]*Shipments[[#This Row],[Cost_per_box]]</f>
        <v>1104</v>
      </c>
    </row>
    <row r="5152" spans="1:10" x14ac:dyDescent="0.25">
      <c r="A5152" s="6" t="s">
        <v>5292</v>
      </c>
      <c r="B5152" s="6" t="s">
        <v>108</v>
      </c>
      <c r="C5152" s="6" t="s">
        <v>122</v>
      </c>
      <c r="D5152" s="6" t="s">
        <v>33</v>
      </c>
      <c r="E5152" s="1">
        <v>45279</v>
      </c>
      <c r="F5152" s="4">
        <v>7884</v>
      </c>
      <c r="G5152" s="5">
        <v>789</v>
      </c>
      <c r="H5152" s="6" t="s">
        <v>139</v>
      </c>
      <c r="I5152" s="4">
        <f>_xlfn.XLOOKUP(C5152,'Dimension Data'!D:D,'Dimension Data'!C:C)</f>
        <v>3.32</v>
      </c>
      <c r="J5152">
        <f>Shipments[[#This Row],[Boxes]]*Shipments[[#This Row],[Cost_per_box]]</f>
        <v>2619.48</v>
      </c>
    </row>
    <row r="5153" spans="1:10" x14ac:dyDescent="0.25">
      <c r="A5153" s="6" t="s">
        <v>5293</v>
      </c>
      <c r="B5153" s="6" t="s">
        <v>108</v>
      </c>
      <c r="C5153" s="6" t="s">
        <v>122</v>
      </c>
      <c r="D5153" s="6" t="s">
        <v>24</v>
      </c>
      <c r="E5153" s="1">
        <v>45286</v>
      </c>
      <c r="F5153" s="4">
        <v>6450.75</v>
      </c>
      <c r="G5153" s="5">
        <v>807</v>
      </c>
      <c r="H5153" s="6" t="s">
        <v>139</v>
      </c>
      <c r="I5153" s="4">
        <f>_xlfn.XLOOKUP(C5153,'Dimension Data'!D:D,'Dimension Data'!C:C)</f>
        <v>3.32</v>
      </c>
      <c r="J5153">
        <f>Shipments[[#This Row],[Boxes]]*Shipments[[#This Row],[Cost_per_box]]</f>
        <v>2679.24</v>
      </c>
    </row>
    <row r="5154" spans="1:10" x14ac:dyDescent="0.25">
      <c r="A5154" s="6" t="s">
        <v>5294</v>
      </c>
      <c r="B5154" s="6" t="s">
        <v>108</v>
      </c>
      <c r="C5154" s="6" t="s">
        <v>127</v>
      </c>
      <c r="D5154" s="6" t="s">
        <v>45</v>
      </c>
      <c r="E5154" s="1">
        <v>45505</v>
      </c>
      <c r="F5154" s="4">
        <v>10152</v>
      </c>
      <c r="G5154" s="5">
        <v>462</v>
      </c>
      <c r="H5154" s="6" t="s">
        <v>145</v>
      </c>
      <c r="I5154" s="4">
        <f>_xlfn.XLOOKUP(C5154,'Dimension Data'!D:D,'Dimension Data'!C:C)</f>
        <v>2.65</v>
      </c>
      <c r="J5154">
        <f>Shipments[[#This Row],[Boxes]]*Shipments[[#This Row],[Cost_per_box]]</f>
        <v>1224.3</v>
      </c>
    </row>
    <row r="5155" spans="1:10" x14ac:dyDescent="0.25">
      <c r="A5155" s="6" t="s">
        <v>5295</v>
      </c>
      <c r="B5155" s="6" t="s">
        <v>108</v>
      </c>
      <c r="C5155" s="6" t="s">
        <v>127</v>
      </c>
      <c r="D5155" s="6" t="s">
        <v>45</v>
      </c>
      <c r="E5155" s="1">
        <v>45562</v>
      </c>
      <c r="F5155" s="4">
        <v>1014.75</v>
      </c>
      <c r="G5155" s="5">
        <v>57</v>
      </c>
      <c r="H5155" s="6" t="s">
        <v>152</v>
      </c>
      <c r="I5155" s="4">
        <f>_xlfn.XLOOKUP(C5155,'Dimension Data'!D:D,'Dimension Data'!C:C)</f>
        <v>2.65</v>
      </c>
      <c r="J5155">
        <f>Shipments[[#This Row],[Boxes]]*Shipments[[#This Row],[Cost_per_box]]</f>
        <v>151.04999999999998</v>
      </c>
    </row>
    <row r="5156" spans="1:10" x14ac:dyDescent="0.25">
      <c r="A5156" s="6" t="s">
        <v>5296</v>
      </c>
      <c r="B5156" s="6" t="s">
        <v>108</v>
      </c>
      <c r="C5156" s="6" t="s">
        <v>127</v>
      </c>
      <c r="D5156" s="6" t="s">
        <v>59</v>
      </c>
      <c r="E5156" s="1">
        <v>45132</v>
      </c>
      <c r="F5156" s="4">
        <v>5440.5</v>
      </c>
      <c r="G5156" s="5">
        <v>248</v>
      </c>
      <c r="H5156" s="6" t="s">
        <v>139</v>
      </c>
      <c r="I5156" s="4">
        <f>_xlfn.XLOOKUP(C5156,'Dimension Data'!D:D,'Dimension Data'!C:C)</f>
        <v>2.65</v>
      </c>
      <c r="J5156">
        <f>Shipments[[#This Row],[Boxes]]*Shipments[[#This Row],[Cost_per_box]]</f>
        <v>657.19999999999993</v>
      </c>
    </row>
    <row r="5157" spans="1:10" x14ac:dyDescent="0.25">
      <c r="A5157" s="6" t="s">
        <v>5297</v>
      </c>
      <c r="B5157" s="6" t="s">
        <v>108</v>
      </c>
      <c r="C5157" s="6" t="s">
        <v>127</v>
      </c>
      <c r="D5157" s="6" t="s">
        <v>59</v>
      </c>
      <c r="E5157" s="1">
        <v>45278</v>
      </c>
      <c r="F5157" s="4">
        <v>5067</v>
      </c>
      <c r="G5157" s="5">
        <v>254</v>
      </c>
      <c r="H5157" s="6" t="s">
        <v>139</v>
      </c>
      <c r="I5157" s="4">
        <f>_xlfn.XLOOKUP(C5157,'Dimension Data'!D:D,'Dimension Data'!C:C)</f>
        <v>2.65</v>
      </c>
      <c r="J5157">
        <f>Shipments[[#This Row],[Boxes]]*Shipments[[#This Row],[Cost_per_box]]</f>
        <v>673.1</v>
      </c>
    </row>
    <row r="5158" spans="1:10" x14ac:dyDescent="0.25">
      <c r="A5158" s="6" t="s">
        <v>5298</v>
      </c>
      <c r="B5158" s="6" t="s">
        <v>108</v>
      </c>
      <c r="C5158" s="6" t="s">
        <v>127</v>
      </c>
      <c r="D5158" s="6" t="s">
        <v>45</v>
      </c>
      <c r="E5158" s="1">
        <v>44988</v>
      </c>
      <c r="F5158" s="4">
        <v>6941.25</v>
      </c>
      <c r="G5158" s="5">
        <v>348</v>
      </c>
      <c r="H5158" s="6" t="s">
        <v>139</v>
      </c>
      <c r="I5158" s="4">
        <f>_xlfn.XLOOKUP(C5158,'Dimension Data'!D:D,'Dimension Data'!C:C)</f>
        <v>2.65</v>
      </c>
      <c r="J5158">
        <f>Shipments[[#This Row],[Boxes]]*Shipments[[#This Row],[Cost_per_box]]</f>
        <v>922.19999999999993</v>
      </c>
    </row>
    <row r="5159" spans="1:10" x14ac:dyDescent="0.25">
      <c r="A5159" s="6" t="s">
        <v>5299</v>
      </c>
      <c r="B5159" s="6" t="s">
        <v>108</v>
      </c>
      <c r="C5159" s="6" t="s">
        <v>127</v>
      </c>
      <c r="D5159" s="6" t="s">
        <v>52</v>
      </c>
      <c r="E5159" s="1">
        <v>44929</v>
      </c>
      <c r="F5159" s="4">
        <v>4511.25</v>
      </c>
      <c r="G5159" s="5">
        <v>206</v>
      </c>
      <c r="H5159" s="6" t="s">
        <v>139</v>
      </c>
      <c r="I5159" s="4">
        <f>_xlfn.XLOOKUP(C5159,'Dimension Data'!D:D,'Dimension Data'!C:C)</f>
        <v>2.65</v>
      </c>
      <c r="J5159">
        <f>Shipments[[#This Row],[Boxes]]*Shipments[[#This Row],[Cost_per_box]]</f>
        <v>545.9</v>
      </c>
    </row>
    <row r="5160" spans="1:10" x14ac:dyDescent="0.25">
      <c r="A5160" s="6" t="s">
        <v>5300</v>
      </c>
      <c r="B5160" s="6" t="s">
        <v>108</v>
      </c>
      <c r="C5160" s="6" t="s">
        <v>21</v>
      </c>
      <c r="D5160" s="6" t="s">
        <v>52</v>
      </c>
      <c r="E5160" s="1">
        <v>45253</v>
      </c>
      <c r="F5160" s="4">
        <v>5431.5</v>
      </c>
      <c r="G5160" s="5">
        <v>418</v>
      </c>
      <c r="H5160" s="6" t="s">
        <v>139</v>
      </c>
      <c r="I5160" s="4">
        <f>_xlfn.XLOOKUP(C5160,'Dimension Data'!D:D,'Dimension Data'!C:C)</f>
        <v>5.26</v>
      </c>
      <c r="J5160">
        <f>Shipments[[#This Row],[Boxes]]*Shipments[[#This Row],[Cost_per_box]]</f>
        <v>2198.6799999999998</v>
      </c>
    </row>
    <row r="5161" spans="1:10" x14ac:dyDescent="0.25">
      <c r="A5161" s="6" t="s">
        <v>5301</v>
      </c>
      <c r="B5161" s="6" t="s">
        <v>108</v>
      </c>
      <c r="C5161" s="6" t="s">
        <v>21</v>
      </c>
      <c r="D5161" s="6" t="s">
        <v>52</v>
      </c>
      <c r="E5161" s="1">
        <v>45316</v>
      </c>
      <c r="F5161" s="4">
        <v>4680</v>
      </c>
      <c r="G5161" s="5">
        <v>390</v>
      </c>
      <c r="H5161" s="6" t="s">
        <v>139</v>
      </c>
      <c r="I5161" s="4">
        <f>_xlfn.XLOOKUP(C5161,'Dimension Data'!D:D,'Dimension Data'!C:C)</f>
        <v>5.26</v>
      </c>
      <c r="J5161">
        <f>Shipments[[#This Row],[Boxes]]*Shipments[[#This Row],[Cost_per_box]]</f>
        <v>2051.4</v>
      </c>
    </row>
    <row r="5162" spans="1:10" x14ac:dyDescent="0.25">
      <c r="A5162" s="6" t="s">
        <v>5302</v>
      </c>
      <c r="B5162" s="6" t="s">
        <v>108</v>
      </c>
      <c r="C5162" s="6" t="s">
        <v>37</v>
      </c>
      <c r="D5162" s="6" t="s">
        <v>45</v>
      </c>
      <c r="E5162" s="1">
        <v>45238</v>
      </c>
      <c r="F5162" s="4">
        <v>7515</v>
      </c>
      <c r="G5162" s="5">
        <v>752</v>
      </c>
      <c r="H5162" s="6" t="s">
        <v>139</v>
      </c>
      <c r="I5162" s="4">
        <f>_xlfn.XLOOKUP(C5162,'Dimension Data'!D:D,'Dimension Data'!C:C)</f>
        <v>5.15</v>
      </c>
      <c r="J5162">
        <f>Shipments[[#This Row],[Boxes]]*Shipments[[#This Row],[Cost_per_box]]</f>
        <v>3872.8</v>
      </c>
    </row>
    <row r="5163" spans="1:10" x14ac:dyDescent="0.25">
      <c r="A5163" s="6" t="s">
        <v>5303</v>
      </c>
      <c r="B5163" s="6" t="s">
        <v>108</v>
      </c>
      <c r="C5163" s="6" t="s">
        <v>43</v>
      </c>
      <c r="D5163" s="6" t="s">
        <v>24</v>
      </c>
      <c r="E5163" s="1">
        <v>44967</v>
      </c>
      <c r="F5163" s="4">
        <v>3957.75</v>
      </c>
      <c r="G5163" s="5">
        <v>440</v>
      </c>
      <c r="H5163" s="6" t="s">
        <v>139</v>
      </c>
      <c r="I5163" s="4">
        <f>_xlfn.XLOOKUP(C5163,'Dimension Data'!D:D,'Dimension Data'!C:C)</f>
        <v>3.85</v>
      </c>
      <c r="J5163">
        <f>Shipments[[#This Row],[Boxes]]*Shipments[[#This Row],[Cost_per_box]]</f>
        <v>1694</v>
      </c>
    </row>
    <row r="5164" spans="1:10" x14ac:dyDescent="0.25">
      <c r="A5164" s="6" t="s">
        <v>5304</v>
      </c>
      <c r="B5164" s="6" t="s">
        <v>108</v>
      </c>
      <c r="C5164" s="6" t="s">
        <v>43</v>
      </c>
      <c r="D5164" s="6" t="s">
        <v>33</v>
      </c>
      <c r="E5164" s="1">
        <v>45198</v>
      </c>
      <c r="F5164" s="4">
        <v>7875</v>
      </c>
      <c r="G5164" s="5">
        <v>1575</v>
      </c>
      <c r="H5164" s="6" t="s">
        <v>139</v>
      </c>
      <c r="I5164" s="4">
        <f>_xlfn.XLOOKUP(C5164,'Dimension Data'!D:D,'Dimension Data'!C:C)</f>
        <v>3.85</v>
      </c>
      <c r="J5164">
        <f>Shipments[[#This Row],[Boxes]]*Shipments[[#This Row],[Cost_per_box]]</f>
        <v>6063.75</v>
      </c>
    </row>
    <row r="5165" spans="1:10" x14ac:dyDescent="0.25">
      <c r="A5165" s="6" t="s">
        <v>5305</v>
      </c>
      <c r="B5165" s="6" t="s">
        <v>108</v>
      </c>
      <c r="C5165" s="6" t="s">
        <v>43</v>
      </c>
      <c r="D5165" s="6" t="s">
        <v>24</v>
      </c>
      <c r="E5165" s="1">
        <v>45253</v>
      </c>
      <c r="F5165" s="4">
        <v>7067.25</v>
      </c>
      <c r="G5165" s="5">
        <v>1010</v>
      </c>
      <c r="H5165" s="6" t="s">
        <v>139</v>
      </c>
      <c r="I5165" s="4">
        <f>_xlfn.XLOOKUP(C5165,'Dimension Data'!D:D,'Dimension Data'!C:C)</f>
        <v>3.85</v>
      </c>
      <c r="J5165">
        <f>Shipments[[#This Row],[Boxes]]*Shipments[[#This Row],[Cost_per_box]]</f>
        <v>3888.5</v>
      </c>
    </row>
    <row r="5166" spans="1:10" x14ac:dyDescent="0.25">
      <c r="A5166" s="6" t="s">
        <v>5306</v>
      </c>
      <c r="B5166" s="6" t="s">
        <v>108</v>
      </c>
      <c r="C5166" s="6" t="s">
        <v>43</v>
      </c>
      <c r="D5166" s="6" t="s">
        <v>33</v>
      </c>
      <c r="E5166" s="1">
        <v>45007</v>
      </c>
      <c r="F5166" s="4">
        <v>1066.5</v>
      </c>
      <c r="G5166" s="5">
        <v>134</v>
      </c>
      <c r="H5166" s="6" t="s">
        <v>139</v>
      </c>
      <c r="I5166" s="4">
        <f>_xlfn.XLOOKUP(C5166,'Dimension Data'!D:D,'Dimension Data'!C:C)</f>
        <v>3.85</v>
      </c>
      <c r="J5166">
        <f>Shipments[[#This Row],[Boxes]]*Shipments[[#This Row],[Cost_per_box]]</f>
        <v>515.9</v>
      </c>
    </row>
    <row r="5167" spans="1:10" x14ac:dyDescent="0.25">
      <c r="A5167" s="6" t="s">
        <v>5307</v>
      </c>
      <c r="B5167" s="6" t="s">
        <v>108</v>
      </c>
      <c r="C5167" s="6" t="s">
        <v>43</v>
      </c>
      <c r="D5167" s="6" t="s">
        <v>33</v>
      </c>
      <c r="E5167" s="1">
        <v>45271</v>
      </c>
      <c r="F5167" s="4">
        <v>2929.5</v>
      </c>
      <c r="G5167" s="5">
        <v>419</v>
      </c>
      <c r="H5167" s="6" t="s">
        <v>139</v>
      </c>
      <c r="I5167" s="4">
        <f>_xlfn.XLOOKUP(C5167,'Dimension Data'!D:D,'Dimension Data'!C:C)</f>
        <v>3.85</v>
      </c>
      <c r="J5167">
        <f>Shipments[[#This Row],[Boxes]]*Shipments[[#This Row],[Cost_per_box]]</f>
        <v>1613.15</v>
      </c>
    </row>
    <row r="5168" spans="1:10" x14ac:dyDescent="0.25">
      <c r="A5168" s="6" t="s">
        <v>5308</v>
      </c>
      <c r="B5168" s="6" t="s">
        <v>108</v>
      </c>
      <c r="C5168" s="6" t="s">
        <v>43</v>
      </c>
      <c r="D5168" s="6" t="s">
        <v>45</v>
      </c>
      <c r="E5168" s="1">
        <v>45217</v>
      </c>
      <c r="F5168" s="4">
        <v>6183</v>
      </c>
      <c r="G5168" s="5">
        <v>1031</v>
      </c>
      <c r="H5168" s="6" t="s">
        <v>139</v>
      </c>
      <c r="I5168" s="4">
        <f>_xlfn.XLOOKUP(C5168,'Dimension Data'!D:D,'Dimension Data'!C:C)</f>
        <v>3.85</v>
      </c>
      <c r="J5168">
        <f>Shipments[[#This Row],[Boxes]]*Shipments[[#This Row],[Cost_per_box]]</f>
        <v>3969.35</v>
      </c>
    </row>
    <row r="5169" spans="1:10" x14ac:dyDescent="0.25">
      <c r="A5169" s="6" t="s">
        <v>5309</v>
      </c>
      <c r="B5169" s="6" t="s">
        <v>108</v>
      </c>
      <c r="C5169" s="6" t="s">
        <v>43</v>
      </c>
      <c r="D5169" s="6" t="s">
        <v>39</v>
      </c>
      <c r="E5169" s="1">
        <v>44932</v>
      </c>
      <c r="F5169" s="4">
        <v>10561.5</v>
      </c>
      <c r="G5169" s="5">
        <v>1321</v>
      </c>
      <c r="H5169" s="6" t="s">
        <v>139</v>
      </c>
      <c r="I5169" s="4">
        <f>_xlfn.XLOOKUP(C5169,'Dimension Data'!D:D,'Dimension Data'!C:C)</f>
        <v>3.85</v>
      </c>
      <c r="J5169">
        <f>Shipments[[#This Row],[Boxes]]*Shipments[[#This Row],[Cost_per_box]]</f>
        <v>5085.8500000000004</v>
      </c>
    </row>
    <row r="5170" spans="1:10" x14ac:dyDescent="0.25">
      <c r="A5170" s="6" t="s">
        <v>5310</v>
      </c>
      <c r="B5170" s="6" t="s">
        <v>108</v>
      </c>
      <c r="C5170" s="6" t="s">
        <v>50</v>
      </c>
      <c r="D5170" s="6" t="s">
        <v>24</v>
      </c>
      <c r="E5170" s="1">
        <v>45562</v>
      </c>
      <c r="F5170" s="4">
        <v>4475.25</v>
      </c>
      <c r="G5170" s="5">
        <v>560</v>
      </c>
      <c r="H5170" s="6" t="s">
        <v>152</v>
      </c>
      <c r="I5170" s="4">
        <f>_xlfn.XLOOKUP(C5170,'Dimension Data'!D:D,'Dimension Data'!C:C)</f>
        <v>5.72</v>
      </c>
      <c r="J5170">
        <f>Shipments[[#This Row],[Boxes]]*Shipments[[#This Row],[Cost_per_box]]</f>
        <v>3203.2</v>
      </c>
    </row>
    <row r="5171" spans="1:10" x14ac:dyDescent="0.25">
      <c r="A5171" s="6" t="s">
        <v>5311</v>
      </c>
      <c r="B5171" s="6" t="s">
        <v>108</v>
      </c>
      <c r="C5171" s="6" t="s">
        <v>50</v>
      </c>
      <c r="D5171" s="6" t="s">
        <v>24</v>
      </c>
      <c r="E5171" s="1">
        <v>45079</v>
      </c>
      <c r="F5171" s="4">
        <v>1714.5</v>
      </c>
      <c r="G5171" s="5">
        <v>215</v>
      </c>
      <c r="H5171" s="6" t="s">
        <v>139</v>
      </c>
      <c r="I5171" s="4">
        <f>_xlfn.XLOOKUP(C5171,'Dimension Data'!D:D,'Dimension Data'!C:C)</f>
        <v>5.72</v>
      </c>
      <c r="J5171">
        <f>Shipments[[#This Row],[Boxes]]*Shipments[[#This Row],[Cost_per_box]]</f>
        <v>1229.8</v>
      </c>
    </row>
    <row r="5172" spans="1:10" x14ac:dyDescent="0.25">
      <c r="A5172" s="6" t="s">
        <v>5312</v>
      </c>
      <c r="B5172" s="6" t="s">
        <v>108</v>
      </c>
      <c r="C5172" s="6" t="s">
        <v>50</v>
      </c>
      <c r="D5172" s="6" t="s">
        <v>24</v>
      </c>
      <c r="E5172" s="1">
        <v>45390</v>
      </c>
      <c r="F5172" s="4">
        <v>364.5</v>
      </c>
      <c r="G5172" s="5">
        <v>73</v>
      </c>
      <c r="H5172" s="6" t="s">
        <v>139</v>
      </c>
      <c r="I5172" s="4">
        <f>_xlfn.XLOOKUP(C5172,'Dimension Data'!D:D,'Dimension Data'!C:C)</f>
        <v>5.72</v>
      </c>
      <c r="J5172">
        <f>Shipments[[#This Row],[Boxes]]*Shipments[[#This Row],[Cost_per_box]]</f>
        <v>417.56</v>
      </c>
    </row>
    <row r="5173" spans="1:10" x14ac:dyDescent="0.25">
      <c r="A5173" s="6" t="s">
        <v>5313</v>
      </c>
      <c r="B5173" s="6" t="s">
        <v>108</v>
      </c>
      <c r="C5173" s="6" t="s">
        <v>50</v>
      </c>
      <c r="D5173" s="6" t="s">
        <v>39</v>
      </c>
      <c r="E5173" s="1">
        <v>45201</v>
      </c>
      <c r="F5173" s="4">
        <v>704.25</v>
      </c>
      <c r="G5173" s="5">
        <v>89</v>
      </c>
      <c r="H5173" s="6" t="s">
        <v>139</v>
      </c>
      <c r="I5173" s="4">
        <f>_xlfn.XLOOKUP(C5173,'Dimension Data'!D:D,'Dimension Data'!C:C)</f>
        <v>5.72</v>
      </c>
      <c r="J5173">
        <f>Shipments[[#This Row],[Boxes]]*Shipments[[#This Row],[Cost_per_box]]</f>
        <v>509.08</v>
      </c>
    </row>
    <row r="5174" spans="1:10" x14ac:dyDescent="0.25">
      <c r="A5174" s="6" t="s">
        <v>5314</v>
      </c>
      <c r="B5174" s="6" t="s">
        <v>108</v>
      </c>
      <c r="C5174" s="6" t="s">
        <v>50</v>
      </c>
      <c r="D5174" s="6" t="s">
        <v>52</v>
      </c>
      <c r="E5174" s="1">
        <v>45055</v>
      </c>
      <c r="F5174" s="4">
        <v>396</v>
      </c>
      <c r="G5174" s="5">
        <v>50</v>
      </c>
      <c r="H5174" s="6" t="s">
        <v>139</v>
      </c>
      <c r="I5174" s="4">
        <f>_xlfn.XLOOKUP(C5174,'Dimension Data'!D:D,'Dimension Data'!C:C)</f>
        <v>5.72</v>
      </c>
      <c r="J5174">
        <f>Shipments[[#This Row],[Boxes]]*Shipments[[#This Row],[Cost_per_box]]</f>
        <v>286</v>
      </c>
    </row>
    <row r="5175" spans="1:10" x14ac:dyDescent="0.25">
      <c r="A5175" s="6" t="s">
        <v>5315</v>
      </c>
      <c r="B5175" s="6" t="s">
        <v>108</v>
      </c>
      <c r="C5175" s="6" t="s">
        <v>56</v>
      </c>
      <c r="D5175" s="6" t="s">
        <v>24</v>
      </c>
      <c r="E5175" s="1">
        <v>45103</v>
      </c>
      <c r="F5175" s="4">
        <v>3809.25</v>
      </c>
      <c r="G5175" s="5">
        <v>137</v>
      </c>
      <c r="H5175" s="6" t="s">
        <v>139</v>
      </c>
      <c r="I5175" s="4">
        <f>_xlfn.XLOOKUP(C5175,'Dimension Data'!D:D,'Dimension Data'!C:C)</f>
        <v>6.31</v>
      </c>
      <c r="J5175">
        <f>Shipments[[#This Row],[Boxes]]*Shipments[[#This Row],[Cost_per_box]]</f>
        <v>864.46999999999991</v>
      </c>
    </row>
    <row r="5176" spans="1:10" x14ac:dyDescent="0.25">
      <c r="A5176" s="6" t="s">
        <v>5316</v>
      </c>
      <c r="B5176" s="6" t="s">
        <v>108</v>
      </c>
      <c r="C5176" s="6" t="s">
        <v>56</v>
      </c>
      <c r="D5176" s="6" t="s">
        <v>33</v>
      </c>
      <c r="E5176" s="1">
        <v>45338</v>
      </c>
      <c r="F5176" s="4">
        <v>4682.25</v>
      </c>
      <c r="G5176" s="5">
        <v>188</v>
      </c>
      <c r="H5176" s="6" t="s">
        <v>139</v>
      </c>
      <c r="I5176" s="4">
        <f>_xlfn.XLOOKUP(C5176,'Dimension Data'!D:D,'Dimension Data'!C:C)</f>
        <v>6.31</v>
      </c>
      <c r="J5176">
        <f>Shipments[[#This Row],[Boxes]]*Shipments[[#This Row],[Cost_per_box]]</f>
        <v>1186.28</v>
      </c>
    </row>
    <row r="5177" spans="1:10" x14ac:dyDescent="0.25">
      <c r="A5177" s="6" t="s">
        <v>5317</v>
      </c>
      <c r="B5177" s="6" t="s">
        <v>108</v>
      </c>
      <c r="C5177" s="6" t="s">
        <v>64</v>
      </c>
      <c r="D5177" s="6" t="s">
        <v>33</v>
      </c>
      <c r="E5177" s="1">
        <v>45273</v>
      </c>
      <c r="F5177" s="4">
        <v>5420.25</v>
      </c>
      <c r="G5177" s="5">
        <v>217</v>
      </c>
      <c r="H5177" s="6" t="s">
        <v>139</v>
      </c>
      <c r="I5177" s="4">
        <f>_xlfn.XLOOKUP(C5177,'Dimension Data'!D:D,'Dimension Data'!C:C)</f>
        <v>9.94</v>
      </c>
      <c r="J5177">
        <f>Shipments[[#This Row],[Boxes]]*Shipments[[#This Row],[Cost_per_box]]</f>
        <v>2156.98</v>
      </c>
    </row>
    <row r="5178" spans="1:10" x14ac:dyDescent="0.25">
      <c r="A5178" s="6" t="s">
        <v>5318</v>
      </c>
      <c r="B5178" s="6" t="s">
        <v>108</v>
      </c>
      <c r="C5178" s="6" t="s">
        <v>64</v>
      </c>
      <c r="D5178" s="6" t="s">
        <v>45</v>
      </c>
      <c r="E5178" s="1">
        <v>45231</v>
      </c>
      <c r="F5178" s="4">
        <v>5834.25</v>
      </c>
      <c r="G5178" s="5">
        <v>244</v>
      </c>
      <c r="H5178" s="6" t="s">
        <v>139</v>
      </c>
      <c r="I5178" s="4">
        <f>_xlfn.XLOOKUP(C5178,'Dimension Data'!D:D,'Dimension Data'!C:C)</f>
        <v>9.94</v>
      </c>
      <c r="J5178">
        <f>Shipments[[#This Row],[Boxes]]*Shipments[[#This Row],[Cost_per_box]]</f>
        <v>2425.3599999999997</v>
      </c>
    </row>
    <row r="5179" spans="1:10" x14ac:dyDescent="0.25">
      <c r="A5179" s="6" t="s">
        <v>5319</v>
      </c>
      <c r="B5179" s="6" t="s">
        <v>108</v>
      </c>
      <c r="C5179" s="6" t="s">
        <v>64</v>
      </c>
      <c r="D5179" s="6" t="s">
        <v>52</v>
      </c>
      <c r="E5179" s="1">
        <v>45393</v>
      </c>
      <c r="F5179" s="4">
        <v>5492.25</v>
      </c>
      <c r="G5179" s="5">
        <v>220</v>
      </c>
      <c r="H5179" s="6" t="s">
        <v>139</v>
      </c>
      <c r="I5179" s="4">
        <f>_xlfn.XLOOKUP(C5179,'Dimension Data'!D:D,'Dimension Data'!C:C)</f>
        <v>9.94</v>
      </c>
      <c r="J5179">
        <f>Shipments[[#This Row],[Boxes]]*Shipments[[#This Row],[Cost_per_box]]</f>
        <v>2186.7999999999997</v>
      </c>
    </row>
    <row r="5180" spans="1:10" x14ac:dyDescent="0.25">
      <c r="A5180" s="6" t="s">
        <v>5320</v>
      </c>
      <c r="B5180" s="6" t="s">
        <v>108</v>
      </c>
      <c r="C5180" s="6" t="s">
        <v>64</v>
      </c>
      <c r="D5180" s="6" t="s">
        <v>52</v>
      </c>
      <c r="E5180" s="1">
        <v>44984</v>
      </c>
      <c r="F5180" s="4">
        <v>5386.5</v>
      </c>
      <c r="G5180" s="5">
        <v>193</v>
      </c>
      <c r="H5180" s="6" t="s">
        <v>139</v>
      </c>
      <c r="I5180" s="4">
        <f>_xlfn.XLOOKUP(C5180,'Dimension Data'!D:D,'Dimension Data'!C:C)</f>
        <v>9.94</v>
      </c>
      <c r="J5180">
        <f>Shipments[[#This Row],[Boxes]]*Shipments[[#This Row],[Cost_per_box]]</f>
        <v>1918.4199999999998</v>
      </c>
    </row>
    <row r="5181" spans="1:10" x14ac:dyDescent="0.25">
      <c r="A5181" s="6" t="s">
        <v>5321</v>
      </c>
      <c r="B5181" s="6" t="s">
        <v>108</v>
      </c>
      <c r="C5181" s="6" t="s">
        <v>69</v>
      </c>
      <c r="D5181" s="6" t="s">
        <v>45</v>
      </c>
      <c r="E5181" s="1">
        <v>45295</v>
      </c>
      <c r="F5181" s="4">
        <v>4407.75</v>
      </c>
      <c r="G5181" s="5">
        <v>210</v>
      </c>
      <c r="H5181" s="6" t="s">
        <v>139</v>
      </c>
      <c r="I5181" s="4">
        <f>_xlfn.XLOOKUP(C5181,'Dimension Data'!D:D,'Dimension Data'!C:C)</f>
        <v>7.73</v>
      </c>
      <c r="J5181">
        <f>Shipments[[#This Row],[Boxes]]*Shipments[[#This Row],[Cost_per_box]]</f>
        <v>1623.3000000000002</v>
      </c>
    </row>
    <row r="5182" spans="1:10" x14ac:dyDescent="0.25">
      <c r="A5182" s="6" t="s">
        <v>5322</v>
      </c>
      <c r="B5182" s="6" t="s">
        <v>108</v>
      </c>
      <c r="C5182" s="6" t="s">
        <v>73</v>
      </c>
      <c r="D5182" s="6" t="s">
        <v>59</v>
      </c>
      <c r="E5182" s="1">
        <v>45070</v>
      </c>
      <c r="F5182" s="4">
        <v>1928.25</v>
      </c>
      <c r="G5182" s="5">
        <v>102</v>
      </c>
      <c r="H5182" s="6" t="s">
        <v>139</v>
      </c>
      <c r="I5182" s="4">
        <f>_xlfn.XLOOKUP(C5182,'Dimension Data'!D:D,'Dimension Data'!C:C)</f>
        <v>3.68</v>
      </c>
      <c r="J5182">
        <f>Shipments[[#This Row],[Boxes]]*Shipments[[#This Row],[Cost_per_box]]</f>
        <v>375.36</v>
      </c>
    </row>
    <row r="5183" spans="1:10" x14ac:dyDescent="0.25">
      <c r="A5183" s="6" t="s">
        <v>5323</v>
      </c>
      <c r="B5183" s="6" t="s">
        <v>108</v>
      </c>
      <c r="C5183" s="6" t="s">
        <v>78</v>
      </c>
      <c r="D5183" s="6" t="s">
        <v>45</v>
      </c>
      <c r="E5183" s="1">
        <v>44967</v>
      </c>
      <c r="F5183" s="4">
        <v>7607.25</v>
      </c>
      <c r="G5183" s="5">
        <v>544</v>
      </c>
      <c r="H5183" s="6" t="s">
        <v>139</v>
      </c>
      <c r="I5183" s="4">
        <f>_xlfn.XLOOKUP(C5183,'Dimension Data'!D:D,'Dimension Data'!C:C)</f>
        <v>8.2200000000000006</v>
      </c>
      <c r="J5183">
        <f>Shipments[[#This Row],[Boxes]]*Shipments[[#This Row],[Cost_per_box]]</f>
        <v>4471.68</v>
      </c>
    </row>
    <row r="5184" spans="1:10" x14ac:dyDescent="0.25">
      <c r="A5184" s="6" t="s">
        <v>5324</v>
      </c>
      <c r="B5184" s="6" t="s">
        <v>108</v>
      </c>
      <c r="C5184" s="6" t="s">
        <v>78</v>
      </c>
      <c r="D5184" s="6" t="s">
        <v>24</v>
      </c>
      <c r="E5184" s="1">
        <v>45454</v>
      </c>
      <c r="F5184" s="4">
        <v>369</v>
      </c>
      <c r="G5184" s="5">
        <v>25</v>
      </c>
      <c r="H5184" s="6" t="s">
        <v>139</v>
      </c>
      <c r="I5184" s="4">
        <f>_xlfn.XLOOKUP(C5184,'Dimension Data'!D:D,'Dimension Data'!C:C)</f>
        <v>8.2200000000000006</v>
      </c>
      <c r="J5184">
        <f>Shipments[[#This Row],[Boxes]]*Shipments[[#This Row],[Cost_per_box]]</f>
        <v>205.50000000000003</v>
      </c>
    </row>
    <row r="5185" spans="1:10" x14ac:dyDescent="0.25">
      <c r="A5185" s="6" t="s">
        <v>5325</v>
      </c>
      <c r="B5185" s="6" t="s">
        <v>108</v>
      </c>
      <c r="C5185" s="6" t="s">
        <v>78</v>
      </c>
      <c r="D5185" s="6" t="s">
        <v>24</v>
      </c>
      <c r="E5185" s="1">
        <v>45061</v>
      </c>
      <c r="F5185" s="4">
        <v>10752.75</v>
      </c>
      <c r="G5185" s="5">
        <v>897</v>
      </c>
      <c r="H5185" s="6" t="s">
        <v>139</v>
      </c>
      <c r="I5185" s="4">
        <f>_xlfn.XLOOKUP(C5185,'Dimension Data'!D:D,'Dimension Data'!C:C)</f>
        <v>8.2200000000000006</v>
      </c>
      <c r="J5185">
        <f>Shipments[[#This Row],[Boxes]]*Shipments[[#This Row],[Cost_per_box]]</f>
        <v>7373.34</v>
      </c>
    </row>
    <row r="5186" spans="1:10" x14ac:dyDescent="0.25">
      <c r="A5186" s="6" t="s">
        <v>5326</v>
      </c>
      <c r="B5186" s="6" t="s">
        <v>108</v>
      </c>
      <c r="C5186" s="6" t="s">
        <v>78</v>
      </c>
      <c r="D5186" s="6" t="s">
        <v>24</v>
      </c>
      <c r="E5186" s="1">
        <v>45177</v>
      </c>
      <c r="F5186" s="4">
        <v>6885</v>
      </c>
      <c r="G5186" s="5">
        <v>459</v>
      </c>
      <c r="H5186" s="6" t="s">
        <v>139</v>
      </c>
      <c r="I5186" s="4">
        <f>_xlfn.XLOOKUP(C5186,'Dimension Data'!D:D,'Dimension Data'!C:C)</f>
        <v>8.2200000000000006</v>
      </c>
      <c r="J5186">
        <f>Shipments[[#This Row],[Boxes]]*Shipments[[#This Row],[Cost_per_box]]</f>
        <v>3772.9800000000005</v>
      </c>
    </row>
    <row r="5187" spans="1:10" x14ac:dyDescent="0.25">
      <c r="A5187" s="6" t="s">
        <v>5327</v>
      </c>
      <c r="B5187" s="6" t="s">
        <v>108</v>
      </c>
      <c r="C5187" s="6" t="s">
        <v>78</v>
      </c>
      <c r="D5187" s="6" t="s">
        <v>39</v>
      </c>
      <c r="E5187" s="1">
        <v>45282</v>
      </c>
      <c r="F5187" s="4">
        <v>7263</v>
      </c>
      <c r="G5187" s="5">
        <v>485</v>
      </c>
      <c r="H5187" s="6" t="s">
        <v>139</v>
      </c>
      <c r="I5187" s="4">
        <f>_xlfn.XLOOKUP(C5187,'Dimension Data'!D:D,'Dimension Data'!C:C)</f>
        <v>8.2200000000000006</v>
      </c>
      <c r="J5187">
        <f>Shipments[[#This Row],[Boxes]]*Shipments[[#This Row],[Cost_per_box]]</f>
        <v>3986.7000000000003</v>
      </c>
    </row>
    <row r="5188" spans="1:10" x14ac:dyDescent="0.25">
      <c r="A5188" s="6" t="s">
        <v>5328</v>
      </c>
      <c r="B5188" s="6" t="s">
        <v>108</v>
      </c>
      <c r="C5188" s="6" t="s">
        <v>78</v>
      </c>
      <c r="D5188" s="6" t="s">
        <v>59</v>
      </c>
      <c r="E5188" s="1">
        <v>45292</v>
      </c>
      <c r="F5188" s="4">
        <v>2101.5</v>
      </c>
      <c r="G5188" s="5">
        <v>162</v>
      </c>
      <c r="H5188" s="6" t="s">
        <v>139</v>
      </c>
      <c r="I5188" s="4">
        <f>_xlfn.XLOOKUP(C5188,'Dimension Data'!D:D,'Dimension Data'!C:C)</f>
        <v>8.2200000000000006</v>
      </c>
      <c r="J5188">
        <f>Shipments[[#This Row],[Boxes]]*Shipments[[#This Row],[Cost_per_box]]</f>
        <v>1331.64</v>
      </c>
    </row>
    <row r="5189" spans="1:10" x14ac:dyDescent="0.25">
      <c r="A5189" s="6" t="s">
        <v>5329</v>
      </c>
      <c r="B5189" s="6" t="s">
        <v>108</v>
      </c>
      <c r="C5189" s="6" t="s">
        <v>86</v>
      </c>
      <c r="D5189" s="6" t="s">
        <v>52</v>
      </c>
      <c r="E5189" s="1">
        <v>45562</v>
      </c>
      <c r="F5189" s="4">
        <v>8491.5</v>
      </c>
      <c r="G5189" s="5">
        <v>531</v>
      </c>
      <c r="H5189" s="6" t="s">
        <v>152</v>
      </c>
      <c r="I5189" s="4">
        <f>_xlfn.XLOOKUP(C5189,'Dimension Data'!D:D,'Dimension Data'!C:C)</f>
        <v>4.74</v>
      </c>
      <c r="J5189">
        <f>Shipments[[#This Row],[Boxes]]*Shipments[[#This Row],[Cost_per_box]]</f>
        <v>2516.94</v>
      </c>
    </row>
    <row r="5190" spans="1:10" x14ac:dyDescent="0.25">
      <c r="A5190" s="6" t="s">
        <v>5330</v>
      </c>
      <c r="B5190" s="6" t="s">
        <v>108</v>
      </c>
      <c r="C5190" s="6" t="s">
        <v>86</v>
      </c>
      <c r="D5190" s="6" t="s">
        <v>59</v>
      </c>
      <c r="E5190" s="1">
        <v>45271</v>
      </c>
      <c r="F5190" s="4">
        <v>3298.5</v>
      </c>
      <c r="G5190" s="5">
        <v>195</v>
      </c>
      <c r="H5190" s="6" t="s">
        <v>139</v>
      </c>
      <c r="I5190" s="4">
        <f>_xlfn.XLOOKUP(C5190,'Dimension Data'!D:D,'Dimension Data'!C:C)</f>
        <v>4.74</v>
      </c>
      <c r="J5190">
        <f>Shipments[[#This Row],[Boxes]]*Shipments[[#This Row],[Cost_per_box]]</f>
        <v>924.30000000000007</v>
      </c>
    </row>
    <row r="5191" spans="1:10" x14ac:dyDescent="0.25">
      <c r="A5191" s="6" t="s">
        <v>5331</v>
      </c>
      <c r="B5191" s="6" t="s">
        <v>108</v>
      </c>
      <c r="C5191" s="6" t="s">
        <v>86</v>
      </c>
      <c r="D5191" s="6" t="s">
        <v>24</v>
      </c>
      <c r="E5191" s="1">
        <v>45295</v>
      </c>
      <c r="F5191" s="4">
        <v>8410.5</v>
      </c>
      <c r="G5191" s="5">
        <v>561</v>
      </c>
      <c r="H5191" s="6" t="s">
        <v>139</v>
      </c>
      <c r="I5191" s="4">
        <f>_xlfn.XLOOKUP(C5191,'Dimension Data'!D:D,'Dimension Data'!C:C)</f>
        <v>4.74</v>
      </c>
      <c r="J5191">
        <f>Shipments[[#This Row],[Boxes]]*Shipments[[#This Row],[Cost_per_box]]</f>
        <v>2659.1400000000003</v>
      </c>
    </row>
    <row r="5192" spans="1:10" x14ac:dyDescent="0.25">
      <c r="A5192" s="6" t="s">
        <v>5332</v>
      </c>
      <c r="B5192" s="6" t="s">
        <v>108</v>
      </c>
      <c r="C5192" s="6" t="s">
        <v>86</v>
      </c>
      <c r="D5192" s="6" t="s">
        <v>24</v>
      </c>
      <c r="E5192" s="1">
        <v>45237</v>
      </c>
      <c r="F5192" s="4">
        <v>2646</v>
      </c>
      <c r="G5192" s="5">
        <v>166</v>
      </c>
      <c r="H5192" s="6" t="s">
        <v>139</v>
      </c>
      <c r="I5192" s="4">
        <f>_xlfn.XLOOKUP(C5192,'Dimension Data'!D:D,'Dimension Data'!C:C)</f>
        <v>4.74</v>
      </c>
      <c r="J5192">
        <f>Shipments[[#This Row],[Boxes]]*Shipments[[#This Row],[Cost_per_box]]</f>
        <v>786.84</v>
      </c>
    </row>
    <row r="5193" spans="1:10" x14ac:dyDescent="0.25">
      <c r="A5193" s="6" t="s">
        <v>5333</v>
      </c>
      <c r="B5193" s="6" t="s">
        <v>108</v>
      </c>
      <c r="C5193" s="6" t="s">
        <v>86</v>
      </c>
      <c r="D5193" s="6" t="s">
        <v>45</v>
      </c>
      <c r="E5193" s="1">
        <v>45461</v>
      </c>
      <c r="F5193" s="4">
        <v>5121</v>
      </c>
      <c r="G5193" s="5">
        <v>321</v>
      </c>
      <c r="H5193" s="6" t="s">
        <v>139</v>
      </c>
      <c r="I5193" s="4">
        <f>_xlfn.XLOOKUP(C5193,'Dimension Data'!D:D,'Dimension Data'!C:C)</f>
        <v>4.74</v>
      </c>
      <c r="J5193">
        <f>Shipments[[#This Row],[Boxes]]*Shipments[[#This Row],[Cost_per_box]]</f>
        <v>1521.54</v>
      </c>
    </row>
    <row r="5194" spans="1:10" x14ac:dyDescent="0.25">
      <c r="A5194" s="6" t="s">
        <v>5334</v>
      </c>
      <c r="B5194" s="6" t="s">
        <v>108</v>
      </c>
      <c r="C5194" s="6" t="s">
        <v>90</v>
      </c>
      <c r="D5194" s="6" t="s">
        <v>59</v>
      </c>
      <c r="E5194" s="1">
        <v>45436</v>
      </c>
      <c r="F5194" s="4">
        <v>2756.25</v>
      </c>
      <c r="G5194" s="5">
        <v>307</v>
      </c>
      <c r="H5194" s="6" t="s">
        <v>139</v>
      </c>
      <c r="I5194" s="4">
        <f>_xlfn.XLOOKUP(C5194,'Dimension Data'!D:D,'Dimension Data'!C:C)</f>
        <v>10.51</v>
      </c>
      <c r="J5194">
        <f>Shipments[[#This Row],[Boxes]]*Shipments[[#This Row],[Cost_per_box]]</f>
        <v>3226.5699999999997</v>
      </c>
    </row>
    <row r="5195" spans="1:10" x14ac:dyDescent="0.25">
      <c r="A5195" s="6" t="s">
        <v>5335</v>
      </c>
      <c r="B5195" s="6" t="s">
        <v>108</v>
      </c>
      <c r="C5195" s="6" t="s">
        <v>90</v>
      </c>
      <c r="D5195" s="6" t="s">
        <v>52</v>
      </c>
      <c r="E5195" s="1">
        <v>45462</v>
      </c>
      <c r="F5195" s="4">
        <v>3174.75</v>
      </c>
      <c r="G5195" s="5">
        <v>353</v>
      </c>
      <c r="H5195" s="6" t="s">
        <v>139</v>
      </c>
      <c r="I5195" s="4">
        <f>_xlfn.XLOOKUP(C5195,'Dimension Data'!D:D,'Dimension Data'!C:C)</f>
        <v>10.51</v>
      </c>
      <c r="J5195">
        <f>Shipments[[#This Row],[Boxes]]*Shipments[[#This Row],[Cost_per_box]]</f>
        <v>3710.0299999999997</v>
      </c>
    </row>
    <row r="5196" spans="1:10" x14ac:dyDescent="0.25">
      <c r="A5196" s="6" t="s">
        <v>5336</v>
      </c>
      <c r="B5196" s="6" t="s">
        <v>108</v>
      </c>
      <c r="C5196" s="6" t="s">
        <v>90</v>
      </c>
      <c r="D5196" s="6" t="s">
        <v>33</v>
      </c>
      <c r="E5196" s="1">
        <v>45336</v>
      </c>
      <c r="F5196" s="4">
        <v>2967.75</v>
      </c>
      <c r="G5196" s="5">
        <v>371</v>
      </c>
      <c r="H5196" s="6" t="s">
        <v>139</v>
      </c>
      <c r="I5196" s="4">
        <f>_xlfn.XLOOKUP(C5196,'Dimension Data'!D:D,'Dimension Data'!C:C)</f>
        <v>10.51</v>
      </c>
      <c r="J5196">
        <f>Shipments[[#This Row],[Boxes]]*Shipments[[#This Row],[Cost_per_box]]</f>
        <v>3899.21</v>
      </c>
    </row>
    <row r="5197" spans="1:10" x14ac:dyDescent="0.25">
      <c r="A5197" s="6" t="s">
        <v>5337</v>
      </c>
      <c r="B5197" s="6" t="s">
        <v>108</v>
      </c>
      <c r="C5197" s="6" t="s">
        <v>90</v>
      </c>
      <c r="D5197" s="6" t="s">
        <v>33</v>
      </c>
      <c r="E5197" s="1">
        <v>45195</v>
      </c>
      <c r="F5197" s="4">
        <v>8635.5</v>
      </c>
      <c r="G5197" s="5">
        <v>960</v>
      </c>
      <c r="H5197" s="6" t="s">
        <v>139</v>
      </c>
      <c r="I5197" s="4">
        <f>_xlfn.XLOOKUP(C5197,'Dimension Data'!D:D,'Dimension Data'!C:C)</f>
        <v>10.51</v>
      </c>
      <c r="J5197">
        <f>Shipments[[#This Row],[Boxes]]*Shipments[[#This Row],[Cost_per_box]]</f>
        <v>10089.6</v>
      </c>
    </row>
    <row r="5198" spans="1:10" x14ac:dyDescent="0.25">
      <c r="A5198" s="6" t="s">
        <v>5338</v>
      </c>
      <c r="B5198" s="6" t="s">
        <v>108</v>
      </c>
      <c r="C5198" s="6" t="s">
        <v>90</v>
      </c>
      <c r="D5198" s="6" t="s">
        <v>24</v>
      </c>
      <c r="E5198" s="1">
        <v>45499</v>
      </c>
      <c r="F5198" s="4">
        <v>7224.75</v>
      </c>
      <c r="G5198" s="5">
        <v>723</v>
      </c>
      <c r="H5198" s="6" t="s">
        <v>145</v>
      </c>
      <c r="I5198" s="4">
        <f>_xlfn.XLOOKUP(C5198,'Dimension Data'!D:D,'Dimension Data'!C:C)</f>
        <v>10.51</v>
      </c>
      <c r="J5198">
        <f>Shipments[[#This Row],[Boxes]]*Shipments[[#This Row],[Cost_per_box]]</f>
        <v>7598.73</v>
      </c>
    </row>
    <row r="5199" spans="1:10" x14ac:dyDescent="0.25">
      <c r="A5199" s="6" t="s">
        <v>5339</v>
      </c>
      <c r="B5199" s="6" t="s">
        <v>108</v>
      </c>
      <c r="C5199" s="6" t="s">
        <v>90</v>
      </c>
      <c r="D5199" s="6" t="s">
        <v>33</v>
      </c>
      <c r="E5199" s="1">
        <v>45527</v>
      </c>
      <c r="F5199" s="4">
        <v>1959.75</v>
      </c>
      <c r="G5199" s="5">
        <v>280</v>
      </c>
      <c r="H5199" s="6" t="s">
        <v>145</v>
      </c>
      <c r="I5199" s="4">
        <f>_xlfn.XLOOKUP(C5199,'Dimension Data'!D:D,'Dimension Data'!C:C)</f>
        <v>10.51</v>
      </c>
      <c r="J5199">
        <f>Shipments[[#This Row],[Boxes]]*Shipments[[#This Row],[Cost_per_box]]</f>
        <v>2942.7999999999997</v>
      </c>
    </row>
    <row r="5200" spans="1:10" x14ac:dyDescent="0.25">
      <c r="A5200" s="6" t="s">
        <v>5340</v>
      </c>
      <c r="B5200" s="6" t="s">
        <v>108</v>
      </c>
      <c r="C5200" s="6" t="s">
        <v>94</v>
      </c>
      <c r="D5200" s="6" t="s">
        <v>59</v>
      </c>
      <c r="E5200" s="1">
        <v>45118</v>
      </c>
      <c r="F5200" s="4">
        <v>5247</v>
      </c>
      <c r="G5200" s="5">
        <v>350</v>
      </c>
      <c r="H5200" s="6" t="s">
        <v>139</v>
      </c>
      <c r="I5200" s="4">
        <f>_xlfn.XLOOKUP(C5200,'Dimension Data'!D:D,'Dimension Data'!C:C)</f>
        <v>6.43</v>
      </c>
      <c r="J5200">
        <f>Shipments[[#This Row],[Boxes]]*Shipments[[#This Row],[Cost_per_box]]</f>
        <v>2250.5</v>
      </c>
    </row>
    <row r="5201" spans="1:10" x14ac:dyDescent="0.25">
      <c r="A5201" s="6" t="s">
        <v>5341</v>
      </c>
      <c r="B5201" s="6" t="s">
        <v>108</v>
      </c>
      <c r="C5201" s="6" t="s">
        <v>94</v>
      </c>
      <c r="D5201" s="6" t="s">
        <v>24</v>
      </c>
      <c r="E5201" s="1">
        <v>44938</v>
      </c>
      <c r="F5201" s="4">
        <v>7535.25</v>
      </c>
      <c r="G5201" s="5">
        <v>444</v>
      </c>
      <c r="H5201" s="6" t="s">
        <v>139</v>
      </c>
      <c r="I5201" s="4">
        <f>_xlfn.XLOOKUP(C5201,'Dimension Data'!D:D,'Dimension Data'!C:C)</f>
        <v>6.43</v>
      </c>
      <c r="J5201">
        <f>Shipments[[#This Row],[Boxes]]*Shipments[[#This Row],[Cost_per_box]]</f>
        <v>2854.92</v>
      </c>
    </row>
    <row r="5202" spans="1:10" x14ac:dyDescent="0.25">
      <c r="A5202" s="6" t="s">
        <v>5342</v>
      </c>
      <c r="B5202" s="6" t="s">
        <v>108</v>
      </c>
      <c r="C5202" s="6" t="s">
        <v>98</v>
      </c>
      <c r="D5202" s="6" t="s">
        <v>45</v>
      </c>
      <c r="E5202" s="1">
        <v>45120</v>
      </c>
      <c r="F5202" s="4">
        <v>1887.75</v>
      </c>
      <c r="G5202" s="5">
        <v>95</v>
      </c>
      <c r="H5202" s="6" t="s">
        <v>139</v>
      </c>
      <c r="I5202" s="4">
        <f>_xlfn.XLOOKUP(C5202,'Dimension Data'!D:D,'Dimension Data'!C:C)</f>
        <v>12.41</v>
      </c>
      <c r="J5202">
        <f>Shipments[[#This Row],[Boxes]]*Shipments[[#This Row],[Cost_per_box]]</f>
        <v>1178.95</v>
      </c>
    </row>
    <row r="5203" spans="1:10" x14ac:dyDescent="0.25">
      <c r="A5203" s="6" t="s">
        <v>5343</v>
      </c>
      <c r="B5203" s="6" t="s">
        <v>108</v>
      </c>
      <c r="C5203" s="6" t="s">
        <v>98</v>
      </c>
      <c r="D5203" s="6" t="s">
        <v>45</v>
      </c>
      <c r="E5203" s="1">
        <v>45226</v>
      </c>
      <c r="F5203" s="4">
        <v>2054.25</v>
      </c>
      <c r="G5203" s="5">
        <v>115</v>
      </c>
      <c r="H5203" s="6" t="s">
        <v>139</v>
      </c>
      <c r="I5203" s="4">
        <f>_xlfn.XLOOKUP(C5203,'Dimension Data'!D:D,'Dimension Data'!C:C)</f>
        <v>12.41</v>
      </c>
      <c r="J5203">
        <f>Shipments[[#This Row],[Boxes]]*Shipments[[#This Row],[Cost_per_box]]</f>
        <v>1427.15</v>
      </c>
    </row>
    <row r="5204" spans="1:10" x14ac:dyDescent="0.25">
      <c r="A5204" s="6" t="s">
        <v>5344</v>
      </c>
      <c r="B5204" s="6" t="s">
        <v>108</v>
      </c>
      <c r="C5204" s="6" t="s">
        <v>98</v>
      </c>
      <c r="D5204" s="6" t="s">
        <v>59</v>
      </c>
      <c r="E5204" s="1">
        <v>45257</v>
      </c>
      <c r="F5204" s="4">
        <v>1534.5</v>
      </c>
      <c r="G5204" s="5">
        <v>74</v>
      </c>
      <c r="H5204" s="6" t="s">
        <v>139</v>
      </c>
      <c r="I5204" s="4">
        <f>_xlfn.XLOOKUP(C5204,'Dimension Data'!D:D,'Dimension Data'!C:C)</f>
        <v>12.41</v>
      </c>
      <c r="J5204">
        <f>Shipments[[#This Row],[Boxes]]*Shipments[[#This Row],[Cost_per_box]]</f>
        <v>918.34</v>
      </c>
    </row>
    <row r="5205" spans="1:10" x14ac:dyDescent="0.25">
      <c r="A5205" s="6" t="s">
        <v>5345</v>
      </c>
      <c r="B5205" s="6" t="s">
        <v>108</v>
      </c>
      <c r="C5205" s="6" t="s">
        <v>102</v>
      </c>
      <c r="D5205" s="6" t="s">
        <v>59</v>
      </c>
      <c r="E5205" s="1">
        <v>44987</v>
      </c>
      <c r="F5205" s="4">
        <v>6563.25</v>
      </c>
      <c r="G5205" s="5">
        <v>438</v>
      </c>
      <c r="H5205" s="6" t="s">
        <v>139</v>
      </c>
      <c r="I5205" s="4">
        <f>_xlfn.XLOOKUP(C5205,'Dimension Data'!D:D,'Dimension Data'!C:C)</f>
        <v>9.57</v>
      </c>
      <c r="J5205">
        <f>Shipments[[#This Row],[Boxes]]*Shipments[[#This Row],[Cost_per_box]]</f>
        <v>4191.66</v>
      </c>
    </row>
    <row r="5206" spans="1:10" x14ac:dyDescent="0.25">
      <c r="A5206" s="6" t="s">
        <v>5346</v>
      </c>
      <c r="B5206" s="6" t="s">
        <v>108</v>
      </c>
      <c r="C5206" s="6" t="s">
        <v>102</v>
      </c>
      <c r="D5206" s="6" t="s">
        <v>52</v>
      </c>
      <c r="E5206" s="1">
        <v>45306</v>
      </c>
      <c r="F5206" s="4">
        <v>6408</v>
      </c>
      <c r="G5206" s="5">
        <v>377</v>
      </c>
      <c r="H5206" s="6" t="s">
        <v>139</v>
      </c>
      <c r="I5206" s="4">
        <f>_xlfn.XLOOKUP(C5206,'Dimension Data'!D:D,'Dimension Data'!C:C)</f>
        <v>9.57</v>
      </c>
      <c r="J5206">
        <f>Shipments[[#This Row],[Boxes]]*Shipments[[#This Row],[Cost_per_box]]</f>
        <v>3607.8900000000003</v>
      </c>
    </row>
    <row r="5207" spans="1:10" x14ac:dyDescent="0.25">
      <c r="A5207" s="6" t="s">
        <v>5347</v>
      </c>
      <c r="B5207" s="6" t="s">
        <v>108</v>
      </c>
      <c r="C5207" s="6" t="s">
        <v>102</v>
      </c>
      <c r="D5207" s="6" t="s">
        <v>39</v>
      </c>
      <c r="E5207" s="1">
        <v>45517</v>
      </c>
      <c r="F5207" s="4">
        <v>6799.5</v>
      </c>
      <c r="G5207" s="5">
        <v>378</v>
      </c>
      <c r="H5207" s="6" t="s">
        <v>145</v>
      </c>
      <c r="I5207" s="4">
        <f>_xlfn.XLOOKUP(C5207,'Dimension Data'!D:D,'Dimension Data'!C:C)</f>
        <v>9.57</v>
      </c>
      <c r="J5207">
        <f>Shipments[[#This Row],[Boxes]]*Shipments[[#This Row],[Cost_per_box]]</f>
        <v>3617.46</v>
      </c>
    </row>
    <row r="5208" spans="1:10" x14ac:dyDescent="0.25">
      <c r="A5208" s="6" t="s">
        <v>5348</v>
      </c>
      <c r="B5208" s="6" t="s">
        <v>108</v>
      </c>
      <c r="C5208" s="6" t="s">
        <v>106</v>
      </c>
      <c r="D5208" s="6" t="s">
        <v>59</v>
      </c>
      <c r="E5208" s="1">
        <v>45258</v>
      </c>
      <c r="F5208" s="4">
        <v>5136.75</v>
      </c>
      <c r="G5208" s="5">
        <v>467</v>
      </c>
      <c r="H5208" s="6" t="s">
        <v>139</v>
      </c>
      <c r="I5208" s="4">
        <f>_xlfn.XLOOKUP(C5208,'Dimension Data'!D:D,'Dimension Data'!C:C)</f>
        <v>8.43</v>
      </c>
      <c r="J5208">
        <f>Shipments[[#This Row],[Boxes]]*Shipments[[#This Row],[Cost_per_box]]</f>
        <v>3936.81</v>
      </c>
    </row>
    <row r="5209" spans="1:10" x14ac:dyDescent="0.25">
      <c r="A5209" s="6" t="s">
        <v>5349</v>
      </c>
      <c r="B5209" s="6" t="s">
        <v>108</v>
      </c>
      <c r="C5209" s="6" t="s">
        <v>106</v>
      </c>
      <c r="D5209" s="6" t="s">
        <v>24</v>
      </c>
      <c r="E5209" s="1">
        <v>45469</v>
      </c>
      <c r="F5209" s="4">
        <v>11745</v>
      </c>
      <c r="G5209" s="5">
        <v>1469</v>
      </c>
      <c r="H5209" s="6" t="s">
        <v>139</v>
      </c>
      <c r="I5209" s="4">
        <f>_xlfn.XLOOKUP(C5209,'Dimension Data'!D:D,'Dimension Data'!C:C)</f>
        <v>8.43</v>
      </c>
      <c r="J5209">
        <f>Shipments[[#This Row],[Boxes]]*Shipments[[#This Row],[Cost_per_box]]</f>
        <v>12383.67</v>
      </c>
    </row>
    <row r="5210" spans="1:10" x14ac:dyDescent="0.25">
      <c r="A5210" s="6" t="s">
        <v>5350</v>
      </c>
      <c r="B5210" s="6" t="s">
        <v>108</v>
      </c>
      <c r="C5210" s="6" t="s">
        <v>110</v>
      </c>
      <c r="D5210" s="6" t="s">
        <v>24</v>
      </c>
      <c r="E5210" s="1">
        <v>45331</v>
      </c>
      <c r="F5210" s="4">
        <v>7652.25</v>
      </c>
      <c r="G5210" s="5">
        <v>1094</v>
      </c>
      <c r="H5210" s="6" t="s">
        <v>139</v>
      </c>
      <c r="I5210" s="4">
        <f>_xlfn.XLOOKUP(C5210,'Dimension Data'!D:D,'Dimension Data'!C:C)</f>
        <v>6.8</v>
      </c>
      <c r="J5210">
        <f>Shipments[[#This Row],[Boxes]]*Shipments[[#This Row],[Cost_per_box]]</f>
        <v>7439.2</v>
      </c>
    </row>
    <row r="5211" spans="1:10" x14ac:dyDescent="0.25">
      <c r="A5211" s="6" t="s">
        <v>5351</v>
      </c>
      <c r="B5211" s="6" t="s">
        <v>108</v>
      </c>
      <c r="C5211" s="6" t="s">
        <v>110</v>
      </c>
      <c r="D5211" s="6" t="s">
        <v>24</v>
      </c>
      <c r="E5211" s="1">
        <v>45317</v>
      </c>
      <c r="F5211" s="4">
        <v>6648.75</v>
      </c>
      <c r="G5211" s="5">
        <v>950</v>
      </c>
      <c r="H5211" s="6" t="s">
        <v>139</v>
      </c>
      <c r="I5211" s="4">
        <f>_xlfn.XLOOKUP(C5211,'Dimension Data'!D:D,'Dimension Data'!C:C)</f>
        <v>6.8</v>
      </c>
      <c r="J5211">
        <f>Shipments[[#This Row],[Boxes]]*Shipments[[#This Row],[Cost_per_box]]</f>
        <v>6460</v>
      </c>
    </row>
    <row r="5212" spans="1:10" x14ac:dyDescent="0.25">
      <c r="A5212" s="6" t="s">
        <v>5352</v>
      </c>
      <c r="B5212" s="6" t="s">
        <v>108</v>
      </c>
      <c r="C5212" s="6" t="s">
        <v>110</v>
      </c>
      <c r="D5212" s="6" t="s">
        <v>45</v>
      </c>
      <c r="E5212" s="1">
        <v>45495</v>
      </c>
      <c r="F5212" s="4">
        <v>4745.25</v>
      </c>
      <c r="G5212" s="5">
        <v>594</v>
      </c>
      <c r="H5212" s="6" t="s">
        <v>145</v>
      </c>
      <c r="I5212" s="4">
        <f>_xlfn.XLOOKUP(C5212,'Dimension Data'!D:D,'Dimension Data'!C:C)</f>
        <v>6.8</v>
      </c>
      <c r="J5212">
        <f>Shipments[[#This Row],[Boxes]]*Shipments[[#This Row],[Cost_per_box]]</f>
        <v>4039.2</v>
      </c>
    </row>
    <row r="5213" spans="1:10" x14ac:dyDescent="0.25">
      <c r="A5213" s="6" t="s">
        <v>5353</v>
      </c>
      <c r="B5213" s="6" t="s">
        <v>108</v>
      </c>
      <c r="C5213" s="6" t="s">
        <v>110</v>
      </c>
      <c r="D5213" s="6" t="s">
        <v>59</v>
      </c>
      <c r="E5213" s="1">
        <v>45097</v>
      </c>
      <c r="F5213" s="4">
        <v>6968.25</v>
      </c>
      <c r="G5213" s="5">
        <v>697</v>
      </c>
      <c r="H5213" s="6" t="s">
        <v>139</v>
      </c>
      <c r="I5213" s="4">
        <f>_xlfn.XLOOKUP(C5213,'Dimension Data'!D:D,'Dimension Data'!C:C)</f>
        <v>6.8</v>
      </c>
      <c r="J5213">
        <f>Shipments[[#This Row],[Boxes]]*Shipments[[#This Row],[Cost_per_box]]</f>
        <v>4739.5999999999995</v>
      </c>
    </row>
    <row r="5214" spans="1:10" x14ac:dyDescent="0.25">
      <c r="A5214" s="6" t="s">
        <v>5354</v>
      </c>
      <c r="B5214" s="6" t="s">
        <v>108</v>
      </c>
      <c r="C5214" s="6" t="s">
        <v>114</v>
      </c>
      <c r="D5214" s="6" t="s">
        <v>52</v>
      </c>
      <c r="E5214" s="1">
        <v>45121</v>
      </c>
      <c r="F5214" s="4">
        <v>6729.75</v>
      </c>
      <c r="G5214" s="5">
        <v>250</v>
      </c>
      <c r="H5214" s="6" t="s">
        <v>161</v>
      </c>
      <c r="I5214" s="4">
        <f>_xlfn.XLOOKUP(C5214,'Dimension Data'!D:D,'Dimension Data'!C:C)</f>
        <v>5.04</v>
      </c>
      <c r="J5214">
        <f>Shipments[[#This Row],[Boxes]]*Shipments[[#This Row],[Cost_per_box]]</f>
        <v>1260</v>
      </c>
    </row>
    <row r="5215" spans="1:10" x14ac:dyDescent="0.25">
      <c r="A5215" s="6" t="s">
        <v>5355</v>
      </c>
      <c r="B5215" s="6" t="s">
        <v>108</v>
      </c>
      <c r="C5215" s="6" t="s">
        <v>114</v>
      </c>
      <c r="D5215" s="6" t="s">
        <v>33</v>
      </c>
      <c r="E5215" s="1">
        <v>45363</v>
      </c>
      <c r="F5215" s="4">
        <v>7769.25</v>
      </c>
      <c r="G5215" s="5">
        <v>311</v>
      </c>
      <c r="H5215" s="6" t="s">
        <v>139</v>
      </c>
      <c r="I5215" s="4">
        <f>_xlfn.XLOOKUP(C5215,'Dimension Data'!D:D,'Dimension Data'!C:C)</f>
        <v>5.04</v>
      </c>
      <c r="J5215">
        <f>Shipments[[#This Row],[Boxes]]*Shipments[[#This Row],[Cost_per_box]]</f>
        <v>1567.44</v>
      </c>
    </row>
    <row r="5216" spans="1:10" x14ac:dyDescent="0.25">
      <c r="A5216" s="6" t="s">
        <v>5356</v>
      </c>
      <c r="B5216" s="6" t="s">
        <v>108</v>
      </c>
      <c r="C5216" s="6" t="s">
        <v>118</v>
      </c>
      <c r="D5216" s="6" t="s">
        <v>24</v>
      </c>
      <c r="E5216" s="1">
        <v>45552</v>
      </c>
      <c r="F5216" s="4">
        <v>245.25</v>
      </c>
      <c r="G5216" s="5">
        <v>28</v>
      </c>
      <c r="H5216" s="6" t="s">
        <v>152</v>
      </c>
      <c r="I5216" s="4">
        <f>_xlfn.XLOOKUP(C5216,'Dimension Data'!D:D,'Dimension Data'!C:C)</f>
        <v>2.76</v>
      </c>
      <c r="J5216">
        <f>Shipments[[#This Row],[Boxes]]*Shipments[[#This Row],[Cost_per_box]]</f>
        <v>77.28</v>
      </c>
    </row>
    <row r="5217" spans="1:10" x14ac:dyDescent="0.25">
      <c r="A5217" s="6" t="s">
        <v>5357</v>
      </c>
      <c r="B5217" s="6" t="s">
        <v>108</v>
      </c>
      <c r="C5217" s="6" t="s">
        <v>118</v>
      </c>
      <c r="D5217" s="6" t="s">
        <v>45</v>
      </c>
      <c r="E5217" s="1">
        <v>45044</v>
      </c>
      <c r="F5217" s="4">
        <v>11382.75</v>
      </c>
      <c r="G5217" s="5">
        <v>1265</v>
      </c>
      <c r="H5217" s="6" t="s">
        <v>139</v>
      </c>
      <c r="I5217" s="4">
        <f>_xlfn.XLOOKUP(C5217,'Dimension Data'!D:D,'Dimension Data'!C:C)</f>
        <v>2.76</v>
      </c>
      <c r="J5217">
        <f>Shipments[[#This Row],[Boxes]]*Shipments[[#This Row],[Cost_per_box]]</f>
        <v>3491.3999999999996</v>
      </c>
    </row>
    <row r="5218" spans="1:10" x14ac:dyDescent="0.25">
      <c r="A5218" s="6" t="s">
        <v>5358</v>
      </c>
      <c r="B5218" s="6" t="s">
        <v>108</v>
      </c>
      <c r="C5218" s="6" t="s">
        <v>118</v>
      </c>
      <c r="D5218" s="6" t="s">
        <v>59</v>
      </c>
      <c r="E5218" s="1">
        <v>45258</v>
      </c>
      <c r="F5218" s="4">
        <v>2967.75</v>
      </c>
      <c r="G5218" s="5">
        <v>248</v>
      </c>
      <c r="H5218" s="6" t="s">
        <v>139</v>
      </c>
      <c r="I5218" s="4">
        <f>_xlfn.XLOOKUP(C5218,'Dimension Data'!D:D,'Dimension Data'!C:C)</f>
        <v>2.76</v>
      </c>
      <c r="J5218">
        <f>Shipments[[#This Row],[Boxes]]*Shipments[[#This Row],[Cost_per_box]]</f>
        <v>684.4799999999999</v>
      </c>
    </row>
    <row r="5219" spans="1:10" x14ac:dyDescent="0.25">
      <c r="A5219" s="6" t="s">
        <v>5359</v>
      </c>
      <c r="B5219" s="6" t="s">
        <v>108</v>
      </c>
      <c r="C5219" s="6" t="s">
        <v>118</v>
      </c>
      <c r="D5219" s="6" t="s">
        <v>52</v>
      </c>
      <c r="E5219" s="1">
        <v>45460</v>
      </c>
      <c r="F5219" s="4">
        <v>7008.75</v>
      </c>
      <c r="G5219" s="5">
        <v>638</v>
      </c>
      <c r="H5219" s="6" t="s">
        <v>139</v>
      </c>
      <c r="I5219" s="4">
        <f>_xlfn.XLOOKUP(C5219,'Dimension Data'!D:D,'Dimension Data'!C:C)</f>
        <v>2.76</v>
      </c>
      <c r="J5219">
        <f>Shipments[[#This Row],[Boxes]]*Shipments[[#This Row],[Cost_per_box]]</f>
        <v>1760.8799999999999</v>
      </c>
    </row>
    <row r="5220" spans="1:10" x14ac:dyDescent="0.25">
      <c r="A5220" s="6" t="s">
        <v>5360</v>
      </c>
      <c r="B5220" s="6" t="s">
        <v>108</v>
      </c>
      <c r="C5220" s="6" t="s">
        <v>122</v>
      </c>
      <c r="D5220" s="6" t="s">
        <v>59</v>
      </c>
      <c r="E5220" s="1">
        <v>45300</v>
      </c>
      <c r="F5220" s="4">
        <v>425.25</v>
      </c>
      <c r="G5220" s="5">
        <v>48</v>
      </c>
      <c r="H5220" s="6" t="s">
        <v>139</v>
      </c>
      <c r="I5220" s="4">
        <f>_xlfn.XLOOKUP(C5220,'Dimension Data'!D:D,'Dimension Data'!C:C)</f>
        <v>3.32</v>
      </c>
      <c r="J5220">
        <f>Shipments[[#This Row],[Boxes]]*Shipments[[#This Row],[Cost_per_box]]</f>
        <v>159.35999999999999</v>
      </c>
    </row>
    <row r="5221" spans="1:10" x14ac:dyDescent="0.25">
      <c r="A5221" s="6" t="s">
        <v>5361</v>
      </c>
      <c r="B5221" s="6" t="s">
        <v>108</v>
      </c>
      <c r="C5221" s="6" t="s">
        <v>122</v>
      </c>
      <c r="D5221" s="6" t="s">
        <v>59</v>
      </c>
      <c r="E5221" s="1">
        <v>45281</v>
      </c>
      <c r="F5221" s="4">
        <v>8417.25</v>
      </c>
      <c r="G5221" s="5">
        <v>1203</v>
      </c>
      <c r="H5221" s="6" t="s">
        <v>139</v>
      </c>
      <c r="I5221" s="4">
        <f>_xlfn.XLOOKUP(C5221,'Dimension Data'!D:D,'Dimension Data'!C:C)</f>
        <v>3.32</v>
      </c>
      <c r="J5221">
        <f>Shipments[[#This Row],[Boxes]]*Shipments[[#This Row],[Cost_per_box]]</f>
        <v>3993.9599999999996</v>
      </c>
    </row>
    <row r="5222" spans="1:10" x14ac:dyDescent="0.25">
      <c r="A5222" s="6" t="s">
        <v>5362</v>
      </c>
      <c r="B5222" s="6" t="s">
        <v>108</v>
      </c>
      <c r="C5222" s="6" t="s">
        <v>122</v>
      </c>
      <c r="D5222" s="6" t="s">
        <v>52</v>
      </c>
      <c r="E5222" s="1">
        <v>45140</v>
      </c>
      <c r="F5222" s="4">
        <v>6637.5</v>
      </c>
      <c r="G5222" s="5">
        <v>949</v>
      </c>
      <c r="H5222" s="6" t="s">
        <v>139</v>
      </c>
      <c r="I5222" s="4">
        <f>_xlfn.XLOOKUP(C5222,'Dimension Data'!D:D,'Dimension Data'!C:C)</f>
        <v>3.32</v>
      </c>
      <c r="J5222">
        <f>Shipments[[#This Row],[Boxes]]*Shipments[[#This Row],[Cost_per_box]]</f>
        <v>3150.68</v>
      </c>
    </row>
    <row r="5223" spans="1:10" x14ac:dyDescent="0.25">
      <c r="A5223" s="6" t="s">
        <v>5363</v>
      </c>
      <c r="B5223" s="6" t="s">
        <v>108</v>
      </c>
      <c r="C5223" s="6" t="s">
        <v>122</v>
      </c>
      <c r="D5223" s="6" t="s">
        <v>59</v>
      </c>
      <c r="E5223" s="1">
        <v>45203</v>
      </c>
      <c r="F5223" s="4">
        <v>920.25</v>
      </c>
      <c r="G5223" s="5">
        <v>93</v>
      </c>
      <c r="H5223" s="6" t="s">
        <v>139</v>
      </c>
      <c r="I5223" s="4">
        <f>_xlfn.XLOOKUP(C5223,'Dimension Data'!D:D,'Dimension Data'!C:C)</f>
        <v>3.32</v>
      </c>
      <c r="J5223">
        <f>Shipments[[#This Row],[Boxes]]*Shipments[[#This Row],[Cost_per_box]]</f>
        <v>308.76</v>
      </c>
    </row>
    <row r="5224" spans="1:10" x14ac:dyDescent="0.25">
      <c r="A5224" s="6" t="s">
        <v>5364</v>
      </c>
      <c r="B5224" s="6" t="s">
        <v>108</v>
      </c>
      <c r="C5224" s="6" t="s">
        <v>127</v>
      </c>
      <c r="D5224" s="6" t="s">
        <v>45</v>
      </c>
      <c r="E5224" s="1">
        <v>45254</v>
      </c>
      <c r="F5224" s="4">
        <v>11526.75</v>
      </c>
      <c r="G5224" s="5">
        <v>577</v>
      </c>
      <c r="H5224" s="6" t="s">
        <v>139</v>
      </c>
      <c r="I5224" s="4">
        <f>_xlfn.XLOOKUP(C5224,'Dimension Data'!D:D,'Dimension Data'!C:C)</f>
        <v>2.65</v>
      </c>
      <c r="J5224">
        <f>Shipments[[#This Row],[Boxes]]*Shipments[[#This Row],[Cost_per_box]]</f>
        <v>1529.05</v>
      </c>
    </row>
    <row r="5225" spans="1:10" x14ac:dyDescent="0.25">
      <c r="A5225" s="6" t="s">
        <v>5365</v>
      </c>
      <c r="B5225" s="6" t="s">
        <v>108</v>
      </c>
      <c r="C5225" s="6" t="s">
        <v>127</v>
      </c>
      <c r="D5225" s="6" t="s">
        <v>33</v>
      </c>
      <c r="E5225" s="1">
        <v>44967</v>
      </c>
      <c r="F5225" s="4">
        <v>3710.25</v>
      </c>
      <c r="G5225" s="5">
        <v>186</v>
      </c>
      <c r="H5225" s="6" t="s">
        <v>139</v>
      </c>
      <c r="I5225" s="4">
        <f>_xlfn.XLOOKUP(C5225,'Dimension Data'!D:D,'Dimension Data'!C:C)</f>
        <v>2.65</v>
      </c>
      <c r="J5225">
        <f>Shipments[[#This Row],[Boxes]]*Shipments[[#This Row],[Cost_per_box]]</f>
        <v>492.9</v>
      </c>
    </row>
    <row r="5226" spans="1:10" x14ac:dyDescent="0.25">
      <c r="A5226" s="6" t="s">
        <v>5366</v>
      </c>
      <c r="B5226" s="6" t="s">
        <v>108</v>
      </c>
      <c r="C5226" s="6" t="s">
        <v>127</v>
      </c>
      <c r="D5226" s="6" t="s">
        <v>24</v>
      </c>
      <c r="E5226" s="1">
        <v>45562</v>
      </c>
      <c r="F5226" s="4">
        <v>4538.25</v>
      </c>
      <c r="G5226" s="5">
        <v>239</v>
      </c>
      <c r="H5226" s="6" t="s">
        <v>152</v>
      </c>
      <c r="I5226" s="4">
        <f>_xlfn.XLOOKUP(C5226,'Dimension Data'!D:D,'Dimension Data'!C:C)</f>
        <v>2.65</v>
      </c>
      <c r="J5226">
        <f>Shipments[[#This Row],[Boxes]]*Shipments[[#This Row],[Cost_per_box]]</f>
        <v>633.35</v>
      </c>
    </row>
    <row r="5227" spans="1:10" x14ac:dyDescent="0.25">
      <c r="A5227" s="6" t="s">
        <v>5367</v>
      </c>
      <c r="B5227" s="6" t="s">
        <v>108</v>
      </c>
      <c r="C5227" s="6" t="s">
        <v>127</v>
      </c>
      <c r="D5227" s="6" t="s">
        <v>59</v>
      </c>
      <c r="E5227" s="1">
        <v>45083</v>
      </c>
      <c r="F5227" s="4">
        <v>1631.25</v>
      </c>
      <c r="G5227" s="5">
        <v>78</v>
      </c>
      <c r="H5227" s="6" t="s">
        <v>139</v>
      </c>
      <c r="I5227" s="4">
        <f>_xlfn.XLOOKUP(C5227,'Dimension Data'!D:D,'Dimension Data'!C:C)</f>
        <v>2.65</v>
      </c>
      <c r="J5227">
        <f>Shipments[[#This Row],[Boxes]]*Shipments[[#This Row],[Cost_per_box]]</f>
        <v>206.7</v>
      </c>
    </row>
    <row r="5228" spans="1:10" x14ac:dyDescent="0.25">
      <c r="A5228" s="6" t="s">
        <v>5368</v>
      </c>
      <c r="B5228" s="6" t="s">
        <v>108</v>
      </c>
      <c r="C5228" s="6" t="s">
        <v>127</v>
      </c>
      <c r="D5228" s="6" t="s">
        <v>52</v>
      </c>
      <c r="E5228" s="1">
        <v>45288</v>
      </c>
      <c r="F5228" s="4">
        <v>6999.75</v>
      </c>
      <c r="G5228" s="5">
        <v>389</v>
      </c>
      <c r="H5228" s="6" t="s">
        <v>139</v>
      </c>
      <c r="I5228" s="4">
        <f>_xlfn.XLOOKUP(C5228,'Dimension Data'!D:D,'Dimension Data'!C:C)</f>
        <v>2.65</v>
      </c>
      <c r="J5228">
        <f>Shipments[[#This Row],[Boxes]]*Shipments[[#This Row],[Cost_per_box]]</f>
        <v>1030.8499999999999</v>
      </c>
    </row>
    <row r="5229" spans="1:10" x14ac:dyDescent="0.25">
      <c r="A5229" s="6" t="s">
        <v>5369</v>
      </c>
      <c r="B5229" s="6" t="s">
        <v>108</v>
      </c>
      <c r="C5229" s="6" t="s">
        <v>127</v>
      </c>
      <c r="D5229" s="6" t="s">
        <v>33</v>
      </c>
      <c r="E5229" s="1">
        <v>45027</v>
      </c>
      <c r="F5229" s="4">
        <v>9105.75</v>
      </c>
      <c r="G5229" s="5">
        <v>506</v>
      </c>
      <c r="H5229" s="6" t="s">
        <v>139</v>
      </c>
      <c r="I5229" s="4">
        <f>_xlfn.XLOOKUP(C5229,'Dimension Data'!D:D,'Dimension Data'!C:C)</f>
        <v>2.65</v>
      </c>
      <c r="J5229">
        <f>Shipments[[#This Row],[Boxes]]*Shipments[[#This Row],[Cost_per_box]]</f>
        <v>1340.8999999999999</v>
      </c>
    </row>
    <row r="5230" spans="1:10" x14ac:dyDescent="0.25">
      <c r="A5230" s="6" t="s">
        <v>5370</v>
      </c>
      <c r="B5230" s="6" t="s">
        <v>112</v>
      </c>
      <c r="C5230" s="6" t="s">
        <v>21</v>
      </c>
      <c r="D5230" s="6" t="s">
        <v>33</v>
      </c>
      <c r="E5230" s="1">
        <v>45502</v>
      </c>
      <c r="F5230" s="4">
        <v>7652.25</v>
      </c>
      <c r="G5230" s="5">
        <v>638</v>
      </c>
      <c r="H5230" s="6" t="s">
        <v>145</v>
      </c>
      <c r="I5230" s="4">
        <f>_xlfn.XLOOKUP(C5230,'Dimension Data'!D:D,'Dimension Data'!C:C)</f>
        <v>5.26</v>
      </c>
      <c r="J5230">
        <f>Shipments[[#This Row],[Boxes]]*Shipments[[#This Row],[Cost_per_box]]</f>
        <v>3355.8799999999997</v>
      </c>
    </row>
    <row r="5231" spans="1:10" x14ac:dyDescent="0.25">
      <c r="A5231" s="6" t="s">
        <v>5371</v>
      </c>
      <c r="B5231" s="6" t="s">
        <v>112</v>
      </c>
      <c r="C5231" s="6" t="s">
        <v>21</v>
      </c>
      <c r="D5231" s="6" t="s">
        <v>45</v>
      </c>
      <c r="E5231" s="1">
        <v>45323</v>
      </c>
      <c r="F5231" s="4">
        <v>14028.75</v>
      </c>
      <c r="G5231" s="5">
        <v>936</v>
      </c>
      <c r="H5231" s="6" t="s">
        <v>139</v>
      </c>
      <c r="I5231" s="4">
        <f>_xlfn.XLOOKUP(C5231,'Dimension Data'!D:D,'Dimension Data'!C:C)</f>
        <v>5.26</v>
      </c>
      <c r="J5231">
        <f>Shipments[[#This Row],[Boxes]]*Shipments[[#This Row],[Cost_per_box]]</f>
        <v>4923.3599999999997</v>
      </c>
    </row>
    <row r="5232" spans="1:10" x14ac:dyDescent="0.25">
      <c r="A5232" s="6" t="s">
        <v>5372</v>
      </c>
      <c r="B5232" s="6" t="s">
        <v>112</v>
      </c>
      <c r="C5232" s="6" t="s">
        <v>21</v>
      </c>
      <c r="D5232" s="6" t="s">
        <v>52</v>
      </c>
      <c r="E5232" s="1">
        <v>45196</v>
      </c>
      <c r="F5232" s="4">
        <v>4061.25</v>
      </c>
      <c r="G5232" s="5">
        <v>291</v>
      </c>
      <c r="H5232" s="6" t="s">
        <v>139</v>
      </c>
      <c r="I5232" s="4">
        <f>_xlfn.XLOOKUP(C5232,'Dimension Data'!D:D,'Dimension Data'!C:C)</f>
        <v>5.26</v>
      </c>
      <c r="J5232">
        <f>Shipments[[#This Row],[Boxes]]*Shipments[[#This Row],[Cost_per_box]]</f>
        <v>1530.6599999999999</v>
      </c>
    </row>
    <row r="5233" spans="1:10" x14ac:dyDescent="0.25">
      <c r="A5233" s="6" t="s">
        <v>5373</v>
      </c>
      <c r="B5233" s="6" t="s">
        <v>112</v>
      </c>
      <c r="C5233" s="6" t="s">
        <v>30</v>
      </c>
      <c r="D5233" s="6" t="s">
        <v>45</v>
      </c>
      <c r="E5233" s="1">
        <v>45170</v>
      </c>
      <c r="F5233" s="4">
        <v>587.25</v>
      </c>
      <c r="G5233" s="5">
        <v>35</v>
      </c>
      <c r="H5233" s="6" t="s">
        <v>139</v>
      </c>
      <c r="I5233" s="4">
        <f>_xlfn.XLOOKUP(C5233,'Dimension Data'!D:D,'Dimension Data'!C:C)</f>
        <v>7.48</v>
      </c>
      <c r="J5233">
        <f>Shipments[[#This Row],[Boxes]]*Shipments[[#This Row],[Cost_per_box]]</f>
        <v>261.8</v>
      </c>
    </row>
    <row r="5234" spans="1:10" x14ac:dyDescent="0.25">
      <c r="A5234" s="6" t="s">
        <v>5374</v>
      </c>
      <c r="B5234" s="6" t="s">
        <v>112</v>
      </c>
      <c r="C5234" s="6" t="s">
        <v>37</v>
      </c>
      <c r="D5234" s="6" t="s">
        <v>24</v>
      </c>
      <c r="E5234" s="1">
        <v>45051</v>
      </c>
      <c r="F5234" s="4">
        <v>2243.25</v>
      </c>
      <c r="G5234" s="5">
        <v>204</v>
      </c>
      <c r="H5234" s="6" t="s">
        <v>139</v>
      </c>
      <c r="I5234" s="4">
        <f>_xlfn.XLOOKUP(C5234,'Dimension Data'!D:D,'Dimension Data'!C:C)</f>
        <v>5.15</v>
      </c>
      <c r="J5234">
        <f>Shipments[[#This Row],[Boxes]]*Shipments[[#This Row],[Cost_per_box]]</f>
        <v>1050.6000000000001</v>
      </c>
    </row>
    <row r="5235" spans="1:10" x14ac:dyDescent="0.25">
      <c r="A5235" s="6" t="s">
        <v>5375</v>
      </c>
      <c r="B5235" s="6" t="s">
        <v>112</v>
      </c>
      <c r="C5235" s="6" t="s">
        <v>37</v>
      </c>
      <c r="D5235" s="6" t="s">
        <v>33</v>
      </c>
      <c r="E5235" s="1">
        <v>45467</v>
      </c>
      <c r="F5235" s="4">
        <v>11340</v>
      </c>
      <c r="G5235" s="5">
        <v>1031</v>
      </c>
      <c r="H5235" s="6" t="s">
        <v>139</v>
      </c>
      <c r="I5235" s="4">
        <f>_xlfn.XLOOKUP(C5235,'Dimension Data'!D:D,'Dimension Data'!C:C)</f>
        <v>5.15</v>
      </c>
      <c r="J5235">
        <f>Shipments[[#This Row],[Boxes]]*Shipments[[#This Row],[Cost_per_box]]</f>
        <v>5309.6500000000005</v>
      </c>
    </row>
    <row r="5236" spans="1:10" x14ac:dyDescent="0.25">
      <c r="A5236" s="6" t="s">
        <v>5376</v>
      </c>
      <c r="B5236" s="6" t="s">
        <v>112</v>
      </c>
      <c r="C5236" s="6" t="s">
        <v>43</v>
      </c>
      <c r="D5236" s="6" t="s">
        <v>45</v>
      </c>
      <c r="E5236" s="1">
        <v>44998</v>
      </c>
      <c r="F5236" s="4">
        <v>2259</v>
      </c>
      <c r="G5236" s="5">
        <v>283</v>
      </c>
      <c r="H5236" s="6" t="s">
        <v>139</v>
      </c>
      <c r="I5236" s="4">
        <f>_xlfn.XLOOKUP(C5236,'Dimension Data'!D:D,'Dimension Data'!C:C)</f>
        <v>3.85</v>
      </c>
      <c r="J5236">
        <f>Shipments[[#This Row],[Boxes]]*Shipments[[#This Row],[Cost_per_box]]</f>
        <v>1089.55</v>
      </c>
    </row>
    <row r="5237" spans="1:10" x14ac:dyDescent="0.25">
      <c r="A5237" s="6" t="s">
        <v>5377</v>
      </c>
      <c r="B5237" s="6" t="s">
        <v>112</v>
      </c>
      <c r="C5237" s="6" t="s">
        <v>43</v>
      </c>
      <c r="D5237" s="6" t="s">
        <v>52</v>
      </c>
      <c r="E5237" s="1">
        <v>45566</v>
      </c>
      <c r="F5237" s="4">
        <v>3795.75</v>
      </c>
      <c r="G5237" s="5">
        <v>422</v>
      </c>
      <c r="H5237" s="6" t="s">
        <v>152</v>
      </c>
      <c r="I5237" s="4">
        <f>_xlfn.XLOOKUP(C5237,'Dimension Data'!D:D,'Dimension Data'!C:C)</f>
        <v>3.85</v>
      </c>
      <c r="J5237">
        <f>Shipments[[#This Row],[Boxes]]*Shipments[[#This Row],[Cost_per_box]]</f>
        <v>1624.7</v>
      </c>
    </row>
    <row r="5238" spans="1:10" x14ac:dyDescent="0.25">
      <c r="A5238" s="6" t="s">
        <v>5378</v>
      </c>
      <c r="B5238" s="6" t="s">
        <v>112</v>
      </c>
      <c r="C5238" s="6" t="s">
        <v>43</v>
      </c>
      <c r="D5238" s="6" t="s">
        <v>45</v>
      </c>
      <c r="E5238" s="1">
        <v>45506</v>
      </c>
      <c r="F5238" s="4">
        <v>220.5</v>
      </c>
      <c r="G5238" s="5">
        <v>25</v>
      </c>
      <c r="H5238" s="6" t="s">
        <v>145</v>
      </c>
      <c r="I5238" s="4">
        <f>_xlfn.XLOOKUP(C5238,'Dimension Data'!D:D,'Dimension Data'!C:C)</f>
        <v>3.85</v>
      </c>
      <c r="J5238">
        <f>Shipments[[#This Row],[Boxes]]*Shipments[[#This Row],[Cost_per_box]]</f>
        <v>96.25</v>
      </c>
    </row>
    <row r="5239" spans="1:10" x14ac:dyDescent="0.25">
      <c r="A5239" s="6" t="s">
        <v>5379</v>
      </c>
      <c r="B5239" s="6" t="s">
        <v>112</v>
      </c>
      <c r="C5239" s="6" t="s">
        <v>50</v>
      </c>
      <c r="D5239" s="6" t="s">
        <v>24</v>
      </c>
      <c r="E5239" s="1">
        <v>44979</v>
      </c>
      <c r="F5239" s="4">
        <v>6196.5</v>
      </c>
      <c r="G5239" s="5">
        <v>1033</v>
      </c>
      <c r="H5239" s="6" t="s">
        <v>139</v>
      </c>
      <c r="I5239" s="4">
        <f>_xlfn.XLOOKUP(C5239,'Dimension Data'!D:D,'Dimension Data'!C:C)</f>
        <v>5.72</v>
      </c>
      <c r="J5239">
        <f>Shipments[[#This Row],[Boxes]]*Shipments[[#This Row],[Cost_per_box]]</f>
        <v>5908.7599999999993</v>
      </c>
    </row>
    <row r="5240" spans="1:10" x14ac:dyDescent="0.25">
      <c r="A5240" s="6" t="s">
        <v>5380</v>
      </c>
      <c r="B5240" s="6" t="s">
        <v>112</v>
      </c>
      <c r="C5240" s="6" t="s">
        <v>50</v>
      </c>
      <c r="D5240" s="6" t="s">
        <v>59</v>
      </c>
      <c r="E5240" s="1">
        <v>45084</v>
      </c>
      <c r="F5240" s="4">
        <v>3066.75</v>
      </c>
      <c r="G5240" s="5">
        <v>614</v>
      </c>
      <c r="H5240" s="6" t="s">
        <v>139</v>
      </c>
      <c r="I5240" s="4">
        <f>_xlfn.XLOOKUP(C5240,'Dimension Data'!D:D,'Dimension Data'!C:C)</f>
        <v>5.72</v>
      </c>
      <c r="J5240">
        <f>Shipments[[#This Row],[Boxes]]*Shipments[[#This Row],[Cost_per_box]]</f>
        <v>3512.08</v>
      </c>
    </row>
    <row r="5241" spans="1:10" x14ac:dyDescent="0.25">
      <c r="A5241" s="6" t="s">
        <v>5381</v>
      </c>
      <c r="B5241" s="6" t="s">
        <v>112</v>
      </c>
      <c r="C5241" s="6" t="s">
        <v>50</v>
      </c>
      <c r="D5241" s="6" t="s">
        <v>24</v>
      </c>
      <c r="E5241" s="1">
        <v>45062</v>
      </c>
      <c r="F5241" s="4">
        <v>5811.75</v>
      </c>
      <c r="G5241" s="5">
        <v>831</v>
      </c>
      <c r="H5241" s="6" t="s">
        <v>139</v>
      </c>
      <c r="I5241" s="4">
        <f>_xlfn.XLOOKUP(C5241,'Dimension Data'!D:D,'Dimension Data'!C:C)</f>
        <v>5.72</v>
      </c>
      <c r="J5241">
        <f>Shipments[[#This Row],[Boxes]]*Shipments[[#This Row],[Cost_per_box]]</f>
        <v>4753.32</v>
      </c>
    </row>
    <row r="5242" spans="1:10" x14ac:dyDescent="0.25">
      <c r="A5242" s="6" t="s">
        <v>5382</v>
      </c>
      <c r="B5242" s="6" t="s">
        <v>112</v>
      </c>
      <c r="C5242" s="6" t="s">
        <v>50</v>
      </c>
      <c r="D5242" s="6" t="s">
        <v>52</v>
      </c>
      <c r="E5242" s="1">
        <v>45531</v>
      </c>
      <c r="F5242" s="4">
        <v>10813.5</v>
      </c>
      <c r="G5242" s="5">
        <v>1545</v>
      </c>
      <c r="H5242" s="6" t="s">
        <v>145</v>
      </c>
      <c r="I5242" s="4">
        <f>_xlfn.XLOOKUP(C5242,'Dimension Data'!D:D,'Dimension Data'!C:C)</f>
        <v>5.72</v>
      </c>
      <c r="J5242">
        <f>Shipments[[#This Row],[Boxes]]*Shipments[[#This Row],[Cost_per_box]]</f>
        <v>8837.4</v>
      </c>
    </row>
    <row r="5243" spans="1:10" x14ac:dyDescent="0.25">
      <c r="A5243" s="6" t="s">
        <v>5383</v>
      </c>
      <c r="B5243" s="6" t="s">
        <v>112</v>
      </c>
      <c r="C5243" s="6" t="s">
        <v>56</v>
      </c>
      <c r="D5243" s="6" t="s">
        <v>45</v>
      </c>
      <c r="E5243" s="1">
        <v>45358</v>
      </c>
      <c r="F5243" s="4">
        <v>5924.25</v>
      </c>
      <c r="G5243" s="5">
        <v>247</v>
      </c>
      <c r="H5243" s="6" t="s">
        <v>139</v>
      </c>
      <c r="I5243" s="4">
        <f>_xlfn.XLOOKUP(C5243,'Dimension Data'!D:D,'Dimension Data'!C:C)</f>
        <v>6.31</v>
      </c>
      <c r="J5243">
        <f>Shipments[[#This Row],[Boxes]]*Shipments[[#This Row],[Cost_per_box]]</f>
        <v>1558.57</v>
      </c>
    </row>
    <row r="5244" spans="1:10" x14ac:dyDescent="0.25">
      <c r="A5244" s="6" t="s">
        <v>5384</v>
      </c>
      <c r="B5244" s="6" t="s">
        <v>112</v>
      </c>
      <c r="C5244" s="6" t="s">
        <v>56</v>
      </c>
      <c r="D5244" s="6" t="s">
        <v>59</v>
      </c>
      <c r="E5244" s="1">
        <v>45268</v>
      </c>
      <c r="F5244" s="4">
        <v>2682</v>
      </c>
      <c r="G5244" s="5">
        <v>112</v>
      </c>
      <c r="H5244" s="6" t="s">
        <v>139</v>
      </c>
      <c r="I5244" s="4">
        <f>_xlfn.XLOOKUP(C5244,'Dimension Data'!D:D,'Dimension Data'!C:C)</f>
        <v>6.31</v>
      </c>
      <c r="J5244">
        <f>Shipments[[#This Row],[Boxes]]*Shipments[[#This Row],[Cost_per_box]]</f>
        <v>706.71999999999991</v>
      </c>
    </row>
    <row r="5245" spans="1:10" x14ac:dyDescent="0.25">
      <c r="A5245" s="6" t="s">
        <v>5385</v>
      </c>
      <c r="B5245" s="6" t="s">
        <v>112</v>
      </c>
      <c r="C5245" s="6" t="s">
        <v>56</v>
      </c>
      <c r="D5245" s="6" t="s">
        <v>33</v>
      </c>
      <c r="E5245" s="1">
        <v>44966</v>
      </c>
      <c r="F5245" s="4">
        <v>3314.25</v>
      </c>
      <c r="G5245" s="5">
        <v>123</v>
      </c>
      <c r="H5245" s="6" t="s">
        <v>139</v>
      </c>
      <c r="I5245" s="4">
        <f>_xlfn.XLOOKUP(C5245,'Dimension Data'!D:D,'Dimension Data'!C:C)</f>
        <v>6.31</v>
      </c>
      <c r="J5245">
        <f>Shipments[[#This Row],[Boxes]]*Shipments[[#This Row],[Cost_per_box]]</f>
        <v>776.13</v>
      </c>
    </row>
    <row r="5246" spans="1:10" x14ac:dyDescent="0.25">
      <c r="A5246" s="6" t="s">
        <v>5386</v>
      </c>
      <c r="B5246" s="6" t="s">
        <v>112</v>
      </c>
      <c r="C5246" s="6" t="s">
        <v>56</v>
      </c>
      <c r="D5246" s="6" t="s">
        <v>52</v>
      </c>
      <c r="E5246" s="1">
        <v>45310</v>
      </c>
      <c r="F5246" s="4">
        <v>3858.75</v>
      </c>
      <c r="G5246" s="5">
        <v>149</v>
      </c>
      <c r="H5246" s="6" t="s">
        <v>139</v>
      </c>
      <c r="I5246" s="4">
        <f>_xlfn.XLOOKUP(C5246,'Dimension Data'!D:D,'Dimension Data'!C:C)</f>
        <v>6.31</v>
      </c>
      <c r="J5246">
        <f>Shipments[[#This Row],[Boxes]]*Shipments[[#This Row],[Cost_per_box]]</f>
        <v>940.18999999999994</v>
      </c>
    </row>
    <row r="5247" spans="1:10" x14ac:dyDescent="0.25">
      <c r="A5247" s="6" t="s">
        <v>5387</v>
      </c>
      <c r="B5247" s="6" t="s">
        <v>112</v>
      </c>
      <c r="C5247" s="6" t="s">
        <v>64</v>
      </c>
      <c r="D5247" s="6" t="s">
        <v>33</v>
      </c>
      <c r="E5247" s="1">
        <v>45034</v>
      </c>
      <c r="F5247" s="4">
        <v>6786</v>
      </c>
      <c r="G5247" s="5">
        <v>261</v>
      </c>
      <c r="H5247" s="6" t="s">
        <v>139</v>
      </c>
      <c r="I5247" s="4">
        <f>_xlfn.XLOOKUP(C5247,'Dimension Data'!D:D,'Dimension Data'!C:C)</f>
        <v>9.94</v>
      </c>
      <c r="J5247">
        <f>Shipments[[#This Row],[Boxes]]*Shipments[[#This Row],[Cost_per_box]]</f>
        <v>2594.3399999999997</v>
      </c>
    </row>
    <row r="5248" spans="1:10" x14ac:dyDescent="0.25">
      <c r="A5248" s="6" t="s">
        <v>5388</v>
      </c>
      <c r="B5248" s="6" t="s">
        <v>112</v>
      </c>
      <c r="C5248" s="6" t="s">
        <v>64</v>
      </c>
      <c r="D5248" s="6" t="s">
        <v>33</v>
      </c>
      <c r="E5248" s="1">
        <v>45463</v>
      </c>
      <c r="F5248" s="4">
        <v>5157</v>
      </c>
      <c r="G5248" s="5">
        <v>199</v>
      </c>
      <c r="H5248" s="6" t="s">
        <v>161</v>
      </c>
      <c r="I5248" s="4">
        <f>_xlfn.XLOOKUP(C5248,'Dimension Data'!D:D,'Dimension Data'!C:C)</f>
        <v>9.94</v>
      </c>
      <c r="J5248">
        <f>Shipments[[#This Row],[Boxes]]*Shipments[[#This Row],[Cost_per_box]]</f>
        <v>1978.06</v>
      </c>
    </row>
    <row r="5249" spans="1:10" x14ac:dyDescent="0.25">
      <c r="A5249" s="6" t="s">
        <v>5389</v>
      </c>
      <c r="B5249" s="6" t="s">
        <v>112</v>
      </c>
      <c r="C5249" s="6" t="s">
        <v>64</v>
      </c>
      <c r="D5249" s="6" t="s">
        <v>59</v>
      </c>
      <c r="E5249" s="1">
        <v>45251</v>
      </c>
      <c r="F5249" s="4">
        <v>5472</v>
      </c>
      <c r="G5249" s="5">
        <v>196</v>
      </c>
      <c r="H5249" s="6" t="s">
        <v>139</v>
      </c>
      <c r="I5249" s="4">
        <f>_xlfn.XLOOKUP(C5249,'Dimension Data'!D:D,'Dimension Data'!C:C)</f>
        <v>9.94</v>
      </c>
      <c r="J5249">
        <f>Shipments[[#This Row],[Boxes]]*Shipments[[#This Row],[Cost_per_box]]</f>
        <v>1948.24</v>
      </c>
    </row>
    <row r="5250" spans="1:10" x14ac:dyDescent="0.25">
      <c r="A5250" s="6" t="s">
        <v>5390</v>
      </c>
      <c r="B5250" s="6" t="s">
        <v>112</v>
      </c>
      <c r="C5250" s="6" t="s">
        <v>64</v>
      </c>
      <c r="D5250" s="6" t="s">
        <v>33</v>
      </c>
      <c r="E5250" s="1">
        <v>45218</v>
      </c>
      <c r="F5250" s="4">
        <v>5681.25</v>
      </c>
      <c r="G5250" s="5">
        <v>228</v>
      </c>
      <c r="H5250" s="6" t="s">
        <v>139</v>
      </c>
      <c r="I5250" s="4">
        <f>_xlfn.XLOOKUP(C5250,'Dimension Data'!D:D,'Dimension Data'!C:C)</f>
        <v>9.94</v>
      </c>
      <c r="J5250">
        <f>Shipments[[#This Row],[Boxes]]*Shipments[[#This Row],[Cost_per_box]]</f>
        <v>2266.3199999999997</v>
      </c>
    </row>
    <row r="5251" spans="1:10" x14ac:dyDescent="0.25">
      <c r="A5251" s="6" t="s">
        <v>5391</v>
      </c>
      <c r="B5251" s="6" t="s">
        <v>112</v>
      </c>
      <c r="C5251" s="6" t="s">
        <v>69</v>
      </c>
      <c r="D5251" s="6" t="s">
        <v>52</v>
      </c>
      <c r="E5251" s="1">
        <v>45299</v>
      </c>
      <c r="F5251" s="4">
        <v>8160.75</v>
      </c>
      <c r="G5251" s="5">
        <v>454</v>
      </c>
      <c r="H5251" s="6" t="s">
        <v>139</v>
      </c>
      <c r="I5251" s="4">
        <f>_xlfn.XLOOKUP(C5251,'Dimension Data'!D:D,'Dimension Data'!C:C)</f>
        <v>7.73</v>
      </c>
      <c r="J5251">
        <f>Shipments[[#This Row],[Boxes]]*Shipments[[#This Row],[Cost_per_box]]</f>
        <v>3509.42</v>
      </c>
    </row>
    <row r="5252" spans="1:10" x14ac:dyDescent="0.25">
      <c r="A5252" s="6" t="s">
        <v>5392</v>
      </c>
      <c r="B5252" s="6" t="s">
        <v>112</v>
      </c>
      <c r="C5252" s="6" t="s">
        <v>69</v>
      </c>
      <c r="D5252" s="6" t="s">
        <v>33</v>
      </c>
      <c r="E5252" s="1">
        <v>45210</v>
      </c>
      <c r="F5252" s="4">
        <v>7933.5</v>
      </c>
      <c r="G5252" s="5">
        <v>397</v>
      </c>
      <c r="H5252" s="6" t="s">
        <v>139</v>
      </c>
      <c r="I5252" s="4">
        <f>_xlfn.XLOOKUP(C5252,'Dimension Data'!D:D,'Dimension Data'!C:C)</f>
        <v>7.73</v>
      </c>
      <c r="J5252">
        <f>Shipments[[#This Row],[Boxes]]*Shipments[[#This Row],[Cost_per_box]]</f>
        <v>3068.81</v>
      </c>
    </row>
    <row r="5253" spans="1:10" x14ac:dyDescent="0.25">
      <c r="A5253" s="6" t="s">
        <v>5393</v>
      </c>
      <c r="B5253" s="6" t="s">
        <v>112</v>
      </c>
      <c r="C5253" s="6" t="s">
        <v>78</v>
      </c>
      <c r="D5253" s="6" t="s">
        <v>33</v>
      </c>
      <c r="E5253" s="1">
        <v>45062</v>
      </c>
      <c r="F5253" s="4">
        <v>7121.25</v>
      </c>
      <c r="G5253" s="5">
        <v>446</v>
      </c>
      <c r="H5253" s="6" t="s">
        <v>139</v>
      </c>
      <c r="I5253" s="4">
        <f>_xlfn.XLOOKUP(C5253,'Dimension Data'!D:D,'Dimension Data'!C:C)</f>
        <v>8.2200000000000006</v>
      </c>
      <c r="J5253">
        <f>Shipments[[#This Row],[Boxes]]*Shipments[[#This Row],[Cost_per_box]]</f>
        <v>3666.1200000000003</v>
      </c>
    </row>
    <row r="5254" spans="1:10" x14ac:dyDescent="0.25">
      <c r="A5254" s="6" t="s">
        <v>5394</v>
      </c>
      <c r="B5254" s="6" t="s">
        <v>112</v>
      </c>
      <c r="C5254" s="6" t="s">
        <v>78</v>
      </c>
      <c r="D5254" s="6" t="s">
        <v>33</v>
      </c>
      <c r="E5254" s="1">
        <v>45132</v>
      </c>
      <c r="F5254" s="4">
        <v>513</v>
      </c>
      <c r="G5254" s="5">
        <v>37</v>
      </c>
      <c r="H5254" s="6" t="s">
        <v>139</v>
      </c>
      <c r="I5254" s="4">
        <f>_xlfn.XLOOKUP(C5254,'Dimension Data'!D:D,'Dimension Data'!C:C)</f>
        <v>8.2200000000000006</v>
      </c>
      <c r="J5254">
        <f>Shipments[[#This Row],[Boxes]]*Shipments[[#This Row],[Cost_per_box]]</f>
        <v>304.14000000000004</v>
      </c>
    </row>
    <row r="5255" spans="1:10" x14ac:dyDescent="0.25">
      <c r="A5255" s="6" t="s">
        <v>5395</v>
      </c>
      <c r="B5255" s="6" t="s">
        <v>112</v>
      </c>
      <c r="C5255" s="6" t="s">
        <v>78</v>
      </c>
      <c r="D5255" s="6" t="s">
        <v>24</v>
      </c>
      <c r="E5255" s="1">
        <v>45238</v>
      </c>
      <c r="F5255" s="4">
        <v>6711.75</v>
      </c>
      <c r="G5255" s="5">
        <v>560</v>
      </c>
      <c r="H5255" s="6" t="s">
        <v>139</v>
      </c>
      <c r="I5255" s="4">
        <f>_xlfn.XLOOKUP(C5255,'Dimension Data'!D:D,'Dimension Data'!C:C)</f>
        <v>8.2200000000000006</v>
      </c>
      <c r="J5255">
        <f>Shipments[[#This Row],[Boxes]]*Shipments[[#This Row],[Cost_per_box]]</f>
        <v>4603.2000000000007</v>
      </c>
    </row>
    <row r="5256" spans="1:10" x14ac:dyDescent="0.25">
      <c r="A5256" s="6" t="s">
        <v>5396</v>
      </c>
      <c r="B5256" s="6" t="s">
        <v>112</v>
      </c>
      <c r="C5256" s="6" t="s">
        <v>78</v>
      </c>
      <c r="D5256" s="6" t="s">
        <v>45</v>
      </c>
      <c r="E5256" s="1">
        <v>45537</v>
      </c>
      <c r="F5256" s="4">
        <v>504</v>
      </c>
      <c r="G5256" s="5">
        <v>36</v>
      </c>
      <c r="H5256" s="6" t="s">
        <v>152</v>
      </c>
      <c r="I5256" s="4">
        <f>_xlfn.XLOOKUP(C5256,'Dimension Data'!D:D,'Dimension Data'!C:C)</f>
        <v>8.2200000000000006</v>
      </c>
      <c r="J5256">
        <f>Shipments[[#This Row],[Boxes]]*Shipments[[#This Row],[Cost_per_box]]</f>
        <v>295.92</v>
      </c>
    </row>
    <row r="5257" spans="1:10" x14ac:dyDescent="0.25">
      <c r="A5257" s="6" t="s">
        <v>5397</v>
      </c>
      <c r="B5257" s="6" t="s">
        <v>112</v>
      </c>
      <c r="C5257" s="6" t="s">
        <v>78</v>
      </c>
      <c r="D5257" s="6" t="s">
        <v>45</v>
      </c>
      <c r="E5257" s="1">
        <v>45322</v>
      </c>
      <c r="F5257" s="4">
        <v>3456</v>
      </c>
      <c r="G5257" s="5">
        <v>288</v>
      </c>
      <c r="H5257" s="6" t="s">
        <v>139</v>
      </c>
      <c r="I5257" s="4">
        <f>_xlfn.XLOOKUP(C5257,'Dimension Data'!D:D,'Dimension Data'!C:C)</f>
        <v>8.2200000000000006</v>
      </c>
      <c r="J5257">
        <f>Shipments[[#This Row],[Boxes]]*Shipments[[#This Row],[Cost_per_box]]</f>
        <v>2367.36</v>
      </c>
    </row>
    <row r="5258" spans="1:10" x14ac:dyDescent="0.25">
      <c r="A5258" s="6" t="s">
        <v>5398</v>
      </c>
      <c r="B5258" s="6" t="s">
        <v>112</v>
      </c>
      <c r="C5258" s="6" t="s">
        <v>78</v>
      </c>
      <c r="D5258" s="6" t="s">
        <v>59</v>
      </c>
      <c r="E5258" s="1">
        <v>45259</v>
      </c>
      <c r="F5258" s="4">
        <v>10635.75</v>
      </c>
      <c r="G5258" s="5">
        <v>887</v>
      </c>
      <c r="H5258" s="6" t="s">
        <v>139</v>
      </c>
      <c r="I5258" s="4">
        <f>_xlfn.XLOOKUP(C5258,'Dimension Data'!D:D,'Dimension Data'!C:C)</f>
        <v>8.2200000000000006</v>
      </c>
      <c r="J5258">
        <f>Shipments[[#This Row],[Boxes]]*Shipments[[#This Row],[Cost_per_box]]</f>
        <v>7291.14</v>
      </c>
    </row>
    <row r="5259" spans="1:10" x14ac:dyDescent="0.25">
      <c r="A5259" s="6" t="s">
        <v>5399</v>
      </c>
      <c r="B5259" s="6" t="s">
        <v>112</v>
      </c>
      <c r="C5259" s="6" t="s">
        <v>78</v>
      </c>
      <c r="D5259" s="6" t="s">
        <v>45</v>
      </c>
      <c r="E5259" s="1">
        <v>45237</v>
      </c>
      <c r="F5259" s="4">
        <v>2450.25</v>
      </c>
      <c r="G5259" s="5">
        <v>176</v>
      </c>
      <c r="H5259" s="6" t="s">
        <v>139</v>
      </c>
      <c r="I5259" s="4">
        <f>_xlfn.XLOOKUP(C5259,'Dimension Data'!D:D,'Dimension Data'!C:C)</f>
        <v>8.2200000000000006</v>
      </c>
      <c r="J5259">
        <f>Shipments[[#This Row],[Boxes]]*Shipments[[#This Row],[Cost_per_box]]</f>
        <v>1446.72</v>
      </c>
    </row>
    <row r="5260" spans="1:10" x14ac:dyDescent="0.25">
      <c r="A5260" s="6" t="s">
        <v>5400</v>
      </c>
      <c r="B5260" s="6" t="s">
        <v>112</v>
      </c>
      <c r="C5260" s="6" t="s">
        <v>78</v>
      </c>
      <c r="D5260" s="6" t="s">
        <v>52</v>
      </c>
      <c r="E5260" s="1">
        <v>44991</v>
      </c>
      <c r="F5260" s="4">
        <v>6070.5</v>
      </c>
      <c r="G5260" s="5">
        <v>506</v>
      </c>
      <c r="H5260" s="6" t="s">
        <v>139</v>
      </c>
      <c r="I5260" s="4">
        <f>_xlfn.XLOOKUP(C5260,'Dimension Data'!D:D,'Dimension Data'!C:C)</f>
        <v>8.2200000000000006</v>
      </c>
      <c r="J5260">
        <f>Shipments[[#This Row],[Boxes]]*Shipments[[#This Row],[Cost_per_box]]</f>
        <v>4159.3200000000006</v>
      </c>
    </row>
    <row r="5261" spans="1:10" x14ac:dyDescent="0.25">
      <c r="A5261" s="6" t="s">
        <v>5401</v>
      </c>
      <c r="B5261" s="6" t="s">
        <v>112</v>
      </c>
      <c r="C5261" s="6" t="s">
        <v>82</v>
      </c>
      <c r="D5261" s="6" t="s">
        <v>24</v>
      </c>
      <c r="E5261" s="1">
        <v>45303</v>
      </c>
      <c r="F5261" s="4">
        <v>9659.25</v>
      </c>
      <c r="G5261" s="5">
        <v>537</v>
      </c>
      <c r="H5261" s="6" t="s">
        <v>139</v>
      </c>
      <c r="I5261" s="4">
        <f>_xlfn.XLOOKUP(C5261,'Dimension Data'!D:D,'Dimension Data'!C:C)</f>
        <v>10.23</v>
      </c>
      <c r="J5261">
        <f>Shipments[[#This Row],[Boxes]]*Shipments[[#This Row],[Cost_per_box]]</f>
        <v>5493.51</v>
      </c>
    </row>
    <row r="5262" spans="1:10" x14ac:dyDescent="0.25">
      <c r="A5262" s="6" t="s">
        <v>5402</v>
      </c>
      <c r="B5262" s="6" t="s">
        <v>112</v>
      </c>
      <c r="C5262" s="6" t="s">
        <v>82</v>
      </c>
      <c r="D5262" s="6" t="s">
        <v>59</v>
      </c>
      <c r="E5262" s="1">
        <v>45278</v>
      </c>
      <c r="F5262" s="4">
        <v>6840</v>
      </c>
      <c r="G5262" s="5">
        <v>403</v>
      </c>
      <c r="H5262" s="6" t="s">
        <v>139</v>
      </c>
      <c r="I5262" s="4">
        <f>_xlfn.XLOOKUP(C5262,'Dimension Data'!D:D,'Dimension Data'!C:C)</f>
        <v>10.23</v>
      </c>
      <c r="J5262">
        <f>Shipments[[#This Row],[Boxes]]*Shipments[[#This Row],[Cost_per_box]]</f>
        <v>4122.6900000000005</v>
      </c>
    </row>
    <row r="5263" spans="1:10" x14ac:dyDescent="0.25">
      <c r="A5263" s="6" t="s">
        <v>5403</v>
      </c>
      <c r="B5263" s="6" t="s">
        <v>112</v>
      </c>
      <c r="C5263" s="6" t="s">
        <v>86</v>
      </c>
      <c r="D5263" s="6" t="s">
        <v>52</v>
      </c>
      <c r="E5263" s="1">
        <v>44999</v>
      </c>
      <c r="F5263" s="4">
        <v>1019.25</v>
      </c>
      <c r="G5263" s="5">
        <v>60</v>
      </c>
      <c r="H5263" s="6" t="s">
        <v>139</v>
      </c>
      <c r="I5263" s="4">
        <f>_xlfn.XLOOKUP(C5263,'Dimension Data'!D:D,'Dimension Data'!C:C)</f>
        <v>4.74</v>
      </c>
      <c r="J5263">
        <f>Shipments[[#This Row],[Boxes]]*Shipments[[#This Row],[Cost_per_box]]</f>
        <v>284.40000000000003</v>
      </c>
    </row>
    <row r="5264" spans="1:10" x14ac:dyDescent="0.25">
      <c r="A5264" s="6" t="s">
        <v>5404</v>
      </c>
      <c r="B5264" s="6" t="s">
        <v>112</v>
      </c>
      <c r="C5264" s="6" t="s">
        <v>90</v>
      </c>
      <c r="D5264" s="6" t="s">
        <v>52</v>
      </c>
      <c r="E5264" s="1">
        <v>44942</v>
      </c>
      <c r="F5264" s="4">
        <v>4635</v>
      </c>
      <c r="G5264" s="5">
        <v>663</v>
      </c>
      <c r="H5264" s="6" t="s">
        <v>139</v>
      </c>
      <c r="I5264" s="4">
        <f>_xlfn.XLOOKUP(C5264,'Dimension Data'!D:D,'Dimension Data'!C:C)</f>
        <v>10.51</v>
      </c>
      <c r="J5264">
        <f>Shipments[[#This Row],[Boxes]]*Shipments[[#This Row],[Cost_per_box]]</f>
        <v>6968.13</v>
      </c>
    </row>
    <row r="5265" spans="1:10" x14ac:dyDescent="0.25">
      <c r="A5265" s="6" t="s">
        <v>5405</v>
      </c>
      <c r="B5265" s="6" t="s">
        <v>112</v>
      </c>
      <c r="C5265" s="6" t="s">
        <v>90</v>
      </c>
      <c r="D5265" s="6" t="s">
        <v>45</v>
      </c>
      <c r="E5265" s="1">
        <v>45034</v>
      </c>
      <c r="F5265" s="4">
        <v>3894.75</v>
      </c>
      <c r="G5265" s="5">
        <v>433</v>
      </c>
      <c r="H5265" s="6" t="s">
        <v>139</v>
      </c>
      <c r="I5265" s="4">
        <f>_xlfn.XLOOKUP(C5265,'Dimension Data'!D:D,'Dimension Data'!C:C)</f>
        <v>10.51</v>
      </c>
      <c r="J5265">
        <f>Shipments[[#This Row],[Boxes]]*Shipments[[#This Row],[Cost_per_box]]</f>
        <v>4550.83</v>
      </c>
    </row>
    <row r="5266" spans="1:10" x14ac:dyDescent="0.25">
      <c r="A5266" s="6" t="s">
        <v>5406</v>
      </c>
      <c r="B5266" s="6" t="s">
        <v>112</v>
      </c>
      <c r="C5266" s="6" t="s">
        <v>90</v>
      </c>
      <c r="D5266" s="6" t="s">
        <v>33</v>
      </c>
      <c r="E5266" s="1">
        <v>44950</v>
      </c>
      <c r="F5266" s="4">
        <v>7902</v>
      </c>
      <c r="G5266" s="5">
        <v>878</v>
      </c>
      <c r="H5266" s="6" t="s">
        <v>139</v>
      </c>
      <c r="I5266" s="4">
        <f>_xlfn.XLOOKUP(C5266,'Dimension Data'!D:D,'Dimension Data'!C:C)</f>
        <v>10.51</v>
      </c>
      <c r="J5266">
        <f>Shipments[[#This Row],[Boxes]]*Shipments[[#This Row],[Cost_per_box]]</f>
        <v>9227.7800000000007</v>
      </c>
    </row>
    <row r="5267" spans="1:10" x14ac:dyDescent="0.25">
      <c r="A5267" s="6" t="s">
        <v>5407</v>
      </c>
      <c r="B5267" s="6" t="s">
        <v>112</v>
      </c>
      <c r="C5267" s="6" t="s">
        <v>90</v>
      </c>
      <c r="D5267" s="6" t="s">
        <v>45</v>
      </c>
      <c r="E5267" s="1">
        <v>44991</v>
      </c>
      <c r="F5267" s="4">
        <v>492.75</v>
      </c>
      <c r="G5267" s="5">
        <v>50</v>
      </c>
      <c r="H5267" s="6" t="s">
        <v>139</v>
      </c>
      <c r="I5267" s="4">
        <f>_xlfn.XLOOKUP(C5267,'Dimension Data'!D:D,'Dimension Data'!C:C)</f>
        <v>10.51</v>
      </c>
      <c r="J5267">
        <f>Shipments[[#This Row],[Boxes]]*Shipments[[#This Row],[Cost_per_box]]</f>
        <v>525.5</v>
      </c>
    </row>
    <row r="5268" spans="1:10" x14ac:dyDescent="0.25">
      <c r="A5268" s="6" t="s">
        <v>5408</v>
      </c>
      <c r="B5268" s="6" t="s">
        <v>112</v>
      </c>
      <c r="C5268" s="6" t="s">
        <v>90</v>
      </c>
      <c r="D5268" s="6" t="s">
        <v>33</v>
      </c>
      <c r="E5268" s="1">
        <v>44932</v>
      </c>
      <c r="F5268" s="4">
        <v>5190.75</v>
      </c>
      <c r="G5268" s="5">
        <v>649</v>
      </c>
      <c r="H5268" s="6" t="s">
        <v>139</v>
      </c>
      <c r="I5268" s="4">
        <f>_xlfn.XLOOKUP(C5268,'Dimension Data'!D:D,'Dimension Data'!C:C)</f>
        <v>10.51</v>
      </c>
      <c r="J5268">
        <f>Shipments[[#This Row],[Boxes]]*Shipments[[#This Row],[Cost_per_box]]</f>
        <v>6820.99</v>
      </c>
    </row>
    <row r="5269" spans="1:10" x14ac:dyDescent="0.25">
      <c r="A5269" s="6" t="s">
        <v>5409</v>
      </c>
      <c r="B5269" s="6" t="s">
        <v>112</v>
      </c>
      <c r="C5269" s="6" t="s">
        <v>90</v>
      </c>
      <c r="D5269" s="6" t="s">
        <v>59</v>
      </c>
      <c r="E5269" s="1">
        <v>45324</v>
      </c>
      <c r="F5269" s="4">
        <v>3696.75</v>
      </c>
      <c r="G5269" s="5">
        <v>463</v>
      </c>
      <c r="H5269" s="6" t="s">
        <v>139</v>
      </c>
      <c r="I5269" s="4">
        <f>_xlfn.XLOOKUP(C5269,'Dimension Data'!D:D,'Dimension Data'!C:C)</f>
        <v>10.51</v>
      </c>
      <c r="J5269">
        <f>Shipments[[#This Row],[Boxes]]*Shipments[[#This Row],[Cost_per_box]]</f>
        <v>4866.13</v>
      </c>
    </row>
    <row r="5270" spans="1:10" x14ac:dyDescent="0.25">
      <c r="A5270" s="6" t="s">
        <v>5410</v>
      </c>
      <c r="B5270" s="6" t="s">
        <v>112</v>
      </c>
      <c r="C5270" s="6" t="s">
        <v>90</v>
      </c>
      <c r="D5270" s="6" t="s">
        <v>24</v>
      </c>
      <c r="E5270" s="1">
        <v>45121</v>
      </c>
      <c r="F5270" s="4">
        <v>4367.25</v>
      </c>
      <c r="G5270" s="5">
        <v>486</v>
      </c>
      <c r="H5270" s="6" t="s">
        <v>139</v>
      </c>
      <c r="I5270" s="4">
        <f>_xlfn.XLOOKUP(C5270,'Dimension Data'!D:D,'Dimension Data'!C:C)</f>
        <v>10.51</v>
      </c>
      <c r="J5270">
        <f>Shipments[[#This Row],[Boxes]]*Shipments[[#This Row],[Cost_per_box]]</f>
        <v>5107.8599999999997</v>
      </c>
    </row>
    <row r="5271" spans="1:10" x14ac:dyDescent="0.25">
      <c r="A5271" s="6" t="s">
        <v>5411</v>
      </c>
      <c r="B5271" s="6" t="s">
        <v>112</v>
      </c>
      <c r="C5271" s="6" t="s">
        <v>94</v>
      </c>
      <c r="D5271" s="6" t="s">
        <v>45</v>
      </c>
      <c r="E5271" s="1">
        <v>45093</v>
      </c>
      <c r="F5271" s="4">
        <v>5316.75</v>
      </c>
      <c r="G5271" s="5">
        <v>380</v>
      </c>
      <c r="H5271" s="6" t="s">
        <v>139</v>
      </c>
      <c r="I5271" s="4">
        <f>_xlfn.XLOOKUP(C5271,'Dimension Data'!D:D,'Dimension Data'!C:C)</f>
        <v>6.43</v>
      </c>
      <c r="J5271">
        <f>Shipments[[#This Row],[Boxes]]*Shipments[[#This Row],[Cost_per_box]]</f>
        <v>2443.4</v>
      </c>
    </row>
    <row r="5272" spans="1:10" x14ac:dyDescent="0.25">
      <c r="A5272" s="6" t="s">
        <v>5412</v>
      </c>
      <c r="B5272" s="6" t="s">
        <v>112</v>
      </c>
      <c r="C5272" s="6" t="s">
        <v>94</v>
      </c>
      <c r="D5272" s="6" t="s">
        <v>33</v>
      </c>
      <c r="E5272" s="1">
        <v>45490</v>
      </c>
      <c r="F5272" s="4">
        <v>4056.75</v>
      </c>
      <c r="G5272" s="5">
        <v>290</v>
      </c>
      <c r="H5272" s="6" t="s">
        <v>145</v>
      </c>
      <c r="I5272" s="4">
        <f>_xlfn.XLOOKUP(C5272,'Dimension Data'!D:D,'Dimension Data'!C:C)</f>
        <v>6.43</v>
      </c>
      <c r="J5272">
        <f>Shipments[[#This Row],[Boxes]]*Shipments[[#This Row],[Cost_per_box]]</f>
        <v>1864.6999999999998</v>
      </c>
    </row>
    <row r="5273" spans="1:10" x14ac:dyDescent="0.25">
      <c r="A5273" s="6" t="s">
        <v>5413</v>
      </c>
      <c r="B5273" s="6" t="s">
        <v>112</v>
      </c>
      <c r="C5273" s="6" t="s">
        <v>98</v>
      </c>
      <c r="D5273" s="6" t="s">
        <v>24</v>
      </c>
      <c r="E5273" s="1">
        <v>45537</v>
      </c>
      <c r="F5273" s="4">
        <v>9351</v>
      </c>
      <c r="G5273" s="5">
        <v>446</v>
      </c>
      <c r="H5273" s="6" t="s">
        <v>152</v>
      </c>
      <c r="I5273" s="4">
        <f>_xlfn.XLOOKUP(C5273,'Dimension Data'!D:D,'Dimension Data'!C:C)</f>
        <v>12.41</v>
      </c>
      <c r="J5273">
        <f>Shipments[[#This Row],[Boxes]]*Shipments[[#This Row],[Cost_per_box]]</f>
        <v>5534.86</v>
      </c>
    </row>
    <row r="5274" spans="1:10" x14ac:dyDescent="0.25">
      <c r="A5274" s="6" t="s">
        <v>5414</v>
      </c>
      <c r="B5274" s="6" t="s">
        <v>112</v>
      </c>
      <c r="C5274" s="6" t="s">
        <v>102</v>
      </c>
      <c r="D5274" s="6" t="s">
        <v>59</v>
      </c>
      <c r="E5274" s="1">
        <v>45223</v>
      </c>
      <c r="F5274" s="4">
        <v>11875.5</v>
      </c>
      <c r="G5274" s="5">
        <v>743</v>
      </c>
      <c r="H5274" s="6" t="s">
        <v>139</v>
      </c>
      <c r="I5274" s="4">
        <f>_xlfn.XLOOKUP(C5274,'Dimension Data'!D:D,'Dimension Data'!C:C)</f>
        <v>9.57</v>
      </c>
      <c r="J5274">
        <f>Shipments[[#This Row],[Boxes]]*Shipments[[#This Row],[Cost_per_box]]</f>
        <v>7110.51</v>
      </c>
    </row>
    <row r="5275" spans="1:10" x14ac:dyDescent="0.25">
      <c r="A5275" s="6" t="s">
        <v>5415</v>
      </c>
      <c r="B5275" s="6" t="s">
        <v>112</v>
      </c>
      <c r="C5275" s="6" t="s">
        <v>102</v>
      </c>
      <c r="D5275" s="6" t="s">
        <v>24</v>
      </c>
      <c r="E5275" s="1">
        <v>45289</v>
      </c>
      <c r="F5275" s="4">
        <v>4538.25</v>
      </c>
      <c r="G5275" s="5">
        <v>284</v>
      </c>
      <c r="H5275" s="6" t="s">
        <v>139</v>
      </c>
      <c r="I5275" s="4">
        <f>_xlfn.XLOOKUP(C5275,'Dimension Data'!D:D,'Dimension Data'!C:C)</f>
        <v>9.57</v>
      </c>
      <c r="J5275">
        <f>Shipments[[#This Row],[Boxes]]*Shipments[[#This Row],[Cost_per_box]]</f>
        <v>2717.88</v>
      </c>
    </row>
    <row r="5276" spans="1:10" x14ac:dyDescent="0.25">
      <c r="A5276" s="6" t="s">
        <v>5416</v>
      </c>
      <c r="B5276" s="6" t="s">
        <v>112</v>
      </c>
      <c r="C5276" s="6" t="s">
        <v>102</v>
      </c>
      <c r="D5276" s="6" t="s">
        <v>45</v>
      </c>
      <c r="E5276" s="1">
        <v>45047</v>
      </c>
      <c r="F5276" s="4">
        <v>5681.25</v>
      </c>
      <c r="G5276" s="5">
        <v>406</v>
      </c>
      <c r="H5276" s="6" t="s">
        <v>139</v>
      </c>
      <c r="I5276" s="4">
        <f>_xlfn.XLOOKUP(C5276,'Dimension Data'!D:D,'Dimension Data'!C:C)</f>
        <v>9.57</v>
      </c>
      <c r="J5276">
        <f>Shipments[[#This Row],[Boxes]]*Shipments[[#This Row],[Cost_per_box]]</f>
        <v>3885.42</v>
      </c>
    </row>
    <row r="5277" spans="1:10" x14ac:dyDescent="0.25">
      <c r="A5277" s="6" t="s">
        <v>5417</v>
      </c>
      <c r="B5277" s="6" t="s">
        <v>112</v>
      </c>
      <c r="C5277" s="6" t="s">
        <v>102</v>
      </c>
      <c r="D5277" s="6" t="s">
        <v>59</v>
      </c>
      <c r="E5277" s="1">
        <v>45238</v>
      </c>
      <c r="F5277" s="4">
        <v>8212.5</v>
      </c>
      <c r="G5277" s="5">
        <v>587</v>
      </c>
      <c r="H5277" s="6" t="s">
        <v>139</v>
      </c>
      <c r="I5277" s="4">
        <f>_xlfn.XLOOKUP(C5277,'Dimension Data'!D:D,'Dimension Data'!C:C)</f>
        <v>9.57</v>
      </c>
      <c r="J5277">
        <f>Shipments[[#This Row],[Boxes]]*Shipments[[#This Row],[Cost_per_box]]</f>
        <v>5617.59</v>
      </c>
    </row>
    <row r="5278" spans="1:10" x14ac:dyDescent="0.25">
      <c r="A5278" s="6" t="s">
        <v>5418</v>
      </c>
      <c r="B5278" s="6" t="s">
        <v>112</v>
      </c>
      <c r="C5278" s="6" t="s">
        <v>102</v>
      </c>
      <c r="D5278" s="6" t="s">
        <v>59</v>
      </c>
      <c r="E5278" s="1">
        <v>45062</v>
      </c>
      <c r="F5278" s="4">
        <v>3426.75</v>
      </c>
      <c r="G5278" s="5">
        <v>191</v>
      </c>
      <c r="H5278" s="6" t="s">
        <v>161</v>
      </c>
      <c r="I5278" s="4">
        <f>_xlfn.XLOOKUP(C5278,'Dimension Data'!D:D,'Dimension Data'!C:C)</f>
        <v>9.57</v>
      </c>
      <c r="J5278">
        <f>Shipments[[#This Row],[Boxes]]*Shipments[[#This Row],[Cost_per_box]]</f>
        <v>1827.8700000000001</v>
      </c>
    </row>
    <row r="5279" spans="1:10" x14ac:dyDescent="0.25">
      <c r="A5279" s="6" t="s">
        <v>5419</v>
      </c>
      <c r="B5279" s="6" t="s">
        <v>112</v>
      </c>
      <c r="C5279" s="6" t="s">
        <v>102</v>
      </c>
      <c r="D5279" s="6" t="s">
        <v>52</v>
      </c>
      <c r="E5279" s="1">
        <v>45310</v>
      </c>
      <c r="F5279" s="4">
        <v>1806.75</v>
      </c>
      <c r="G5279" s="5">
        <v>113</v>
      </c>
      <c r="H5279" s="6" t="s">
        <v>161</v>
      </c>
      <c r="I5279" s="4">
        <f>_xlfn.XLOOKUP(C5279,'Dimension Data'!D:D,'Dimension Data'!C:C)</f>
        <v>9.57</v>
      </c>
      <c r="J5279">
        <f>Shipments[[#This Row],[Boxes]]*Shipments[[#This Row],[Cost_per_box]]</f>
        <v>1081.4100000000001</v>
      </c>
    </row>
    <row r="5280" spans="1:10" x14ac:dyDescent="0.25">
      <c r="A5280" s="6" t="s">
        <v>5420</v>
      </c>
      <c r="B5280" s="6" t="s">
        <v>112</v>
      </c>
      <c r="C5280" s="6" t="s">
        <v>102</v>
      </c>
      <c r="D5280" s="6" t="s">
        <v>33</v>
      </c>
      <c r="E5280" s="1">
        <v>45336</v>
      </c>
      <c r="F5280" s="4">
        <v>14971.5</v>
      </c>
      <c r="G5280" s="5">
        <v>999</v>
      </c>
      <c r="H5280" s="6" t="s">
        <v>139</v>
      </c>
      <c r="I5280" s="4">
        <f>_xlfn.XLOOKUP(C5280,'Dimension Data'!D:D,'Dimension Data'!C:C)</f>
        <v>9.57</v>
      </c>
      <c r="J5280">
        <f>Shipments[[#This Row],[Boxes]]*Shipments[[#This Row],[Cost_per_box]]</f>
        <v>9560.43</v>
      </c>
    </row>
    <row r="5281" spans="1:10" x14ac:dyDescent="0.25">
      <c r="A5281" s="6" t="s">
        <v>5421</v>
      </c>
      <c r="B5281" s="6" t="s">
        <v>112</v>
      </c>
      <c r="C5281" s="6" t="s">
        <v>106</v>
      </c>
      <c r="D5281" s="6" t="s">
        <v>45</v>
      </c>
      <c r="E5281" s="1">
        <v>45365</v>
      </c>
      <c r="F5281" s="4">
        <v>8055</v>
      </c>
      <c r="G5281" s="5">
        <v>1151</v>
      </c>
      <c r="H5281" s="6" t="s">
        <v>161</v>
      </c>
      <c r="I5281" s="4">
        <f>_xlfn.XLOOKUP(C5281,'Dimension Data'!D:D,'Dimension Data'!C:C)</f>
        <v>8.43</v>
      </c>
      <c r="J5281">
        <f>Shipments[[#This Row],[Boxes]]*Shipments[[#This Row],[Cost_per_box]]</f>
        <v>9702.93</v>
      </c>
    </row>
    <row r="5282" spans="1:10" x14ac:dyDescent="0.25">
      <c r="A5282" s="6" t="s">
        <v>5422</v>
      </c>
      <c r="B5282" s="6" t="s">
        <v>112</v>
      </c>
      <c r="C5282" s="6" t="s">
        <v>106</v>
      </c>
      <c r="D5282" s="6" t="s">
        <v>52</v>
      </c>
      <c r="E5282" s="1">
        <v>45103</v>
      </c>
      <c r="F5282" s="4">
        <v>2765.25</v>
      </c>
      <c r="G5282" s="5">
        <v>308</v>
      </c>
      <c r="H5282" s="6" t="s">
        <v>139</v>
      </c>
      <c r="I5282" s="4">
        <f>_xlfn.XLOOKUP(C5282,'Dimension Data'!D:D,'Dimension Data'!C:C)</f>
        <v>8.43</v>
      </c>
      <c r="J5282">
        <f>Shipments[[#This Row],[Boxes]]*Shipments[[#This Row],[Cost_per_box]]</f>
        <v>2596.44</v>
      </c>
    </row>
    <row r="5283" spans="1:10" x14ac:dyDescent="0.25">
      <c r="A5283" s="6" t="s">
        <v>5423</v>
      </c>
      <c r="B5283" s="6" t="s">
        <v>112</v>
      </c>
      <c r="C5283" s="6" t="s">
        <v>110</v>
      </c>
      <c r="D5283" s="6" t="s">
        <v>52</v>
      </c>
      <c r="E5283" s="1">
        <v>45107</v>
      </c>
      <c r="F5283" s="4">
        <v>7791.75</v>
      </c>
      <c r="G5283" s="5">
        <v>780</v>
      </c>
      <c r="H5283" s="6" t="s">
        <v>139</v>
      </c>
      <c r="I5283" s="4">
        <f>_xlfn.XLOOKUP(C5283,'Dimension Data'!D:D,'Dimension Data'!C:C)</f>
        <v>6.8</v>
      </c>
      <c r="J5283">
        <f>Shipments[[#This Row],[Boxes]]*Shipments[[#This Row],[Cost_per_box]]</f>
        <v>5304</v>
      </c>
    </row>
    <row r="5284" spans="1:10" x14ac:dyDescent="0.25">
      <c r="A5284" s="6" t="s">
        <v>5424</v>
      </c>
      <c r="B5284" s="6" t="s">
        <v>112</v>
      </c>
      <c r="C5284" s="6" t="s">
        <v>110</v>
      </c>
      <c r="D5284" s="6" t="s">
        <v>59</v>
      </c>
      <c r="E5284" s="1">
        <v>45455</v>
      </c>
      <c r="F5284" s="4">
        <v>2493</v>
      </c>
      <c r="G5284" s="5">
        <v>277</v>
      </c>
      <c r="H5284" s="6" t="s">
        <v>139</v>
      </c>
      <c r="I5284" s="4">
        <f>_xlfn.XLOOKUP(C5284,'Dimension Data'!D:D,'Dimension Data'!C:C)</f>
        <v>6.8</v>
      </c>
      <c r="J5284">
        <f>Shipments[[#This Row],[Boxes]]*Shipments[[#This Row],[Cost_per_box]]</f>
        <v>1883.6</v>
      </c>
    </row>
    <row r="5285" spans="1:10" x14ac:dyDescent="0.25">
      <c r="A5285" s="6" t="s">
        <v>5425</v>
      </c>
      <c r="B5285" s="6" t="s">
        <v>112</v>
      </c>
      <c r="C5285" s="6" t="s">
        <v>114</v>
      </c>
      <c r="D5285" s="6" t="s">
        <v>59</v>
      </c>
      <c r="E5285" s="1">
        <v>45428</v>
      </c>
      <c r="F5285" s="4">
        <v>5877</v>
      </c>
      <c r="G5285" s="5">
        <v>227</v>
      </c>
      <c r="H5285" s="6" t="s">
        <v>139</v>
      </c>
      <c r="I5285" s="4">
        <f>_xlfn.XLOOKUP(C5285,'Dimension Data'!D:D,'Dimension Data'!C:C)</f>
        <v>5.04</v>
      </c>
      <c r="J5285">
        <f>Shipments[[#This Row],[Boxes]]*Shipments[[#This Row],[Cost_per_box]]</f>
        <v>1144.08</v>
      </c>
    </row>
    <row r="5286" spans="1:10" x14ac:dyDescent="0.25">
      <c r="A5286" s="6" t="s">
        <v>5426</v>
      </c>
      <c r="B5286" s="6" t="s">
        <v>112</v>
      </c>
      <c r="C5286" s="6" t="s">
        <v>114</v>
      </c>
      <c r="D5286" s="6" t="s">
        <v>45</v>
      </c>
      <c r="E5286" s="1">
        <v>45392</v>
      </c>
      <c r="F5286" s="4">
        <v>2938.5</v>
      </c>
      <c r="G5286" s="5">
        <v>114</v>
      </c>
      <c r="H5286" s="6" t="s">
        <v>139</v>
      </c>
      <c r="I5286" s="4">
        <f>_xlfn.XLOOKUP(C5286,'Dimension Data'!D:D,'Dimension Data'!C:C)</f>
        <v>5.04</v>
      </c>
      <c r="J5286">
        <f>Shipments[[#This Row],[Boxes]]*Shipments[[#This Row],[Cost_per_box]]</f>
        <v>574.56000000000006</v>
      </c>
    </row>
    <row r="5287" spans="1:10" x14ac:dyDescent="0.25">
      <c r="A5287" s="6" t="s">
        <v>5427</v>
      </c>
      <c r="B5287" s="6" t="s">
        <v>112</v>
      </c>
      <c r="C5287" s="6" t="s">
        <v>118</v>
      </c>
      <c r="D5287" s="6" t="s">
        <v>24</v>
      </c>
      <c r="E5287" s="1">
        <v>45281</v>
      </c>
      <c r="F5287" s="4">
        <v>5067</v>
      </c>
      <c r="G5287" s="5">
        <v>563</v>
      </c>
      <c r="H5287" s="6" t="s">
        <v>139</v>
      </c>
      <c r="I5287" s="4">
        <f>_xlfn.XLOOKUP(C5287,'Dimension Data'!D:D,'Dimension Data'!C:C)</f>
        <v>2.76</v>
      </c>
      <c r="J5287">
        <f>Shipments[[#This Row],[Boxes]]*Shipments[[#This Row],[Cost_per_box]]</f>
        <v>1553.8799999999999</v>
      </c>
    </row>
    <row r="5288" spans="1:10" x14ac:dyDescent="0.25">
      <c r="A5288" s="6" t="s">
        <v>5428</v>
      </c>
      <c r="B5288" s="6" t="s">
        <v>112</v>
      </c>
      <c r="C5288" s="6" t="s">
        <v>118</v>
      </c>
      <c r="D5288" s="6" t="s">
        <v>24</v>
      </c>
      <c r="E5288" s="1">
        <v>45250</v>
      </c>
      <c r="F5288" s="4">
        <v>2218.5</v>
      </c>
      <c r="G5288" s="5">
        <v>185</v>
      </c>
      <c r="H5288" s="6" t="s">
        <v>139</v>
      </c>
      <c r="I5288" s="4">
        <f>_xlfn.XLOOKUP(C5288,'Dimension Data'!D:D,'Dimension Data'!C:C)</f>
        <v>2.76</v>
      </c>
      <c r="J5288">
        <f>Shipments[[#This Row],[Boxes]]*Shipments[[#This Row],[Cost_per_box]]</f>
        <v>510.59999999999997</v>
      </c>
    </row>
    <row r="5289" spans="1:10" x14ac:dyDescent="0.25">
      <c r="A5289" s="6" t="s">
        <v>5429</v>
      </c>
      <c r="B5289" s="6" t="s">
        <v>112</v>
      </c>
      <c r="C5289" s="6" t="s">
        <v>122</v>
      </c>
      <c r="D5289" s="6" t="s">
        <v>24</v>
      </c>
      <c r="E5289" s="1">
        <v>45317</v>
      </c>
      <c r="F5289" s="4">
        <v>3375</v>
      </c>
      <c r="G5289" s="5">
        <v>307</v>
      </c>
      <c r="H5289" s="6" t="s">
        <v>139</v>
      </c>
      <c r="I5289" s="4">
        <f>_xlfn.XLOOKUP(C5289,'Dimension Data'!D:D,'Dimension Data'!C:C)</f>
        <v>3.32</v>
      </c>
      <c r="J5289">
        <f>Shipments[[#This Row],[Boxes]]*Shipments[[#This Row],[Cost_per_box]]</f>
        <v>1019.2399999999999</v>
      </c>
    </row>
    <row r="5290" spans="1:10" x14ac:dyDescent="0.25">
      <c r="A5290" s="6" t="s">
        <v>5430</v>
      </c>
      <c r="B5290" s="6" t="s">
        <v>112</v>
      </c>
      <c r="C5290" s="6" t="s">
        <v>122</v>
      </c>
      <c r="D5290" s="6" t="s">
        <v>52</v>
      </c>
      <c r="E5290" s="1">
        <v>45350</v>
      </c>
      <c r="F5290" s="4">
        <v>12863.25</v>
      </c>
      <c r="G5290" s="5">
        <v>1608</v>
      </c>
      <c r="H5290" s="6" t="s">
        <v>139</v>
      </c>
      <c r="I5290" s="4">
        <f>_xlfn.XLOOKUP(C5290,'Dimension Data'!D:D,'Dimension Data'!C:C)</f>
        <v>3.32</v>
      </c>
      <c r="J5290">
        <f>Shipments[[#This Row],[Boxes]]*Shipments[[#This Row],[Cost_per_box]]</f>
        <v>5338.5599999999995</v>
      </c>
    </row>
    <row r="5291" spans="1:10" x14ac:dyDescent="0.25">
      <c r="A5291" s="6" t="s">
        <v>5431</v>
      </c>
      <c r="B5291" s="6" t="s">
        <v>112</v>
      </c>
      <c r="C5291" s="6" t="s">
        <v>127</v>
      </c>
      <c r="D5291" s="6" t="s">
        <v>59</v>
      </c>
      <c r="E5291" s="1">
        <v>45244</v>
      </c>
      <c r="F5291" s="4">
        <v>650.25</v>
      </c>
      <c r="G5291" s="5">
        <v>31</v>
      </c>
      <c r="H5291" s="6" t="s">
        <v>139</v>
      </c>
      <c r="I5291" s="4">
        <f>_xlfn.XLOOKUP(C5291,'Dimension Data'!D:D,'Dimension Data'!C:C)</f>
        <v>2.65</v>
      </c>
      <c r="J5291">
        <f>Shipments[[#This Row],[Boxes]]*Shipments[[#This Row],[Cost_per_box]]</f>
        <v>82.149999999999991</v>
      </c>
    </row>
    <row r="5292" spans="1:10" x14ac:dyDescent="0.25">
      <c r="A5292" s="6" t="s">
        <v>5432</v>
      </c>
      <c r="B5292" s="6" t="s">
        <v>112</v>
      </c>
      <c r="C5292" s="6" t="s">
        <v>127</v>
      </c>
      <c r="D5292" s="6" t="s">
        <v>24</v>
      </c>
      <c r="E5292" s="1">
        <v>45491</v>
      </c>
      <c r="F5292" s="4">
        <v>10973.25</v>
      </c>
      <c r="G5292" s="5">
        <v>610</v>
      </c>
      <c r="H5292" s="6" t="s">
        <v>145</v>
      </c>
      <c r="I5292" s="4">
        <f>_xlfn.XLOOKUP(C5292,'Dimension Data'!D:D,'Dimension Data'!C:C)</f>
        <v>2.65</v>
      </c>
      <c r="J5292">
        <f>Shipments[[#This Row],[Boxes]]*Shipments[[#This Row],[Cost_per_box]]</f>
        <v>1616.5</v>
      </c>
    </row>
    <row r="5293" spans="1:10" x14ac:dyDescent="0.25">
      <c r="A5293" s="6" t="s">
        <v>5433</v>
      </c>
      <c r="B5293" s="6" t="s">
        <v>112</v>
      </c>
      <c r="C5293" s="6" t="s">
        <v>127</v>
      </c>
      <c r="D5293" s="6" t="s">
        <v>24</v>
      </c>
      <c r="E5293" s="1">
        <v>45147</v>
      </c>
      <c r="F5293" s="4">
        <v>7816.5</v>
      </c>
      <c r="G5293" s="5">
        <v>356</v>
      </c>
      <c r="H5293" s="6" t="s">
        <v>139</v>
      </c>
      <c r="I5293" s="4">
        <f>_xlfn.XLOOKUP(C5293,'Dimension Data'!D:D,'Dimension Data'!C:C)</f>
        <v>2.65</v>
      </c>
      <c r="J5293">
        <f>Shipments[[#This Row],[Boxes]]*Shipments[[#This Row],[Cost_per_box]]</f>
        <v>943.4</v>
      </c>
    </row>
    <row r="5294" spans="1:10" x14ac:dyDescent="0.25">
      <c r="A5294" s="6" t="s">
        <v>5434</v>
      </c>
      <c r="B5294" s="6" t="s">
        <v>112</v>
      </c>
      <c r="C5294" s="6" t="s">
        <v>127</v>
      </c>
      <c r="D5294" s="6" t="s">
        <v>39</v>
      </c>
      <c r="E5294" s="1">
        <v>45475</v>
      </c>
      <c r="F5294" s="4">
        <v>8745.75</v>
      </c>
      <c r="G5294" s="5">
        <v>398</v>
      </c>
      <c r="H5294" s="6" t="s">
        <v>145</v>
      </c>
      <c r="I5294" s="4">
        <f>_xlfn.XLOOKUP(C5294,'Dimension Data'!D:D,'Dimension Data'!C:C)</f>
        <v>2.65</v>
      </c>
      <c r="J5294">
        <f>Shipments[[#This Row],[Boxes]]*Shipments[[#This Row],[Cost_per_box]]</f>
        <v>1054.7</v>
      </c>
    </row>
    <row r="5295" spans="1:10" x14ac:dyDescent="0.25">
      <c r="A5295" s="6" t="s">
        <v>5435</v>
      </c>
      <c r="B5295" s="6" t="s">
        <v>112</v>
      </c>
      <c r="C5295" s="6" t="s">
        <v>127</v>
      </c>
      <c r="D5295" s="6" t="s">
        <v>59</v>
      </c>
      <c r="E5295" s="1">
        <v>45084</v>
      </c>
      <c r="F5295" s="4">
        <v>9879.75</v>
      </c>
      <c r="G5295" s="5">
        <v>494</v>
      </c>
      <c r="H5295" s="6" t="s">
        <v>139</v>
      </c>
      <c r="I5295" s="4">
        <f>_xlfn.XLOOKUP(C5295,'Dimension Data'!D:D,'Dimension Data'!C:C)</f>
        <v>2.65</v>
      </c>
      <c r="J5295">
        <f>Shipments[[#This Row],[Boxes]]*Shipments[[#This Row],[Cost_per_box]]</f>
        <v>1309.0999999999999</v>
      </c>
    </row>
    <row r="5296" spans="1:10" x14ac:dyDescent="0.25">
      <c r="A5296" s="6" t="s">
        <v>5436</v>
      </c>
      <c r="B5296" s="6" t="s">
        <v>112</v>
      </c>
      <c r="C5296" s="6" t="s">
        <v>127</v>
      </c>
      <c r="D5296" s="6" t="s">
        <v>39</v>
      </c>
      <c r="E5296" s="1">
        <v>45022</v>
      </c>
      <c r="F5296" s="4">
        <v>12613.5</v>
      </c>
      <c r="G5296" s="5">
        <v>631</v>
      </c>
      <c r="H5296" s="6" t="s">
        <v>139</v>
      </c>
      <c r="I5296" s="4">
        <f>_xlfn.XLOOKUP(C5296,'Dimension Data'!D:D,'Dimension Data'!C:C)</f>
        <v>2.65</v>
      </c>
      <c r="J5296">
        <f>Shipments[[#This Row],[Boxes]]*Shipments[[#This Row],[Cost_per_box]]</f>
        <v>1672.1499999999999</v>
      </c>
    </row>
    <row r="5297" spans="1:10" x14ac:dyDescent="0.25">
      <c r="A5297" s="6" t="s">
        <v>5437</v>
      </c>
      <c r="B5297" s="6" t="s">
        <v>112</v>
      </c>
      <c r="C5297" s="6" t="s">
        <v>21</v>
      </c>
      <c r="D5297" s="6" t="s">
        <v>59</v>
      </c>
      <c r="E5297" s="1">
        <v>45481</v>
      </c>
      <c r="F5297" s="4">
        <v>15880.5</v>
      </c>
      <c r="G5297" s="5">
        <v>1222</v>
      </c>
      <c r="H5297" s="6" t="s">
        <v>161</v>
      </c>
      <c r="I5297" s="4">
        <f>_xlfn.XLOOKUP(C5297,'Dimension Data'!D:D,'Dimension Data'!C:C)</f>
        <v>5.26</v>
      </c>
      <c r="J5297">
        <f>Shipments[[#This Row],[Boxes]]*Shipments[[#This Row],[Cost_per_box]]</f>
        <v>6427.7199999999993</v>
      </c>
    </row>
    <row r="5298" spans="1:10" x14ac:dyDescent="0.25">
      <c r="A5298" s="6" t="s">
        <v>5438</v>
      </c>
      <c r="B5298" s="6" t="s">
        <v>112</v>
      </c>
      <c r="C5298" s="6" t="s">
        <v>43</v>
      </c>
      <c r="D5298" s="6" t="s">
        <v>33</v>
      </c>
      <c r="E5298" s="1">
        <v>45434</v>
      </c>
      <c r="F5298" s="4">
        <v>10068.75</v>
      </c>
      <c r="G5298" s="5">
        <v>1259</v>
      </c>
      <c r="H5298" s="6" t="s">
        <v>139</v>
      </c>
      <c r="I5298" s="4">
        <f>_xlfn.XLOOKUP(C5298,'Dimension Data'!D:D,'Dimension Data'!C:C)</f>
        <v>3.85</v>
      </c>
      <c r="J5298">
        <f>Shipments[[#This Row],[Boxes]]*Shipments[[#This Row],[Cost_per_box]]</f>
        <v>4847.1500000000005</v>
      </c>
    </row>
    <row r="5299" spans="1:10" x14ac:dyDescent="0.25">
      <c r="A5299" s="6" t="s">
        <v>5439</v>
      </c>
      <c r="B5299" s="6" t="s">
        <v>112</v>
      </c>
      <c r="C5299" s="6" t="s">
        <v>43</v>
      </c>
      <c r="D5299" s="6" t="s">
        <v>39</v>
      </c>
      <c r="E5299" s="1">
        <v>44945</v>
      </c>
      <c r="F5299" s="4">
        <v>618.75</v>
      </c>
      <c r="G5299" s="5">
        <v>69</v>
      </c>
      <c r="H5299" s="6" t="s">
        <v>139</v>
      </c>
      <c r="I5299" s="4">
        <f>_xlfn.XLOOKUP(C5299,'Dimension Data'!D:D,'Dimension Data'!C:C)</f>
        <v>3.85</v>
      </c>
      <c r="J5299">
        <f>Shipments[[#This Row],[Boxes]]*Shipments[[#This Row],[Cost_per_box]]</f>
        <v>265.65000000000003</v>
      </c>
    </row>
    <row r="5300" spans="1:10" x14ac:dyDescent="0.25">
      <c r="A5300" s="6" t="s">
        <v>5440</v>
      </c>
      <c r="B5300" s="6" t="s">
        <v>112</v>
      </c>
      <c r="C5300" s="6" t="s">
        <v>50</v>
      </c>
      <c r="D5300" s="6" t="s">
        <v>39</v>
      </c>
      <c r="E5300" s="1">
        <v>45097</v>
      </c>
      <c r="F5300" s="4">
        <v>1802.25</v>
      </c>
      <c r="G5300" s="5">
        <v>201</v>
      </c>
      <c r="H5300" s="6" t="s">
        <v>139</v>
      </c>
      <c r="I5300" s="4">
        <f>_xlfn.XLOOKUP(C5300,'Dimension Data'!D:D,'Dimension Data'!C:C)</f>
        <v>5.72</v>
      </c>
      <c r="J5300">
        <f>Shipments[[#This Row],[Boxes]]*Shipments[[#This Row],[Cost_per_box]]</f>
        <v>1149.72</v>
      </c>
    </row>
    <row r="5301" spans="1:10" x14ac:dyDescent="0.25">
      <c r="A5301" s="6" t="s">
        <v>5441</v>
      </c>
      <c r="B5301" s="6" t="s">
        <v>112</v>
      </c>
      <c r="C5301" s="6" t="s">
        <v>50</v>
      </c>
      <c r="D5301" s="6" t="s">
        <v>45</v>
      </c>
      <c r="E5301" s="1">
        <v>45273</v>
      </c>
      <c r="F5301" s="4">
        <v>238.5</v>
      </c>
      <c r="G5301" s="5">
        <v>30</v>
      </c>
      <c r="H5301" s="6" t="s">
        <v>139</v>
      </c>
      <c r="I5301" s="4">
        <f>_xlfn.XLOOKUP(C5301,'Dimension Data'!D:D,'Dimension Data'!C:C)</f>
        <v>5.72</v>
      </c>
      <c r="J5301">
        <f>Shipments[[#This Row],[Boxes]]*Shipments[[#This Row],[Cost_per_box]]</f>
        <v>171.6</v>
      </c>
    </row>
    <row r="5302" spans="1:10" x14ac:dyDescent="0.25">
      <c r="A5302" s="6" t="s">
        <v>5442</v>
      </c>
      <c r="B5302" s="6" t="s">
        <v>112</v>
      </c>
      <c r="C5302" s="6" t="s">
        <v>50</v>
      </c>
      <c r="D5302" s="6" t="s">
        <v>39</v>
      </c>
      <c r="E5302" s="1">
        <v>45328</v>
      </c>
      <c r="F5302" s="4">
        <v>5667.75</v>
      </c>
      <c r="G5302" s="5">
        <v>630</v>
      </c>
      <c r="H5302" s="6" t="s">
        <v>139</v>
      </c>
      <c r="I5302" s="4">
        <f>_xlfn.XLOOKUP(C5302,'Dimension Data'!D:D,'Dimension Data'!C:C)</f>
        <v>5.72</v>
      </c>
      <c r="J5302">
        <f>Shipments[[#This Row],[Boxes]]*Shipments[[#This Row],[Cost_per_box]]</f>
        <v>3603.6</v>
      </c>
    </row>
    <row r="5303" spans="1:10" x14ac:dyDescent="0.25">
      <c r="A5303" s="6" t="s">
        <v>5443</v>
      </c>
      <c r="B5303" s="6" t="s">
        <v>112</v>
      </c>
      <c r="C5303" s="6" t="s">
        <v>56</v>
      </c>
      <c r="D5303" s="6" t="s">
        <v>24</v>
      </c>
      <c r="E5303" s="1">
        <v>45201</v>
      </c>
      <c r="F5303" s="4">
        <v>2781</v>
      </c>
      <c r="G5303" s="5">
        <v>107</v>
      </c>
      <c r="H5303" s="6" t="s">
        <v>139</v>
      </c>
      <c r="I5303" s="4">
        <f>_xlfn.XLOOKUP(C5303,'Dimension Data'!D:D,'Dimension Data'!C:C)</f>
        <v>6.31</v>
      </c>
      <c r="J5303">
        <f>Shipments[[#This Row],[Boxes]]*Shipments[[#This Row],[Cost_per_box]]</f>
        <v>675.17</v>
      </c>
    </row>
    <row r="5304" spans="1:10" x14ac:dyDescent="0.25">
      <c r="A5304" s="6" t="s">
        <v>5444</v>
      </c>
      <c r="B5304" s="6" t="s">
        <v>112</v>
      </c>
      <c r="C5304" s="6" t="s">
        <v>56</v>
      </c>
      <c r="D5304" s="6" t="s">
        <v>33</v>
      </c>
      <c r="E5304" s="1">
        <v>45468</v>
      </c>
      <c r="F5304" s="4">
        <v>11277</v>
      </c>
      <c r="G5304" s="5">
        <v>470</v>
      </c>
      <c r="H5304" s="6" t="s">
        <v>139</v>
      </c>
      <c r="I5304" s="4">
        <f>_xlfn.XLOOKUP(C5304,'Dimension Data'!D:D,'Dimension Data'!C:C)</f>
        <v>6.31</v>
      </c>
      <c r="J5304">
        <f>Shipments[[#This Row],[Boxes]]*Shipments[[#This Row],[Cost_per_box]]</f>
        <v>2965.7</v>
      </c>
    </row>
    <row r="5305" spans="1:10" x14ac:dyDescent="0.25">
      <c r="A5305" s="6" t="s">
        <v>5445</v>
      </c>
      <c r="B5305" s="6" t="s">
        <v>112</v>
      </c>
      <c r="C5305" s="6" t="s">
        <v>56</v>
      </c>
      <c r="D5305" s="6" t="s">
        <v>45</v>
      </c>
      <c r="E5305" s="1">
        <v>45250</v>
      </c>
      <c r="F5305" s="4">
        <v>5319</v>
      </c>
      <c r="G5305" s="5">
        <v>190</v>
      </c>
      <c r="H5305" s="6" t="s">
        <v>139</v>
      </c>
      <c r="I5305" s="4">
        <f>_xlfn.XLOOKUP(C5305,'Dimension Data'!D:D,'Dimension Data'!C:C)</f>
        <v>6.31</v>
      </c>
      <c r="J5305">
        <f>Shipments[[#This Row],[Boxes]]*Shipments[[#This Row],[Cost_per_box]]</f>
        <v>1198.8999999999999</v>
      </c>
    </row>
    <row r="5306" spans="1:10" x14ac:dyDescent="0.25">
      <c r="A5306" s="6" t="s">
        <v>5446</v>
      </c>
      <c r="B5306" s="6" t="s">
        <v>112</v>
      </c>
      <c r="C5306" s="6" t="s">
        <v>56</v>
      </c>
      <c r="D5306" s="6" t="s">
        <v>59</v>
      </c>
      <c r="E5306" s="1">
        <v>45267</v>
      </c>
      <c r="F5306" s="4">
        <v>2081.25</v>
      </c>
      <c r="G5306" s="5">
        <v>87</v>
      </c>
      <c r="H5306" s="6" t="s">
        <v>139</v>
      </c>
      <c r="I5306" s="4">
        <f>_xlfn.XLOOKUP(C5306,'Dimension Data'!D:D,'Dimension Data'!C:C)</f>
        <v>6.31</v>
      </c>
      <c r="J5306">
        <f>Shipments[[#This Row],[Boxes]]*Shipments[[#This Row],[Cost_per_box]]</f>
        <v>548.96999999999991</v>
      </c>
    </row>
    <row r="5307" spans="1:10" x14ac:dyDescent="0.25">
      <c r="A5307" s="6" t="s">
        <v>5447</v>
      </c>
      <c r="B5307" s="6" t="s">
        <v>112</v>
      </c>
      <c r="C5307" s="6" t="s">
        <v>64</v>
      </c>
      <c r="D5307" s="6" t="s">
        <v>52</v>
      </c>
      <c r="E5307" s="1">
        <v>45513</v>
      </c>
      <c r="F5307" s="4">
        <v>4243.5</v>
      </c>
      <c r="G5307" s="5">
        <v>170</v>
      </c>
      <c r="H5307" s="6" t="s">
        <v>145</v>
      </c>
      <c r="I5307" s="4">
        <f>_xlfn.XLOOKUP(C5307,'Dimension Data'!D:D,'Dimension Data'!C:C)</f>
        <v>9.94</v>
      </c>
      <c r="J5307">
        <f>Shipments[[#This Row],[Boxes]]*Shipments[[#This Row],[Cost_per_box]]</f>
        <v>1689.8</v>
      </c>
    </row>
    <row r="5308" spans="1:10" x14ac:dyDescent="0.25">
      <c r="A5308" s="6" t="s">
        <v>5448</v>
      </c>
      <c r="B5308" s="6" t="s">
        <v>112</v>
      </c>
      <c r="C5308" s="6" t="s">
        <v>64</v>
      </c>
      <c r="D5308" s="6" t="s">
        <v>59</v>
      </c>
      <c r="E5308" s="1">
        <v>45260</v>
      </c>
      <c r="F5308" s="4">
        <v>6198.75</v>
      </c>
      <c r="G5308" s="5">
        <v>248</v>
      </c>
      <c r="H5308" s="6" t="s">
        <v>139</v>
      </c>
      <c r="I5308" s="4">
        <f>_xlfn.XLOOKUP(C5308,'Dimension Data'!D:D,'Dimension Data'!C:C)</f>
        <v>9.94</v>
      </c>
      <c r="J5308">
        <f>Shipments[[#This Row],[Boxes]]*Shipments[[#This Row],[Cost_per_box]]</f>
        <v>2465.12</v>
      </c>
    </row>
    <row r="5309" spans="1:10" x14ac:dyDescent="0.25">
      <c r="A5309" s="6" t="s">
        <v>5449</v>
      </c>
      <c r="B5309" s="6" t="s">
        <v>112</v>
      </c>
      <c r="C5309" s="6" t="s">
        <v>64</v>
      </c>
      <c r="D5309" s="6" t="s">
        <v>24</v>
      </c>
      <c r="E5309" s="1">
        <v>45275</v>
      </c>
      <c r="F5309" s="4">
        <v>5418</v>
      </c>
      <c r="G5309" s="5">
        <v>209</v>
      </c>
      <c r="H5309" s="6" t="s">
        <v>139</v>
      </c>
      <c r="I5309" s="4">
        <f>_xlfn.XLOOKUP(C5309,'Dimension Data'!D:D,'Dimension Data'!C:C)</f>
        <v>9.94</v>
      </c>
      <c r="J5309">
        <f>Shipments[[#This Row],[Boxes]]*Shipments[[#This Row],[Cost_per_box]]</f>
        <v>2077.46</v>
      </c>
    </row>
    <row r="5310" spans="1:10" x14ac:dyDescent="0.25">
      <c r="A5310" s="6" t="s">
        <v>5450</v>
      </c>
      <c r="B5310" s="6" t="s">
        <v>112</v>
      </c>
      <c r="C5310" s="6" t="s">
        <v>64</v>
      </c>
      <c r="D5310" s="6" t="s">
        <v>33</v>
      </c>
      <c r="E5310" s="1">
        <v>45247</v>
      </c>
      <c r="F5310" s="4">
        <v>5319</v>
      </c>
      <c r="G5310" s="5">
        <v>197</v>
      </c>
      <c r="H5310" s="6" t="s">
        <v>139</v>
      </c>
      <c r="I5310" s="4">
        <f>_xlfn.XLOOKUP(C5310,'Dimension Data'!D:D,'Dimension Data'!C:C)</f>
        <v>9.94</v>
      </c>
      <c r="J5310">
        <f>Shipments[[#This Row],[Boxes]]*Shipments[[#This Row],[Cost_per_box]]</f>
        <v>1958.1799999999998</v>
      </c>
    </row>
    <row r="5311" spans="1:10" x14ac:dyDescent="0.25">
      <c r="A5311" s="6" t="s">
        <v>5451</v>
      </c>
      <c r="B5311" s="6" t="s">
        <v>112</v>
      </c>
      <c r="C5311" s="6" t="s">
        <v>69</v>
      </c>
      <c r="D5311" s="6" t="s">
        <v>52</v>
      </c>
      <c r="E5311" s="1">
        <v>45539</v>
      </c>
      <c r="F5311" s="4">
        <v>10671.75</v>
      </c>
      <c r="G5311" s="5">
        <v>486</v>
      </c>
      <c r="H5311" s="6" t="s">
        <v>152</v>
      </c>
      <c r="I5311" s="4">
        <f>_xlfn.XLOOKUP(C5311,'Dimension Data'!D:D,'Dimension Data'!C:C)</f>
        <v>7.73</v>
      </c>
      <c r="J5311">
        <f>Shipments[[#This Row],[Boxes]]*Shipments[[#This Row],[Cost_per_box]]</f>
        <v>3756.78</v>
      </c>
    </row>
    <row r="5312" spans="1:10" x14ac:dyDescent="0.25">
      <c r="A5312" s="6" t="s">
        <v>5452</v>
      </c>
      <c r="B5312" s="6" t="s">
        <v>112</v>
      </c>
      <c r="C5312" s="6" t="s">
        <v>78</v>
      </c>
      <c r="D5312" s="6" t="s">
        <v>39</v>
      </c>
      <c r="E5312" s="1">
        <v>45560</v>
      </c>
      <c r="F5312" s="4">
        <v>1982.25</v>
      </c>
      <c r="G5312" s="5">
        <v>133</v>
      </c>
      <c r="H5312" s="6" t="s">
        <v>152</v>
      </c>
      <c r="I5312" s="4">
        <f>_xlfn.XLOOKUP(C5312,'Dimension Data'!D:D,'Dimension Data'!C:C)</f>
        <v>8.2200000000000006</v>
      </c>
      <c r="J5312">
        <f>Shipments[[#This Row],[Boxes]]*Shipments[[#This Row],[Cost_per_box]]</f>
        <v>1093.26</v>
      </c>
    </row>
    <row r="5313" spans="1:10" x14ac:dyDescent="0.25">
      <c r="A5313" s="6" t="s">
        <v>5453</v>
      </c>
      <c r="B5313" s="6" t="s">
        <v>112</v>
      </c>
      <c r="C5313" s="6" t="s">
        <v>78</v>
      </c>
      <c r="D5313" s="6" t="s">
        <v>24</v>
      </c>
      <c r="E5313" s="1">
        <v>45201</v>
      </c>
      <c r="F5313" s="4">
        <v>3910.5</v>
      </c>
      <c r="G5313" s="5">
        <v>245</v>
      </c>
      <c r="H5313" s="6" t="s">
        <v>139</v>
      </c>
      <c r="I5313" s="4">
        <f>_xlfn.XLOOKUP(C5313,'Dimension Data'!D:D,'Dimension Data'!C:C)</f>
        <v>8.2200000000000006</v>
      </c>
      <c r="J5313">
        <f>Shipments[[#This Row],[Boxes]]*Shipments[[#This Row],[Cost_per_box]]</f>
        <v>2013.9</v>
      </c>
    </row>
    <row r="5314" spans="1:10" x14ac:dyDescent="0.25">
      <c r="A5314" s="6" t="s">
        <v>5454</v>
      </c>
      <c r="B5314" s="6" t="s">
        <v>112</v>
      </c>
      <c r="C5314" s="6" t="s">
        <v>78</v>
      </c>
      <c r="D5314" s="6" t="s">
        <v>45</v>
      </c>
      <c r="E5314" s="1">
        <v>45511</v>
      </c>
      <c r="F5314" s="4">
        <v>6570</v>
      </c>
      <c r="G5314" s="5">
        <v>470</v>
      </c>
      <c r="H5314" s="6" t="s">
        <v>145</v>
      </c>
      <c r="I5314" s="4">
        <f>_xlfn.XLOOKUP(C5314,'Dimension Data'!D:D,'Dimension Data'!C:C)</f>
        <v>8.2200000000000006</v>
      </c>
      <c r="J5314">
        <f>Shipments[[#This Row],[Boxes]]*Shipments[[#This Row],[Cost_per_box]]</f>
        <v>3863.4</v>
      </c>
    </row>
    <row r="5315" spans="1:10" x14ac:dyDescent="0.25">
      <c r="A5315" s="6" t="s">
        <v>5455</v>
      </c>
      <c r="B5315" s="6" t="s">
        <v>112</v>
      </c>
      <c r="C5315" s="6" t="s">
        <v>78</v>
      </c>
      <c r="D5315" s="6" t="s">
        <v>59</v>
      </c>
      <c r="E5315" s="1">
        <v>45356</v>
      </c>
      <c r="F5315" s="4">
        <v>14316.75</v>
      </c>
      <c r="G5315" s="5">
        <v>1102</v>
      </c>
      <c r="H5315" s="6" t="s">
        <v>139</v>
      </c>
      <c r="I5315" s="4">
        <f>_xlfn.XLOOKUP(C5315,'Dimension Data'!D:D,'Dimension Data'!C:C)</f>
        <v>8.2200000000000006</v>
      </c>
      <c r="J5315">
        <f>Shipments[[#This Row],[Boxes]]*Shipments[[#This Row],[Cost_per_box]]</f>
        <v>9058.44</v>
      </c>
    </row>
    <row r="5316" spans="1:10" x14ac:dyDescent="0.25">
      <c r="A5316" s="6" t="s">
        <v>5456</v>
      </c>
      <c r="B5316" s="6" t="s">
        <v>112</v>
      </c>
      <c r="C5316" s="6" t="s">
        <v>78</v>
      </c>
      <c r="D5316" s="6" t="s">
        <v>52</v>
      </c>
      <c r="E5316" s="1">
        <v>45523</v>
      </c>
      <c r="F5316" s="4">
        <v>10190.25</v>
      </c>
      <c r="G5316" s="5">
        <v>850</v>
      </c>
      <c r="H5316" s="6" t="s">
        <v>145</v>
      </c>
      <c r="I5316" s="4">
        <f>_xlfn.XLOOKUP(C5316,'Dimension Data'!D:D,'Dimension Data'!C:C)</f>
        <v>8.2200000000000006</v>
      </c>
      <c r="J5316">
        <f>Shipments[[#This Row],[Boxes]]*Shipments[[#This Row],[Cost_per_box]]</f>
        <v>6987.0000000000009</v>
      </c>
    </row>
    <row r="5317" spans="1:10" x14ac:dyDescent="0.25">
      <c r="A5317" s="6" t="s">
        <v>5457</v>
      </c>
      <c r="B5317" s="6" t="s">
        <v>112</v>
      </c>
      <c r="C5317" s="6" t="s">
        <v>78</v>
      </c>
      <c r="D5317" s="6" t="s">
        <v>59</v>
      </c>
      <c r="E5317" s="1">
        <v>45152</v>
      </c>
      <c r="F5317" s="4">
        <v>6959.25</v>
      </c>
      <c r="G5317" s="5">
        <v>435</v>
      </c>
      <c r="H5317" s="6" t="s">
        <v>139</v>
      </c>
      <c r="I5317" s="4">
        <f>_xlfn.XLOOKUP(C5317,'Dimension Data'!D:D,'Dimension Data'!C:C)</f>
        <v>8.2200000000000006</v>
      </c>
      <c r="J5317">
        <f>Shipments[[#This Row],[Boxes]]*Shipments[[#This Row],[Cost_per_box]]</f>
        <v>3575.7000000000003</v>
      </c>
    </row>
    <row r="5318" spans="1:10" x14ac:dyDescent="0.25">
      <c r="A5318" s="6" t="s">
        <v>5458</v>
      </c>
      <c r="B5318" s="6" t="s">
        <v>112</v>
      </c>
      <c r="C5318" s="6" t="s">
        <v>82</v>
      </c>
      <c r="D5318" s="6" t="s">
        <v>24</v>
      </c>
      <c r="E5318" s="1">
        <v>45299</v>
      </c>
      <c r="F5318" s="4">
        <v>8253</v>
      </c>
      <c r="G5318" s="5">
        <v>486</v>
      </c>
      <c r="H5318" s="6" t="s">
        <v>139</v>
      </c>
      <c r="I5318" s="4">
        <f>_xlfn.XLOOKUP(C5318,'Dimension Data'!D:D,'Dimension Data'!C:C)</f>
        <v>10.23</v>
      </c>
      <c r="J5318">
        <f>Shipments[[#This Row],[Boxes]]*Shipments[[#This Row],[Cost_per_box]]</f>
        <v>4971.7800000000007</v>
      </c>
    </row>
    <row r="5319" spans="1:10" x14ac:dyDescent="0.25">
      <c r="A5319" s="6" t="s">
        <v>5459</v>
      </c>
      <c r="B5319" s="6" t="s">
        <v>112</v>
      </c>
      <c r="C5319" s="6" t="s">
        <v>86</v>
      </c>
      <c r="D5319" s="6" t="s">
        <v>24</v>
      </c>
      <c r="E5319" s="1">
        <v>45218</v>
      </c>
      <c r="F5319" s="4">
        <v>8862.75</v>
      </c>
      <c r="G5319" s="5">
        <v>554</v>
      </c>
      <c r="H5319" s="6" t="s">
        <v>139</v>
      </c>
      <c r="I5319" s="4">
        <f>_xlfn.XLOOKUP(C5319,'Dimension Data'!D:D,'Dimension Data'!C:C)</f>
        <v>4.74</v>
      </c>
      <c r="J5319">
        <f>Shipments[[#This Row],[Boxes]]*Shipments[[#This Row],[Cost_per_box]]</f>
        <v>2625.96</v>
      </c>
    </row>
    <row r="5320" spans="1:10" x14ac:dyDescent="0.25">
      <c r="A5320" s="6" t="s">
        <v>5460</v>
      </c>
      <c r="B5320" s="6" t="s">
        <v>112</v>
      </c>
      <c r="C5320" s="6" t="s">
        <v>86</v>
      </c>
      <c r="D5320" s="6" t="s">
        <v>52</v>
      </c>
      <c r="E5320" s="1">
        <v>44937</v>
      </c>
      <c r="F5320" s="4">
        <v>14571</v>
      </c>
      <c r="G5320" s="5">
        <v>858</v>
      </c>
      <c r="H5320" s="6" t="s">
        <v>139</v>
      </c>
      <c r="I5320" s="4">
        <f>_xlfn.XLOOKUP(C5320,'Dimension Data'!D:D,'Dimension Data'!C:C)</f>
        <v>4.74</v>
      </c>
      <c r="J5320">
        <f>Shipments[[#This Row],[Boxes]]*Shipments[[#This Row],[Cost_per_box]]</f>
        <v>4066.92</v>
      </c>
    </row>
    <row r="5321" spans="1:10" x14ac:dyDescent="0.25">
      <c r="A5321" s="6" t="s">
        <v>5461</v>
      </c>
      <c r="B5321" s="6" t="s">
        <v>112</v>
      </c>
      <c r="C5321" s="6" t="s">
        <v>90</v>
      </c>
      <c r="D5321" s="6" t="s">
        <v>24</v>
      </c>
      <c r="E5321" s="1">
        <v>45138</v>
      </c>
      <c r="F5321" s="4">
        <v>1908</v>
      </c>
      <c r="G5321" s="5">
        <v>318</v>
      </c>
      <c r="H5321" s="6" t="s">
        <v>139</v>
      </c>
      <c r="I5321" s="4">
        <f>_xlfn.XLOOKUP(C5321,'Dimension Data'!D:D,'Dimension Data'!C:C)</f>
        <v>10.51</v>
      </c>
      <c r="J5321">
        <f>Shipments[[#This Row],[Boxes]]*Shipments[[#This Row],[Cost_per_box]]</f>
        <v>3342.18</v>
      </c>
    </row>
    <row r="5322" spans="1:10" x14ac:dyDescent="0.25">
      <c r="A5322" s="6" t="s">
        <v>5462</v>
      </c>
      <c r="B5322" s="6" t="s">
        <v>112</v>
      </c>
      <c r="C5322" s="6" t="s">
        <v>90</v>
      </c>
      <c r="D5322" s="6" t="s">
        <v>24</v>
      </c>
      <c r="E5322" s="1">
        <v>45176</v>
      </c>
      <c r="F5322" s="4">
        <v>10541.25</v>
      </c>
      <c r="G5322" s="5">
        <v>1506</v>
      </c>
      <c r="H5322" s="6" t="s">
        <v>139</v>
      </c>
      <c r="I5322" s="4">
        <f>_xlfn.XLOOKUP(C5322,'Dimension Data'!D:D,'Dimension Data'!C:C)</f>
        <v>10.51</v>
      </c>
      <c r="J5322">
        <f>Shipments[[#This Row],[Boxes]]*Shipments[[#This Row],[Cost_per_box]]</f>
        <v>15828.06</v>
      </c>
    </row>
    <row r="5323" spans="1:10" x14ac:dyDescent="0.25">
      <c r="A5323" s="6" t="s">
        <v>5463</v>
      </c>
      <c r="B5323" s="6" t="s">
        <v>112</v>
      </c>
      <c r="C5323" s="6" t="s">
        <v>90</v>
      </c>
      <c r="D5323" s="6" t="s">
        <v>24</v>
      </c>
      <c r="E5323" s="1">
        <v>45468</v>
      </c>
      <c r="F5323" s="4">
        <v>450</v>
      </c>
      <c r="G5323" s="5">
        <v>50</v>
      </c>
      <c r="H5323" s="6" t="s">
        <v>139</v>
      </c>
      <c r="I5323" s="4">
        <f>_xlfn.XLOOKUP(C5323,'Dimension Data'!D:D,'Dimension Data'!C:C)</f>
        <v>10.51</v>
      </c>
      <c r="J5323">
        <f>Shipments[[#This Row],[Boxes]]*Shipments[[#This Row],[Cost_per_box]]</f>
        <v>525.5</v>
      </c>
    </row>
    <row r="5324" spans="1:10" x14ac:dyDescent="0.25">
      <c r="A5324" s="6" t="s">
        <v>5464</v>
      </c>
      <c r="B5324" s="6" t="s">
        <v>112</v>
      </c>
      <c r="C5324" s="6" t="s">
        <v>90</v>
      </c>
      <c r="D5324" s="6" t="s">
        <v>33</v>
      </c>
      <c r="E5324" s="1">
        <v>45191</v>
      </c>
      <c r="F5324" s="4">
        <v>6115.5</v>
      </c>
      <c r="G5324" s="5">
        <v>680</v>
      </c>
      <c r="H5324" s="6" t="s">
        <v>139</v>
      </c>
      <c r="I5324" s="4">
        <f>_xlfn.XLOOKUP(C5324,'Dimension Data'!D:D,'Dimension Data'!C:C)</f>
        <v>10.51</v>
      </c>
      <c r="J5324">
        <f>Shipments[[#This Row],[Boxes]]*Shipments[[#This Row],[Cost_per_box]]</f>
        <v>7146.8</v>
      </c>
    </row>
    <row r="5325" spans="1:10" x14ac:dyDescent="0.25">
      <c r="A5325" s="6" t="s">
        <v>5465</v>
      </c>
      <c r="B5325" s="6" t="s">
        <v>112</v>
      </c>
      <c r="C5325" s="6" t="s">
        <v>94</v>
      </c>
      <c r="D5325" s="6" t="s">
        <v>52</v>
      </c>
      <c r="E5325" s="1">
        <v>45404</v>
      </c>
      <c r="F5325" s="4">
        <v>5440.5</v>
      </c>
      <c r="G5325" s="5">
        <v>389</v>
      </c>
      <c r="H5325" s="6" t="s">
        <v>139</v>
      </c>
      <c r="I5325" s="4">
        <f>_xlfn.XLOOKUP(C5325,'Dimension Data'!D:D,'Dimension Data'!C:C)</f>
        <v>6.43</v>
      </c>
      <c r="J5325">
        <f>Shipments[[#This Row],[Boxes]]*Shipments[[#This Row],[Cost_per_box]]</f>
        <v>2501.27</v>
      </c>
    </row>
    <row r="5326" spans="1:10" x14ac:dyDescent="0.25">
      <c r="A5326" s="6" t="s">
        <v>5466</v>
      </c>
      <c r="B5326" s="6" t="s">
        <v>112</v>
      </c>
      <c r="C5326" s="6" t="s">
        <v>94</v>
      </c>
      <c r="D5326" s="6" t="s">
        <v>52</v>
      </c>
      <c r="E5326" s="1">
        <v>45205</v>
      </c>
      <c r="F5326" s="4">
        <v>6867</v>
      </c>
      <c r="G5326" s="5">
        <v>382</v>
      </c>
      <c r="H5326" s="6" t="s">
        <v>139</v>
      </c>
      <c r="I5326" s="4">
        <f>_xlfn.XLOOKUP(C5326,'Dimension Data'!D:D,'Dimension Data'!C:C)</f>
        <v>6.43</v>
      </c>
      <c r="J5326">
        <f>Shipments[[#This Row],[Boxes]]*Shipments[[#This Row],[Cost_per_box]]</f>
        <v>2456.2599999999998</v>
      </c>
    </row>
    <row r="5327" spans="1:10" x14ac:dyDescent="0.25">
      <c r="A5327" s="6" t="s">
        <v>5467</v>
      </c>
      <c r="B5327" s="6" t="s">
        <v>112</v>
      </c>
      <c r="C5327" s="6" t="s">
        <v>98</v>
      </c>
      <c r="D5327" s="6" t="s">
        <v>33</v>
      </c>
      <c r="E5327" s="1">
        <v>45243</v>
      </c>
      <c r="F5327" s="4">
        <v>4518</v>
      </c>
      <c r="G5327" s="5">
        <v>238</v>
      </c>
      <c r="H5327" s="6" t="s">
        <v>139</v>
      </c>
      <c r="I5327" s="4">
        <f>_xlfn.XLOOKUP(C5327,'Dimension Data'!D:D,'Dimension Data'!C:C)</f>
        <v>12.41</v>
      </c>
      <c r="J5327">
        <f>Shipments[[#This Row],[Boxes]]*Shipments[[#This Row],[Cost_per_box]]</f>
        <v>2953.58</v>
      </c>
    </row>
    <row r="5328" spans="1:10" x14ac:dyDescent="0.25">
      <c r="A5328" s="6" t="s">
        <v>5468</v>
      </c>
      <c r="B5328" s="6" t="s">
        <v>112</v>
      </c>
      <c r="C5328" s="6" t="s">
        <v>98</v>
      </c>
      <c r="D5328" s="6" t="s">
        <v>24</v>
      </c>
      <c r="E5328" s="1">
        <v>45469</v>
      </c>
      <c r="F5328" s="4">
        <v>11056.5</v>
      </c>
      <c r="G5328" s="5">
        <v>651</v>
      </c>
      <c r="H5328" s="6" t="s">
        <v>161</v>
      </c>
      <c r="I5328" s="4">
        <f>_xlfn.XLOOKUP(C5328,'Dimension Data'!D:D,'Dimension Data'!C:C)</f>
        <v>12.41</v>
      </c>
      <c r="J5328">
        <f>Shipments[[#This Row],[Boxes]]*Shipments[[#This Row],[Cost_per_box]]</f>
        <v>8078.91</v>
      </c>
    </row>
    <row r="5329" spans="1:10" x14ac:dyDescent="0.25">
      <c r="A5329" s="6" t="s">
        <v>5469</v>
      </c>
      <c r="B5329" s="6" t="s">
        <v>112</v>
      </c>
      <c r="C5329" s="6" t="s">
        <v>98</v>
      </c>
      <c r="D5329" s="6" t="s">
        <v>33</v>
      </c>
      <c r="E5329" s="1">
        <v>45306</v>
      </c>
      <c r="F5329" s="4">
        <v>13171.5</v>
      </c>
      <c r="G5329" s="5">
        <v>732</v>
      </c>
      <c r="H5329" s="6" t="s">
        <v>139</v>
      </c>
      <c r="I5329" s="4">
        <f>_xlfn.XLOOKUP(C5329,'Dimension Data'!D:D,'Dimension Data'!C:C)</f>
        <v>12.41</v>
      </c>
      <c r="J5329">
        <f>Shipments[[#This Row],[Boxes]]*Shipments[[#This Row],[Cost_per_box]]</f>
        <v>9084.1200000000008</v>
      </c>
    </row>
    <row r="5330" spans="1:10" x14ac:dyDescent="0.25">
      <c r="A5330" s="6" t="s">
        <v>5470</v>
      </c>
      <c r="B5330" s="6" t="s">
        <v>112</v>
      </c>
      <c r="C5330" s="6" t="s">
        <v>98</v>
      </c>
      <c r="D5330" s="6" t="s">
        <v>52</v>
      </c>
      <c r="E5330" s="1">
        <v>45201</v>
      </c>
      <c r="F5330" s="4">
        <v>7683.75</v>
      </c>
      <c r="G5330" s="5">
        <v>385</v>
      </c>
      <c r="H5330" s="6" t="s">
        <v>139</v>
      </c>
      <c r="I5330" s="4">
        <f>_xlfn.XLOOKUP(C5330,'Dimension Data'!D:D,'Dimension Data'!C:C)</f>
        <v>12.41</v>
      </c>
      <c r="J5330">
        <f>Shipments[[#This Row],[Boxes]]*Shipments[[#This Row],[Cost_per_box]]</f>
        <v>4777.8500000000004</v>
      </c>
    </row>
    <row r="5331" spans="1:10" x14ac:dyDescent="0.25">
      <c r="A5331" s="6" t="s">
        <v>5471</v>
      </c>
      <c r="B5331" s="6" t="s">
        <v>112</v>
      </c>
      <c r="C5331" s="6" t="s">
        <v>102</v>
      </c>
      <c r="D5331" s="6" t="s">
        <v>59</v>
      </c>
      <c r="E5331" s="1">
        <v>44977</v>
      </c>
      <c r="F5331" s="4">
        <v>4032</v>
      </c>
      <c r="G5331" s="5">
        <v>269</v>
      </c>
      <c r="H5331" s="6" t="s">
        <v>139</v>
      </c>
      <c r="I5331" s="4">
        <f>_xlfn.XLOOKUP(C5331,'Dimension Data'!D:D,'Dimension Data'!C:C)</f>
        <v>9.57</v>
      </c>
      <c r="J5331">
        <f>Shipments[[#This Row],[Boxes]]*Shipments[[#This Row],[Cost_per_box]]</f>
        <v>2574.33</v>
      </c>
    </row>
    <row r="5332" spans="1:10" x14ac:dyDescent="0.25">
      <c r="A5332" s="6" t="s">
        <v>5472</v>
      </c>
      <c r="B5332" s="6" t="s">
        <v>112</v>
      </c>
      <c r="C5332" s="6" t="s">
        <v>102</v>
      </c>
      <c r="D5332" s="6" t="s">
        <v>24</v>
      </c>
      <c r="E5332" s="1">
        <v>45285</v>
      </c>
      <c r="F5332" s="4">
        <v>14852.25</v>
      </c>
      <c r="G5332" s="5">
        <v>929</v>
      </c>
      <c r="H5332" s="6" t="s">
        <v>139</v>
      </c>
      <c r="I5332" s="4">
        <f>_xlfn.XLOOKUP(C5332,'Dimension Data'!D:D,'Dimension Data'!C:C)</f>
        <v>9.57</v>
      </c>
      <c r="J5332">
        <f>Shipments[[#This Row],[Boxes]]*Shipments[[#This Row],[Cost_per_box]]</f>
        <v>8890.5300000000007</v>
      </c>
    </row>
    <row r="5333" spans="1:10" x14ac:dyDescent="0.25">
      <c r="A5333" s="6" t="s">
        <v>5473</v>
      </c>
      <c r="B5333" s="6" t="s">
        <v>112</v>
      </c>
      <c r="C5333" s="6" t="s">
        <v>102</v>
      </c>
      <c r="D5333" s="6" t="s">
        <v>52</v>
      </c>
      <c r="E5333" s="1">
        <v>45125</v>
      </c>
      <c r="F5333" s="4">
        <v>1413</v>
      </c>
      <c r="G5333" s="5">
        <v>95</v>
      </c>
      <c r="H5333" s="6" t="s">
        <v>139</v>
      </c>
      <c r="I5333" s="4">
        <f>_xlfn.XLOOKUP(C5333,'Dimension Data'!D:D,'Dimension Data'!C:C)</f>
        <v>9.57</v>
      </c>
      <c r="J5333">
        <f>Shipments[[#This Row],[Boxes]]*Shipments[[#This Row],[Cost_per_box]]</f>
        <v>909.15</v>
      </c>
    </row>
    <row r="5334" spans="1:10" x14ac:dyDescent="0.25">
      <c r="A5334" s="6" t="s">
        <v>5474</v>
      </c>
      <c r="B5334" s="6" t="s">
        <v>112</v>
      </c>
      <c r="C5334" s="6" t="s">
        <v>110</v>
      </c>
      <c r="D5334" s="6" t="s">
        <v>33</v>
      </c>
      <c r="E5334" s="1">
        <v>45112</v>
      </c>
      <c r="F5334" s="4">
        <v>26561.25</v>
      </c>
      <c r="G5334" s="5">
        <v>3321</v>
      </c>
      <c r="H5334" s="6" t="s">
        <v>139</v>
      </c>
      <c r="I5334" s="4">
        <f>_xlfn.XLOOKUP(C5334,'Dimension Data'!D:D,'Dimension Data'!C:C)</f>
        <v>6.8</v>
      </c>
      <c r="J5334">
        <f>Shipments[[#This Row],[Boxes]]*Shipments[[#This Row],[Cost_per_box]]</f>
        <v>22582.799999999999</v>
      </c>
    </row>
    <row r="5335" spans="1:10" x14ac:dyDescent="0.25">
      <c r="A5335" s="6" t="s">
        <v>5475</v>
      </c>
      <c r="B5335" s="6" t="s">
        <v>112</v>
      </c>
      <c r="C5335" s="6" t="s">
        <v>110</v>
      </c>
      <c r="D5335" s="6" t="s">
        <v>52</v>
      </c>
      <c r="E5335" s="1">
        <v>45281</v>
      </c>
      <c r="F5335" s="4">
        <v>10343.25</v>
      </c>
      <c r="G5335" s="5">
        <v>1150</v>
      </c>
      <c r="H5335" s="6" t="s">
        <v>139</v>
      </c>
      <c r="I5335" s="4">
        <f>_xlfn.XLOOKUP(C5335,'Dimension Data'!D:D,'Dimension Data'!C:C)</f>
        <v>6.8</v>
      </c>
      <c r="J5335">
        <f>Shipments[[#This Row],[Boxes]]*Shipments[[#This Row],[Cost_per_box]]</f>
        <v>7820</v>
      </c>
    </row>
    <row r="5336" spans="1:10" x14ac:dyDescent="0.25">
      <c r="A5336" s="6" t="s">
        <v>5476</v>
      </c>
      <c r="B5336" s="6" t="s">
        <v>112</v>
      </c>
      <c r="C5336" s="6" t="s">
        <v>110</v>
      </c>
      <c r="D5336" s="6" t="s">
        <v>59</v>
      </c>
      <c r="E5336" s="1">
        <v>45411</v>
      </c>
      <c r="F5336" s="4">
        <v>13529.25</v>
      </c>
      <c r="G5336" s="5">
        <v>1504</v>
      </c>
      <c r="H5336" s="6" t="s">
        <v>139</v>
      </c>
      <c r="I5336" s="4">
        <f>_xlfn.XLOOKUP(C5336,'Dimension Data'!D:D,'Dimension Data'!C:C)</f>
        <v>6.8</v>
      </c>
      <c r="J5336">
        <f>Shipments[[#This Row],[Boxes]]*Shipments[[#This Row],[Cost_per_box]]</f>
        <v>10227.199999999999</v>
      </c>
    </row>
    <row r="5337" spans="1:10" x14ac:dyDescent="0.25">
      <c r="A5337" s="6" t="s">
        <v>5477</v>
      </c>
      <c r="B5337" s="6" t="s">
        <v>112</v>
      </c>
      <c r="C5337" s="6" t="s">
        <v>118</v>
      </c>
      <c r="D5337" s="6" t="s">
        <v>59</v>
      </c>
      <c r="E5337" s="1">
        <v>45279</v>
      </c>
      <c r="F5337" s="4">
        <v>1044</v>
      </c>
      <c r="G5337" s="5">
        <v>95</v>
      </c>
      <c r="H5337" s="6" t="s">
        <v>139</v>
      </c>
      <c r="I5337" s="4">
        <f>_xlfn.XLOOKUP(C5337,'Dimension Data'!D:D,'Dimension Data'!C:C)</f>
        <v>2.76</v>
      </c>
      <c r="J5337">
        <f>Shipments[[#This Row],[Boxes]]*Shipments[[#This Row],[Cost_per_box]]</f>
        <v>262.2</v>
      </c>
    </row>
    <row r="5338" spans="1:10" x14ac:dyDescent="0.25">
      <c r="A5338" s="6" t="s">
        <v>5478</v>
      </c>
      <c r="B5338" s="6" t="s">
        <v>112</v>
      </c>
      <c r="C5338" s="6" t="s">
        <v>122</v>
      </c>
      <c r="D5338" s="6" t="s">
        <v>24</v>
      </c>
      <c r="E5338" s="1">
        <v>45485</v>
      </c>
      <c r="F5338" s="4">
        <v>10919.25</v>
      </c>
      <c r="G5338" s="5">
        <v>1560</v>
      </c>
      <c r="H5338" s="6" t="s">
        <v>145</v>
      </c>
      <c r="I5338" s="4">
        <f>_xlfn.XLOOKUP(C5338,'Dimension Data'!D:D,'Dimension Data'!C:C)</f>
        <v>3.32</v>
      </c>
      <c r="J5338">
        <f>Shipments[[#This Row],[Boxes]]*Shipments[[#This Row],[Cost_per_box]]</f>
        <v>5179.2</v>
      </c>
    </row>
    <row r="5339" spans="1:10" x14ac:dyDescent="0.25">
      <c r="A5339" s="6" t="s">
        <v>5479</v>
      </c>
      <c r="B5339" s="6" t="s">
        <v>112</v>
      </c>
      <c r="C5339" s="6" t="s">
        <v>127</v>
      </c>
      <c r="D5339" s="6" t="s">
        <v>33</v>
      </c>
      <c r="E5339" s="1">
        <v>45077</v>
      </c>
      <c r="F5339" s="4">
        <v>12519</v>
      </c>
      <c r="G5339" s="5">
        <v>696</v>
      </c>
      <c r="H5339" s="6" t="s">
        <v>139</v>
      </c>
      <c r="I5339" s="4">
        <f>_xlfn.XLOOKUP(C5339,'Dimension Data'!D:D,'Dimension Data'!C:C)</f>
        <v>2.65</v>
      </c>
      <c r="J5339">
        <f>Shipments[[#This Row],[Boxes]]*Shipments[[#This Row],[Cost_per_box]]</f>
        <v>1844.3999999999999</v>
      </c>
    </row>
    <row r="5340" spans="1:10" x14ac:dyDescent="0.25">
      <c r="A5340" s="6" t="s">
        <v>5480</v>
      </c>
      <c r="B5340" s="6" t="s">
        <v>112</v>
      </c>
      <c r="C5340" s="6" t="s">
        <v>127</v>
      </c>
      <c r="D5340" s="6" t="s">
        <v>45</v>
      </c>
      <c r="E5340" s="1">
        <v>45211</v>
      </c>
      <c r="F5340" s="4">
        <v>13945.5</v>
      </c>
      <c r="G5340" s="5">
        <v>734</v>
      </c>
      <c r="H5340" s="6" t="s">
        <v>139</v>
      </c>
      <c r="I5340" s="4">
        <f>_xlfn.XLOOKUP(C5340,'Dimension Data'!D:D,'Dimension Data'!C:C)</f>
        <v>2.65</v>
      </c>
      <c r="J5340">
        <f>Shipments[[#This Row],[Boxes]]*Shipments[[#This Row],[Cost_per_box]]</f>
        <v>1945.1</v>
      </c>
    </row>
    <row r="5341" spans="1:10" x14ac:dyDescent="0.25">
      <c r="A5341" s="6" t="s">
        <v>5481</v>
      </c>
      <c r="B5341" s="6" t="s">
        <v>112</v>
      </c>
      <c r="C5341" s="6" t="s">
        <v>127</v>
      </c>
      <c r="D5341" s="6" t="s">
        <v>59</v>
      </c>
      <c r="E5341" s="1">
        <v>45342</v>
      </c>
      <c r="F5341" s="4">
        <v>8280</v>
      </c>
      <c r="G5341" s="5">
        <v>460</v>
      </c>
      <c r="H5341" s="6" t="s">
        <v>139</v>
      </c>
      <c r="I5341" s="4">
        <f>_xlfn.XLOOKUP(C5341,'Dimension Data'!D:D,'Dimension Data'!C:C)</f>
        <v>2.65</v>
      </c>
      <c r="J5341">
        <f>Shipments[[#This Row],[Boxes]]*Shipments[[#This Row],[Cost_per_box]]</f>
        <v>1219</v>
      </c>
    </row>
    <row r="5342" spans="1:10" x14ac:dyDescent="0.25">
      <c r="A5342" s="6" t="s">
        <v>5482</v>
      </c>
      <c r="B5342" s="6" t="s">
        <v>112</v>
      </c>
      <c r="C5342" s="6" t="s">
        <v>127</v>
      </c>
      <c r="D5342" s="6" t="s">
        <v>39</v>
      </c>
      <c r="E5342" s="1">
        <v>45124</v>
      </c>
      <c r="F5342" s="4">
        <v>4713.75</v>
      </c>
      <c r="G5342" s="5">
        <v>236</v>
      </c>
      <c r="H5342" s="6" t="s">
        <v>139</v>
      </c>
      <c r="I5342" s="4">
        <f>_xlfn.XLOOKUP(C5342,'Dimension Data'!D:D,'Dimension Data'!C:C)</f>
        <v>2.65</v>
      </c>
      <c r="J5342">
        <f>Shipments[[#This Row],[Boxes]]*Shipments[[#This Row],[Cost_per_box]]</f>
        <v>625.4</v>
      </c>
    </row>
    <row r="5343" spans="1:10" x14ac:dyDescent="0.25">
      <c r="A5343" s="6" t="s">
        <v>5483</v>
      </c>
      <c r="B5343" s="6" t="s">
        <v>112</v>
      </c>
      <c r="C5343" s="6" t="s">
        <v>127</v>
      </c>
      <c r="D5343" s="6" t="s">
        <v>52</v>
      </c>
      <c r="E5343" s="1">
        <v>45370</v>
      </c>
      <c r="F5343" s="4">
        <v>1975.5</v>
      </c>
      <c r="G5343" s="5">
        <v>104</v>
      </c>
      <c r="H5343" s="6" t="s">
        <v>139</v>
      </c>
      <c r="I5343" s="4">
        <f>_xlfn.XLOOKUP(C5343,'Dimension Data'!D:D,'Dimension Data'!C:C)</f>
        <v>2.65</v>
      </c>
      <c r="J5343">
        <f>Shipments[[#This Row],[Boxes]]*Shipments[[#This Row],[Cost_per_box]]</f>
        <v>275.59999999999997</v>
      </c>
    </row>
    <row r="5344" spans="1:10" x14ac:dyDescent="0.25">
      <c r="A5344" s="6" t="s">
        <v>5484</v>
      </c>
      <c r="B5344" s="6" t="s">
        <v>112</v>
      </c>
      <c r="C5344" s="6" t="s">
        <v>127</v>
      </c>
      <c r="D5344" s="6" t="s">
        <v>52</v>
      </c>
      <c r="E5344" s="1">
        <v>45295</v>
      </c>
      <c r="F5344" s="4">
        <v>5265</v>
      </c>
      <c r="G5344" s="5">
        <v>278</v>
      </c>
      <c r="H5344" s="6" t="s">
        <v>139</v>
      </c>
      <c r="I5344" s="4">
        <f>_xlfn.XLOOKUP(C5344,'Dimension Data'!D:D,'Dimension Data'!C:C)</f>
        <v>2.65</v>
      </c>
      <c r="J5344">
        <f>Shipments[[#This Row],[Boxes]]*Shipments[[#This Row],[Cost_per_box]]</f>
        <v>736.69999999999993</v>
      </c>
    </row>
    <row r="5345" spans="1:10" x14ac:dyDescent="0.25">
      <c r="A5345" s="6" t="s">
        <v>5485</v>
      </c>
      <c r="B5345" s="6" t="s">
        <v>112</v>
      </c>
      <c r="C5345" s="6" t="s">
        <v>21</v>
      </c>
      <c r="D5345" s="6" t="s">
        <v>52</v>
      </c>
      <c r="E5345" s="1">
        <v>45523</v>
      </c>
      <c r="F5345" s="4">
        <v>10021.5</v>
      </c>
      <c r="G5345" s="5">
        <v>716</v>
      </c>
      <c r="H5345" s="6" t="s">
        <v>145</v>
      </c>
      <c r="I5345" s="4">
        <f>_xlfn.XLOOKUP(C5345,'Dimension Data'!D:D,'Dimension Data'!C:C)</f>
        <v>5.26</v>
      </c>
      <c r="J5345">
        <f>Shipments[[#This Row],[Boxes]]*Shipments[[#This Row],[Cost_per_box]]</f>
        <v>3766.16</v>
      </c>
    </row>
    <row r="5346" spans="1:10" x14ac:dyDescent="0.25">
      <c r="A5346" s="6" t="s">
        <v>5486</v>
      </c>
      <c r="B5346" s="6" t="s">
        <v>112</v>
      </c>
      <c r="C5346" s="6" t="s">
        <v>21</v>
      </c>
      <c r="D5346" s="6" t="s">
        <v>59</v>
      </c>
      <c r="E5346" s="1">
        <v>45184</v>
      </c>
      <c r="F5346" s="4">
        <v>14640.75</v>
      </c>
      <c r="G5346" s="5">
        <v>1046</v>
      </c>
      <c r="H5346" s="6" t="s">
        <v>139</v>
      </c>
      <c r="I5346" s="4">
        <f>_xlfn.XLOOKUP(C5346,'Dimension Data'!D:D,'Dimension Data'!C:C)</f>
        <v>5.26</v>
      </c>
      <c r="J5346">
        <f>Shipments[[#This Row],[Boxes]]*Shipments[[#This Row],[Cost_per_box]]</f>
        <v>5501.96</v>
      </c>
    </row>
    <row r="5347" spans="1:10" x14ac:dyDescent="0.25">
      <c r="A5347" s="6" t="s">
        <v>5487</v>
      </c>
      <c r="B5347" s="6" t="s">
        <v>112</v>
      </c>
      <c r="C5347" s="6" t="s">
        <v>43</v>
      </c>
      <c r="D5347" s="6" t="s">
        <v>24</v>
      </c>
      <c r="E5347" s="1">
        <v>45029</v>
      </c>
      <c r="F5347" s="4">
        <v>5805</v>
      </c>
      <c r="G5347" s="5">
        <v>645</v>
      </c>
      <c r="H5347" s="6" t="s">
        <v>139</v>
      </c>
      <c r="I5347" s="4">
        <f>_xlfn.XLOOKUP(C5347,'Dimension Data'!D:D,'Dimension Data'!C:C)</f>
        <v>3.85</v>
      </c>
      <c r="J5347">
        <f>Shipments[[#This Row],[Boxes]]*Shipments[[#This Row],[Cost_per_box]]</f>
        <v>2483.25</v>
      </c>
    </row>
    <row r="5348" spans="1:10" x14ac:dyDescent="0.25">
      <c r="A5348" s="6" t="s">
        <v>5488</v>
      </c>
      <c r="B5348" s="6" t="s">
        <v>112</v>
      </c>
      <c r="C5348" s="6" t="s">
        <v>43</v>
      </c>
      <c r="D5348" s="6" t="s">
        <v>52</v>
      </c>
      <c r="E5348" s="1">
        <v>44974</v>
      </c>
      <c r="F5348" s="4">
        <v>3102.75</v>
      </c>
      <c r="G5348" s="5">
        <v>518</v>
      </c>
      <c r="H5348" s="6" t="s">
        <v>139</v>
      </c>
      <c r="I5348" s="4">
        <f>_xlfn.XLOOKUP(C5348,'Dimension Data'!D:D,'Dimension Data'!C:C)</f>
        <v>3.85</v>
      </c>
      <c r="J5348">
        <f>Shipments[[#This Row],[Boxes]]*Shipments[[#This Row],[Cost_per_box]]</f>
        <v>1994.3</v>
      </c>
    </row>
    <row r="5349" spans="1:10" x14ac:dyDescent="0.25">
      <c r="A5349" s="6" t="s">
        <v>5489</v>
      </c>
      <c r="B5349" s="6" t="s">
        <v>112</v>
      </c>
      <c r="C5349" s="6" t="s">
        <v>43</v>
      </c>
      <c r="D5349" s="6" t="s">
        <v>59</v>
      </c>
      <c r="E5349" s="1">
        <v>45559</v>
      </c>
      <c r="F5349" s="4">
        <v>8842.5</v>
      </c>
      <c r="G5349" s="5">
        <v>1474</v>
      </c>
      <c r="H5349" s="6" t="s">
        <v>152</v>
      </c>
      <c r="I5349" s="4">
        <f>_xlfn.XLOOKUP(C5349,'Dimension Data'!D:D,'Dimension Data'!C:C)</f>
        <v>3.85</v>
      </c>
      <c r="J5349">
        <f>Shipments[[#This Row],[Boxes]]*Shipments[[#This Row],[Cost_per_box]]</f>
        <v>5674.9000000000005</v>
      </c>
    </row>
    <row r="5350" spans="1:10" x14ac:dyDescent="0.25">
      <c r="A5350" s="6" t="s">
        <v>5490</v>
      </c>
      <c r="B5350" s="6" t="s">
        <v>112</v>
      </c>
      <c r="C5350" s="6" t="s">
        <v>50</v>
      </c>
      <c r="D5350" s="6" t="s">
        <v>45</v>
      </c>
      <c r="E5350" s="1">
        <v>45275</v>
      </c>
      <c r="F5350" s="4">
        <v>5152.5</v>
      </c>
      <c r="G5350" s="5">
        <v>859</v>
      </c>
      <c r="H5350" s="6" t="s">
        <v>139</v>
      </c>
      <c r="I5350" s="4">
        <f>_xlfn.XLOOKUP(C5350,'Dimension Data'!D:D,'Dimension Data'!C:C)</f>
        <v>5.72</v>
      </c>
      <c r="J5350">
        <f>Shipments[[#This Row],[Boxes]]*Shipments[[#This Row],[Cost_per_box]]</f>
        <v>4913.4799999999996</v>
      </c>
    </row>
    <row r="5351" spans="1:10" x14ac:dyDescent="0.25">
      <c r="A5351" s="6" t="s">
        <v>5491</v>
      </c>
      <c r="B5351" s="6" t="s">
        <v>112</v>
      </c>
      <c r="C5351" s="6" t="s">
        <v>50</v>
      </c>
      <c r="D5351" s="6" t="s">
        <v>24</v>
      </c>
      <c r="E5351" s="1">
        <v>44957</v>
      </c>
      <c r="F5351" s="4">
        <v>3044.25</v>
      </c>
      <c r="G5351" s="5">
        <v>508</v>
      </c>
      <c r="H5351" s="6" t="s">
        <v>139</v>
      </c>
      <c r="I5351" s="4">
        <f>_xlfn.XLOOKUP(C5351,'Dimension Data'!D:D,'Dimension Data'!C:C)</f>
        <v>5.72</v>
      </c>
      <c r="J5351">
        <f>Shipments[[#This Row],[Boxes]]*Shipments[[#This Row],[Cost_per_box]]</f>
        <v>2905.7599999999998</v>
      </c>
    </row>
    <row r="5352" spans="1:10" x14ac:dyDescent="0.25">
      <c r="A5352" s="6" t="s">
        <v>5492</v>
      </c>
      <c r="B5352" s="6" t="s">
        <v>112</v>
      </c>
      <c r="C5352" s="6" t="s">
        <v>50</v>
      </c>
      <c r="D5352" s="6" t="s">
        <v>45</v>
      </c>
      <c r="E5352" s="1">
        <v>45562</v>
      </c>
      <c r="F5352" s="4">
        <v>14035.5</v>
      </c>
      <c r="G5352" s="5">
        <v>2006</v>
      </c>
      <c r="H5352" s="6" t="s">
        <v>152</v>
      </c>
      <c r="I5352" s="4">
        <f>_xlfn.XLOOKUP(C5352,'Dimension Data'!D:D,'Dimension Data'!C:C)</f>
        <v>5.72</v>
      </c>
      <c r="J5352">
        <f>Shipments[[#This Row],[Boxes]]*Shipments[[#This Row],[Cost_per_box]]</f>
        <v>11474.32</v>
      </c>
    </row>
    <row r="5353" spans="1:10" x14ac:dyDescent="0.25">
      <c r="A5353" s="6" t="s">
        <v>5493</v>
      </c>
      <c r="B5353" s="6" t="s">
        <v>112</v>
      </c>
      <c r="C5353" s="6" t="s">
        <v>50</v>
      </c>
      <c r="D5353" s="6" t="s">
        <v>59</v>
      </c>
      <c r="E5353" s="1">
        <v>45296</v>
      </c>
      <c r="F5353" s="4">
        <v>4425.75</v>
      </c>
      <c r="G5353" s="5">
        <v>633</v>
      </c>
      <c r="H5353" s="6" t="s">
        <v>139</v>
      </c>
      <c r="I5353" s="4">
        <f>_xlfn.XLOOKUP(C5353,'Dimension Data'!D:D,'Dimension Data'!C:C)</f>
        <v>5.72</v>
      </c>
      <c r="J5353">
        <f>Shipments[[#This Row],[Boxes]]*Shipments[[#This Row],[Cost_per_box]]</f>
        <v>3620.7599999999998</v>
      </c>
    </row>
    <row r="5354" spans="1:10" x14ac:dyDescent="0.25">
      <c r="A5354" s="6" t="s">
        <v>5494</v>
      </c>
      <c r="B5354" s="6" t="s">
        <v>112</v>
      </c>
      <c r="C5354" s="6" t="s">
        <v>56</v>
      </c>
      <c r="D5354" s="6" t="s">
        <v>24</v>
      </c>
      <c r="E5354" s="1">
        <v>45230</v>
      </c>
      <c r="F5354" s="4">
        <v>2774.25</v>
      </c>
      <c r="G5354" s="5">
        <v>116</v>
      </c>
      <c r="H5354" s="6" t="s">
        <v>139</v>
      </c>
      <c r="I5354" s="4">
        <f>_xlfn.XLOOKUP(C5354,'Dimension Data'!D:D,'Dimension Data'!C:C)</f>
        <v>6.31</v>
      </c>
      <c r="J5354">
        <f>Shipments[[#This Row],[Boxes]]*Shipments[[#This Row],[Cost_per_box]]</f>
        <v>731.95999999999992</v>
      </c>
    </row>
    <row r="5355" spans="1:10" x14ac:dyDescent="0.25">
      <c r="A5355" s="6" t="s">
        <v>5495</v>
      </c>
      <c r="B5355" s="6" t="s">
        <v>112</v>
      </c>
      <c r="C5355" s="6" t="s">
        <v>64</v>
      </c>
      <c r="D5355" s="6" t="s">
        <v>52</v>
      </c>
      <c r="E5355" s="1">
        <v>45069</v>
      </c>
      <c r="F5355" s="4">
        <v>6347.25</v>
      </c>
      <c r="G5355" s="5">
        <v>236</v>
      </c>
      <c r="H5355" s="6" t="s">
        <v>161</v>
      </c>
      <c r="I5355" s="4">
        <f>_xlfn.XLOOKUP(C5355,'Dimension Data'!D:D,'Dimension Data'!C:C)</f>
        <v>9.94</v>
      </c>
      <c r="J5355">
        <f>Shipments[[#This Row],[Boxes]]*Shipments[[#This Row],[Cost_per_box]]</f>
        <v>2345.8399999999997</v>
      </c>
    </row>
    <row r="5356" spans="1:10" x14ac:dyDescent="0.25">
      <c r="A5356" s="6" t="s">
        <v>5496</v>
      </c>
      <c r="B5356" s="6" t="s">
        <v>112</v>
      </c>
      <c r="C5356" s="6" t="s">
        <v>64</v>
      </c>
      <c r="D5356" s="6" t="s">
        <v>24</v>
      </c>
      <c r="E5356" s="1">
        <v>45204</v>
      </c>
      <c r="F5356" s="4">
        <v>5163.75</v>
      </c>
      <c r="G5356" s="5">
        <v>192</v>
      </c>
      <c r="H5356" s="6" t="s">
        <v>139</v>
      </c>
      <c r="I5356" s="4">
        <f>_xlfn.XLOOKUP(C5356,'Dimension Data'!D:D,'Dimension Data'!C:C)</f>
        <v>9.94</v>
      </c>
      <c r="J5356">
        <f>Shipments[[#This Row],[Boxes]]*Shipments[[#This Row],[Cost_per_box]]</f>
        <v>1908.48</v>
      </c>
    </row>
    <row r="5357" spans="1:10" x14ac:dyDescent="0.25">
      <c r="A5357" s="6" t="s">
        <v>5497</v>
      </c>
      <c r="B5357" s="6" t="s">
        <v>112</v>
      </c>
      <c r="C5357" s="6" t="s">
        <v>64</v>
      </c>
      <c r="D5357" s="6" t="s">
        <v>33</v>
      </c>
      <c r="E5357" s="1">
        <v>45482</v>
      </c>
      <c r="F5357" s="4">
        <v>4713.75</v>
      </c>
      <c r="G5357" s="5">
        <v>197</v>
      </c>
      <c r="H5357" s="6" t="s">
        <v>145</v>
      </c>
      <c r="I5357" s="4">
        <f>_xlfn.XLOOKUP(C5357,'Dimension Data'!D:D,'Dimension Data'!C:C)</f>
        <v>9.94</v>
      </c>
      <c r="J5357">
        <f>Shipments[[#This Row],[Boxes]]*Shipments[[#This Row],[Cost_per_box]]</f>
        <v>1958.1799999999998</v>
      </c>
    </row>
    <row r="5358" spans="1:10" x14ac:dyDescent="0.25">
      <c r="A5358" s="6" t="s">
        <v>5498</v>
      </c>
      <c r="B5358" s="6" t="s">
        <v>112</v>
      </c>
      <c r="C5358" s="6" t="s">
        <v>64</v>
      </c>
      <c r="D5358" s="6" t="s">
        <v>52</v>
      </c>
      <c r="E5358" s="1">
        <v>45518</v>
      </c>
      <c r="F5358" s="4">
        <v>6504.75</v>
      </c>
      <c r="G5358" s="5">
        <v>233</v>
      </c>
      <c r="H5358" s="6" t="s">
        <v>145</v>
      </c>
      <c r="I5358" s="4">
        <f>_xlfn.XLOOKUP(C5358,'Dimension Data'!D:D,'Dimension Data'!C:C)</f>
        <v>9.94</v>
      </c>
      <c r="J5358">
        <f>Shipments[[#This Row],[Boxes]]*Shipments[[#This Row],[Cost_per_box]]</f>
        <v>2316.02</v>
      </c>
    </row>
    <row r="5359" spans="1:10" x14ac:dyDescent="0.25">
      <c r="A5359" s="6" t="s">
        <v>5499</v>
      </c>
      <c r="B5359" s="6" t="s">
        <v>112</v>
      </c>
      <c r="C5359" s="6" t="s">
        <v>69</v>
      </c>
      <c r="D5359" s="6" t="s">
        <v>52</v>
      </c>
      <c r="E5359" s="1">
        <v>45266</v>
      </c>
      <c r="F5359" s="4">
        <v>1518.75</v>
      </c>
      <c r="G5359" s="5">
        <v>80</v>
      </c>
      <c r="H5359" s="6" t="s">
        <v>139</v>
      </c>
      <c r="I5359" s="4">
        <f>_xlfn.XLOOKUP(C5359,'Dimension Data'!D:D,'Dimension Data'!C:C)</f>
        <v>7.73</v>
      </c>
      <c r="J5359">
        <f>Shipments[[#This Row],[Boxes]]*Shipments[[#This Row],[Cost_per_box]]</f>
        <v>618.40000000000009</v>
      </c>
    </row>
    <row r="5360" spans="1:10" x14ac:dyDescent="0.25">
      <c r="A5360" s="6" t="s">
        <v>5500</v>
      </c>
      <c r="B5360" s="6" t="s">
        <v>112</v>
      </c>
      <c r="C5360" s="6" t="s">
        <v>69</v>
      </c>
      <c r="D5360" s="6" t="s">
        <v>33</v>
      </c>
      <c r="E5360" s="1">
        <v>45553</v>
      </c>
      <c r="F5360" s="4">
        <v>9760.5</v>
      </c>
      <c r="G5360" s="5">
        <v>543</v>
      </c>
      <c r="H5360" s="6" t="s">
        <v>152</v>
      </c>
      <c r="I5360" s="4">
        <f>_xlfn.XLOOKUP(C5360,'Dimension Data'!D:D,'Dimension Data'!C:C)</f>
        <v>7.73</v>
      </c>
      <c r="J5360">
        <f>Shipments[[#This Row],[Boxes]]*Shipments[[#This Row],[Cost_per_box]]</f>
        <v>4197.3900000000003</v>
      </c>
    </row>
    <row r="5361" spans="1:10" x14ac:dyDescent="0.25">
      <c r="A5361" s="6" t="s">
        <v>5501</v>
      </c>
      <c r="B5361" s="6" t="s">
        <v>112</v>
      </c>
      <c r="C5361" s="6" t="s">
        <v>78</v>
      </c>
      <c r="D5361" s="6" t="s">
        <v>24</v>
      </c>
      <c r="E5361" s="1">
        <v>45100</v>
      </c>
      <c r="F5361" s="4">
        <v>9258.75</v>
      </c>
      <c r="G5361" s="5">
        <v>772</v>
      </c>
      <c r="H5361" s="6" t="s">
        <v>139</v>
      </c>
      <c r="I5361" s="4">
        <f>_xlfn.XLOOKUP(C5361,'Dimension Data'!D:D,'Dimension Data'!C:C)</f>
        <v>8.2200000000000006</v>
      </c>
      <c r="J5361">
        <f>Shipments[[#This Row],[Boxes]]*Shipments[[#This Row],[Cost_per_box]]</f>
        <v>6345.84</v>
      </c>
    </row>
    <row r="5362" spans="1:10" x14ac:dyDescent="0.25">
      <c r="A5362" s="6" t="s">
        <v>5502</v>
      </c>
      <c r="B5362" s="6" t="s">
        <v>112</v>
      </c>
      <c r="C5362" s="6" t="s">
        <v>78</v>
      </c>
      <c r="D5362" s="6" t="s">
        <v>45</v>
      </c>
      <c r="E5362" s="1">
        <v>45303</v>
      </c>
      <c r="F5362" s="4">
        <v>1066.5</v>
      </c>
      <c r="G5362" s="5">
        <v>89</v>
      </c>
      <c r="H5362" s="6" t="s">
        <v>139</v>
      </c>
      <c r="I5362" s="4">
        <f>_xlfn.XLOOKUP(C5362,'Dimension Data'!D:D,'Dimension Data'!C:C)</f>
        <v>8.2200000000000006</v>
      </c>
      <c r="J5362">
        <f>Shipments[[#This Row],[Boxes]]*Shipments[[#This Row],[Cost_per_box]]</f>
        <v>731.58</v>
      </c>
    </row>
    <row r="5363" spans="1:10" x14ac:dyDescent="0.25">
      <c r="A5363" s="6" t="s">
        <v>5503</v>
      </c>
      <c r="B5363" s="6" t="s">
        <v>112</v>
      </c>
      <c r="C5363" s="6" t="s">
        <v>78</v>
      </c>
      <c r="D5363" s="6" t="s">
        <v>59</v>
      </c>
      <c r="E5363" s="1">
        <v>45330</v>
      </c>
      <c r="F5363" s="4">
        <v>4423.5</v>
      </c>
      <c r="G5363" s="5">
        <v>295</v>
      </c>
      <c r="H5363" s="6" t="s">
        <v>139</v>
      </c>
      <c r="I5363" s="4">
        <f>_xlfn.XLOOKUP(C5363,'Dimension Data'!D:D,'Dimension Data'!C:C)</f>
        <v>8.2200000000000006</v>
      </c>
      <c r="J5363">
        <f>Shipments[[#This Row],[Boxes]]*Shipments[[#This Row],[Cost_per_box]]</f>
        <v>2424.9</v>
      </c>
    </row>
    <row r="5364" spans="1:10" x14ac:dyDescent="0.25">
      <c r="A5364" s="6" t="s">
        <v>5504</v>
      </c>
      <c r="B5364" s="6" t="s">
        <v>112</v>
      </c>
      <c r="C5364" s="6" t="s">
        <v>78</v>
      </c>
      <c r="D5364" s="6" t="s">
        <v>59</v>
      </c>
      <c r="E5364" s="1">
        <v>45502</v>
      </c>
      <c r="F5364" s="4">
        <v>2857.5</v>
      </c>
      <c r="G5364" s="5">
        <v>220</v>
      </c>
      <c r="H5364" s="6" t="s">
        <v>145</v>
      </c>
      <c r="I5364" s="4">
        <f>_xlfn.XLOOKUP(C5364,'Dimension Data'!D:D,'Dimension Data'!C:C)</f>
        <v>8.2200000000000006</v>
      </c>
      <c r="J5364">
        <f>Shipments[[#This Row],[Boxes]]*Shipments[[#This Row],[Cost_per_box]]</f>
        <v>1808.4</v>
      </c>
    </row>
    <row r="5365" spans="1:10" x14ac:dyDescent="0.25">
      <c r="A5365" s="6" t="s">
        <v>5505</v>
      </c>
      <c r="B5365" s="6" t="s">
        <v>112</v>
      </c>
      <c r="C5365" s="6" t="s">
        <v>78</v>
      </c>
      <c r="D5365" s="6" t="s">
        <v>24</v>
      </c>
      <c r="E5365" s="1">
        <v>45484</v>
      </c>
      <c r="F5365" s="4">
        <v>1640.25</v>
      </c>
      <c r="G5365" s="5">
        <v>103</v>
      </c>
      <c r="H5365" s="6" t="s">
        <v>145</v>
      </c>
      <c r="I5365" s="4">
        <f>_xlfn.XLOOKUP(C5365,'Dimension Data'!D:D,'Dimension Data'!C:C)</f>
        <v>8.2200000000000006</v>
      </c>
      <c r="J5365">
        <f>Shipments[[#This Row],[Boxes]]*Shipments[[#This Row],[Cost_per_box]]</f>
        <v>846.66000000000008</v>
      </c>
    </row>
    <row r="5366" spans="1:10" x14ac:dyDescent="0.25">
      <c r="A5366" s="6" t="s">
        <v>5506</v>
      </c>
      <c r="B5366" s="6" t="s">
        <v>112</v>
      </c>
      <c r="C5366" s="6" t="s">
        <v>78</v>
      </c>
      <c r="D5366" s="6" t="s">
        <v>33</v>
      </c>
      <c r="E5366" s="1">
        <v>45331</v>
      </c>
      <c r="F5366" s="4">
        <v>4806</v>
      </c>
      <c r="G5366" s="5">
        <v>301</v>
      </c>
      <c r="H5366" s="6" t="s">
        <v>139</v>
      </c>
      <c r="I5366" s="4">
        <f>_xlfn.XLOOKUP(C5366,'Dimension Data'!D:D,'Dimension Data'!C:C)</f>
        <v>8.2200000000000006</v>
      </c>
      <c r="J5366">
        <f>Shipments[[#This Row],[Boxes]]*Shipments[[#This Row],[Cost_per_box]]</f>
        <v>2474.2200000000003</v>
      </c>
    </row>
    <row r="5367" spans="1:10" x14ac:dyDescent="0.25">
      <c r="A5367" s="6" t="s">
        <v>5507</v>
      </c>
      <c r="B5367" s="6" t="s">
        <v>112</v>
      </c>
      <c r="C5367" s="6" t="s">
        <v>78</v>
      </c>
      <c r="D5367" s="6" t="s">
        <v>59</v>
      </c>
      <c r="E5367" s="1">
        <v>45258</v>
      </c>
      <c r="F5367" s="4">
        <v>141.75</v>
      </c>
      <c r="G5367" s="5">
        <v>9</v>
      </c>
      <c r="H5367" s="6" t="s">
        <v>139</v>
      </c>
      <c r="I5367" s="4">
        <f>_xlfn.XLOOKUP(C5367,'Dimension Data'!D:D,'Dimension Data'!C:C)</f>
        <v>8.2200000000000006</v>
      </c>
      <c r="J5367">
        <f>Shipments[[#This Row],[Boxes]]*Shipments[[#This Row],[Cost_per_box]]</f>
        <v>73.98</v>
      </c>
    </row>
    <row r="5368" spans="1:10" x14ac:dyDescent="0.25">
      <c r="A5368" s="6" t="s">
        <v>5508</v>
      </c>
      <c r="B5368" s="6" t="s">
        <v>112</v>
      </c>
      <c r="C5368" s="6" t="s">
        <v>82</v>
      </c>
      <c r="D5368" s="6" t="s">
        <v>52</v>
      </c>
      <c r="E5368" s="1">
        <v>45037</v>
      </c>
      <c r="F5368" s="4">
        <v>8325</v>
      </c>
      <c r="G5368" s="5">
        <v>397</v>
      </c>
      <c r="H5368" s="6" t="s">
        <v>139</v>
      </c>
      <c r="I5368" s="4">
        <f>_xlfn.XLOOKUP(C5368,'Dimension Data'!D:D,'Dimension Data'!C:C)</f>
        <v>10.23</v>
      </c>
      <c r="J5368">
        <f>Shipments[[#This Row],[Boxes]]*Shipments[[#This Row],[Cost_per_box]]</f>
        <v>4061.31</v>
      </c>
    </row>
    <row r="5369" spans="1:10" x14ac:dyDescent="0.25">
      <c r="A5369" s="6" t="s">
        <v>5509</v>
      </c>
      <c r="B5369" s="6" t="s">
        <v>112</v>
      </c>
      <c r="C5369" s="6" t="s">
        <v>82</v>
      </c>
      <c r="D5369" s="6" t="s">
        <v>24</v>
      </c>
      <c r="E5369" s="1">
        <v>45527</v>
      </c>
      <c r="F5369" s="4">
        <v>6270.75</v>
      </c>
      <c r="G5369" s="5">
        <v>331</v>
      </c>
      <c r="H5369" s="6" t="s">
        <v>145</v>
      </c>
      <c r="I5369" s="4">
        <f>_xlfn.XLOOKUP(C5369,'Dimension Data'!D:D,'Dimension Data'!C:C)</f>
        <v>10.23</v>
      </c>
      <c r="J5369">
        <f>Shipments[[#This Row],[Boxes]]*Shipments[[#This Row],[Cost_per_box]]</f>
        <v>3386.13</v>
      </c>
    </row>
    <row r="5370" spans="1:10" x14ac:dyDescent="0.25">
      <c r="A5370" s="6" t="s">
        <v>5510</v>
      </c>
      <c r="B5370" s="6" t="s">
        <v>112</v>
      </c>
      <c r="C5370" s="6" t="s">
        <v>86</v>
      </c>
      <c r="D5370" s="6" t="s">
        <v>33</v>
      </c>
      <c r="E5370" s="1">
        <v>44977</v>
      </c>
      <c r="F5370" s="4">
        <v>3773.25</v>
      </c>
      <c r="G5370" s="5">
        <v>222</v>
      </c>
      <c r="H5370" s="6" t="s">
        <v>139</v>
      </c>
      <c r="I5370" s="4">
        <f>_xlfn.XLOOKUP(C5370,'Dimension Data'!D:D,'Dimension Data'!C:C)</f>
        <v>4.74</v>
      </c>
      <c r="J5370">
        <f>Shipments[[#This Row],[Boxes]]*Shipments[[#This Row],[Cost_per_box]]</f>
        <v>1052.28</v>
      </c>
    </row>
    <row r="5371" spans="1:10" x14ac:dyDescent="0.25">
      <c r="A5371" s="6" t="s">
        <v>5511</v>
      </c>
      <c r="B5371" s="6" t="s">
        <v>112</v>
      </c>
      <c r="C5371" s="6" t="s">
        <v>86</v>
      </c>
      <c r="D5371" s="6" t="s">
        <v>24</v>
      </c>
      <c r="E5371" s="1">
        <v>45338</v>
      </c>
      <c r="F5371" s="4">
        <v>10361.25</v>
      </c>
      <c r="G5371" s="5">
        <v>691</v>
      </c>
      <c r="H5371" s="6" t="s">
        <v>161</v>
      </c>
      <c r="I5371" s="4">
        <f>_xlfn.XLOOKUP(C5371,'Dimension Data'!D:D,'Dimension Data'!C:C)</f>
        <v>4.74</v>
      </c>
      <c r="J5371">
        <f>Shipments[[#This Row],[Boxes]]*Shipments[[#This Row],[Cost_per_box]]</f>
        <v>3275.34</v>
      </c>
    </row>
    <row r="5372" spans="1:10" x14ac:dyDescent="0.25">
      <c r="A5372" s="6" t="s">
        <v>5512</v>
      </c>
      <c r="B5372" s="6" t="s">
        <v>112</v>
      </c>
      <c r="C5372" s="6" t="s">
        <v>86</v>
      </c>
      <c r="D5372" s="6" t="s">
        <v>33</v>
      </c>
      <c r="E5372" s="1">
        <v>45086</v>
      </c>
      <c r="F5372" s="4">
        <v>4313.25</v>
      </c>
      <c r="G5372" s="5">
        <v>270</v>
      </c>
      <c r="H5372" s="6" t="s">
        <v>139</v>
      </c>
      <c r="I5372" s="4">
        <f>_xlfn.XLOOKUP(C5372,'Dimension Data'!D:D,'Dimension Data'!C:C)</f>
        <v>4.74</v>
      </c>
      <c r="J5372">
        <f>Shipments[[#This Row],[Boxes]]*Shipments[[#This Row],[Cost_per_box]]</f>
        <v>1279.8</v>
      </c>
    </row>
    <row r="5373" spans="1:10" x14ac:dyDescent="0.25">
      <c r="A5373" s="6" t="s">
        <v>5513</v>
      </c>
      <c r="B5373" s="6" t="s">
        <v>112</v>
      </c>
      <c r="C5373" s="6" t="s">
        <v>90</v>
      </c>
      <c r="D5373" s="6" t="s">
        <v>59</v>
      </c>
      <c r="E5373" s="1">
        <v>45302</v>
      </c>
      <c r="F5373" s="4">
        <v>8469</v>
      </c>
      <c r="G5373" s="5">
        <v>941</v>
      </c>
      <c r="H5373" s="6" t="s">
        <v>139</v>
      </c>
      <c r="I5373" s="4">
        <f>_xlfn.XLOOKUP(C5373,'Dimension Data'!D:D,'Dimension Data'!C:C)</f>
        <v>10.51</v>
      </c>
      <c r="J5373">
        <f>Shipments[[#This Row],[Boxes]]*Shipments[[#This Row],[Cost_per_box]]</f>
        <v>9889.91</v>
      </c>
    </row>
    <row r="5374" spans="1:10" x14ac:dyDescent="0.25">
      <c r="A5374" s="6" t="s">
        <v>5514</v>
      </c>
      <c r="B5374" s="6" t="s">
        <v>112</v>
      </c>
      <c r="C5374" s="6" t="s">
        <v>90</v>
      </c>
      <c r="D5374" s="6" t="s">
        <v>52</v>
      </c>
      <c r="E5374" s="1">
        <v>45440</v>
      </c>
      <c r="F5374" s="4">
        <v>9209.25</v>
      </c>
      <c r="G5374" s="5">
        <v>1152</v>
      </c>
      <c r="H5374" s="6" t="s">
        <v>139</v>
      </c>
      <c r="I5374" s="4">
        <f>_xlfn.XLOOKUP(C5374,'Dimension Data'!D:D,'Dimension Data'!C:C)</f>
        <v>10.51</v>
      </c>
      <c r="J5374">
        <f>Shipments[[#This Row],[Boxes]]*Shipments[[#This Row],[Cost_per_box]]</f>
        <v>12107.52</v>
      </c>
    </row>
    <row r="5375" spans="1:10" x14ac:dyDescent="0.25">
      <c r="A5375" s="6" t="s">
        <v>5515</v>
      </c>
      <c r="B5375" s="6" t="s">
        <v>112</v>
      </c>
      <c r="C5375" s="6" t="s">
        <v>90</v>
      </c>
      <c r="D5375" s="6" t="s">
        <v>59</v>
      </c>
      <c r="E5375" s="1">
        <v>45062</v>
      </c>
      <c r="F5375" s="4">
        <v>263.25</v>
      </c>
      <c r="G5375" s="5">
        <v>44</v>
      </c>
      <c r="H5375" s="6" t="s">
        <v>139</v>
      </c>
      <c r="I5375" s="4">
        <f>_xlfn.XLOOKUP(C5375,'Dimension Data'!D:D,'Dimension Data'!C:C)</f>
        <v>10.51</v>
      </c>
      <c r="J5375">
        <f>Shipments[[#This Row],[Boxes]]*Shipments[[#This Row],[Cost_per_box]]</f>
        <v>462.44</v>
      </c>
    </row>
    <row r="5376" spans="1:10" x14ac:dyDescent="0.25">
      <c r="A5376" s="6" t="s">
        <v>5516</v>
      </c>
      <c r="B5376" s="6" t="s">
        <v>112</v>
      </c>
      <c r="C5376" s="6" t="s">
        <v>90</v>
      </c>
      <c r="D5376" s="6" t="s">
        <v>59</v>
      </c>
      <c r="E5376" s="1">
        <v>45546</v>
      </c>
      <c r="F5376" s="4">
        <v>3534.75</v>
      </c>
      <c r="G5376" s="5">
        <v>354</v>
      </c>
      <c r="H5376" s="6" t="s">
        <v>152</v>
      </c>
      <c r="I5376" s="4">
        <f>_xlfn.XLOOKUP(C5376,'Dimension Data'!D:D,'Dimension Data'!C:C)</f>
        <v>10.51</v>
      </c>
      <c r="J5376">
        <f>Shipments[[#This Row],[Boxes]]*Shipments[[#This Row],[Cost_per_box]]</f>
        <v>3720.54</v>
      </c>
    </row>
    <row r="5377" spans="1:10" x14ac:dyDescent="0.25">
      <c r="A5377" s="6" t="s">
        <v>5517</v>
      </c>
      <c r="B5377" s="6" t="s">
        <v>112</v>
      </c>
      <c r="C5377" s="6" t="s">
        <v>90</v>
      </c>
      <c r="D5377" s="6" t="s">
        <v>52</v>
      </c>
      <c r="E5377" s="1">
        <v>45435</v>
      </c>
      <c r="F5377" s="4">
        <v>465.75</v>
      </c>
      <c r="G5377" s="5">
        <v>47</v>
      </c>
      <c r="H5377" s="6" t="s">
        <v>139</v>
      </c>
      <c r="I5377" s="4">
        <f>_xlfn.XLOOKUP(C5377,'Dimension Data'!D:D,'Dimension Data'!C:C)</f>
        <v>10.51</v>
      </c>
      <c r="J5377">
        <f>Shipments[[#This Row],[Boxes]]*Shipments[[#This Row],[Cost_per_box]]</f>
        <v>493.96999999999997</v>
      </c>
    </row>
    <row r="5378" spans="1:10" x14ac:dyDescent="0.25">
      <c r="A5378" s="6" t="s">
        <v>5518</v>
      </c>
      <c r="B5378" s="6" t="s">
        <v>112</v>
      </c>
      <c r="C5378" s="6" t="s">
        <v>94</v>
      </c>
      <c r="D5378" s="6" t="s">
        <v>24</v>
      </c>
      <c r="E5378" s="1">
        <v>45295</v>
      </c>
      <c r="F5378" s="4">
        <v>2256.75</v>
      </c>
      <c r="G5378" s="5">
        <v>151</v>
      </c>
      <c r="H5378" s="6" t="s">
        <v>139</v>
      </c>
      <c r="I5378" s="4">
        <f>_xlfn.XLOOKUP(C5378,'Dimension Data'!D:D,'Dimension Data'!C:C)</f>
        <v>6.43</v>
      </c>
      <c r="J5378">
        <f>Shipments[[#This Row],[Boxes]]*Shipments[[#This Row],[Cost_per_box]]</f>
        <v>970.93</v>
      </c>
    </row>
    <row r="5379" spans="1:10" x14ac:dyDescent="0.25">
      <c r="A5379" s="6" t="s">
        <v>5519</v>
      </c>
      <c r="B5379" s="6" t="s">
        <v>112</v>
      </c>
      <c r="C5379" s="6" t="s">
        <v>94</v>
      </c>
      <c r="D5379" s="6" t="s">
        <v>33</v>
      </c>
      <c r="E5379" s="1">
        <v>45330</v>
      </c>
      <c r="F5379" s="4">
        <v>7776</v>
      </c>
      <c r="G5379" s="5">
        <v>519</v>
      </c>
      <c r="H5379" s="6" t="s">
        <v>139</v>
      </c>
      <c r="I5379" s="4">
        <f>_xlfn.XLOOKUP(C5379,'Dimension Data'!D:D,'Dimension Data'!C:C)</f>
        <v>6.43</v>
      </c>
      <c r="J5379">
        <f>Shipments[[#This Row],[Boxes]]*Shipments[[#This Row],[Cost_per_box]]</f>
        <v>3337.17</v>
      </c>
    </row>
    <row r="5380" spans="1:10" x14ac:dyDescent="0.25">
      <c r="A5380" s="6" t="s">
        <v>5520</v>
      </c>
      <c r="B5380" s="6" t="s">
        <v>112</v>
      </c>
      <c r="C5380" s="6" t="s">
        <v>94</v>
      </c>
      <c r="D5380" s="6" t="s">
        <v>59</v>
      </c>
      <c r="E5380" s="1">
        <v>45404</v>
      </c>
      <c r="F5380" s="4">
        <v>5139</v>
      </c>
      <c r="G5380" s="5">
        <v>286</v>
      </c>
      <c r="H5380" s="6" t="s">
        <v>139</v>
      </c>
      <c r="I5380" s="4">
        <f>_xlfn.XLOOKUP(C5380,'Dimension Data'!D:D,'Dimension Data'!C:C)</f>
        <v>6.43</v>
      </c>
      <c r="J5380">
        <f>Shipments[[#This Row],[Boxes]]*Shipments[[#This Row],[Cost_per_box]]</f>
        <v>1838.98</v>
      </c>
    </row>
    <row r="5381" spans="1:10" x14ac:dyDescent="0.25">
      <c r="A5381" s="6" t="s">
        <v>5521</v>
      </c>
      <c r="B5381" s="6" t="s">
        <v>112</v>
      </c>
      <c r="C5381" s="6" t="s">
        <v>94</v>
      </c>
      <c r="D5381" s="6" t="s">
        <v>33</v>
      </c>
      <c r="E5381" s="1">
        <v>45253</v>
      </c>
      <c r="F5381" s="4">
        <v>3557.25</v>
      </c>
      <c r="G5381" s="5">
        <v>255</v>
      </c>
      <c r="H5381" s="6" t="s">
        <v>139</v>
      </c>
      <c r="I5381" s="4">
        <f>_xlfn.XLOOKUP(C5381,'Dimension Data'!D:D,'Dimension Data'!C:C)</f>
        <v>6.43</v>
      </c>
      <c r="J5381">
        <f>Shipments[[#This Row],[Boxes]]*Shipments[[#This Row],[Cost_per_box]]</f>
        <v>1639.6499999999999</v>
      </c>
    </row>
    <row r="5382" spans="1:10" x14ac:dyDescent="0.25">
      <c r="A5382" s="6" t="s">
        <v>5522</v>
      </c>
      <c r="B5382" s="6" t="s">
        <v>112</v>
      </c>
      <c r="C5382" s="6" t="s">
        <v>98</v>
      </c>
      <c r="D5382" s="6" t="s">
        <v>59</v>
      </c>
      <c r="E5382" s="1">
        <v>44964</v>
      </c>
      <c r="F5382" s="4">
        <v>1336.5</v>
      </c>
      <c r="G5382" s="5">
        <v>64</v>
      </c>
      <c r="H5382" s="6" t="s">
        <v>139</v>
      </c>
      <c r="I5382" s="4">
        <f>_xlfn.XLOOKUP(C5382,'Dimension Data'!D:D,'Dimension Data'!C:C)</f>
        <v>12.41</v>
      </c>
      <c r="J5382">
        <f>Shipments[[#This Row],[Boxes]]*Shipments[[#This Row],[Cost_per_box]]</f>
        <v>794.24</v>
      </c>
    </row>
    <row r="5383" spans="1:10" x14ac:dyDescent="0.25">
      <c r="A5383" s="6" t="s">
        <v>5523</v>
      </c>
      <c r="B5383" s="6" t="s">
        <v>112</v>
      </c>
      <c r="C5383" s="6" t="s">
        <v>102</v>
      </c>
      <c r="D5383" s="6" t="s">
        <v>52</v>
      </c>
      <c r="E5383" s="1">
        <v>45429</v>
      </c>
      <c r="F5383" s="4">
        <v>10392.75</v>
      </c>
      <c r="G5383" s="5">
        <v>612</v>
      </c>
      <c r="H5383" s="6" t="s">
        <v>139</v>
      </c>
      <c r="I5383" s="4">
        <f>_xlfn.XLOOKUP(C5383,'Dimension Data'!D:D,'Dimension Data'!C:C)</f>
        <v>9.57</v>
      </c>
      <c r="J5383">
        <f>Shipments[[#This Row],[Boxes]]*Shipments[[#This Row],[Cost_per_box]]</f>
        <v>5856.84</v>
      </c>
    </row>
    <row r="5384" spans="1:10" x14ac:dyDescent="0.25">
      <c r="A5384" s="6" t="s">
        <v>5524</v>
      </c>
      <c r="B5384" s="6" t="s">
        <v>112</v>
      </c>
      <c r="C5384" s="6" t="s">
        <v>106</v>
      </c>
      <c r="D5384" s="6" t="s">
        <v>59</v>
      </c>
      <c r="E5384" s="1">
        <v>45323</v>
      </c>
      <c r="F5384" s="4">
        <v>3204</v>
      </c>
      <c r="G5384" s="5">
        <v>321</v>
      </c>
      <c r="H5384" s="6" t="s">
        <v>139</v>
      </c>
      <c r="I5384" s="4">
        <f>_xlfn.XLOOKUP(C5384,'Dimension Data'!D:D,'Dimension Data'!C:C)</f>
        <v>8.43</v>
      </c>
      <c r="J5384">
        <f>Shipments[[#This Row],[Boxes]]*Shipments[[#This Row],[Cost_per_box]]</f>
        <v>2706.0299999999997</v>
      </c>
    </row>
    <row r="5385" spans="1:10" x14ac:dyDescent="0.25">
      <c r="A5385" s="6" t="s">
        <v>5525</v>
      </c>
      <c r="B5385" s="6" t="s">
        <v>112</v>
      </c>
      <c r="C5385" s="6" t="s">
        <v>106</v>
      </c>
      <c r="D5385" s="6" t="s">
        <v>59</v>
      </c>
      <c r="E5385" s="1">
        <v>45475</v>
      </c>
      <c r="F5385" s="4">
        <v>4455</v>
      </c>
      <c r="G5385" s="5">
        <v>637</v>
      </c>
      <c r="H5385" s="6" t="s">
        <v>145</v>
      </c>
      <c r="I5385" s="4">
        <f>_xlfn.XLOOKUP(C5385,'Dimension Data'!D:D,'Dimension Data'!C:C)</f>
        <v>8.43</v>
      </c>
      <c r="J5385">
        <f>Shipments[[#This Row],[Boxes]]*Shipments[[#This Row],[Cost_per_box]]</f>
        <v>5369.91</v>
      </c>
    </row>
    <row r="5386" spans="1:10" x14ac:dyDescent="0.25">
      <c r="A5386" s="6" t="s">
        <v>5526</v>
      </c>
      <c r="B5386" s="6" t="s">
        <v>112</v>
      </c>
      <c r="C5386" s="6" t="s">
        <v>106</v>
      </c>
      <c r="D5386" s="6" t="s">
        <v>24</v>
      </c>
      <c r="E5386" s="1">
        <v>45324</v>
      </c>
      <c r="F5386" s="4">
        <v>9</v>
      </c>
      <c r="G5386" s="5">
        <v>1</v>
      </c>
      <c r="H5386" s="6" t="s">
        <v>139</v>
      </c>
      <c r="I5386" s="4">
        <f>_xlfn.XLOOKUP(C5386,'Dimension Data'!D:D,'Dimension Data'!C:C)</f>
        <v>8.43</v>
      </c>
      <c r="J5386">
        <f>Shipments[[#This Row],[Boxes]]*Shipments[[#This Row],[Cost_per_box]]</f>
        <v>8.43</v>
      </c>
    </row>
    <row r="5387" spans="1:10" x14ac:dyDescent="0.25">
      <c r="A5387" s="6" t="s">
        <v>5527</v>
      </c>
      <c r="B5387" s="6" t="s">
        <v>112</v>
      </c>
      <c r="C5387" s="6" t="s">
        <v>110</v>
      </c>
      <c r="D5387" s="6" t="s">
        <v>33</v>
      </c>
      <c r="E5387" s="1">
        <v>44981</v>
      </c>
      <c r="F5387" s="4">
        <v>3305.25</v>
      </c>
      <c r="G5387" s="5">
        <v>414</v>
      </c>
      <c r="H5387" s="6" t="s">
        <v>139</v>
      </c>
      <c r="I5387" s="4">
        <f>_xlfn.XLOOKUP(C5387,'Dimension Data'!D:D,'Dimension Data'!C:C)</f>
        <v>6.8</v>
      </c>
      <c r="J5387">
        <f>Shipments[[#This Row],[Boxes]]*Shipments[[#This Row],[Cost_per_box]]</f>
        <v>2815.2</v>
      </c>
    </row>
    <row r="5388" spans="1:10" x14ac:dyDescent="0.25">
      <c r="A5388" s="6" t="s">
        <v>5528</v>
      </c>
      <c r="B5388" s="6" t="s">
        <v>112</v>
      </c>
      <c r="C5388" s="6" t="s">
        <v>110</v>
      </c>
      <c r="D5388" s="6" t="s">
        <v>45</v>
      </c>
      <c r="E5388" s="1">
        <v>45084</v>
      </c>
      <c r="F5388" s="4">
        <v>1892.25</v>
      </c>
      <c r="G5388" s="5">
        <v>173</v>
      </c>
      <c r="H5388" s="6" t="s">
        <v>139</v>
      </c>
      <c r="I5388" s="4">
        <f>_xlfn.XLOOKUP(C5388,'Dimension Data'!D:D,'Dimension Data'!C:C)</f>
        <v>6.8</v>
      </c>
      <c r="J5388">
        <f>Shipments[[#This Row],[Boxes]]*Shipments[[#This Row],[Cost_per_box]]</f>
        <v>1176.3999999999999</v>
      </c>
    </row>
    <row r="5389" spans="1:10" x14ac:dyDescent="0.25">
      <c r="A5389" s="6" t="s">
        <v>5529</v>
      </c>
      <c r="B5389" s="6" t="s">
        <v>112</v>
      </c>
      <c r="C5389" s="6" t="s">
        <v>110</v>
      </c>
      <c r="D5389" s="6" t="s">
        <v>33</v>
      </c>
      <c r="E5389" s="1">
        <v>45274</v>
      </c>
      <c r="F5389" s="4">
        <v>477</v>
      </c>
      <c r="G5389" s="5">
        <v>69</v>
      </c>
      <c r="H5389" s="6" t="s">
        <v>139</v>
      </c>
      <c r="I5389" s="4">
        <f>_xlfn.XLOOKUP(C5389,'Dimension Data'!D:D,'Dimension Data'!C:C)</f>
        <v>6.8</v>
      </c>
      <c r="J5389">
        <f>Shipments[[#This Row],[Boxes]]*Shipments[[#This Row],[Cost_per_box]]</f>
        <v>469.2</v>
      </c>
    </row>
    <row r="5390" spans="1:10" x14ac:dyDescent="0.25">
      <c r="A5390" s="6" t="s">
        <v>5530</v>
      </c>
      <c r="B5390" s="6" t="s">
        <v>112</v>
      </c>
      <c r="C5390" s="6" t="s">
        <v>114</v>
      </c>
      <c r="D5390" s="6" t="s">
        <v>52</v>
      </c>
      <c r="E5390" s="1">
        <v>45376</v>
      </c>
      <c r="F5390" s="4">
        <v>5994</v>
      </c>
      <c r="G5390" s="5">
        <v>231</v>
      </c>
      <c r="H5390" s="6" t="s">
        <v>139</v>
      </c>
      <c r="I5390" s="4">
        <f>_xlfn.XLOOKUP(C5390,'Dimension Data'!D:D,'Dimension Data'!C:C)</f>
        <v>5.04</v>
      </c>
      <c r="J5390">
        <f>Shipments[[#This Row],[Boxes]]*Shipments[[#This Row],[Cost_per_box]]</f>
        <v>1164.24</v>
      </c>
    </row>
    <row r="5391" spans="1:10" x14ac:dyDescent="0.25">
      <c r="A5391" s="6" t="s">
        <v>5531</v>
      </c>
      <c r="B5391" s="6" t="s">
        <v>112</v>
      </c>
      <c r="C5391" s="6" t="s">
        <v>118</v>
      </c>
      <c r="D5391" s="6" t="s">
        <v>52</v>
      </c>
      <c r="E5391" s="1">
        <v>44977</v>
      </c>
      <c r="F5391" s="4">
        <v>9342</v>
      </c>
      <c r="G5391" s="5">
        <v>1038</v>
      </c>
      <c r="H5391" s="6" t="s">
        <v>139</v>
      </c>
      <c r="I5391" s="4">
        <f>_xlfn.XLOOKUP(C5391,'Dimension Data'!D:D,'Dimension Data'!C:C)</f>
        <v>2.76</v>
      </c>
      <c r="J5391">
        <f>Shipments[[#This Row],[Boxes]]*Shipments[[#This Row],[Cost_per_box]]</f>
        <v>2864.8799999999997</v>
      </c>
    </row>
    <row r="5392" spans="1:10" x14ac:dyDescent="0.25">
      <c r="A5392" s="6" t="s">
        <v>5532</v>
      </c>
      <c r="B5392" s="6" t="s">
        <v>112</v>
      </c>
      <c r="C5392" s="6" t="s">
        <v>118</v>
      </c>
      <c r="D5392" s="6" t="s">
        <v>45</v>
      </c>
      <c r="E5392" s="1">
        <v>44956</v>
      </c>
      <c r="F5392" s="4">
        <v>5661</v>
      </c>
      <c r="G5392" s="5">
        <v>515</v>
      </c>
      <c r="H5392" s="6" t="s">
        <v>139</v>
      </c>
      <c r="I5392" s="4">
        <f>_xlfn.XLOOKUP(C5392,'Dimension Data'!D:D,'Dimension Data'!C:C)</f>
        <v>2.76</v>
      </c>
      <c r="J5392">
        <f>Shipments[[#This Row],[Boxes]]*Shipments[[#This Row],[Cost_per_box]]</f>
        <v>1421.3999999999999</v>
      </c>
    </row>
    <row r="5393" spans="1:10" x14ac:dyDescent="0.25">
      <c r="A5393" s="6" t="s">
        <v>5533</v>
      </c>
      <c r="B5393" s="6" t="s">
        <v>112</v>
      </c>
      <c r="C5393" s="6" t="s">
        <v>122</v>
      </c>
      <c r="D5393" s="6" t="s">
        <v>24</v>
      </c>
      <c r="E5393" s="1">
        <v>45324</v>
      </c>
      <c r="F5393" s="4">
        <v>3213</v>
      </c>
      <c r="G5393" s="5">
        <v>293</v>
      </c>
      <c r="H5393" s="6" t="s">
        <v>139</v>
      </c>
      <c r="I5393" s="4">
        <f>_xlfn.XLOOKUP(C5393,'Dimension Data'!D:D,'Dimension Data'!C:C)</f>
        <v>3.32</v>
      </c>
      <c r="J5393">
        <f>Shipments[[#This Row],[Boxes]]*Shipments[[#This Row],[Cost_per_box]]</f>
        <v>972.76</v>
      </c>
    </row>
    <row r="5394" spans="1:10" x14ac:dyDescent="0.25">
      <c r="A5394" s="6" t="s">
        <v>5534</v>
      </c>
      <c r="B5394" s="6" t="s">
        <v>112</v>
      </c>
      <c r="C5394" s="6" t="s">
        <v>122</v>
      </c>
      <c r="D5394" s="6" t="s">
        <v>59</v>
      </c>
      <c r="E5394" s="1">
        <v>45539</v>
      </c>
      <c r="F5394" s="4">
        <v>1743.75</v>
      </c>
      <c r="G5394" s="5">
        <v>159</v>
      </c>
      <c r="H5394" s="6" t="s">
        <v>152</v>
      </c>
      <c r="I5394" s="4">
        <f>_xlfn.XLOOKUP(C5394,'Dimension Data'!D:D,'Dimension Data'!C:C)</f>
        <v>3.32</v>
      </c>
      <c r="J5394">
        <f>Shipments[[#This Row],[Boxes]]*Shipments[[#This Row],[Cost_per_box]]</f>
        <v>527.88</v>
      </c>
    </row>
    <row r="5395" spans="1:10" x14ac:dyDescent="0.25">
      <c r="A5395" s="6" t="s">
        <v>5535</v>
      </c>
      <c r="B5395" s="6" t="s">
        <v>112</v>
      </c>
      <c r="C5395" s="6" t="s">
        <v>122</v>
      </c>
      <c r="D5395" s="6" t="s">
        <v>24</v>
      </c>
      <c r="E5395" s="1">
        <v>45555</v>
      </c>
      <c r="F5395" s="4">
        <v>9380.25</v>
      </c>
      <c r="G5395" s="5">
        <v>939</v>
      </c>
      <c r="H5395" s="6" t="s">
        <v>152</v>
      </c>
      <c r="I5395" s="4">
        <f>_xlfn.XLOOKUP(C5395,'Dimension Data'!D:D,'Dimension Data'!C:C)</f>
        <v>3.32</v>
      </c>
      <c r="J5395">
        <f>Shipments[[#This Row],[Boxes]]*Shipments[[#This Row],[Cost_per_box]]</f>
        <v>3117.48</v>
      </c>
    </row>
    <row r="5396" spans="1:10" x14ac:dyDescent="0.25">
      <c r="A5396" s="6" t="s">
        <v>5536</v>
      </c>
      <c r="B5396" s="6" t="s">
        <v>112</v>
      </c>
      <c r="C5396" s="6" t="s">
        <v>127</v>
      </c>
      <c r="D5396" s="6" t="s">
        <v>24</v>
      </c>
      <c r="E5396" s="1">
        <v>44937</v>
      </c>
      <c r="F5396" s="4">
        <v>8183.25</v>
      </c>
      <c r="G5396" s="5">
        <v>372</v>
      </c>
      <c r="H5396" s="6" t="s">
        <v>139</v>
      </c>
      <c r="I5396" s="4">
        <f>_xlfn.XLOOKUP(C5396,'Dimension Data'!D:D,'Dimension Data'!C:C)</f>
        <v>2.65</v>
      </c>
      <c r="J5396">
        <f>Shipments[[#This Row],[Boxes]]*Shipments[[#This Row],[Cost_per_box]]</f>
        <v>985.8</v>
      </c>
    </row>
    <row r="5397" spans="1:10" x14ac:dyDescent="0.25">
      <c r="A5397" s="6" t="s">
        <v>5537</v>
      </c>
      <c r="B5397" s="6" t="s">
        <v>112</v>
      </c>
      <c r="C5397" s="6" t="s">
        <v>127</v>
      </c>
      <c r="D5397" s="6" t="s">
        <v>52</v>
      </c>
      <c r="E5397" s="1">
        <v>45370</v>
      </c>
      <c r="F5397" s="4">
        <v>4162.5</v>
      </c>
      <c r="G5397" s="5">
        <v>209</v>
      </c>
      <c r="H5397" s="6" t="s">
        <v>139</v>
      </c>
      <c r="I5397" s="4">
        <f>_xlfn.XLOOKUP(C5397,'Dimension Data'!D:D,'Dimension Data'!C:C)</f>
        <v>2.65</v>
      </c>
      <c r="J5397">
        <f>Shipments[[#This Row],[Boxes]]*Shipments[[#This Row],[Cost_per_box]]</f>
        <v>553.85</v>
      </c>
    </row>
    <row r="5398" spans="1:10" x14ac:dyDescent="0.25">
      <c r="A5398" s="6" t="s">
        <v>5538</v>
      </c>
      <c r="B5398" s="6" t="s">
        <v>112</v>
      </c>
      <c r="C5398" s="6" t="s">
        <v>127</v>
      </c>
      <c r="D5398" s="6" t="s">
        <v>59</v>
      </c>
      <c r="E5398" s="1">
        <v>45484</v>
      </c>
      <c r="F5398" s="4">
        <v>958.5</v>
      </c>
      <c r="G5398" s="5">
        <v>51</v>
      </c>
      <c r="H5398" s="6" t="s">
        <v>161</v>
      </c>
      <c r="I5398" s="4">
        <f>_xlfn.XLOOKUP(C5398,'Dimension Data'!D:D,'Dimension Data'!C:C)</f>
        <v>2.65</v>
      </c>
      <c r="J5398">
        <f>Shipments[[#This Row],[Boxes]]*Shipments[[#This Row],[Cost_per_box]]</f>
        <v>135.15</v>
      </c>
    </row>
    <row r="5399" spans="1:10" x14ac:dyDescent="0.25">
      <c r="A5399" s="6" t="s">
        <v>5539</v>
      </c>
      <c r="B5399" s="6" t="s">
        <v>112</v>
      </c>
      <c r="C5399" s="6" t="s">
        <v>127</v>
      </c>
      <c r="D5399" s="6" t="s">
        <v>33</v>
      </c>
      <c r="E5399" s="1">
        <v>45236</v>
      </c>
      <c r="F5399" s="4">
        <v>10874.25</v>
      </c>
      <c r="G5399" s="5">
        <v>544</v>
      </c>
      <c r="H5399" s="6" t="s">
        <v>139</v>
      </c>
      <c r="I5399" s="4">
        <f>_xlfn.XLOOKUP(C5399,'Dimension Data'!D:D,'Dimension Data'!C:C)</f>
        <v>2.65</v>
      </c>
      <c r="J5399">
        <f>Shipments[[#This Row],[Boxes]]*Shipments[[#This Row],[Cost_per_box]]</f>
        <v>1441.6</v>
      </c>
    </row>
    <row r="5400" spans="1:10" x14ac:dyDescent="0.25">
      <c r="A5400" s="6" t="s">
        <v>5540</v>
      </c>
      <c r="B5400" s="6" t="s">
        <v>112</v>
      </c>
      <c r="C5400" s="6" t="s">
        <v>127</v>
      </c>
      <c r="D5400" s="6" t="s">
        <v>24</v>
      </c>
      <c r="E5400" s="1">
        <v>45189</v>
      </c>
      <c r="F5400" s="4">
        <v>7542</v>
      </c>
      <c r="G5400" s="5">
        <v>419</v>
      </c>
      <c r="H5400" s="6" t="s">
        <v>161</v>
      </c>
      <c r="I5400" s="4">
        <f>_xlfn.XLOOKUP(C5400,'Dimension Data'!D:D,'Dimension Data'!C:C)</f>
        <v>2.65</v>
      </c>
      <c r="J5400">
        <f>Shipments[[#This Row],[Boxes]]*Shipments[[#This Row],[Cost_per_box]]</f>
        <v>1110.3499999999999</v>
      </c>
    </row>
    <row r="5401" spans="1:10" x14ac:dyDescent="0.25">
      <c r="A5401" s="6" t="s">
        <v>5541</v>
      </c>
      <c r="B5401" s="6" t="s">
        <v>112</v>
      </c>
      <c r="C5401" s="6" t="s">
        <v>21</v>
      </c>
      <c r="D5401" s="6" t="s">
        <v>24</v>
      </c>
      <c r="E5401" s="1">
        <v>45072</v>
      </c>
      <c r="F5401" s="4">
        <v>11070</v>
      </c>
      <c r="G5401" s="5">
        <v>923</v>
      </c>
      <c r="H5401" s="6" t="s">
        <v>139</v>
      </c>
      <c r="I5401" s="4">
        <f>_xlfn.XLOOKUP(C5401,'Dimension Data'!D:D,'Dimension Data'!C:C)</f>
        <v>5.26</v>
      </c>
      <c r="J5401">
        <f>Shipments[[#This Row],[Boxes]]*Shipments[[#This Row],[Cost_per_box]]</f>
        <v>4854.9799999999996</v>
      </c>
    </row>
    <row r="5402" spans="1:10" x14ac:dyDescent="0.25">
      <c r="A5402" s="6" t="s">
        <v>5542</v>
      </c>
      <c r="B5402" s="6" t="s">
        <v>112</v>
      </c>
      <c r="C5402" s="6" t="s">
        <v>21</v>
      </c>
      <c r="D5402" s="6" t="s">
        <v>33</v>
      </c>
      <c r="E5402" s="1">
        <v>45259</v>
      </c>
      <c r="F5402" s="4">
        <v>5355</v>
      </c>
      <c r="G5402" s="5">
        <v>412</v>
      </c>
      <c r="H5402" s="6" t="s">
        <v>139</v>
      </c>
      <c r="I5402" s="4">
        <f>_xlfn.XLOOKUP(C5402,'Dimension Data'!D:D,'Dimension Data'!C:C)</f>
        <v>5.26</v>
      </c>
      <c r="J5402">
        <f>Shipments[[#This Row],[Boxes]]*Shipments[[#This Row],[Cost_per_box]]</f>
        <v>2167.12</v>
      </c>
    </row>
    <row r="5403" spans="1:10" x14ac:dyDescent="0.25">
      <c r="A5403" s="6" t="s">
        <v>5543</v>
      </c>
      <c r="B5403" s="6" t="s">
        <v>112</v>
      </c>
      <c r="C5403" s="6" t="s">
        <v>21</v>
      </c>
      <c r="D5403" s="6" t="s">
        <v>45</v>
      </c>
      <c r="E5403" s="1">
        <v>44949</v>
      </c>
      <c r="F5403" s="4">
        <v>4371.75</v>
      </c>
      <c r="G5403" s="5">
        <v>313</v>
      </c>
      <c r="H5403" s="6" t="s">
        <v>139</v>
      </c>
      <c r="I5403" s="4">
        <f>_xlfn.XLOOKUP(C5403,'Dimension Data'!D:D,'Dimension Data'!C:C)</f>
        <v>5.26</v>
      </c>
      <c r="J5403">
        <f>Shipments[[#This Row],[Boxes]]*Shipments[[#This Row],[Cost_per_box]]</f>
        <v>1646.3799999999999</v>
      </c>
    </row>
    <row r="5404" spans="1:10" x14ac:dyDescent="0.25">
      <c r="A5404" s="6" t="s">
        <v>5544</v>
      </c>
      <c r="B5404" s="6" t="s">
        <v>112</v>
      </c>
      <c r="C5404" s="6" t="s">
        <v>21</v>
      </c>
      <c r="D5404" s="6" t="s">
        <v>59</v>
      </c>
      <c r="E5404" s="1">
        <v>44965</v>
      </c>
      <c r="F5404" s="4">
        <v>9951.75</v>
      </c>
      <c r="G5404" s="5">
        <v>622</v>
      </c>
      <c r="H5404" s="6" t="s">
        <v>139</v>
      </c>
      <c r="I5404" s="4">
        <f>_xlfn.XLOOKUP(C5404,'Dimension Data'!D:D,'Dimension Data'!C:C)</f>
        <v>5.26</v>
      </c>
      <c r="J5404">
        <f>Shipments[[#This Row],[Boxes]]*Shipments[[#This Row],[Cost_per_box]]</f>
        <v>3271.72</v>
      </c>
    </row>
    <row r="5405" spans="1:10" x14ac:dyDescent="0.25">
      <c r="A5405" s="6" t="s">
        <v>5545</v>
      </c>
      <c r="B5405" s="6" t="s">
        <v>112</v>
      </c>
      <c r="C5405" s="6" t="s">
        <v>30</v>
      </c>
      <c r="D5405" s="6" t="s">
        <v>39</v>
      </c>
      <c r="E5405" s="1">
        <v>45218</v>
      </c>
      <c r="F5405" s="4">
        <v>6563.25</v>
      </c>
      <c r="G5405" s="5">
        <v>505</v>
      </c>
      <c r="H5405" s="6" t="s">
        <v>139</v>
      </c>
      <c r="I5405" s="4">
        <f>_xlfn.XLOOKUP(C5405,'Dimension Data'!D:D,'Dimension Data'!C:C)</f>
        <v>7.48</v>
      </c>
      <c r="J5405">
        <f>Shipments[[#This Row],[Boxes]]*Shipments[[#This Row],[Cost_per_box]]</f>
        <v>3777.4</v>
      </c>
    </row>
    <row r="5406" spans="1:10" x14ac:dyDescent="0.25">
      <c r="A5406" s="6" t="s">
        <v>5546</v>
      </c>
      <c r="B5406" s="6" t="s">
        <v>112</v>
      </c>
      <c r="C5406" s="6" t="s">
        <v>43</v>
      </c>
      <c r="D5406" s="6" t="s">
        <v>24</v>
      </c>
      <c r="E5406" s="1">
        <v>45159</v>
      </c>
      <c r="F5406" s="4">
        <v>2846.25</v>
      </c>
      <c r="G5406" s="5">
        <v>475</v>
      </c>
      <c r="H5406" s="6" t="s">
        <v>139</v>
      </c>
      <c r="I5406" s="4">
        <f>_xlfn.XLOOKUP(C5406,'Dimension Data'!D:D,'Dimension Data'!C:C)</f>
        <v>3.85</v>
      </c>
      <c r="J5406">
        <f>Shipments[[#This Row],[Boxes]]*Shipments[[#This Row],[Cost_per_box]]</f>
        <v>1828.75</v>
      </c>
    </row>
    <row r="5407" spans="1:10" x14ac:dyDescent="0.25">
      <c r="A5407" s="6" t="s">
        <v>5547</v>
      </c>
      <c r="B5407" s="6" t="s">
        <v>112</v>
      </c>
      <c r="C5407" s="6" t="s">
        <v>43</v>
      </c>
      <c r="D5407" s="6" t="s">
        <v>52</v>
      </c>
      <c r="E5407" s="1">
        <v>44965</v>
      </c>
      <c r="F5407" s="4">
        <v>544.5</v>
      </c>
      <c r="G5407" s="5">
        <v>78</v>
      </c>
      <c r="H5407" s="6" t="s">
        <v>139</v>
      </c>
      <c r="I5407" s="4">
        <f>_xlfn.XLOOKUP(C5407,'Dimension Data'!D:D,'Dimension Data'!C:C)</f>
        <v>3.85</v>
      </c>
      <c r="J5407">
        <f>Shipments[[#This Row],[Boxes]]*Shipments[[#This Row],[Cost_per_box]]</f>
        <v>300.3</v>
      </c>
    </row>
    <row r="5408" spans="1:10" x14ac:dyDescent="0.25">
      <c r="A5408" s="6" t="s">
        <v>5548</v>
      </c>
      <c r="B5408" s="6" t="s">
        <v>112</v>
      </c>
      <c r="C5408" s="6" t="s">
        <v>43</v>
      </c>
      <c r="D5408" s="6" t="s">
        <v>52</v>
      </c>
      <c r="E5408" s="1">
        <v>45226</v>
      </c>
      <c r="F5408" s="4">
        <v>1599.75</v>
      </c>
      <c r="G5408" s="5">
        <v>320</v>
      </c>
      <c r="H5408" s="6" t="s">
        <v>139</v>
      </c>
      <c r="I5408" s="4">
        <f>_xlfn.XLOOKUP(C5408,'Dimension Data'!D:D,'Dimension Data'!C:C)</f>
        <v>3.85</v>
      </c>
      <c r="J5408">
        <f>Shipments[[#This Row],[Boxes]]*Shipments[[#This Row],[Cost_per_box]]</f>
        <v>1232</v>
      </c>
    </row>
    <row r="5409" spans="1:10" x14ac:dyDescent="0.25">
      <c r="A5409" s="6" t="s">
        <v>5549</v>
      </c>
      <c r="B5409" s="6" t="s">
        <v>112</v>
      </c>
      <c r="C5409" s="6" t="s">
        <v>43</v>
      </c>
      <c r="D5409" s="6" t="s">
        <v>52</v>
      </c>
      <c r="E5409" s="1">
        <v>45454</v>
      </c>
      <c r="F5409" s="4">
        <v>2380.5</v>
      </c>
      <c r="G5409" s="5">
        <v>397</v>
      </c>
      <c r="H5409" s="6" t="s">
        <v>139</v>
      </c>
      <c r="I5409" s="4">
        <f>_xlfn.XLOOKUP(C5409,'Dimension Data'!D:D,'Dimension Data'!C:C)</f>
        <v>3.85</v>
      </c>
      <c r="J5409">
        <f>Shipments[[#This Row],[Boxes]]*Shipments[[#This Row],[Cost_per_box]]</f>
        <v>1528.45</v>
      </c>
    </row>
    <row r="5410" spans="1:10" x14ac:dyDescent="0.25">
      <c r="A5410" s="6" t="s">
        <v>5550</v>
      </c>
      <c r="B5410" s="6" t="s">
        <v>112</v>
      </c>
      <c r="C5410" s="6" t="s">
        <v>43</v>
      </c>
      <c r="D5410" s="6" t="s">
        <v>33</v>
      </c>
      <c r="E5410" s="1">
        <v>45495</v>
      </c>
      <c r="F5410" s="4">
        <v>8766</v>
      </c>
      <c r="G5410" s="5">
        <v>974</v>
      </c>
      <c r="H5410" s="6" t="s">
        <v>145</v>
      </c>
      <c r="I5410" s="4">
        <f>_xlfn.XLOOKUP(C5410,'Dimension Data'!D:D,'Dimension Data'!C:C)</f>
        <v>3.85</v>
      </c>
      <c r="J5410">
        <f>Shipments[[#This Row],[Boxes]]*Shipments[[#This Row],[Cost_per_box]]</f>
        <v>3749.9</v>
      </c>
    </row>
    <row r="5411" spans="1:10" x14ac:dyDescent="0.25">
      <c r="A5411" s="6" t="s">
        <v>5551</v>
      </c>
      <c r="B5411" s="6" t="s">
        <v>112</v>
      </c>
      <c r="C5411" s="6" t="s">
        <v>43</v>
      </c>
      <c r="D5411" s="6" t="s">
        <v>24</v>
      </c>
      <c r="E5411" s="1">
        <v>45099</v>
      </c>
      <c r="F5411" s="4">
        <v>2009.25</v>
      </c>
      <c r="G5411" s="5">
        <v>252</v>
      </c>
      <c r="H5411" s="6" t="s">
        <v>139</v>
      </c>
      <c r="I5411" s="4">
        <f>_xlfn.XLOOKUP(C5411,'Dimension Data'!D:D,'Dimension Data'!C:C)</f>
        <v>3.85</v>
      </c>
      <c r="J5411">
        <f>Shipments[[#This Row],[Boxes]]*Shipments[[#This Row],[Cost_per_box]]</f>
        <v>970.2</v>
      </c>
    </row>
    <row r="5412" spans="1:10" x14ac:dyDescent="0.25">
      <c r="A5412" s="6" t="s">
        <v>5552</v>
      </c>
      <c r="B5412" s="6" t="s">
        <v>112</v>
      </c>
      <c r="C5412" s="6" t="s">
        <v>50</v>
      </c>
      <c r="D5412" s="6" t="s">
        <v>24</v>
      </c>
      <c r="E5412" s="1">
        <v>45154</v>
      </c>
      <c r="F5412" s="4">
        <v>195.75</v>
      </c>
      <c r="G5412" s="5">
        <v>22</v>
      </c>
      <c r="H5412" s="6" t="s">
        <v>139</v>
      </c>
      <c r="I5412" s="4">
        <f>_xlfn.XLOOKUP(C5412,'Dimension Data'!D:D,'Dimension Data'!C:C)</f>
        <v>5.72</v>
      </c>
      <c r="J5412">
        <f>Shipments[[#This Row],[Boxes]]*Shipments[[#This Row],[Cost_per_box]]</f>
        <v>125.83999999999999</v>
      </c>
    </row>
    <row r="5413" spans="1:10" x14ac:dyDescent="0.25">
      <c r="A5413" s="6" t="s">
        <v>5553</v>
      </c>
      <c r="B5413" s="6" t="s">
        <v>112</v>
      </c>
      <c r="C5413" s="6" t="s">
        <v>50</v>
      </c>
      <c r="D5413" s="6" t="s">
        <v>24</v>
      </c>
      <c r="E5413" s="1">
        <v>45537</v>
      </c>
      <c r="F5413" s="4">
        <v>9931.5</v>
      </c>
      <c r="G5413" s="5">
        <v>1242</v>
      </c>
      <c r="H5413" s="6" t="s">
        <v>152</v>
      </c>
      <c r="I5413" s="4">
        <f>_xlfn.XLOOKUP(C5413,'Dimension Data'!D:D,'Dimension Data'!C:C)</f>
        <v>5.72</v>
      </c>
      <c r="J5413">
        <f>Shipments[[#This Row],[Boxes]]*Shipments[[#This Row],[Cost_per_box]]</f>
        <v>7104.24</v>
      </c>
    </row>
    <row r="5414" spans="1:10" x14ac:dyDescent="0.25">
      <c r="A5414" s="6" t="s">
        <v>5554</v>
      </c>
      <c r="B5414" s="6" t="s">
        <v>112</v>
      </c>
      <c r="C5414" s="6" t="s">
        <v>50</v>
      </c>
      <c r="D5414" s="6" t="s">
        <v>24</v>
      </c>
      <c r="E5414" s="1">
        <v>45281</v>
      </c>
      <c r="F5414" s="4">
        <v>9648</v>
      </c>
      <c r="G5414" s="5">
        <v>1379</v>
      </c>
      <c r="H5414" s="6" t="s">
        <v>139</v>
      </c>
      <c r="I5414" s="4">
        <f>_xlfn.XLOOKUP(C5414,'Dimension Data'!D:D,'Dimension Data'!C:C)</f>
        <v>5.72</v>
      </c>
      <c r="J5414">
        <f>Shipments[[#This Row],[Boxes]]*Shipments[[#This Row],[Cost_per_box]]</f>
        <v>7887.88</v>
      </c>
    </row>
    <row r="5415" spans="1:10" x14ac:dyDescent="0.25">
      <c r="A5415" s="6" t="s">
        <v>5555</v>
      </c>
      <c r="B5415" s="6" t="s">
        <v>112</v>
      </c>
      <c r="C5415" s="6" t="s">
        <v>56</v>
      </c>
      <c r="D5415" s="6" t="s">
        <v>39</v>
      </c>
      <c r="E5415" s="1">
        <v>45364</v>
      </c>
      <c r="F5415" s="4">
        <v>3129.75</v>
      </c>
      <c r="G5415" s="5">
        <v>121</v>
      </c>
      <c r="H5415" s="6" t="s">
        <v>139</v>
      </c>
      <c r="I5415" s="4">
        <f>_xlfn.XLOOKUP(C5415,'Dimension Data'!D:D,'Dimension Data'!C:C)</f>
        <v>6.31</v>
      </c>
      <c r="J5415">
        <f>Shipments[[#This Row],[Boxes]]*Shipments[[#This Row],[Cost_per_box]]</f>
        <v>763.51</v>
      </c>
    </row>
    <row r="5416" spans="1:10" x14ac:dyDescent="0.25">
      <c r="A5416" s="6" t="s">
        <v>5556</v>
      </c>
      <c r="B5416" s="6" t="s">
        <v>112</v>
      </c>
      <c r="C5416" s="6" t="s">
        <v>56</v>
      </c>
      <c r="D5416" s="6" t="s">
        <v>59</v>
      </c>
      <c r="E5416" s="1">
        <v>45471</v>
      </c>
      <c r="F5416" s="4">
        <v>2918.25</v>
      </c>
      <c r="G5416" s="5">
        <v>105</v>
      </c>
      <c r="H5416" s="6" t="s">
        <v>139</v>
      </c>
      <c r="I5416" s="4">
        <f>_xlfn.XLOOKUP(C5416,'Dimension Data'!D:D,'Dimension Data'!C:C)</f>
        <v>6.31</v>
      </c>
      <c r="J5416">
        <f>Shipments[[#This Row],[Boxes]]*Shipments[[#This Row],[Cost_per_box]]</f>
        <v>662.55</v>
      </c>
    </row>
    <row r="5417" spans="1:10" x14ac:dyDescent="0.25">
      <c r="A5417" s="6" t="s">
        <v>5557</v>
      </c>
      <c r="B5417" s="6" t="s">
        <v>112</v>
      </c>
      <c r="C5417" s="6" t="s">
        <v>64</v>
      </c>
      <c r="D5417" s="6" t="s">
        <v>24</v>
      </c>
      <c r="E5417" s="1">
        <v>45377</v>
      </c>
      <c r="F5417" s="4">
        <v>5742</v>
      </c>
      <c r="G5417" s="5">
        <v>206</v>
      </c>
      <c r="H5417" s="6" t="s">
        <v>139</v>
      </c>
      <c r="I5417" s="4">
        <f>_xlfn.XLOOKUP(C5417,'Dimension Data'!D:D,'Dimension Data'!C:C)</f>
        <v>9.94</v>
      </c>
      <c r="J5417">
        <f>Shipments[[#This Row],[Boxes]]*Shipments[[#This Row],[Cost_per_box]]</f>
        <v>2047.6399999999999</v>
      </c>
    </row>
    <row r="5418" spans="1:10" x14ac:dyDescent="0.25">
      <c r="A5418" s="6" t="s">
        <v>5558</v>
      </c>
      <c r="B5418" s="6" t="s">
        <v>112</v>
      </c>
      <c r="C5418" s="6" t="s">
        <v>64</v>
      </c>
      <c r="D5418" s="6" t="s">
        <v>33</v>
      </c>
      <c r="E5418" s="1">
        <v>45181</v>
      </c>
      <c r="F5418" s="4">
        <v>4979.25</v>
      </c>
      <c r="G5418" s="5">
        <v>192</v>
      </c>
      <c r="H5418" s="6" t="s">
        <v>139</v>
      </c>
      <c r="I5418" s="4">
        <f>_xlfn.XLOOKUP(C5418,'Dimension Data'!D:D,'Dimension Data'!C:C)</f>
        <v>9.94</v>
      </c>
      <c r="J5418">
        <f>Shipments[[#This Row],[Boxes]]*Shipments[[#This Row],[Cost_per_box]]</f>
        <v>1908.48</v>
      </c>
    </row>
    <row r="5419" spans="1:10" x14ac:dyDescent="0.25">
      <c r="A5419" s="6" t="s">
        <v>5559</v>
      </c>
      <c r="B5419" s="6" t="s">
        <v>112</v>
      </c>
      <c r="C5419" s="6" t="s">
        <v>64</v>
      </c>
      <c r="D5419" s="6" t="s">
        <v>45</v>
      </c>
      <c r="E5419" s="1">
        <v>45482</v>
      </c>
      <c r="F5419" s="4">
        <v>5339.25</v>
      </c>
      <c r="G5419" s="5">
        <v>223</v>
      </c>
      <c r="H5419" s="6" t="s">
        <v>145</v>
      </c>
      <c r="I5419" s="4">
        <f>_xlfn.XLOOKUP(C5419,'Dimension Data'!D:D,'Dimension Data'!C:C)</f>
        <v>9.94</v>
      </c>
      <c r="J5419">
        <f>Shipments[[#This Row],[Boxes]]*Shipments[[#This Row],[Cost_per_box]]</f>
        <v>2216.62</v>
      </c>
    </row>
    <row r="5420" spans="1:10" x14ac:dyDescent="0.25">
      <c r="A5420" s="6" t="s">
        <v>5560</v>
      </c>
      <c r="B5420" s="6" t="s">
        <v>112</v>
      </c>
      <c r="C5420" s="6" t="s">
        <v>64</v>
      </c>
      <c r="D5420" s="6" t="s">
        <v>24</v>
      </c>
      <c r="E5420" s="1">
        <v>45194</v>
      </c>
      <c r="F5420" s="4">
        <v>3744</v>
      </c>
      <c r="G5420" s="5">
        <v>144</v>
      </c>
      <c r="H5420" s="6" t="s">
        <v>139</v>
      </c>
      <c r="I5420" s="4">
        <f>_xlfn.XLOOKUP(C5420,'Dimension Data'!D:D,'Dimension Data'!C:C)</f>
        <v>9.94</v>
      </c>
      <c r="J5420">
        <f>Shipments[[#This Row],[Boxes]]*Shipments[[#This Row],[Cost_per_box]]</f>
        <v>1431.36</v>
      </c>
    </row>
    <row r="5421" spans="1:10" x14ac:dyDescent="0.25">
      <c r="A5421" s="6" t="s">
        <v>5561</v>
      </c>
      <c r="B5421" s="6" t="s">
        <v>112</v>
      </c>
      <c r="C5421" s="6" t="s">
        <v>69</v>
      </c>
      <c r="D5421" s="6" t="s">
        <v>24</v>
      </c>
      <c r="E5421" s="1">
        <v>44964</v>
      </c>
      <c r="F5421" s="4">
        <v>4601.25</v>
      </c>
      <c r="G5421" s="5">
        <v>256</v>
      </c>
      <c r="H5421" s="6" t="s">
        <v>139</v>
      </c>
      <c r="I5421" s="4">
        <f>_xlfn.XLOOKUP(C5421,'Dimension Data'!D:D,'Dimension Data'!C:C)</f>
        <v>7.73</v>
      </c>
      <c r="J5421">
        <f>Shipments[[#This Row],[Boxes]]*Shipments[[#This Row],[Cost_per_box]]</f>
        <v>1978.88</v>
      </c>
    </row>
    <row r="5422" spans="1:10" x14ac:dyDescent="0.25">
      <c r="A5422" s="6" t="s">
        <v>5562</v>
      </c>
      <c r="B5422" s="6" t="s">
        <v>112</v>
      </c>
      <c r="C5422" s="6" t="s">
        <v>69</v>
      </c>
      <c r="D5422" s="6" t="s">
        <v>24</v>
      </c>
      <c r="E5422" s="1">
        <v>45169</v>
      </c>
      <c r="F5422" s="4">
        <v>6300</v>
      </c>
      <c r="G5422" s="5">
        <v>287</v>
      </c>
      <c r="H5422" s="6" t="s">
        <v>139</v>
      </c>
      <c r="I5422" s="4">
        <f>_xlfn.XLOOKUP(C5422,'Dimension Data'!D:D,'Dimension Data'!C:C)</f>
        <v>7.73</v>
      </c>
      <c r="J5422">
        <f>Shipments[[#This Row],[Boxes]]*Shipments[[#This Row],[Cost_per_box]]</f>
        <v>2218.5100000000002</v>
      </c>
    </row>
    <row r="5423" spans="1:10" x14ac:dyDescent="0.25">
      <c r="A5423" s="6" t="s">
        <v>5563</v>
      </c>
      <c r="B5423" s="6" t="s">
        <v>112</v>
      </c>
      <c r="C5423" s="6" t="s">
        <v>69</v>
      </c>
      <c r="D5423" s="6" t="s">
        <v>45</v>
      </c>
      <c r="E5423" s="1">
        <v>45496</v>
      </c>
      <c r="F5423" s="4">
        <v>2659.5</v>
      </c>
      <c r="G5423" s="5">
        <v>148</v>
      </c>
      <c r="H5423" s="6" t="s">
        <v>145</v>
      </c>
      <c r="I5423" s="4">
        <f>_xlfn.XLOOKUP(C5423,'Dimension Data'!D:D,'Dimension Data'!C:C)</f>
        <v>7.73</v>
      </c>
      <c r="J5423">
        <f>Shipments[[#This Row],[Boxes]]*Shipments[[#This Row],[Cost_per_box]]</f>
        <v>1144.04</v>
      </c>
    </row>
    <row r="5424" spans="1:10" x14ac:dyDescent="0.25">
      <c r="A5424" s="6" t="s">
        <v>5564</v>
      </c>
      <c r="B5424" s="6" t="s">
        <v>112</v>
      </c>
      <c r="C5424" s="6" t="s">
        <v>73</v>
      </c>
      <c r="D5424" s="6" t="s">
        <v>24</v>
      </c>
      <c r="E5424" s="1">
        <v>45454</v>
      </c>
      <c r="F5424" s="4">
        <v>2938.5</v>
      </c>
      <c r="G5424" s="5">
        <v>155</v>
      </c>
      <c r="H5424" s="6" t="s">
        <v>139</v>
      </c>
      <c r="I5424" s="4">
        <f>_xlfn.XLOOKUP(C5424,'Dimension Data'!D:D,'Dimension Data'!C:C)</f>
        <v>3.68</v>
      </c>
      <c r="J5424">
        <f>Shipments[[#This Row],[Boxes]]*Shipments[[#This Row],[Cost_per_box]]</f>
        <v>570.4</v>
      </c>
    </row>
    <row r="5425" spans="1:10" x14ac:dyDescent="0.25">
      <c r="A5425" s="6" t="s">
        <v>5565</v>
      </c>
      <c r="B5425" s="6" t="s">
        <v>112</v>
      </c>
      <c r="C5425" s="6" t="s">
        <v>73</v>
      </c>
      <c r="D5425" s="6" t="s">
        <v>24</v>
      </c>
      <c r="E5425" s="1">
        <v>45453</v>
      </c>
      <c r="F5425" s="4">
        <v>4779</v>
      </c>
      <c r="G5425" s="5">
        <v>208</v>
      </c>
      <c r="H5425" s="6" t="s">
        <v>139</v>
      </c>
      <c r="I5425" s="4">
        <f>_xlfn.XLOOKUP(C5425,'Dimension Data'!D:D,'Dimension Data'!C:C)</f>
        <v>3.68</v>
      </c>
      <c r="J5425">
        <f>Shipments[[#This Row],[Boxes]]*Shipments[[#This Row],[Cost_per_box]]</f>
        <v>765.44</v>
      </c>
    </row>
    <row r="5426" spans="1:10" x14ac:dyDescent="0.25">
      <c r="A5426" s="6" t="s">
        <v>5566</v>
      </c>
      <c r="B5426" s="6" t="s">
        <v>112</v>
      </c>
      <c r="C5426" s="6" t="s">
        <v>73</v>
      </c>
      <c r="D5426" s="6" t="s">
        <v>33</v>
      </c>
      <c r="E5426" s="1">
        <v>45341</v>
      </c>
      <c r="F5426" s="4">
        <v>10761.75</v>
      </c>
      <c r="G5426" s="5">
        <v>567</v>
      </c>
      <c r="H5426" s="6" t="s">
        <v>139</v>
      </c>
      <c r="I5426" s="4">
        <f>_xlfn.XLOOKUP(C5426,'Dimension Data'!D:D,'Dimension Data'!C:C)</f>
        <v>3.68</v>
      </c>
      <c r="J5426">
        <f>Shipments[[#This Row],[Boxes]]*Shipments[[#This Row],[Cost_per_box]]</f>
        <v>2086.56</v>
      </c>
    </row>
    <row r="5427" spans="1:10" x14ac:dyDescent="0.25">
      <c r="A5427" s="6" t="s">
        <v>5567</v>
      </c>
      <c r="B5427" s="6" t="s">
        <v>112</v>
      </c>
      <c r="C5427" s="6" t="s">
        <v>78</v>
      </c>
      <c r="D5427" s="6" t="s">
        <v>33</v>
      </c>
      <c r="E5427" s="1">
        <v>45419</v>
      </c>
      <c r="F5427" s="4">
        <v>4900.5</v>
      </c>
      <c r="G5427" s="5">
        <v>351</v>
      </c>
      <c r="H5427" s="6" t="s">
        <v>139</v>
      </c>
      <c r="I5427" s="4">
        <f>_xlfn.XLOOKUP(C5427,'Dimension Data'!D:D,'Dimension Data'!C:C)</f>
        <v>8.2200000000000006</v>
      </c>
      <c r="J5427">
        <f>Shipments[[#This Row],[Boxes]]*Shipments[[#This Row],[Cost_per_box]]</f>
        <v>2885.2200000000003</v>
      </c>
    </row>
    <row r="5428" spans="1:10" x14ac:dyDescent="0.25">
      <c r="A5428" s="6" t="s">
        <v>5568</v>
      </c>
      <c r="B5428" s="6" t="s">
        <v>112</v>
      </c>
      <c r="C5428" s="6" t="s">
        <v>78</v>
      </c>
      <c r="D5428" s="6" t="s">
        <v>24</v>
      </c>
      <c r="E5428" s="1">
        <v>45323</v>
      </c>
      <c r="F5428" s="4">
        <v>8505</v>
      </c>
      <c r="G5428" s="5">
        <v>655</v>
      </c>
      <c r="H5428" s="6" t="s">
        <v>139</v>
      </c>
      <c r="I5428" s="4">
        <f>_xlfn.XLOOKUP(C5428,'Dimension Data'!D:D,'Dimension Data'!C:C)</f>
        <v>8.2200000000000006</v>
      </c>
      <c r="J5428">
        <f>Shipments[[#This Row],[Boxes]]*Shipments[[#This Row],[Cost_per_box]]</f>
        <v>5384.1</v>
      </c>
    </row>
    <row r="5429" spans="1:10" x14ac:dyDescent="0.25">
      <c r="A5429" s="6" t="s">
        <v>5569</v>
      </c>
      <c r="B5429" s="6" t="s">
        <v>112</v>
      </c>
      <c r="C5429" s="6" t="s">
        <v>78</v>
      </c>
      <c r="D5429" s="6" t="s">
        <v>33</v>
      </c>
      <c r="E5429" s="1">
        <v>45483</v>
      </c>
      <c r="F5429" s="4">
        <v>1626.75</v>
      </c>
      <c r="G5429" s="5">
        <v>136</v>
      </c>
      <c r="H5429" s="6" t="s">
        <v>145</v>
      </c>
      <c r="I5429" s="4">
        <f>_xlfn.XLOOKUP(C5429,'Dimension Data'!D:D,'Dimension Data'!C:C)</f>
        <v>8.2200000000000006</v>
      </c>
      <c r="J5429">
        <f>Shipments[[#This Row],[Boxes]]*Shipments[[#This Row],[Cost_per_box]]</f>
        <v>1117.92</v>
      </c>
    </row>
    <row r="5430" spans="1:10" x14ac:dyDescent="0.25">
      <c r="A5430" s="6" t="s">
        <v>5570</v>
      </c>
      <c r="B5430" s="6" t="s">
        <v>112</v>
      </c>
      <c r="C5430" s="6" t="s">
        <v>78</v>
      </c>
      <c r="D5430" s="6" t="s">
        <v>59</v>
      </c>
      <c r="E5430" s="1">
        <v>44971</v>
      </c>
      <c r="F5430" s="4">
        <v>3708</v>
      </c>
      <c r="G5430" s="5">
        <v>248</v>
      </c>
      <c r="H5430" s="6" t="s">
        <v>139</v>
      </c>
      <c r="I5430" s="4">
        <f>_xlfn.XLOOKUP(C5430,'Dimension Data'!D:D,'Dimension Data'!C:C)</f>
        <v>8.2200000000000006</v>
      </c>
      <c r="J5430">
        <f>Shipments[[#This Row],[Boxes]]*Shipments[[#This Row],[Cost_per_box]]</f>
        <v>2038.5600000000002</v>
      </c>
    </row>
    <row r="5431" spans="1:10" x14ac:dyDescent="0.25">
      <c r="A5431" s="6" t="s">
        <v>5571</v>
      </c>
      <c r="B5431" s="6" t="s">
        <v>112</v>
      </c>
      <c r="C5431" s="6" t="s">
        <v>78</v>
      </c>
      <c r="D5431" s="6" t="s">
        <v>33</v>
      </c>
      <c r="E5431" s="1">
        <v>45293</v>
      </c>
      <c r="F5431" s="4">
        <v>3492</v>
      </c>
      <c r="G5431" s="5">
        <v>250</v>
      </c>
      <c r="H5431" s="6" t="s">
        <v>139</v>
      </c>
      <c r="I5431" s="4">
        <f>_xlfn.XLOOKUP(C5431,'Dimension Data'!D:D,'Dimension Data'!C:C)</f>
        <v>8.2200000000000006</v>
      </c>
      <c r="J5431">
        <f>Shipments[[#This Row],[Boxes]]*Shipments[[#This Row],[Cost_per_box]]</f>
        <v>2055</v>
      </c>
    </row>
    <row r="5432" spans="1:10" x14ac:dyDescent="0.25">
      <c r="A5432" s="6" t="s">
        <v>5572</v>
      </c>
      <c r="B5432" s="6" t="s">
        <v>112</v>
      </c>
      <c r="C5432" s="6" t="s">
        <v>78</v>
      </c>
      <c r="D5432" s="6" t="s">
        <v>52</v>
      </c>
      <c r="E5432" s="1">
        <v>45510</v>
      </c>
      <c r="F5432" s="4">
        <v>6039</v>
      </c>
      <c r="G5432" s="5">
        <v>403</v>
      </c>
      <c r="H5432" s="6" t="s">
        <v>145</v>
      </c>
      <c r="I5432" s="4">
        <f>_xlfn.XLOOKUP(C5432,'Dimension Data'!D:D,'Dimension Data'!C:C)</f>
        <v>8.2200000000000006</v>
      </c>
      <c r="J5432">
        <f>Shipments[[#This Row],[Boxes]]*Shipments[[#This Row],[Cost_per_box]]</f>
        <v>3312.6600000000003</v>
      </c>
    </row>
    <row r="5433" spans="1:10" x14ac:dyDescent="0.25">
      <c r="A5433" s="6" t="s">
        <v>5573</v>
      </c>
      <c r="B5433" s="6" t="s">
        <v>112</v>
      </c>
      <c r="C5433" s="6" t="s">
        <v>82</v>
      </c>
      <c r="D5433" s="6" t="s">
        <v>24</v>
      </c>
      <c r="E5433" s="1">
        <v>45222</v>
      </c>
      <c r="F5433" s="4">
        <v>9130.5</v>
      </c>
      <c r="G5433" s="5">
        <v>508</v>
      </c>
      <c r="H5433" s="6" t="s">
        <v>139</v>
      </c>
      <c r="I5433" s="4">
        <f>_xlfn.XLOOKUP(C5433,'Dimension Data'!D:D,'Dimension Data'!C:C)</f>
        <v>10.23</v>
      </c>
      <c r="J5433">
        <f>Shipments[[#This Row],[Boxes]]*Shipments[[#This Row],[Cost_per_box]]</f>
        <v>5196.84</v>
      </c>
    </row>
    <row r="5434" spans="1:10" x14ac:dyDescent="0.25">
      <c r="A5434" s="6" t="s">
        <v>5574</v>
      </c>
      <c r="B5434" s="6" t="s">
        <v>112</v>
      </c>
      <c r="C5434" s="6" t="s">
        <v>82</v>
      </c>
      <c r="D5434" s="6" t="s">
        <v>33</v>
      </c>
      <c r="E5434" s="1">
        <v>45511</v>
      </c>
      <c r="F5434" s="4">
        <v>6788.25</v>
      </c>
      <c r="G5434" s="5">
        <v>400</v>
      </c>
      <c r="H5434" s="6" t="s">
        <v>145</v>
      </c>
      <c r="I5434" s="4">
        <f>_xlfn.XLOOKUP(C5434,'Dimension Data'!D:D,'Dimension Data'!C:C)</f>
        <v>10.23</v>
      </c>
      <c r="J5434">
        <f>Shipments[[#This Row],[Boxes]]*Shipments[[#This Row],[Cost_per_box]]</f>
        <v>4092</v>
      </c>
    </row>
    <row r="5435" spans="1:10" x14ac:dyDescent="0.25">
      <c r="A5435" s="6" t="s">
        <v>5575</v>
      </c>
      <c r="B5435" s="6" t="s">
        <v>112</v>
      </c>
      <c r="C5435" s="6" t="s">
        <v>82</v>
      </c>
      <c r="D5435" s="6" t="s">
        <v>45</v>
      </c>
      <c r="E5435" s="1">
        <v>45132</v>
      </c>
      <c r="F5435" s="4">
        <v>4650.75</v>
      </c>
      <c r="G5435" s="5">
        <v>259</v>
      </c>
      <c r="H5435" s="6" t="s">
        <v>139</v>
      </c>
      <c r="I5435" s="4">
        <f>_xlfn.XLOOKUP(C5435,'Dimension Data'!D:D,'Dimension Data'!C:C)</f>
        <v>10.23</v>
      </c>
      <c r="J5435">
        <f>Shipments[[#This Row],[Boxes]]*Shipments[[#This Row],[Cost_per_box]]</f>
        <v>2649.57</v>
      </c>
    </row>
    <row r="5436" spans="1:10" x14ac:dyDescent="0.25">
      <c r="A5436" s="6" t="s">
        <v>5576</v>
      </c>
      <c r="B5436" s="6" t="s">
        <v>112</v>
      </c>
      <c r="C5436" s="6" t="s">
        <v>82</v>
      </c>
      <c r="D5436" s="6" t="s">
        <v>52</v>
      </c>
      <c r="E5436" s="1">
        <v>45280</v>
      </c>
      <c r="F5436" s="4">
        <v>882</v>
      </c>
      <c r="G5436" s="5">
        <v>45</v>
      </c>
      <c r="H5436" s="6" t="s">
        <v>139</v>
      </c>
      <c r="I5436" s="4">
        <f>_xlfn.XLOOKUP(C5436,'Dimension Data'!D:D,'Dimension Data'!C:C)</f>
        <v>10.23</v>
      </c>
      <c r="J5436">
        <f>Shipments[[#This Row],[Boxes]]*Shipments[[#This Row],[Cost_per_box]]</f>
        <v>460.35</v>
      </c>
    </row>
    <row r="5437" spans="1:10" x14ac:dyDescent="0.25">
      <c r="A5437" s="6" t="s">
        <v>5577</v>
      </c>
      <c r="B5437" s="6" t="s">
        <v>112</v>
      </c>
      <c r="C5437" s="6" t="s">
        <v>82</v>
      </c>
      <c r="D5437" s="6" t="s">
        <v>59</v>
      </c>
      <c r="E5437" s="1">
        <v>45012</v>
      </c>
      <c r="F5437" s="4">
        <v>13045.5</v>
      </c>
      <c r="G5437" s="5">
        <v>687</v>
      </c>
      <c r="H5437" s="6" t="s">
        <v>161</v>
      </c>
      <c r="I5437" s="4">
        <f>_xlfn.XLOOKUP(C5437,'Dimension Data'!D:D,'Dimension Data'!C:C)</f>
        <v>10.23</v>
      </c>
      <c r="J5437">
        <f>Shipments[[#This Row],[Boxes]]*Shipments[[#This Row],[Cost_per_box]]</f>
        <v>7028.01</v>
      </c>
    </row>
    <row r="5438" spans="1:10" x14ac:dyDescent="0.25">
      <c r="A5438" s="6" t="s">
        <v>5578</v>
      </c>
      <c r="B5438" s="6" t="s">
        <v>112</v>
      </c>
      <c r="C5438" s="6" t="s">
        <v>86</v>
      </c>
      <c r="D5438" s="6" t="s">
        <v>52</v>
      </c>
      <c r="E5438" s="1">
        <v>44978</v>
      </c>
      <c r="F5438" s="4">
        <v>5715</v>
      </c>
      <c r="G5438" s="5">
        <v>409</v>
      </c>
      <c r="H5438" s="6" t="s">
        <v>139</v>
      </c>
      <c r="I5438" s="4">
        <f>_xlfn.XLOOKUP(C5438,'Dimension Data'!D:D,'Dimension Data'!C:C)</f>
        <v>4.74</v>
      </c>
      <c r="J5438">
        <f>Shipments[[#This Row],[Boxes]]*Shipments[[#This Row],[Cost_per_box]]</f>
        <v>1938.66</v>
      </c>
    </row>
    <row r="5439" spans="1:10" x14ac:dyDescent="0.25">
      <c r="A5439" s="6" t="s">
        <v>5579</v>
      </c>
      <c r="B5439" s="6" t="s">
        <v>112</v>
      </c>
      <c r="C5439" s="6" t="s">
        <v>86</v>
      </c>
      <c r="D5439" s="6" t="s">
        <v>24</v>
      </c>
      <c r="E5439" s="1">
        <v>45244</v>
      </c>
      <c r="F5439" s="4">
        <v>8979.75</v>
      </c>
      <c r="G5439" s="5">
        <v>642</v>
      </c>
      <c r="H5439" s="6" t="s">
        <v>139</v>
      </c>
      <c r="I5439" s="4">
        <f>_xlfn.XLOOKUP(C5439,'Dimension Data'!D:D,'Dimension Data'!C:C)</f>
        <v>4.74</v>
      </c>
      <c r="J5439">
        <f>Shipments[[#This Row],[Boxes]]*Shipments[[#This Row],[Cost_per_box]]</f>
        <v>3043.08</v>
      </c>
    </row>
    <row r="5440" spans="1:10" x14ac:dyDescent="0.25">
      <c r="A5440" s="6" t="s">
        <v>5580</v>
      </c>
      <c r="B5440" s="6" t="s">
        <v>112</v>
      </c>
      <c r="C5440" s="6" t="s">
        <v>90</v>
      </c>
      <c r="D5440" s="6" t="s">
        <v>59</v>
      </c>
      <c r="E5440" s="1">
        <v>45313</v>
      </c>
      <c r="F5440" s="4">
        <v>2207.25</v>
      </c>
      <c r="G5440" s="5">
        <v>276</v>
      </c>
      <c r="H5440" s="6" t="s">
        <v>139</v>
      </c>
      <c r="I5440" s="4">
        <f>_xlfn.XLOOKUP(C5440,'Dimension Data'!D:D,'Dimension Data'!C:C)</f>
        <v>10.51</v>
      </c>
      <c r="J5440">
        <f>Shipments[[#This Row],[Boxes]]*Shipments[[#This Row],[Cost_per_box]]</f>
        <v>2900.7599999999998</v>
      </c>
    </row>
    <row r="5441" spans="1:10" x14ac:dyDescent="0.25">
      <c r="A5441" s="6" t="s">
        <v>5581</v>
      </c>
      <c r="B5441" s="6" t="s">
        <v>112</v>
      </c>
      <c r="C5441" s="6" t="s">
        <v>90</v>
      </c>
      <c r="D5441" s="6" t="s">
        <v>52</v>
      </c>
      <c r="E5441" s="1">
        <v>45247</v>
      </c>
      <c r="F5441" s="4">
        <v>10329.75</v>
      </c>
      <c r="G5441" s="5">
        <v>1476</v>
      </c>
      <c r="H5441" s="6" t="s">
        <v>139</v>
      </c>
      <c r="I5441" s="4">
        <f>_xlfn.XLOOKUP(C5441,'Dimension Data'!D:D,'Dimension Data'!C:C)</f>
        <v>10.51</v>
      </c>
      <c r="J5441">
        <f>Shipments[[#This Row],[Boxes]]*Shipments[[#This Row],[Cost_per_box]]</f>
        <v>15512.76</v>
      </c>
    </row>
    <row r="5442" spans="1:10" x14ac:dyDescent="0.25">
      <c r="A5442" s="6" t="s">
        <v>5582</v>
      </c>
      <c r="B5442" s="6" t="s">
        <v>112</v>
      </c>
      <c r="C5442" s="6" t="s">
        <v>90</v>
      </c>
      <c r="D5442" s="6" t="s">
        <v>33</v>
      </c>
      <c r="E5442" s="1">
        <v>45275</v>
      </c>
      <c r="F5442" s="4">
        <v>5931</v>
      </c>
      <c r="G5442" s="5">
        <v>659</v>
      </c>
      <c r="H5442" s="6" t="s">
        <v>139</v>
      </c>
      <c r="I5442" s="4">
        <f>_xlfn.XLOOKUP(C5442,'Dimension Data'!D:D,'Dimension Data'!C:C)</f>
        <v>10.51</v>
      </c>
      <c r="J5442">
        <f>Shipments[[#This Row],[Boxes]]*Shipments[[#This Row],[Cost_per_box]]</f>
        <v>6926.09</v>
      </c>
    </row>
    <row r="5443" spans="1:10" x14ac:dyDescent="0.25">
      <c r="A5443" s="6" t="s">
        <v>5583</v>
      </c>
      <c r="B5443" s="6" t="s">
        <v>112</v>
      </c>
      <c r="C5443" s="6" t="s">
        <v>90</v>
      </c>
      <c r="D5443" s="6" t="s">
        <v>59</v>
      </c>
      <c r="E5443" s="1">
        <v>45532</v>
      </c>
      <c r="F5443" s="4">
        <v>861.75</v>
      </c>
      <c r="G5443" s="5">
        <v>144</v>
      </c>
      <c r="H5443" s="6" t="s">
        <v>145</v>
      </c>
      <c r="I5443" s="4">
        <f>_xlfn.XLOOKUP(C5443,'Dimension Data'!D:D,'Dimension Data'!C:C)</f>
        <v>10.51</v>
      </c>
      <c r="J5443">
        <f>Shipments[[#This Row],[Boxes]]*Shipments[[#This Row],[Cost_per_box]]</f>
        <v>1513.44</v>
      </c>
    </row>
    <row r="5444" spans="1:10" x14ac:dyDescent="0.25">
      <c r="A5444" s="6" t="s">
        <v>5584</v>
      </c>
      <c r="B5444" s="6" t="s">
        <v>112</v>
      </c>
      <c r="C5444" s="6" t="s">
        <v>90</v>
      </c>
      <c r="D5444" s="6" t="s">
        <v>24</v>
      </c>
      <c r="E5444" s="1">
        <v>44937</v>
      </c>
      <c r="F5444" s="4">
        <v>5139</v>
      </c>
      <c r="G5444" s="5">
        <v>735</v>
      </c>
      <c r="H5444" s="6" t="s">
        <v>139</v>
      </c>
      <c r="I5444" s="4">
        <f>_xlfn.XLOOKUP(C5444,'Dimension Data'!D:D,'Dimension Data'!C:C)</f>
        <v>10.51</v>
      </c>
      <c r="J5444">
        <f>Shipments[[#This Row],[Boxes]]*Shipments[[#This Row],[Cost_per_box]]</f>
        <v>7724.8499999999995</v>
      </c>
    </row>
    <row r="5445" spans="1:10" x14ac:dyDescent="0.25">
      <c r="A5445" s="6" t="s">
        <v>5585</v>
      </c>
      <c r="B5445" s="6" t="s">
        <v>112</v>
      </c>
      <c r="C5445" s="6" t="s">
        <v>90</v>
      </c>
      <c r="D5445" s="6" t="s">
        <v>52</v>
      </c>
      <c r="E5445" s="1">
        <v>45128</v>
      </c>
      <c r="F5445" s="4">
        <v>10131.75</v>
      </c>
      <c r="G5445" s="5">
        <v>1014</v>
      </c>
      <c r="H5445" s="6" t="s">
        <v>161</v>
      </c>
      <c r="I5445" s="4">
        <f>_xlfn.XLOOKUP(C5445,'Dimension Data'!D:D,'Dimension Data'!C:C)</f>
        <v>10.51</v>
      </c>
      <c r="J5445">
        <f>Shipments[[#This Row],[Boxes]]*Shipments[[#This Row],[Cost_per_box]]</f>
        <v>10657.14</v>
      </c>
    </row>
    <row r="5446" spans="1:10" x14ac:dyDescent="0.25">
      <c r="A5446" s="6" t="s">
        <v>5586</v>
      </c>
      <c r="B5446" s="6" t="s">
        <v>112</v>
      </c>
      <c r="C5446" s="6" t="s">
        <v>94</v>
      </c>
      <c r="D5446" s="6" t="s">
        <v>59</v>
      </c>
      <c r="E5446" s="1">
        <v>44938</v>
      </c>
      <c r="F5446" s="4">
        <v>2967.75</v>
      </c>
      <c r="G5446" s="5">
        <v>186</v>
      </c>
      <c r="H5446" s="6" t="s">
        <v>139</v>
      </c>
      <c r="I5446" s="4">
        <f>_xlfn.XLOOKUP(C5446,'Dimension Data'!D:D,'Dimension Data'!C:C)</f>
        <v>6.43</v>
      </c>
      <c r="J5446">
        <f>Shipments[[#This Row],[Boxes]]*Shipments[[#This Row],[Cost_per_box]]</f>
        <v>1195.98</v>
      </c>
    </row>
    <row r="5447" spans="1:10" x14ac:dyDescent="0.25">
      <c r="A5447" s="6" t="s">
        <v>5587</v>
      </c>
      <c r="B5447" s="6" t="s">
        <v>112</v>
      </c>
      <c r="C5447" s="6" t="s">
        <v>98</v>
      </c>
      <c r="D5447" s="6" t="s">
        <v>39</v>
      </c>
      <c r="E5447" s="1">
        <v>45338</v>
      </c>
      <c r="F5447" s="4">
        <v>2715.75</v>
      </c>
      <c r="G5447" s="5">
        <v>160</v>
      </c>
      <c r="H5447" s="6" t="s">
        <v>139</v>
      </c>
      <c r="I5447" s="4">
        <f>_xlfn.XLOOKUP(C5447,'Dimension Data'!D:D,'Dimension Data'!C:C)</f>
        <v>12.41</v>
      </c>
      <c r="J5447">
        <f>Shipments[[#This Row],[Boxes]]*Shipments[[#This Row],[Cost_per_box]]</f>
        <v>1985.6</v>
      </c>
    </row>
    <row r="5448" spans="1:10" x14ac:dyDescent="0.25">
      <c r="A5448" s="6" t="s">
        <v>5588</v>
      </c>
      <c r="B5448" s="6" t="s">
        <v>112</v>
      </c>
      <c r="C5448" s="6" t="s">
        <v>102</v>
      </c>
      <c r="D5448" s="6" t="s">
        <v>52</v>
      </c>
      <c r="E5448" s="1">
        <v>44942</v>
      </c>
      <c r="F5448" s="4">
        <v>5123.25</v>
      </c>
      <c r="G5448" s="5">
        <v>302</v>
      </c>
      <c r="H5448" s="6" t="s">
        <v>139</v>
      </c>
      <c r="I5448" s="4">
        <f>_xlfn.XLOOKUP(C5448,'Dimension Data'!D:D,'Dimension Data'!C:C)</f>
        <v>9.57</v>
      </c>
      <c r="J5448">
        <f>Shipments[[#This Row],[Boxes]]*Shipments[[#This Row],[Cost_per_box]]</f>
        <v>2890.14</v>
      </c>
    </row>
    <row r="5449" spans="1:10" x14ac:dyDescent="0.25">
      <c r="A5449" s="6" t="s">
        <v>5589</v>
      </c>
      <c r="B5449" s="6" t="s">
        <v>112</v>
      </c>
      <c r="C5449" s="6" t="s">
        <v>102</v>
      </c>
      <c r="D5449" s="6" t="s">
        <v>45</v>
      </c>
      <c r="E5449" s="1">
        <v>45371</v>
      </c>
      <c r="F5449" s="4">
        <v>11589.75</v>
      </c>
      <c r="G5449" s="5">
        <v>682</v>
      </c>
      <c r="H5449" s="6" t="s">
        <v>139</v>
      </c>
      <c r="I5449" s="4">
        <f>_xlfn.XLOOKUP(C5449,'Dimension Data'!D:D,'Dimension Data'!C:C)</f>
        <v>9.57</v>
      </c>
      <c r="J5449">
        <f>Shipments[[#This Row],[Boxes]]*Shipments[[#This Row],[Cost_per_box]]</f>
        <v>6526.74</v>
      </c>
    </row>
    <row r="5450" spans="1:10" x14ac:dyDescent="0.25">
      <c r="A5450" s="6" t="s">
        <v>5590</v>
      </c>
      <c r="B5450" s="6" t="s">
        <v>112</v>
      </c>
      <c r="C5450" s="6" t="s">
        <v>106</v>
      </c>
      <c r="D5450" s="6" t="s">
        <v>59</v>
      </c>
      <c r="E5450" s="1">
        <v>45464</v>
      </c>
      <c r="F5450" s="4">
        <v>6790.5</v>
      </c>
      <c r="G5450" s="5">
        <v>849</v>
      </c>
      <c r="H5450" s="6" t="s">
        <v>139</v>
      </c>
      <c r="I5450" s="4">
        <f>_xlfn.XLOOKUP(C5450,'Dimension Data'!D:D,'Dimension Data'!C:C)</f>
        <v>8.43</v>
      </c>
      <c r="J5450">
        <f>Shipments[[#This Row],[Boxes]]*Shipments[[#This Row],[Cost_per_box]]</f>
        <v>7157.07</v>
      </c>
    </row>
    <row r="5451" spans="1:10" x14ac:dyDescent="0.25">
      <c r="A5451" s="6" t="s">
        <v>5591</v>
      </c>
      <c r="B5451" s="6" t="s">
        <v>112</v>
      </c>
      <c r="C5451" s="6" t="s">
        <v>106</v>
      </c>
      <c r="D5451" s="6" t="s">
        <v>33</v>
      </c>
      <c r="E5451" s="1">
        <v>45391</v>
      </c>
      <c r="F5451" s="4">
        <v>10707.75</v>
      </c>
      <c r="G5451" s="5">
        <v>1190</v>
      </c>
      <c r="H5451" s="6" t="s">
        <v>139</v>
      </c>
      <c r="I5451" s="4">
        <f>_xlfn.XLOOKUP(C5451,'Dimension Data'!D:D,'Dimension Data'!C:C)</f>
        <v>8.43</v>
      </c>
      <c r="J5451">
        <f>Shipments[[#This Row],[Boxes]]*Shipments[[#This Row],[Cost_per_box]]</f>
        <v>10031.699999999999</v>
      </c>
    </row>
    <row r="5452" spans="1:10" x14ac:dyDescent="0.25">
      <c r="A5452" s="6" t="s">
        <v>5592</v>
      </c>
      <c r="B5452" s="6" t="s">
        <v>112</v>
      </c>
      <c r="C5452" s="6" t="s">
        <v>106</v>
      </c>
      <c r="D5452" s="6" t="s">
        <v>45</v>
      </c>
      <c r="E5452" s="1">
        <v>45323</v>
      </c>
      <c r="F5452" s="4">
        <v>8631</v>
      </c>
      <c r="G5452" s="5">
        <v>1233</v>
      </c>
      <c r="H5452" s="6" t="s">
        <v>139</v>
      </c>
      <c r="I5452" s="4">
        <f>_xlfn.XLOOKUP(C5452,'Dimension Data'!D:D,'Dimension Data'!C:C)</f>
        <v>8.43</v>
      </c>
      <c r="J5452">
        <f>Shipments[[#This Row],[Boxes]]*Shipments[[#This Row],[Cost_per_box]]</f>
        <v>10394.19</v>
      </c>
    </row>
    <row r="5453" spans="1:10" x14ac:dyDescent="0.25">
      <c r="A5453" s="6" t="s">
        <v>5593</v>
      </c>
      <c r="B5453" s="6" t="s">
        <v>112</v>
      </c>
      <c r="C5453" s="6" t="s">
        <v>106</v>
      </c>
      <c r="D5453" s="6" t="s">
        <v>52</v>
      </c>
      <c r="E5453" s="1">
        <v>45086</v>
      </c>
      <c r="F5453" s="4">
        <v>1505.25</v>
      </c>
      <c r="G5453" s="5">
        <v>189</v>
      </c>
      <c r="H5453" s="6" t="s">
        <v>139</v>
      </c>
      <c r="I5453" s="4">
        <f>_xlfn.XLOOKUP(C5453,'Dimension Data'!D:D,'Dimension Data'!C:C)</f>
        <v>8.43</v>
      </c>
      <c r="J5453">
        <f>Shipments[[#This Row],[Boxes]]*Shipments[[#This Row],[Cost_per_box]]</f>
        <v>1593.27</v>
      </c>
    </row>
    <row r="5454" spans="1:10" x14ac:dyDescent="0.25">
      <c r="A5454" s="6" t="s">
        <v>5594</v>
      </c>
      <c r="B5454" s="6" t="s">
        <v>112</v>
      </c>
      <c r="C5454" s="6" t="s">
        <v>110</v>
      </c>
      <c r="D5454" s="6" t="s">
        <v>33</v>
      </c>
      <c r="E5454" s="1">
        <v>45019</v>
      </c>
      <c r="F5454" s="4">
        <v>10849.5</v>
      </c>
      <c r="G5454" s="5">
        <v>1357</v>
      </c>
      <c r="H5454" s="6" t="s">
        <v>139</v>
      </c>
      <c r="I5454" s="4">
        <f>_xlfn.XLOOKUP(C5454,'Dimension Data'!D:D,'Dimension Data'!C:C)</f>
        <v>6.8</v>
      </c>
      <c r="J5454">
        <f>Shipments[[#This Row],[Boxes]]*Shipments[[#This Row],[Cost_per_box]]</f>
        <v>9227.6</v>
      </c>
    </row>
    <row r="5455" spans="1:10" x14ac:dyDescent="0.25">
      <c r="A5455" s="6" t="s">
        <v>5595</v>
      </c>
      <c r="B5455" s="6" t="s">
        <v>112</v>
      </c>
      <c r="C5455" s="6" t="s">
        <v>110</v>
      </c>
      <c r="D5455" s="6" t="s">
        <v>24</v>
      </c>
      <c r="E5455" s="1">
        <v>45294</v>
      </c>
      <c r="F5455" s="4">
        <v>1701</v>
      </c>
      <c r="G5455" s="5">
        <v>155</v>
      </c>
      <c r="H5455" s="6" t="s">
        <v>139</v>
      </c>
      <c r="I5455" s="4">
        <f>_xlfn.XLOOKUP(C5455,'Dimension Data'!D:D,'Dimension Data'!C:C)</f>
        <v>6.8</v>
      </c>
      <c r="J5455">
        <f>Shipments[[#This Row],[Boxes]]*Shipments[[#This Row],[Cost_per_box]]</f>
        <v>1054</v>
      </c>
    </row>
    <row r="5456" spans="1:10" x14ac:dyDescent="0.25">
      <c r="A5456" s="6" t="s">
        <v>5596</v>
      </c>
      <c r="B5456" s="6" t="s">
        <v>112</v>
      </c>
      <c r="C5456" s="6" t="s">
        <v>114</v>
      </c>
      <c r="D5456" s="6" t="s">
        <v>24</v>
      </c>
      <c r="E5456" s="1">
        <v>45293</v>
      </c>
      <c r="F5456" s="4">
        <v>7578</v>
      </c>
      <c r="G5456" s="5">
        <v>281</v>
      </c>
      <c r="H5456" s="6" t="s">
        <v>139</v>
      </c>
      <c r="I5456" s="4">
        <f>_xlfn.XLOOKUP(C5456,'Dimension Data'!D:D,'Dimension Data'!C:C)</f>
        <v>5.04</v>
      </c>
      <c r="J5456">
        <f>Shipments[[#This Row],[Boxes]]*Shipments[[#This Row],[Cost_per_box]]</f>
        <v>1416.24</v>
      </c>
    </row>
    <row r="5457" spans="1:10" x14ac:dyDescent="0.25">
      <c r="A5457" s="6" t="s">
        <v>5597</v>
      </c>
      <c r="B5457" s="6" t="s">
        <v>112</v>
      </c>
      <c r="C5457" s="6" t="s">
        <v>118</v>
      </c>
      <c r="D5457" s="6" t="s">
        <v>33</v>
      </c>
      <c r="E5457" s="1">
        <v>45334</v>
      </c>
      <c r="F5457" s="4">
        <v>16155</v>
      </c>
      <c r="G5457" s="5">
        <v>1616</v>
      </c>
      <c r="H5457" s="6" t="s">
        <v>139</v>
      </c>
      <c r="I5457" s="4">
        <f>_xlfn.XLOOKUP(C5457,'Dimension Data'!D:D,'Dimension Data'!C:C)</f>
        <v>2.76</v>
      </c>
      <c r="J5457">
        <f>Shipments[[#This Row],[Boxes]]*Shipments[[#This Row],[Cost_per_box]]</f>
        <v>4460.16</v>
      </c>
    </row>
    <row r="5458" spans="1:10" x14ac:dyDescent="0.25">
      <c r="A5458" s="6" t="s">
        <v>5598</v>
      </c>
      <c r="B5458" s="6" t="s">
        <v>112</v>
      </c>
      <c r="C5458" s="6" t="s">
        <v>122</v>
      </c>
      <c r="D5458" s="6" t="s">
        <v>33</v>
      </c>
      <c r="E5458" s="1">
        <v>45190</v>
      </c>
      <c r="F5458" s="4">
        <v>423</v>
      </c>
      <c r="G5458" s="5">
        <v>61</v>
      </c>
      <c r="H5458" s="6" t="s">
        <v>139</v>
      </c>
      <c r="I5458" s="4">
        <f>_xlfn.XLOOKUP(C5458,'Dimension Data'!D:D,'Dimension Data'!C:C)</f>
        <v>3.32</v>
      </c>
      <c r="J5458">
        <f>Shipments[[#This Row],[Boxes]]*Shipments[[#This Row],[Cost_per_box]]</f>
        <v>202.51999999999998</v>
      </c>
    </row>
    <row r="5459" spans="1:10" x14ac:dyDescent="0.25">
      <c r="A5459" s="6" t="s">
        <v>5599</v>
      </c>
      <c r="B5459" s="6" t="s">
        <v>112</v>
      </c>
      <c r="C5459" s="6" t="s">
        <v>122</v>
      </c>
      <c r="D5459" s="6" t="s">
        <v>59</v>
      </c>
      <c r="E5459" s="1">
        <v>45300</v>
      </c>
      <c r="F5459" s="4">
        <v>5042.25</v>
      </c>
      <c r="G5459" s="5">
        <v>561</v>
      </c>
      <c r="H5459" s="6" t="s">
        <v>139</v>
      </c>
      <c r="I5459" s="4">
        <f>_xlfn.XLOOKUP(C5459,'Dimension Data'!D:D,'Dimension Data'!C:C)</f>
        <v>3.32</v>
      </c>
      <c r="J5459">
        <f>Shipments[[#This Row],[Boxes]]*Shipments[[#This Row],[Cost_per_box]]</f>
        <v>1862.52</v>
      </c>
    </row>
    <row r="5460" spans="1:10" x14ac:dyDescent="0.25">
      <c r="A5460" s="6" t="s">
        <v>5600</v>
      </c>
      <c r="B5460" s="6" t="s">
        <v>112</v>
      </c>
      <c r="C5460" s="6" t="s">
        <v>122</v>
      </c>
      <c r="D5460" s="6" t="s">
        <v>59</v>
      </c>
      <c r="E5460" s="1">
        <v>45279</v>
      </c>
      <c r="F5460" s="4">
        <v>10586.25</v>
      </c>
      <c r="G5460" s="5">
        <v>1177</v>
      </c>
      <c r="H5460" s="6" t="s">
        <v>161</v>
      </c>
      <c r="I5460" s="4">
        <f>_xlfn.XLOOKUP(C5460,'Dimension Data'!D:D,'Dimension Data'!C:C)</f>
        <v>3.32</v>
      </c>
      <c r="J5460">
        <f>Shipments[[#This Row],[Boxes]]*Shipments[[#This Row],[Cost_per_box]]</f>
        <v>3907.64</v>
      </c>
    </row>
    <row r="5461" spans="1:10" x14ac:dyDescent="0.25">
      <c r="A5461" s="6" t="s">
        <v>5601</v>
      </c>
      <c r="B5461" s="6" t="s">
        <v>112</v>
      </c>
      <c r="C5461" s="6" t="s">
        <v>127</v>
      </c>
      <c r="D5461" s="6" t="s">
        <v>24</v>
      </c>
      <c r="E5461" s="1">
        <v>45489</v>
      </c>
      <c r="F5461" s="4">
        <v>3849.75</v>
      </c>
      <c r="G5461" s="5">
        <v>193</v>
      </c>
      <c r="H5461" s="6" t="s">
        <v>145</v>
      </c>
      <c r="I5461" s="4">
        <f>_xlfn.XLOOKUP(C5461,'Dimension Data'!D:D,'Dimension Data'!C:C)</f>
        <v>2.65</v>
      </c>
      <c r="J5461">
        <f>Shipments[[#This Row],[Boxes]]*Shipments[[#This Row],[Cost_per_box]]</f>
        <v>511.45</v>
      </c>
    </row>
    <row r="5462" spans="1:10" x14ac:dyDescent="0.25">
      <c r="A5462" s="6" t="s">
        <v>5602</v>
      </c>
      <c r="B5462" s="6" t="s">
        <v>112</v>
      </c>
      <c r="C5462" s="6" t="s">
        <v>127</v>
      </c>
      <c r="D5462" s="6" t="s">
        <v>39</v>
      </c>
      <c r="E5462" s="1">
        <v>45279</v>
      </c>
      <c r="F5462" s="4">
        <v>5805</v>
      </c>
      <c r="G5462" s="5">
        <v>277</v>
      </c>
      <c r="H5462" s="6" t="s">
        <v>139</v>
      </c>
      <c r="I5462" s="4">
        <f>_xlfn.XLOOKUP(C5462,'Dimension Data'!D:D,'Dimension Data'!C:C)</f>
        <v>2.65</v>
      </c>
      <c r="J5462">
        <f>Shipments[[#This Row],[Boxes]]*Shipments[[#This Row],[Cost_per_box]]</f>
        <v>734.05</v>
      </c>
    </row>
    <row r="5463" spans="1:10" x14ac:dyDescent="0.25">
      <c r="A5463" s="6" t="s">
        <v>5603</v>
      </c>
      <c r="B5463" s="6" t="s">
        <v>112</v>
      </c>
      <c r="C5463" s="6" t="s">
        <v>21</v>
      </c>
      <c r="D5463" s="6" t="s">
        <v>33</v>
      </c>
      <c r="E5463" s="1">
        <v>44967</v>
      </c>
      <c r="F5463" s="4">
        <v>10181.25</v>
      </c>
      <c r="G5463" s="5">
        <v>637</v>
      </c>
      <c r="H5463" s="6" t="s">
        <v>139</v>
      </c>
      <c r="I5463" s="4">
        <f>_xlfn.XLOOKUP(C5463,'Dimension Data'!D:D,'Dimension Data'!C:C)</f>
        <v>5.26</v>
      </c>
      <c r="J5463">
        <f>Shipments[[#This Row],[Boxes]]*Shipments[[#This Row],[Cost_per_box]]</f>
        <v>3350.62</v>
      </c>
    </row>
    <row r="5464" spans="1:10" x14ac:dyDescent="0.25">
      <c r="A5464" s="6" t="s">
        <v>5604</v>
      </c>
      <c r="B5464" s="6" t="s">
        <v>112</v>
      </c>
      <c r="C5464" s="6" t="s">
        <v>21</v>
      </c>
      <c r="D5464" s="6" t="s">
        <v>24</v>
      </c>
      <c r="E5464" s="1">
        <v>45110</v>
      </c>
      <c r="F5464" s="4">
        <v>321.75</v>
      </c>
      <c r="G5464" s="5">
        <v>25</v>
      </c>
      <c r="H5464" s="6" t="s">
        <v>139</v>
      </c>
      <c r="I5464" s="4">
        <f>_xlfn.XLOOKUP(C5464,'Dimension Data'!D:D,'Dimension Data'!C:C)</f>
        <v>5.26</v>
      </c>
      <c r="J5464">
        <f>Shipments[[#This Row],[Boxes]]*Shipments[[#This Row],[Cost_per_box]]</f>
        <v>131.5</v>
      </c>
    </row>
    <row r="5465" spans="1:10" x14ac:dyDescent="0.25">
      <c r="A5465" s="6" t="s">
        <v>5605</v>
      </c>
      <c r="B5465" s="6" t="s">
        <v>112</v>
      </c>
      <c r="C5465" s="6" t="s">
        <v>21</v>
      </c>
      <c r="D5465" s="6" t="s">
        <v>45</v>
      </c>
      <c r="E5465" s="1">
        <v>45357</v>
      </c>
      <c r="F5465" s="4">
        <v>4711.5</v>
      </c>
      <c r="G5465" s="5">
        <v>295</v>
      </c>
      <c r="H5465" s="6" t="s">
        <v>139</v>
      </c>
      <c r="I5465" s="4">
        <f>_xlfn.XLOOKUP(C5465,'Dimension Data'!D:D,'Dimension Data'!C:C)</f>
        <v>5.26</v>
      </c>
      <c r="J5465">
        <f>Shipments[[#This Row],[Boxes]]*Shipments[[#This Row],[Cost_per_box]]</f>
        <v>1551.7</v>
      </c>
    </row>
    <row r="5466" spans="1:10" x14ac:dyDescent="0.25">
      <c r="A5466" s="6" t="s">
        <v>5606</v>
      </c>
      <c r="B5466" s="6" t="s">
        <v>112</v>
      </c>
      <c r="C5466" s="6" t="s">
        <v>21</v>
      </c>
      <c r="D5466" s="6" t="s">
        <v>59</v>
      </c>
      <c r="E5466" s="1">
        <v>45114</v>
      </c>
      <c r="F5466" s="4">
        <v>1608.75</v>
      </c>
      <c r="G5466" s="5">
        <v>101</v>
      </c>
      <c r="H5466" s="6" t="s">
        <v>139</v>
      </c>
      <c r="I5466" s="4">
        <f>_xlfn.XLOOKUP(C5466,'Dimension Data'!D:D,'Dimension Data'!C:C)</f>
        <v>5.26</v>
      </c>
      <c r="J5466">
        <f>Shipments[[#This Row],[Boxes]]*Shipments[[#This Row],[Cost_per_box]]</f>
        <v>531.26</v>
      </c>
    </row>
    <row r="5467" spans="1:10" x14ac:dyDescent="0.25">
      <c r="A5467" s="6" t="s">
        <v>5607</v>
      </c>
      <c r="B5467" s="6" t="s">
        <v>112</v>
      </c>
      <c r="C5467" s="6" t="s">
        <v>21</v>
      </c>
      <c r="D5467" s="6" t="s">
        <v>59</v>
      </c>
      <c r="E5467" s="1">
        <v>45484</v>
      </c>
      <c r="F5467" s="4">
        <v>8748</v>
      </c>
      <c r="G5467" s="5">
        <v>547</v>
      </c>
      <c r="H5467" s="6" t="s">
        <v>145</v>
      </c>
      <c r="I5467" s="4">
        <f>_xlfn.XLOOKUP(C5467,'Dimension Data'!D:D,'Dimension Data'!C:C)</f>
        <v>5.26</v>
      </c>
      <c r="J5467">
        <f>Shipments[[#This Row],[Boxes]]*Shipments[[#This Row],[Cost_per_box]]</f>
        <v>2877.22</v>
      </c>
    </row>
    <row r="5468" spans="1:10" x14ac:dyDescent="0.25">
      <c r="A5468" s="6" t="s">
        <v>5608</v>
      </c>
      <c r="B5468" s="6" t="s">
        <v>112</v>
      </c>
      <c r="C5468" s="6" t="s">
        <v>21</v>
      </c>
      <c r="D5468" s="6" t="s">
        <v>59</v>
      </c>
      <c r="E5468" s="1">
        <v>45530</v>
      </c>
      <c r="F5468" s="4">
        <v>6939</v>
      </c>
      <c r="G5468" s="5">
        <v>463</v>
      </c>
      <c r="H5468" s="6" t="s">
        <v>145</v>
      </c>
      <c r="I5468" s="4">
        <f>_xlfn.XLOOKUP(C5468,'Dimension Data'!D:D,'Dimension Data'!C:C)</f>
        <v>5.26</v>
      </c>
      <c r="J5468">
        <f>Shipments[[#This Row],[Boxes]]*Shipments[[#This Row],[Cost_per_box]]</f>
        <v>2435.38</v>
      </c>
    </row>
    <row r="5469" spans="1:10" x14ac:dyDescent="0.25">
      <c r="A5469" s="6" t="s">
        <v>5609</v>
      </c>
      <c r="B5469" s="6" t="s">
        <v>112</v>
      </c>
      <c r="C5469" s="6" t="s">
        <v>37</v>
      </c>
      <c r="D5469" s="6" t="s">
        <v>33</v>
      </c>
      <c r="E5469" s="1">
        <v>45104</v>
      </c>
      <c r="F5469" s="4">
        <v>1215</v>
      </c>
      <c r="G5469" s="5">
        <v>102</v>
      </c>
      <c r="H5469" s="6" t="s">
        <v>139</v>
      </c>
      <c r="I5469" s="4">
        <f>_xlfn.XLOOKUP(C5469,'Dimension Data'!D:D,'Dimension Data'!C:C)</f>
        <v>5.15</v>
      </c>
      <c r="J5469">
        <f>Shipments[[#This Row],[Boxes]]*Shipments[[#This Row],[Cost_per_box]]</f>
        <v>525.30000000000007</v>
      </c>
    </row>
    <row r="5470" spans="1:10" x14ac:dyDescent="0.25">
      <c r="A5470" s="6" t="s">
        <v>5610</v>
      </c>
      <c r="B5470" s="6" t="s">
        <v>112</v>
      </c>
      <c r="C5470" s="6" t="s">
        <v>37</v>
      </c>
      <c r="D5470" s="6" t="s">
        <v>59</v>
      </c>
      <c r="E5470" s="1">
        <v>45240</v>
      </c>
      <c r="F5470" s="4">
        <v>11542.5</v>
      </c>
      <c r="G5470" s="5">
        <v>1155</v>
      </c>
      <c r="H5470" s="6" t="s">
        <v>139</v>
      </c>
      <c r="I5470" s="4">
        <f>_xlfn.XLOOKUP(C5470,'Dimension Data'!D:D,'Dimension Data'!C:C)</f>
        <v>5.15</v>
      </c>
      <c r="J5470">
        <f>Shipments[[#This Row],[Boxes]]*Shipments[[#This Row],[Cost_per_box]]</f>
        <v>5948.25</v>
      </c>
    </row>
    <row r="5471" spans="1:10" x14ac:dyDescent="0.25">
      <c r="A5471" s="6" t="s">
        <v>5611</v>
      </c>
      <c r="B5471" s="6" t="s">
        <v>112</v>
      </c>
      <c r="C5471" s="6" t="s">
        <v>43</v>
      </c>
      <c r="D5471" s="6" t="s">
        <v>45</v>
      </c>
      <c r="E5471" s="1">
        <v>45086</v>
      </c>
      <c r="F5471" s="4">
        <v>299.25</v>
      </c>
      <c r="G5471" s="5">
        <v>60</v>
      </c>
      <c r="H5471" s="6" t="s">
        <v>139</v>
      </c>
      <c r="I5471" s="4">
        <f>_xlfn.XLOOKUP(C5471,'Dimension Data'!D:D,'Dimension Data'!C:C)</f>
        <v>3.85</v>
      </c>
      <c r="J5471">
        <f>Shipments[[#This Row],[Boxes]]*Shipments[[#This Row],[Cost_per_box]]</f>
        <v>231</v>
      </c>
    </row>
    <row r="5472" spans="1:10" x14ac:dyDescent="0.25">
      <c r="A5472" s="6" t="s">
        <v>5612</v>
      </c>
      <c r="B5472" s="6" t="s">
        <v>112</v>
      </c>
      <c r="C5472" s="6" t="s">
        <v>43</v>
      </c>
      <c r="D5472" s="6" t="s">
        <v>45</v>
      </c>
      <c r="E5472" s="1">
        <v>45436</v>
      </c>
      <c r="F5472" s="4">
        <v>8403.75</v>
      </c>
      <c r="G5472" s="5">
        <v>1051</v>
      </c>
      <c r="H5472" s="6" t="s">
        <v>139</v>
      </c>
      <c r="I5472" s="4">
        <f>_xlfn.XLOOKUP(C5472,'Dimension Data'!D:D,'Dimension Data'!C:C)</f>
        <v>3.85</v>
      </c>
      <c r="J5472">
        <f>Shipments[[#This Row],[Boxes]]*Shipments[[#This Row],[Cost_per_box]]</f>
        <v>4046.35</v>
      </c>
    </row>
    <row r="5473" spans="1:10" x14ac:dyDescent="0.25">
      <c r="A5473" s="6" t="s">
        <v>5613</v>
      </c>
      <c r="B5473" s="6" t="s">
        <v>112</v>
      </c>
      <c r="C5473" s="6" t="s">
        <v>43</v>
      </c>
      <c r="D5473" s="6" t="s">
        <v>24</v>
      </c>
      <c r="E5473" s="1">
        <v>45460</v>
      </c>
      <c r="F5473" s="4">
        <v>423</v>
      </c>
      <c r="G5473" s="5">
        <v>85</v>
      </c>
      <c r="H5473" s="6" t="s">
        <v>139</v>
      </c>
      <c r="I5473" s="4">
        <f>_xlfn.XLOOKUP(C5473,'Dimension Data'!D:D,'Dimension Data'!C:C)</f>
        <v>3.85</v>
      </c>
      <c r="J5473">
        <f>Shipments[[#This Row],[Boxes]]*Shipments[[#This Row],[Cost_per_box]]</f>
        <v>327.25</v>
      </c>
    </row>
    <row r="5474" spans="1:10" x14ac:dyDescent="0.25">
      <c r="A5474" s="6" t="s">
        <v>5614</v>
      </c>
      <c r="B5474" s="6" t="s">
        <v>112</v>
      </c>
      <c r="C5474" s="6" t="s">
        <v>43</v>
      </c>
      <c r="D5474" s="6" t="s">
        <v>24</v>
      </c>
      <c r="E5474" s="1">
        <v>45310</v>
      </c>
      <c r="F5474" s="4">
        <v>4331.25</v>
      </c>
      <c r="G5474" s="5">
        <v>867</v>
      </c>
      <c r="H5474" s="6" t="s">
        <v>139</v>
      </c>
      <c r="I5474" s="4">
        <f>_xlfn.XLOOKUP(C5474,'Dimension Data'!D:D,'Dimension Data'!C:C)</f>
        <v>3.85</v>
      </c>
      <c r="J5474">
        <f>Shipments[[#This Row],[Boxes]]*Shipments[[#This Row],[Cost_per_box]]</f>
        <v>3337.9500000000003</v>
      </c>
    </row>
    <row r="5475" spans="1:10" x14ac:dyDescent="0.25">
      <c r="A5475" s="6" t="s">
        <v>5615</v>
      </c>
      <c r="B5475" s="6" t="s">
        <v>112</v>
      </c>
      <c r="C5475" s="6" t="s">
        <v>43</v>
      </c>
      <c r="D5475" s="6" t="s">
        <v>24</v>
      </c>
      <c r="E5475" s="1">
        <v>44974</v>
      </c>
      <c r="F5475" s="4">
        <v>10557</v>
      </c>
      <c r="G5475" s="5">
        <v>1760</v>
      </c>
      <c r="H5475" s="6" t="s">
        <v>139</v>
      </c>
      <c r="I5475" s="4">
        <f>_xlfn.XLOOKUP(C5475,'Dimension Data'!D:D,'Dimension Data'!C:C)</f>
        <v>3.85</v>
      </c>
      <c r="J5475">
        <f>Shipments[[#This Row],[Boxes]]*Shipments[[#This Row],[Cost_per_box]]</f>
        <v>6776</v>
      </c>
    </row>
    <row r="5476" spans="1:10" x14ac:dyDescent="0.25">
      <c r="A5476" s="6" t="s">
        <v>5616</v>
      </c>
      <c r="B5476" s="6" t="s">
        <v>112</v>
      </c>
      <c r="C5476" s="6" t="s">
        <v>50</v>
      </c>
      <c r="D5476" s="6" t="s">
        <v>52</v>
      </c>
      <c r="E5476" s="1">
        <v>45224</v>
      </c>
      <c r="F5476" s="4">
        <v>969.75</v>
      </c>
      <c r="G5476" s="5">
        <v>139</v>
      </c>
      <c r="H5476" s="6" t="s">
        <v>139</v>
      </c>
      <c r="I5476" s="4">
        <f>_xlfn.XLOOKUP(C5476,'Dimension Data'!D:D,'Dimension Data'!C:C)</f>
        <v>5.72</v>
      </c>
      <c r="J5476">
        <f>Shipments[[#This Row],[Boxes]]*Shipments[[#This Row],[Cost_per_box]]</f>
        <v>795.07999999999993</v>
      </c>
    </row>
    <row r="5477" spans="1:10" x14ac:dyDescent="0.25">
      <c r="A5477" s="6" t="s">
        <v>5617</v>
      </c>
      <c r="B5477" s="6" t="s">
        <v>112</v>
      </c>
      <c r="C5477" s="6" t="s">
        <v>50</v>
      </c>
      <c r="D5477" s="6" t="s">
        <v>52</v>
      </c>
      <c r="E5477" s="1">
        <v>45268</v>
      </c>
      <c r="F5477" s="4">
        <v>5539.5</v>
      </c>
      <c r="G5477" s="5">
        <v>924</v>
      </c>
      <c r="H5477" s="6" t="s">
        <v>139</v>
      </c>
      <c r="I5477" s="4">
        <f>_xlfn.XLOOKUP(C5477,'Dimension Data'!D:D,'Dimension Data'!C:C)</f>
        <v>5.72</v>
      </c>
      <c r="J5477">
        <f>Shipments[[#This Row],[Boxes]]*Shipments[[#This Row],[Cost_per_box]]</f>
        <v>5285.28</v>
      </c>
    </row>
    <row r="5478" spans="1:10" x14ac:dyDescent="0.25">
      <c r="A5478" s="6" t="s">
        <v>5618</v>
      </c>
      <c r="B5478" s="6" t="s">
        <v>112</v>
      </c>
      <c r="C5478" s="6" t="s">
        <v>56</v>
      </c>
      <c r="D5478" s="6" t="s">
        <v>24</v>
      </c>
      <c r="E5478" s="1">
        <v>45313</v>
      </c>
      <c r="F5478" s="4">
        <v>832.5</v>
      </c>
      <c r="G5478" s="5">
        <v>30</v>
      </c>
      <c r="H5478" s="6" t="s">
        <v>161</v>
      </c>
      <c r="I5478" s="4">
        <f>_xlfn.XLOOKUP(C5478,'Dimension Data'!D:D,'Dimension Data'!C:C)</f>
        <v>6.31</v>
      </c>
      <c r="J5478">
        <f>Shipments[[#This Row],[Boxes]]*Shipments[[#This Row],[Cost_per_box]]</f>
        <v>189.29999999999998</v>
      </c>
    </row>
    <row r="5479" spans="1:10" x14ac:dyDescent="0.25">
      <c r="A5479" s="6" t="s">
        <v>5619</v>
      </c>
      <c r="B5479" s="6" t="s">
        <v>112</v>
      </c>
      <c r="C5479" s="6" t="s">
        <v>56</v>
      </c>
      <c r="D5479" s="6" t="s">
        <v>24</v>
      </c>
      <c r="E5479" s="1">
        <v>45205</v>
      </c>
      <c r="F5479" s="4">
        <v>1779.75</v>
      </c>
      <c r="G5479" s="5">
        <v>66</v>
      </c>
      <c r="H5479" s="6" t="s">
        <v>161</v>
      </c>
      <c r="I5479" s="4">
        <f>_xlfn.XLOOKUP(C5479,'Dimension Data'!D:D,'Dimension Data'!C:C)</f>
        <v>6.31</v>
      </c>
      <c r="J5479">
        <f>Shipments[[#This Row],[Boxes]]*Shipments[[#This Row],[Cost_per_box]]</f>
        <v>416.46</v>
      </c>
    </row>
    <row r="5480" spans="1:10" x14ac:dyDescent="0.25">
      <c r="A5480" s="6" t="s">
        <v>5620</v>
      </c>
      <c r="B5480" s="6" t="s">
        <v>112</v>
      </c>
      <c r="C5480" s="6" t="s">
        <v>56</v>
      </c>
      <c r="D5480" s="6" t="s">
        <v>52</v>
      </c>
      <c r="E5480" s="1">
        <v>45506</v>
      </c>
      <c r="F5480" s="4">
        <v>5024.25</v>
      </c>
      <c r="G5480" s="5">
        <v>210</v>
      </c>
      <c r="H5480" s="6" t="s">
        <v>161</v>
      </c>
      <c r="I5480" s="4">
        <f>_xlfn.XLOOKUP(C5480,'Dimension Data'!D:D,'Dimension Data'!C:C)</f>
        <v>6.31</v>
      </c>
      <c r="J5480">
        <f>Shipments[[#This Row],[Boxes]]*Shipments[[#This Row],[Cost_per_box]]</f>
        <v>1325.1</v>
      </c>
    </row>
    <row r="5481" spans="1:10" x14ac:dyDescent="0.25">
      <c r="A5481" s="6" t="s">
        <v>5621</v>
      </c>
      <c r="B5481" s="6" t="s">
        <v>112</v>
      </c>
      <c r="C5481" s="6" t="s">
        <v>64</v>
      </c>
      <c r="D5481" s="6" t="s">
        <v>24</v>
      </c>
      <c r="E5481" s="1">
        <v>45268</v>
      </c>
      <c r="F5481" s="4">
        <v>4713.75</v>
      </c>
      <c r="G5481" s="5">
        <v>189</v>
      </c>
      <c r="H5481" s="6" t="s">
        <v>139</v>
      </c>
      <c r="I5481" s="4">
        <f>_xlfn.XLOOKUP(C5481,'Dimension Data'!D:D,'Dimension Data'!C:C)</f>
        <v>9.94</v>
      </c>
      <c r="J5481">
        <f>Shipments[[#This Row],[Boxes]]*Shipments[[#This Row],[Cost_per_box]]</f>
        <v>1878.6599999999999</v>
      </c>
    </row>
    <row r="5482" spans="1:10" x14ac:dyDescent="0.25">
      <c r="A5482" s="6" t="s">
        <v>5622</v>
      </c>
      <c r="B5482" s="6" t="s">
        <v>112</v>
      </c>
      <c r="C5482" s="6" t="s">
        <v>64</v>
      </c>
      <c r="D5482" s="6" t="s">
        <v>52</v>
      </c>
      <c r="E5482" s="1">
        <v>45552</v>
      </c>
      <c r="F5482" s="4">
        <v>5409</v>
      </c>
      <c r="G5482" s="5">
        <v>194</v>
      </c>
      <c r="H5482" s="6" t="s">
        <v>152</v>
      </c>
      <c r="I5482" s="4">
        <f>_xlfn.XLOOKUP(C5482,'Dimension Data'!D:D,'Dimension Data'!C:C)</f>
        <v>9.94</v>
      </c>
      <c r="J5482">
        <f>Shipments[[#This Row],[Boxes]]*Shipments[[#This Row],[Cost_per_box]]</f>
        <v>1928.36</v>
      </c>
    </row>
    <row r="5483" spans="1:10" x14ac:dyDescent="0.25">
      <c r="A5483" s="6" t="s">
        <v>5623</v>
      </c>
      <c r="B5483" s="6" t="s">
        <v>112</v>
      </c>
      <c r="C5483" s="6" t="s">
        <v>64</v>
      </c>
      <c r="D5483" s="6" t="s">
        <v>24</v>
      </c>
      <c r="E5483" s="1">
        <v>45294</v>
      </c>
      <c r="F5483" s="4">
        <v>5573.25</v>
      </c>
      <c r="G5483" s="5">
        <v>223</v>
      </c>
      <c r="H5483" s="6" t="s">
        <v>139</v>
      </c>
      <c r="I5483" s="4">
        <f>_xlfn.XLOOKUP(C5483,'Dimension Data'!D:D,'Dimension Data'!C:C)</f>
        <v>9.94</v>
      </c>
      <c r="J5483">
        <f>Shipments[[#This Row],[Boxes]]*Shipments[[#This Row],[Cost_per_box]]</f>
        <v>2216.62</v>
      </c>
    </row>
    <row r="5484" spans="1:10" x14ac:dyDescent="0.25">
      <c r="A5484" s="6" t="s">
        <v>5624</v>
      </c>
      <c r="B5484" s="6" t="s">
        <v>112</v>
      </c>
      <c r="C5484" s="6" t="s">
        <v>64</v>
      </c>
      <c r="D5484" s="6" t="s">
        <v>33</v>
      </c>
      <c r="E5484" s="1">
        <v>44986</v>
      </c>
      <c r="F5484" s="4">
        <v>7519.5</v>
      </c>
      <c r="G5484" s="5">
        <v>290</v>
      </c>
      <c r="H5484" s="6" t="s">
        <v>139</v>
      </c>
      <c r="I5484" s="4">
        <f>_xlfn.XLOOKUP(C5484,'Dimension Data'!D:D,'Dimension Data'!C:C)</f>
        <v>9.94</v>
      </c>
      <c r="J5484">
        <f>Shipments[[#This Row],[Boxes]]*Shipments[[#This Row],[Cost_per_box]]</f>
        <v>2882.6</v>
      </c>
    </row>
    <row r="5485" spans="1:10" x14ac:dyDescent="0.25">
      <c r="A5485" s="6" t="s">
        <v>5625</v>
      </c>
      <c r="B5485" s="6" t="s">
        <v>112</v>
      </c>
      <c r="C5485" s="6" t="s">
        <v>64</v>
      </c>
      <c r="D5485" s="6" t="s">
        <v>24</v>
      </c>
      <c r="E5485" s="1">
        <v>44942</v>
      </c>
      <c r="F5485" s="4">
        <v>5456.25</v>
      </c>
      <c r="G5485" s="5">
        <v>228</v>
      </c>
      <c r="H5485" s="6" t="s">
        <v>139</v>
      </c>
      <c r="I5485" s="4">
        <f>_xlfn.XLOOKUP(C5485,'Dimension Data'!D:D,'Dimension Data'!C:C)</f>
        <v>9.94</v>
      </c>
      <c r="J5485">
        <f>Shipments[[#This Row],[Boxes]]*Shipments[[#This Row],[Cost_per_box]]</f>
        <v>2266.3199999999997</v>
      </c>
    </row>
    <row r="5486" spans="1:10" x14ac:dyDescent="0.25">
      <c r="A5486" s="6" t="s">
        <v>5626</v>
      </c>
      <c r="B5486" s="6" t="s">
        <v>112</v>
      </c>
      <c r="C5486" s="6" t="s">
        <v>69</v>
      </c>
      <c r="D5486" s="6" t="s">
        <v>24</v>
      </c>
      <c r="E5486" s="1">
        <v>45464</v>
      </c>
      <c r="F5486" s="4">
        <v>5787</v>
      </c>
      <c r="G5486" s="5">
        <v>290</v>
      </c>
      <c r="H5486" s="6" t="s">
        <v>161</v>
      </c>
      <c r="I5486" s="4">
        <f>_xlfn.XLOOKUP(C5486,'Dimension Data'!D:D,'Dimension Data'!C:C)</f>
        <v>7.73</v>
      </c>
      <c r="J5486">
        <f>Shipments[[#This Row],[Boxes]]*Shipments[[#This Row],[Cost_per_box]]</f>
        <v>2241.7000000000003</v>
      </c>
    </row>
    <row r="5487" spans="1:10" x14ac:dyDescent="0.25">
      <c r="A5487" s="6" t="s">
        <v>5627</v>
      </c>
      <c r="B5487" s="6" t="s">
        <v>112</v>
      </c>
      <c r="C5487" s="6" t="s">
        <v>69</v>
      </c>
      <c r="D5487" s="6" t="s">
        <v>59</v>
      </c>
      <c r="E5487" s="1">
        <v>45124</v>
      </c>
      <c r="F5487" s="4">
        <v>7492.5</v>
      </c>
      <c r="G5487" s="5">
        <v>395</v>
      </c>
      <c r="H5487" s="6" t="s">
        <v>139</v>
      </c>
      <c r="I5487" s="4">
        <f>_xlfn.XLOOKUP(C5487,'Dimension Data'!D:D,'Dimension Data'!C:C)</f>
        <v>7.73</v>
      </c>
      <c r="J5487">
        <f>Shipments[[#This Row],[Boxes]]*Shipments[[#This Row],[Cost_per_box]]</f>
        <v>3053.3500000000004</v>
      </c>
    </row>
    <row r="5488" spans="1:10" x14ac:dyDescent="0.25">
      <c r="A5488" s="6" t="s">
        <v>5628</v>
      </c>
      <c r="B5488" s="6" t="s">
        <v>112</v>
      </c>
      <c r="C5488" s="6" t="s">
        <v>69</v>
      </c>
      <c r="D5488" s="6" t="s">
        <v>52</v>
      </c>
      <c r="E5488" s="1">
        <v>45266</v>
      </c>
      <c r="F5488" s="4">
        <v>13137.75</v>
      </c>
      <c r="G5488" s="5">
        <v>657</v>
      </c>
      <c r="H5488" s="6" t="s">
        <v>139</v>
      </c>
      <c r="I5488" s="4">
        <f>_xlfn.XLOOKUP(C5488,'Dimension Data'!D:D,'Dimension Data'!C:C)</f>
        <v>7.73</v>
      </c>
      <c r="J5488">
        <f>Shipments[[#This Row],[Boxes]]*Shipments[[#This Row],[Cost_per_box]]</f>
        <v>5078.6100000000006</v>
      </c>
    </row>
    <row r="5489" spans="1:10" x14ac:dyDescent="0.25">
      <c r="A5489" s="6" t="s">
        <v>5629</v>
      </c>
      <c r="B5489" s="6" t="s">
        <v>112</v>
      </c>
      <c r="C5489" s="6" t="s">
        <v>69</v>
      </c>
      <c r="D5489" s="6" t="s">
        <v>24</v>
      </c>
      <c r="E5489" s="1">
        <v>45456</v>
      </c>
      <c r="F5489" s="4">
        <v>7825.5</v>
      </c>
      <c r="G5489" s="5">
        <v>392</v>
      </c>
      <c r="H5489" s="6" t="s">
        <v>139</v>
      </c>
      <c r="I5489" s="4">
        <f>_xlfn.XLOOKUP(C5489,'Dimension Data'!D:D,'Dimension Data'!C:C)</f>
        <v>7.73</v>
      </c>
      <c r="J5489">
        <f>Shipments[[#This Row],[Boxes]]*Shipments[[#This Row],[Cost_per_box]]</f>
        <v>3030.1600000000003</v>
      </c>
    </row>
    <row r="5490" spans="1:10" x14ac:dyDescent="0.25">
      <c r="A5490" s="6" t="s">
        <v>5630</v>
      </c>
      <c r="B5490" s="6" t="s">
        <v>112</v>
      </c>
      <c r="C5490" s="6" t="s">
        <v>69</v>
      </c>
      <c r="D5490" s="6" t="s">
        <v>33</v>
      </c>
      <c r="E5490" s="1">
        <v>45560</v>
      </c>
      <c r="F5490" s="4">
        <v>13169.25</v>
      </c>
      <c r="G5490" s="5">
        <v>732</v>
      </c>
      <c r="H5490" s="6" t="s">
        <v>152</v>
      </c>
      <c r="I5490" s="4">
        <f>_xlfn.XLOOKUP(C5490,'Dimension Data'!D:D,'Dimension Data'!C:C)</f>
        <v>7.73</v>
      </c>
      <c r="J5490">
        <f>Shipments[[#This Row],[Boxes]]*Shipments[[#This Row],[Cost_per_box]]</f>
        <v>5658.3600000000006</v>
      </c>
    </row>
    <row r="5491" spans="1:10" x14ac:dyDescent="0.25">
      <c r="A5491" s="6" t="s">
        <v>5631</v>
      </c>
      <c r="B5491" s="6" t="s">
        <v>112</v>
      </c>
      <c r="C5491" s="6" t="s">
        <v>73</v>
      </c>
      <c r="D5491" s="6" t="s">
        <v>24</v>
      </c>
      <c r="E5491" s="1">
        <v>45334</v>
      </c>
      <c r="F5491" s="4">
        <v>1788.75</v>
      </c>
      <c r="G5491" s="5">
        <v>90</v>
      </c>
      <c r="H5491" s="6" t="s">
        <v>139</v>
      </c>
      <c r="I5491" s="4">
        <f>_xlfn.XLOOKUP(C5491,'Dimension Data'!D:D,'Dimension Data'!C:C)</f>
        <v>3.68</v>
      </c>
      <c r="J5491">
        <f>Shipments[[#This Row],[Boxes]]*Shipments[[#This Row],[Cost_per_box]]</f>
        <v>331.2</v>
      </c>
    </row>
    <row r="5492" spans="1:10" x14ac:dyDescent="0.25">
      <c r="A5492" s="6" t="s">
        <v>5632</v>
      </c>
      <c r="B5492" s="6" t="s">
        <v>112</v>
      </c>
      <c r="C5492" s="6" t="s">
        <v>78</v>
      </c>
      <c r="D5492" s="6" t="s">
        <v>33</v>
      </c>
      <c r="E5492" s="1">
        <v>45121</v>
      </c>
      <c r="F5492" s="4">
        <v>560.25</v>
      </c>
      <c r="G5492" s="5">
        <v>38</v>
      </c>
      <c r="H5492" s="6" t="s">
        <v>139</v>
      </c>
      <c r="I5492" s="4">
        <f>_xlfn.XLOOKUP(C5492,'Dimension Data'!D:D,'Dimension Data'!C:C)</f>
        <v>8.2200000000000006</v>
      </c>
      <c r="J5492">
        <f>Shipments[[#This Row],[Boxes]]*Shipments[[#This Row],[Cost_per_box]]</f>
        <v>312.36</v>
      </c>
    </row>
    <row r="5493" spans="1:10" x14ac:dyDescent="0.25">
      <c r="A5493" s="6" t="s">
        <v>5633</v>
      </c>
      <c r="B5493" s="6" t="s">
        <v>112</v>
      </c>
      <c r="C5493" s="6" t="s">
        <v>78</v>
      </c>
      <c r="D5493" s="6" t="s">
        <v>24</v>
      </c>
      <c r="E5493" s="1">
        <v>45072</v>
      </c>
      <c r="F5493" s="4">
        <v>726.75</v>
      </c>
      <c r="G5493" s="5">
        <v>46</v>
      </c>
      <c r="H5493" s="6" t="s">
        <v>139</v>
      </c>
      <c r="I5493" s="4">
        <f>_xlfn.XLOOKUP(C5493,'Dimension Data'!D:D,'Dimension Data'!C:C)</f>
        <v>8.2200000000000006</v>
      </c>
      <c r="J5493">
        <f>Shipments[[#This Row],[Boxes]]*Shipments[[#This Row],[Cost_per_box]]</f>
        <v>378.12</v>
      </c>
    </row>
    <row r="5494" spans="1:10" x14ac:dyDescent="0.25">
      <c r="A5494" s="6" t="s">
        <v>5634</v>
      </c>
      <c r="B5494" s="6" t="s">
        <v>112</v>
      </c>
      <c r="C5494" s="6" t="s">
        <v>78</v>
      </c>
      <c r="D5494" s="6" t="s">
        <v>33</v>
      </c>
      <c r="E5494" s="1">
        <v>45155</v>
      </c>
      <c r="F5494" s="4">
        <v>6003</v>
      </c>
      <c r="G5494" s="5">
        <v>376</v>
      </c>
      <c r="H5494" s="6" t="s">
        <v>139</v>
      </c>
      <c r="I5494" s="4">
        <f>_xlfn.XLOOKUP(C5494,'Dimension Data'!D:D,'Dimension Data'!C:C)</f>
        <v>8.2200000000000006</v>
      </c>
      <c r="J5494">
        <f>Shipments[[#This Row],[Boxes]]*Shipments[[#This Row],[Cost_per_box]]</f>
        <v>3090.7200000000003</v>
      </c>
    </row>
    <row r="5495" spans="1:10" x14ac:dyDescent="0.25">
      <c r="A5495" s="6" t="s">
        <v>5635</v>
      </c>
      <c r="B5495" s="6" t="s">
        <v>112</v>
      </c>
      <c r="C5495" s="6" t="s">
        <v>78</v>
      </c>
      <c r="D5495" s="6" t="s">
        <v>33</v>
      </c>
      <c r="E5495" s="1">
        <v>45139</v>
      </c>
      <c r="F5495" s="4">
        <v>4266</v>
      </c>
      <c r="G5495" s="5">
        <v>329</v>
      </c>
      <c r="H5495" s="6" t="s">
        <v>139</v>
      </c>
      <c r="I5495" s="4">
        <f>_xlfn.XLOOKUP(C5495,'Dimension Data'!D:D,'Dimension Data'!C:C)</f>
        <v>8.2200000000000006</v>
      </c>
      <c r="J5495">
        <f>Shipments[[#This Row],[Boxes]]*Shipments[[#This Row],[Cost_per_box]]</f>
        <v>2704.38</v>
      </c>
    </row>
    <row r="5496" spans="1:10" x14ac:dyDescent="0.25">
      <c r="A5496" s="6" t="s">
        <v>5636</v>
      </c>
      <c r="B5496" s="6" t="s">
        <v>112</v>
      </c>
      <c r="C5496" s="6" t="s">
        <v>78</v>
      </c>
      <c r="D5496" s="6" t="s">
        <v>59</v>
      </c>
      <c r="E5496" s="1">
        <v>45390</v>
      </c>
      <c r="F5496" s="4">
        <v>7150.5</v>
      </c>
      <c r="G5496" s="5">
        <v>551</v>
      </c>
      <c r="H5496" s="6" t="s">
        <v>139</v>
      </c>
      <c r="I5496" s="4">
        <f>_xlfn.XLOOKUP(C5496,'Dimension Data'!D:D,'Dimension Data'!C:C)</f>
        <v>8.2200000000000006</v>
      </c>
      <c r="J5496">
        <f>Shipments[[#This Row],[Boxes]]*Shipments[[#This Row],[Cost_per_box]]</f>
        <v>4529.22</v>
      </c>
    </row>
    <row r="5497" spans="1:10" x14ac:dyDescent="0.25">
      <c r="A5497" s="6" t="s">
        <v>5637</v>
      </c>
      <c r="B5497" s="6" t="s">
        <v>112</v>
      </c>
      <c r="C5497" s="6" t="s">
        <v>78</v>
      </c>
      <c r="D5497" s="6" t="s">
        <v>45</v>
      </c>
      <c r="E5497" s="1">
        <v>45511</v>
      </c>
      <c r="F5497" s="4">
        <v>1858.5</v>
      </c>
      <c r="G5497" s="5">
        <v>155</v>
      </c>
      <c r="H5497" s="6" t="s">
        <v>145</v>
      </c>
      <c r="I5497" s="4">
        <f>_xlfn.XLOOKUP(C5497,'Dimension Data'!D:D,'Dimension Data'!C:C)</f>
        <v>8.2200000000000006</v>
      </c>
      <c r="J5497">
        <f>Shipments[[#This Row],[Boxes]]*Shipments[[#This Row],[Cost_per_box]]</f>
        <v>1274.1000000000001</v>
      </c>
    </row>
    <row r="5498" spans="1:10" x14ac:dyDescent="0.25">
      <c r="A5498" s="6" t="s">
        <v>5638</v>
      </c>
      <c r="B5498" s="6" t="s">
        <v>112</v>
      </c>
      <c r="C5498" s="6" t="s">
        <v>78</v>
      </c>
      <c r="D5498" s="6" t="s">
        <v>45</v>
      </c>
      <c r="E5498" s="1">
        <v>45488</v>
      </c>
      <c r="F5498" s="4">
        <v>4961.25</v>
      </c>
      <c r="G5498" s="5">
        <v>331</v>
      </c>
      <c r="H5498" s="6" t="s">
        <v>145</v>
      </c>
      <c r="I5498" s="4">
        <f>_xlfn.XLOOKUP(C5498,'Dimension Data'!D:D,'Dimension Data'!C:C)</f>
        <v>8.2200000000000006</v>
      </c>
      <c r="J5498">
        <f>Shipments[[#This Row],[Boxes]]*Shipments[[#This Row],[Cost_per_box]]</f>
        <v>2720.82</v>
      </c>
    </row>
    <row r="5499" spans="1:10" x14ac:dyDescent="0.25">
      <c r="A5499" s="6" t="s">
        <v>5639</v>
      </c>
      <c r="B5499" s="6" t="s">
        <v>112</v>
      </c>
      <c r="C5499" s="6" t="s">
        <v>86</v>
      </c>
      <c r="D5499" s="6" t="s">
        <v>33</v>
      </c>
      <c r="E5499" s="1">
        <v>45288</v>
      </c>
      <c r="F5499" s="4">
        <v>5953.5</v>
      </c>
      <c r="G5499" s="5">
        <v>426</v>
      </c>
      <c r="H5499" s="6" t="s">
        <v>139</v>
      </c>
      <c r="I5499" s="4">
        <f>_xlfn.XLOOKUP(C5499,'Dimension Data'!D:D,'Dimension Data'!C:C)</f>
        <v>4.74</v>
      </c>
      <c r="J5499">
        <f>Shipments[[#This Row],[Boxes]]*Shipments[[#This Row],[Cost_per_box]]</f>
        <v>2019.24</v>
      </c>
    </row>
    <row r="5500" spans="1:10" x14ac:dyDescent="0.25">
      <c r="A5500" s="6" t="s">
        <v>5640</v>
      </c>
      <c r="B5500" s="6" t="s">
        <v>112</v>
      </c>
      <c r="C5500" s="6" t="s">
        <v>86</v>
      </c>
      <c r="D5500" s="6" t="s">
        <v>45</v>
      </c>
      <c r="E5500" s="1">
        <v>45176</v>
      </c>
      <c r="F5500" s="4">
        <v>10624.5</v>
      </c>
      <c r="G5500" s="5">
        <v>759</v>
      </c>
      <c r="H5500" s="6" t="s">
        <v>139</v>
      </c>
      <c r="I5500" s="4">
        <f>_xlfn.XLOOKUP(C5500,'Dimension Data'!D:D,'Dimension Data'!C:C)</f>
        <v>4.74</v>
      </c>
      <c r="J5500">
        <f>Shipments[[#This Row],[Boxes]]*Shipments[[#This Row],[Cost_per_box]]</f>
        <v>3597.6600000000003</v>
      </c>
    </row>
    <row r="5501" spans="1:10" x14ac:dyDescent="0.25">
      <c r="A5501" s="6" t="s">
        <v>5641</v>
      </c>
      <c r="B5501" s="6" t="s">
        <v>112</v>
      </c>
      <c r="C5501" s="6" t="s">
        <v>86</v>
      </c>
      <c r="D5501" s="6" t="s">
        <v>59</v>
      </c>
      <c r="E5501" s="1">
        <v>45113</v>
      </c>
      <c r="F5501" s="4">
        <v>8102.25</v>
      </c>
      <c r="G5501" s="5">
        <v>507</v>
      </c>
      <c r="H5501" s="6" t="s">
        <v>139</v>
      </c>
      <c r="I5501" s="4">
        <f>_xlfn.XLOOKUP(C5501,'Dimension Data'!D:D,'Dimension Data'!C:C)</f>
        <v>4.74</v>
      </c>
      <c r="J5501">
        <f>Shipments[[#This Row],[Boxes]]*Shipments[[#This Row],[Cost_per_box]]</f>
        <v>2403.1800000000003</v>
      </c>
    </row>
    <row r="5502" spans="1:10" x14ac:dyDescent="0.25">
      <c r="A5502" s="6" t="s">
        <v>5642</v>
      </c>
      <c r="B5502" s="6" t="s">
        <v>112</v>
      </c>
      <c r="C5502" s="6" t="s">
        <v>90</v>
      </c>
      <c r="D5502" s="6" t="s">
        <v>52</v>
      </c>
      <c r="E5502" s="1">
        <v>45114</v>
      </c>
      <c r="F5502" s="4">
        <v>6833.25</v>
      </c>
      <c r="G5502" s="5">
        <v>1139</v>
      </c>
      <c r="H5502" s="6" t="s">
        <v>139</v>
      </c>
      <c r="I5502" s="4">
        <f>_xlfn.XLOOKUP(C5502,'Dimension Data'!D:D,'Dimension Data'!C:C)</f>
        <v>10.51</v>
      </c>
      <c r="J5502">
        <f>Shipments[[#This Row],[Boxes]]*Shipments[[#This Row],[Cost_per_box]]</f>
        <v>11970.89</v>
      </c>
    </row>
    <row r="5503" spans="1:10" x14ac:dyDescent="0.25">
      <c r="A5503" s="6" t="s">
        <v>5643</v>
      </c>
      <c r="B5503" s="6" t="s">
        <v>112</v>
      </c>
      <c r="C5503" s="6" t="s">
        <v>90</v>
      </c>
      <c r="D5503" s="6" t="s">
        <v>24</v>
      </c>
      <c r="E5503" s="1">
        <v>45020</v>
      </c>
      <c r="F5503" s="4">
        <v>3251.25</v>
      </c>
      <c r="G5503" s="5">
        <v>465</v>
      </c>
      <c r="H5503" s="6" t="s">
        <v>139</v>
      </c>
      <c r="I5503" s="4">
        <f>_xlfn.XLOOKUP(C5503,'Dimension Data'!D:D,'Dimension Data'!C:C)</f>
        <v>10.51</v>
      </c>
      <c r="J5503">
        <f>Shipments[[#This Row],[Boxes]]*Shipments[[#This Row],[Cost_per_box]]</f>
        <v>4887.1499999999996</v>
      </c>
    </row>
    <row r="5504" spans="1:10" x14ac:dyDescent="0.25">
      <c r="A5504" s="6" t="s">
        <v>5644</v>
      </c>
      <c r="B5504" s="6" t="s">
        <v>112</v>
      </c>
      <c r="C5504" s="6" t="s">
        <v>90</v>
      </c>
      <c r="D5504" s="6" t="s">
        <v>24</v>
      </c>
      <c r="E5504" s="1">
        <v>45357</v>
      </c>
      <c r="F5504" s="4">
        <v>7011</v>
      </c>
      <c r="G5504" s="5">
        <v>1169</v>
      </c>
      <c r="H5504" s="6" t="s">
        <v>139</v>
      </c>
      <c r="I5504" s="4">
        <f>_xlfn.XLOOKUP(C5504,'Dimension Data'!D:D,'Dimension Data'!C:C)</f>
        <v>10.51</v>
      </c>
      <c r="J5504">
        <f>Shipments[[#This Row],[Boxes]]*Shipments[[#This Row],[Cost_per_box]]</f>
        <v>12286.19</v>
      </c>
    </row>
    <row r="5505" spans="1:10" x14ac:dyDescent="0.25">
      <c r="A5505" s="6" t="s">
        <v>5645</v>
      </c>
      <c r="B5505" s="6" t="s">
        <v>112</v>
      </c>
      <c r="C5505" s="6" t="s">
        <v>90</v>
      </c>
      <c r="D5505" s="6" t="s">
        <v>39</v>
      </c>
      <c r="E5505" s="1">
        <v>45537</v>
      </c>
      <c r="F5505" s="4">
        <v>5613.75</v>
      </c>
      <c r="G5505" s="5">
        <v>802</v>
      </c>
      <c r="H5505" s="6" t="s">
        <v>152</v>
      </c>
      <c r="I5505" s="4">
        <f>_xlfn.XLOOKUP(C5505,'Dimension Data'!D:D,'Dimension Data'!C:C)</f>
        <v>10.51</v>
      </c>
      <c r="J5505">
        <f>Shipments[[#This Row],[Boxes]]*Shipments[[#This Row],[Cost_per_box]]</f>
        <v>8429.02</v>
      </c>
    </row>
    <row r="5506" spans="1:10" x14ac:dyDescent="0.25">
      <c r="A5506" s="6" t="s">
        <v>5646</v>
      </c>
      <c r="B5506" s="6" t="s">
        <v>112</v>
      </c>
      <c r="C5506" s="6" t="s">
        <v>90</v>
      </c>
      <c r="D5506" s="6" t="s">
        <v>24</v>
      </c>
      <c r="E5506" s="1">
        <v>45005</v>
      </c>
      <c r="F5506" s="4">
        <v>9270</v>
      </c>
      <c r="G5506" s="5">
        <v>1545</v>
      </c>
      <c r="H5506" s="6" t="s">
        <v>139</v>
      </c>
      <c r="I5506" s="4">
        <f>_xlfn.XLOOKUP(C5506,'Dimension Data'!D:D,'Dimension Data'!C:C)</f>
        <v>10.51</v>
      </c>
      <c r="J5506">
        <f>Shipments[[#This Row],[Boxes]]*Shipments[[#This Row],[Cost_per_box]]</f>
        <v>16237.949999999999</v>
      </c>
    </row>
    <row r="5507" spans="1:10" x14ac:dyDescent="0.25">
      <c r="A5507" s="6" t="s">
        <v>5647</v>
      </c>
      <c r="B5507" s="6" t="s">
        <v>112</v>
      </c>
      <c r="C5507" s="6" t="s">
        <v>90</v>
      </c>
      <c r="D5507" s="6" t="s">
        <v>39</v>
      </c>
      <c r="E5507" s="1">
        <v>45247</v>
      </c>
      <c r="F5507" s="4">
        <v>11659.5</v>
      </c>
      <c r="G5507" s="5">
        <v>1296</v>
      </c>
      <c r="H5507" s="6" t="s">
        <v>139</v>
      </c>
      <c r="I5507" s="4">
        <f>_xlfn.XLOOKUP(C5507,'Dimension Data'!D:D,'Dimension Data'!C:C)</f>
        <v>10.51</v>
      </c>
      <c r="J5507">
        <f>Shipments[[#This Row],[Boxes]]*Shipments[[#This Row],[Cost_per_box]]</f>
        <v>13620.96</v>
      </c>
    </row>
    <row r="5508" spans="1:10" x14ac:dyDescent="0.25">
      <c r="A5508" s="6" t="s">
        <v>5648</v>
      </c>
      <c r="B5508" s="6" t="s">
        <v>112</v>
      </c>
      <c r="C5508" s="6" t="s">
        <v>94</v>
      </c>
      <c r="D5508" s="6" t="s">
        <v>24</v>
      </c>
      <c r="E5508" s="1">
        <v>45532</v>
      </c>
      <c r="F5508" s="4">
        <v>2585.25</v>
      </c>
      <c r="G5508" s="5">
        <v>173</v>
      </c>
      <c r="H5508" s="6" t="s">
        <v>145</v>
      </c>
      <c r="I5508" s="4">
        <f>_xlfn.XLOOKUP(C5508,'Dimension Data'!D:D,'Dimension Data'!C:C)</f>
        <v>6.43</v>
      </c>
      <c r="J5508">
        <f>Shipments[[#This Row],[Boxes]]*Shipments[[#This Row],[Cost_per_box]]</f>
        <v>1112.3899999999999</v>
      </c>
    </row>
    <row r="5509" spans="1:10" x14ac:dyDescent="0.25">
      <c r="A5509" s="6" t="s">
        <v>5649</v>
      </c>
      <c r="B5509" s="6" t="s">
        <v>112</v>
      </c>
      <c r="C5509" s="6" t="s">
        <v>94</v>
      </c>
      <c r="D5509" s="6" t="s">
        <v>59</v>
      </c>
      <c r="E5509" s="1">
        <v>45322</v>
      </c>
      <c r="F5509" s="4">
        <v>7663.5</v>
      </c>
      <c r="G5509" s="5">
        <v>451</v>
      </c>
      <c r="H5509" s="6" t="s">
        <v>139</v>
      </c>
      <c r="I5509" s="4">
        <f>_xlfn.XLOOKUP(C5509,'Dimension Data'!D:D,'Dimension Data'!C:C)</f>
        <v>6.43</v>
      </c>
      <c r="J5509">
        <f>Shipments[[#This Row],[Boxes]]*Shipments[[#This Row],[Cost_per_box]]</f>
        <v>2899.93</v>
      </c>
    </row>
    <row r="5510" spans="1:10" x14ac:dyDescent="0.25">
      <c r="A5510" s="6" t="s">
        <v>5650</v>
      </c>
      <c r="B5510" s="6" t="s">
        <v>112</v>
      </c>
      <c r="C5510" s="6" t="s">
        <v>98</v>
      </c>
      <c r="D5510" s="6" t="s">
        <v>24</v>
      </c>
      <c r="E5510" s="1">
        <v>44986</v>
      </c>
      <c r="F5510" s="4">
        <v>4941</v>
      </c>
      <c r="G5510" s="5">
        <v>261</v>
      </c>
      <c r="H5510" s="6" t="s">
        <v>139</v>
      </c>
      <c r="I5510" s="4">
        <f>_xlfn.XLOOKUP(C5510,'Dimension Data'!D:D,'Dimension Data'!C:C)</f>
        <v>12.41</v>
      </c>
      <c r="J5510">
        <f>Shipments[[#This Row],[Boxes]]*Shipments[[#This Row],[Cost_per_box]]</f>
        <v>3239.01</v>
      </c>
    </row>
    <row r="5511" spans="1:10" x14ac:dyDescent="0.25">
      <c r="A5511" s="6" t="s">
        <v>5651</v>
      </c>
      <c r="B5511" s="6" t="s">
        <v>112</v>
      </c>
      <c r="C5511" s="6" t="s">
        <v>102</v>
      </c>
      <c r="D5511" s="6" t="s">
        <v>24</v>
      </c>
      <c r="E5511" s="1">
        <v>45127</v>
      </c>
      <c r="F5511" s="4">
        <v>1892.25</v>
      </c>
      <c r="G5511" s="5">
        <v>127</v>
      </c>
      <c r="H5511" s="6" t="s">
        <v>139</v>
      </c>
      <c r="I5511" s="4">
        <f>_xlfn.XLOOKUP(C5511,'Dimension Data'!D:D,'Dimension Data'!C:C)</f>
        <v>9.57</v>
      </c>
      <c r="J5511">
        <f>Shipments[[#This Row],[Boxes]]*Shipments[[#This Row],[Cost_per_box]]</f>
        <v>1215.3900000000001</v>
      </c>
    </row>
    <row r="5512" spans="1:10" x14ac:dyDescent="0.25">
      <c r="A5512" s="6" t="s">
        <v>5652</v>
      </c>
      <c r="B5512" s="6" t="s">
        <v>112</v>
      </c>
      <c r="C5512" s="6" t="s">
        <v>102</v>
      </c>
      <c r="D5512" s="6" t="s">
        <v>59</v>
      </c>
      <c r="E5512" s="1">
        <v>44964</v>
      </c>
      <c r="F5512" s="4">
        <v>7177.5</v>
      </c>
      <c r="G5512" s="5">
        <v>399</v>
      </c>
      <c r="H5512" s="6" t="s">
        <v>139</v>
      </c>
      <c r="I5512" s="4">
        <f>_xlfn.XLOOKUP(C5512,'Dimension Data'!D:D,'Dimension Data'!C:C)</f>
        <v>9.57</v>
      </c>
      <c r="J5512">
        <f>Shipments[[#This Row],[Boxes]]*Shipments[[#This Row],[Cost_per_box]]</f>
        <v>3818.4300000000003</v>
      </c>
    </row>
    <row r="5513" spans="1:10" x14ac:dyDescent="0.25">
      <c r="A5513" s="6" t="s">
        <v>5653</v>
      </c>
      <c r="B5513" s="6" t="s">
        <v>112</v>
      </c>
      <c r="C5513" s="6" t="s">
        <v>102</v>
      </c>
      <c r="D5513" s="6" t="s">
        <v>59</v>
      </c>
      <c r="E5513" s="1">
        <v>45126</v>
      </c>
      <c r="F5513" s="4">
        <v>9373.5</v>
      </c>
      <c r="G5513" s="5">
        <v>625</v>
      </c>
      <c r="H5513" s="6" t="s">
        <v>139</v>
      </c>
      <c r="I5513" s="4">
        <f>_xlfn.XLOOKUP(C5513,'Dimension Data'!D:D,'Dimension Data'!C:C)</f>
        <v>9.57</v>
      </c>
      <c r="J5513">
        <f>Shipments[[#This Row],[Boxes]]*Shipments[[#This Row],[Cost_per_box]]</f>
        <v>5981.25</v>
      </c>
    </row>
    <row r="5514" spans="1:10" x14ac:dyDescent="0.25">
      <c r="A5514" s="6" t="s">
        <v>5654</v>
      </c>
      <c r="B5514" s="6" t="s">
        <v>112</v>
      </c>
      <c r="C5514" s="6" t="s">
        <v>102</v>
      </c>
      <c r="D5514" s="6" t="s">
        <v>24</v>
      </c>
      <c r="E5514" s="1">
        <v>45071</v>
      </c>
      <c r="F5514" s="4">
        <v>7906.5</v>
      </c>
      <c r="G5514" s="5">
        <v>565</v>
      </c>
      <c r="H5514" s="6" t="s">
        <v>139</v>
      </c>
      <c r="I5514" s="4">
        <f>_xlfn.XLOOKUP(C5514,'Dimension Data'!D:D,'Dimension Data'!C:C)</f>
        <v>9.57</v>
      </c>
      <c r="J5514">
        <f>Shipments[[#This Row],[Boxes]]*Shipments[[#This Row],[Cost_per_box]]</f>
        <v>5407.05</v>
      </c>
    </row>
    <row r="5515" spans="1:10" x14ac:dyDescent="0.25">
      <c r="A5515" s="6" t="s">
        <v>5655</v>
      </c>
      <c r="B5515" s="6" t="s">
        <v>112</v>
      </c>
      <c r="C5515" s="6" t="s">
        <v>106</v>
      </c>
      <c r="D5515" s="6" t="s">
        <v>52</v>
      </c>
      <c r="E5515" s="1">
        <v>45442</v>
      </c>
      <c r="F5515" s="4">
        <v>6522.75</v>
      </c>
      <c r="G5515" s="5">
        <v>593</v>
      </c>
      <c r="H5515" s="6" t="s">
        <v>139</v>
      </c>
      <c r="I5515" s="4">
        <f>_xlfn.XLOOKUP(C5515,'Dimension Data'!D:D,'Dimension Data'!C:C)</f>
        <v>8.43</v>
      </c>
      <c r="J5515">
        <f>Shipments[[#This Row],[Boxes]]*Shipments[[#This Row],[Cost_per_box]]</f>
        <v>4998.99</v>
      </c>
    </row>
    <row r="5516" spans="1:10" x14ac:dyDescent="0.25">
      <c r="A5516" s="6" t="s">
        <v>5656</v>
      </c>
      <c r="B5516" s="6" t="s">
        <v>112</v>
      </c>
      <c r="C5516" s="6" t="s">
        <v>110</v>
      </c>
      <c r="D5516" s="6" t="s">
        <v>59</v>
      </c>
      <c r="E5516" s="1">
        <v>45329</v>
      </c>
      <c r="F5516" s="4">
        <v>6648.75</v>
      </c>
      <c r="G5516" s="5">
        <v>739</v>
      </c>
      <c r="H5516" s="6" t="s">
        <v>139</v>
      </c>
      <c r="I5516" s="4">
        <f>_xlfn.XLOOKUP(C5516,'Dimension Data'!D:D,'Dimension Data'!C:C)</f>
        <v>6.8</v>
      </c>
      <c r="J5516">
        <f>Shipments[[#This Row],[Boxes]]*Shipments[[#This Row],[Cost_per_box]]</f>
        <v>5025.2</v>
      </c>
    </row>
    <row r="5517" spans="1:10" x14ac:dyDescent="0.25">
      <c r="A5517" s="6" t="s">
        <v>5657</v>
      </c>
      <c r="B5517" s="6" t="s">
        <v>112</v>
      </c>
      <c r="C5517" s="6" t="s">
        <v>110</v>
      </c>
      <c r="D5517" s="6" t="s">
        <v>59</v>
      </c>
      <c r="E5517" s="1">
        <v>45030</v>
      </c>
      <c r="F5517" s="4">
        <v>4821.75</v>
      </c>
      <c r="G5517" s="5">
        <v>536</v>
      </c>
      <c r="H5517" s="6" t="s">
        <v>139</v>
      </c>
      <c r="I5517" s="4">
        <f>_xlfn.XLOOKUP(C5517,'Dimension Data'!D:D,'Dimension Data'!C:C)</f>
        <v>6.8</v>
      </c>
      <c r="J5517">
        <f>Shipments[[#This Row],[Boxes]]*Shipments[[#This Row],[Cost_per_box]]</f>
        <v>3644.7999999999997</v>
      </c>
    </row>
    <row r="5518" spans="1:10" x14ac:dyDescent="0.25">
      <c r="A5518" s="6" t="s">
        <v>5658</v>
      </c>
      <c r="B5518" s="6" t="s">
        <v>112</v>
      </c>
      <c r="C5518" s="6" t="s">
        <v>110</v>
      </c>
      <c r="D5518" s="6" t="s">
        <v>24</v>
      </c>
      <c r="E5518" s="1">
        <v>45540</v>
      </c>
      <c r="F5518" s="4">
        <v>3771</v>
      </c>
      <c r="G5518" s="5">
        <v>539</v>
      </c>
      <c r="H5518" s="6" t="s">
        <v>152</v>
      </c>
      <c r="I5518" s="4">
        <f>_xlfn.XLOOKUP(C5518,'Dimension Data'!D:D,'Dimension Data'!C:C)</f>
        <v>6.8</v>
      </c>
      <c r="J5518">
        <f>Shipments[[#This Row],[Boxes]]*Shipments[[#This Row],[Cost_per_box]]</f>
        <v>3665.2</v>
      </c>
    </row>
    <row r="5519" spans="1:10" x14ac:dyDescent="0.25">
      <c r="A5519" s="6" t="s">
        <v>5659</v>
      </c>
      <c r="B5519" s="6" t="s">
        <v>112</v>
      </c>
      <c r="C5519" s="6" t="s">
        <v>110</v>
      </c>
      <c r="D5519" s="6" t="s">
        <v>24</v>
      </c>
      <c r="E5519" s="1">
        <v>45034</v>
      </c>
      <c r="F5519" s="4">
        <v>8437.5</v>
      </c>
      <c r="G5519" s="5">
        <v>938</v>
      </c>
      <c r="H5519" s="6" t="s">
        <v>139</v>
      </c>
      <c r="I5519" s="4">
        <f>_xlfn.XLOOKUP(C5519,'Dimension Data'!D:D,'Dimension Data'!C:C)</f>
        <v>6.8</v>
      </c>
      <c r="J5519">
        <f>Shipments[[#This Row],[Boxes]]*Shipments[[#This Row],[Cost_per_box]]</f>
        <v>6378.4</v>
      </c>
    </row>
    <row r="5520" spans="1:10" x14ac:dyDescent="0.25">
      <c r="A5520" s="6" t="s">
        <v>5660</v>
      </c>
      <c r="B5520" s="6" t="s">
        <v>112</v>
      </c>
      <c r="C5520" s="6" t="s">
        <v>118</v>
      </c>
      <c r="D5520" s="6" t="s">
        <v>33</v>
      </c>
      <c r="E5520" s="1">
        <v>45090</v>
      </c>
      <c r="F5520" s="4">
        <v>780.75</v>
      </c>
      <c r="G5520" s="5">
        <v>66</v>
      </c>
      <c r="H5520" s="6" t="s">
        <v>139</v>
      </c>
      <c r="I5520" s="4">
        <f>_xlfn.XLOOKUP(C5520,'Dimension Data'!D:D,'Dimension Data'!C:C)</f>
        <v>2.76</v>
      </c>
      <c r="J5520">
        <f>Shipments[[#This Row],[Boxes]]*Shipments[[#This Row],[Cost_per_box]]</f>
        <v>182.16</v>
      </c>
    </row>
    <row r="5521" spans="1:10" x14ac:dyDescent="0.25">
      <c r="A5521" s="6" t="s">
        <v>5661</v>
      </c>
      <c r="B5521" s="6" t="s">
        <v>112</v>
      </c>
      <c r="C5521" s="6" t="s">
        <v>118</v>
      </c>
      <c r="D5521" s="6" t="s">
        <v>45</v>
      </c>
      <c r="E5521" s="1">
        <v>44977</v>
      </c>
      <c r="F5521" s="4">
        <v>1721.25</v>
      </c>
      <c r="G5521" s="5">
        <v>216</v>
      </c>
      <c r="H5521" s="6" t="s">
        <v>139</v>
      </c>
      <c r="I5521" s="4">
        <f>_xlfn.XLOOKUP(C5521,'Dimension Data'!D:D,'Dimension Data'!C:C)</f>
        <v>2.76</v>
      </c>
      <c r="J5521">
        <f>Shipments[[#This Row],[Boxes]]*Shipments[[#This Row],[Cost_per_box]]</f>
        <v>596.16</v>
      </c>
    </row>
    <row r="5522" spans="1:10" x14ac:dyDescent="0.25">
      <c r="A5522" s="6" t="s">
        <v>5662</v>
      </c>
      <c r="B5522" s="6" t="s">
        <v>112</v>
      </c>
      <c r="C5522" s="6" t="s">
        <v>118</v>
      </c>
      <c r="D5522" s="6" t="s">
        <v>33</v>
      </c>
      <c r="E5522" s="1">
        <v>45502</v>
      </c>
      <c r="F5522" s="4">
        <v>6792.75</v>
      </c>
      <c r="G5522" s="5">
        <v>755</v>
      </c>
      <c r="H5522" s="6" t="s">
        <v>145</v>
      </c>
      <c r="I5522" s="4">
        <f>_xlfn.XLOOKUP(C5522,'Dimension Data'!D:D,'Dimension Data'!C:C)</f>
        <v>2.76</v>
      </c>
      <c r="J5522">
        <f>Shipments[[#This Row],[Boxes]]*Shipments[[#This Row],[Cost_per_box]]</f>
        <v>2083.7999999999997</v>
      </c>
    </row>
    <row r="5523" spans="1:10" x14ac:dyDescent="0.25">
      <c r="A5523" s="6" t="s">
        <v>5663</v>
      </c>
      <c r="B5523" s="6" t="s">
        <v>112</v>
      </c>
      <c r="C5523" s="6" t="s">
        <v>122</v>
      </c>
      <c r="D5523" s="6" t="s">
        <v>52</v>
      </c>
      <c r="E5523" s="1">
        <v>45019</v>
      </c>
      <c r="F5523" s="4">
        <v>1158.75</v>
      </c>
      <c r="G5523" s="5">
        <v>145</v>
      </c>
      <c r="H5523" s="6" t="s">
        <v>139</v>
      </c>
      <c r="I5523" s="4">
        <f>_xlfn.XLOOKUP(C5523,'Dimension Data'!D:D,'Dimension Data'!C:C)</f>
        <v>3.32</v>
      </c>
      <c r="J5523">
        <f>Shipments[[#This Row],[Boxes]]*Shipments[[#This Row],[Cost_per_box]]</f>
        <v>481.4</v>
      </c>
    </row>
    <row r="5524" spans="1:10" x14ac:dyDescent="0.25">
      <c r="A5524" s="6" t="s">
        <v>5664</v>
      </c>
      <c r="B5524" s="6" t="s">
        <v>112</v>
      </c>
      <c r="C5524" s="6" t="s">
        <v>122</v>
      </c>
      <c r="D5524" s="6" t="s">
        <v>33</v>
      </c>
      <c r="E5524" s="1">
        <v>45485</v>
      </c>
      <c r="F5524" s="4">
        <v>139.5</v>
      </c>
      <c r="G5524" s="5">
        <v>20</v>
      </c>
      <c r="H5524" s="6" t="s">
        <v>145</v>
      </c>
      <c r="I5524" s="4">
        <f>_xlfn.XLOOKUP(C5524,'Dimension Data'!D:D,'Dimension Data'!C:C)</f>
        <v>3.32</v>
      </c>
      <c r="J5524">
        <f>Shipments[[#This Row],[Boxes]]*Shipments[[#This Row],[Cost_per_box]]</f>
        <v>66.399999999999991</v>
      </c>
    </row>
    <row r="5525" spans="1:10" x14ac:dyDescent="0.25">
      <c r="A5525" s="6" t="s">
        <v>5665</v>
      </c>
      <c r="B5525" s="6" t="s">
        <v>112</v>
      </c>
      <c r="C5525" s="6" t="s">
        <v>122</v>
      </c>
      <c r="D5525" s="6" t="s">
        <v>59</v>
      </c>
      <c r="E5525" s="1">
        <v>45147</v>
      </c>
      <c r="F5525" s="4">
        <v>3777.75</v>
      </c>
      <c r="G5525" s="5">
        <v>420</v>
      </c>
      <c r="H5525" s="6" t="s">
        <v>139</v>
      </c>
      <c r="I5525" s="4">
        <f>_xlfn.XLOOKUP(C5525,'Dimension Data'!D:D,'Dimension Data'!C:C)</f>
        <v>3.32</v>
      </c>
      <c r="J5525">
        <f>Shipments[[#This Row],[Boxes]]*Shipments[[#This Row],[Cost_per_box]]</f>
        <v>1394.3999999999999</v>
      </c>
    </row>
    <row r="5526" spans="1:10" x14ac:dyDescent="0.25">
      <c r="A5526" s="6" t="s">
        <v>5666</v>
      </c>
      <c r="B5526" s="6" t="s">
        <v>112</v>
      </c>
      <c r="C5526" s="6" t="s">
        <v>127</v>
      </c>
      <c r="D5526" s="6" t="s">
        <v>24</v>
      </c>
      <c r="E5526" s="1">
        <v>45086</v>
      </c>
      <c r="F5526" s="4">
        <v>12546</v>
      </c>
      <c r="G5526" s="5">
        <v>628</v>
      </c>
      <c r="H5526" s="6" t="s">
        <v>139</v>
      </c>
      <c r="I5526" s="4">
        <f>_xlfn.XLOOKUP(C5526,'Dimension Data'!D:D,'Dimension Data'!C:C)</f>
        <v>2.65</v>
      </c>
      <c r="J5526">
        <f>Shipments[[#This Row],[Boxes]]*Shipments[[#This Row],[Cost_per_box]]</f>
        <v>1664.2</v>
      </c>
    </row>
    <row r="5527" spans="1:10" x14ac:dyDescent="0.25">
      <c r="A5527" s="6" t="s">
        <v>5667</v>
      </c>
      <c r="B5527" s="6" t="s">
        <v>112</v>
      </c>
      <c r="C5527" s="6" t="s">
        <v>127</v>
      </c>
      <c r="D5527" s="6" t="s">
        <v>45</v>
      </c>
      <c r="E5527" s="1">
        <v>45296</v>
      </c>
      <c r="F5527" s="4">
        <v>10266.75</v>
      </c>
      <c r="G5527" s="5">
        <v>571</v>
      </c>
      <c r="H5527" s="6" t="s">
        <v>139</v>
      </c>
      <c r="I5527" s="4">
        <f>_xlfn.XLOOKUP(C5527,'Dimension Data'!D:D,'Dimension Data'!C:C)</f>
        <v>2.65</v>
      </c>
      <c r="J5527">
        <f>Shipments[[#This Row],[Boxes]]*Shipments[[#This Row],[Cost_per_box]]</f>
        <v>1513.1499999999999</v>
      </c>
    </row>
    <row r="5528" spans="1:10" x14ac:dyDescent="0.25">
      <c r="A5528" s="6" t="s">
        <v>5668</v>
      </c>
      <c r="B5528" s="6" t="s">
        <v>112</v>
      </c>
      <c r="C5528" s="6" t="s">
        <v>127</v>
      </c>
      <c r="D5528" s="6" t="s">
        <v>52</v>
      </c>
      <c r="E5528" s="1">
        <v>45461</v>
      </c>
      <c r="F5528" s="4">
        <v>5384.25</v>
      </c>
      <c r="G5528" s="5">
        <v>300</v>
      </c>
      <c r="H5528" s="6" t="s">
        <v>139</v>
      </c>
      <c r="I5528" s="4">
        <f>_xlfn.XLOOKUP(C5528,'Dimension Data'!D:D,'Dimension Data'!C:C)</f>
        <v>2.65</v>
      </c>
      <c r="J5528">
        <f>Shipments[[#This Row],[Boxes]]*Shipments[[#This Row],[Cost_per_box]]</f>
        <v>795</v>
      </c>
    </row>
    <row r="5529" spans="1:10" x14ac:dyDescent="0.25">
      <c r="A5529" s="6" t="s">
        <v>5669</v>
      </c>
      <c r="B5529" s="6" t="s">
        <v>112</v>
      </c>
      <c r="C5529" s="6" t="s">
        <v>21</v>
      </c>
      <c r="D5529" s="6" t="s">
        <v>59</v>
      </c>
      <c r="E5529" s="1">
        <v>45541</v>
      </c>
      <c r="F5529" s="4">
        <v>4007.25</v>
      </c>
      <c r="G5529" s="5">
        <v>309</v>
      </c>
      <c r="H5529" s="6" t="s">
        <v>152</v>
      </c>
      <c r="I5529" s="4">
        <f>_xlfn.XLOOKUP(C5529,'Dimension Data'!D:D,'Dimension Data'!C:C)</f>
        <v>5.26</v>
      </c>
      <c r="J5529">
        <f>Shipments[[#This Row],[Boxes]]*Shipments[[#This Row],[Cost_per_box]]</f>
        <v>1625.34</v>
      </c>
    </row>
    <row r="5530" spans="1:10" x14ac:dyDescent="0.25">
      <c r="A5530" s="6" t="s">
        <v>5670</v>
      </c>
      <c r="B5530" s="6" t="s">
        <v>112</v>
      </c>
      <c r="C5530" s="6" t="s">
        <v>21</v>
      </c>
      <c r="D5530" s="6" t="s">
        <v>24</v>
      </c>
      <c r="E5530" s="1">
        <v>45509</v>
      </c>
      <c r="F5530" s="4">
        <v>105.75</v>
      </c>
      <c r="G5530" s="5">
        <v>9</v>
      </c>
      <c r="H5530" s="6" t="s">
        <v>145</v>
      </c>
      <c r="I5530" s="4">
        <f>_xlfn.XLOOKUP(C5530,'Dimension Data'!D:D,'Dimension Data'!C:C)</f>
        <v>5.26</v>
      </c>
      <c r="J5530">
        <f>Shipments[[#This Row],[Boxes]]*Shipments[[#This Row],[Cost_per_box]]</f>
        <v>47.339999999999996</v>
      </c>
    </row>
    <row r="5531" spans="1:10" x14ac:dyDescent="0.25">
      <c r="A5531" s="6" t="s">
        <v>5671</v>
      </c>
      <c r="B5531" s="6" t="s">
        <v>112</v>
      </c>
      <c r="C5531" s="6" t="s">
        <v>30</v>
      </c>
      <c r="D5531" s="6" t="s">
        <v>24</v>
      </c>
      <c r="E5531" s="1">
        <v>45118</v>
      </c>
      <c r="F5531" s="4">
        <v>2925</v>
      </c>
      <c r="G5531" s="5">
        <v>209</v>
      </c>
      <c r="H5531" s="6" t="s">
        <v>139</v>
      </c>
      <c r="I5531" s="4">
        <f>_xlfn.XLOOKUP(C5531,'Dimension Data'!D:D,'Dimension Data'!C:C)</f>
        <v>7.48</v>
      </c>
      <c r="J5531">
        <f>Shipments[[#This Row],[Boxes]]*Shipments[[#This Row],[Cost_per_box]]</f>
        <v>1563.3200000000002</v>
      </c>
    </row>
    <row r="5532" spans="1:10" x14ac:dyDescent="0.25">
      <c r="A5532" s="6" t="s">
        <v>5672</v>
      </c>
      <c r="B5532" s="6" t="s">
        <v>112</v>
      </c>
      <c r="C5532" s="6" t="s">
        <v>30</v>
      </c>
      <c r="D5532" s="6" t="s">
        <v>59</v>
      </c>
      <c r="E5532" s="1">
        <v>45422</v>
      </c>
      <c r="F5532" s="4">
        <v>8718.75</v>
      </c>
      <c r="G5532" s="5">
        <v>545</v>
      </c>
      <c r="H5532" s="6" t="s">
        <v>139</v>
      </c>
      <c r="I5532" s="4">
        <f>_xlfn.XLOOKUP(C5532,'Dimension Data'!D:D,'Dimension Data'!C:C)</f>
        <v>7.48</v>
      </c>
      <c r="J5532">
        <f>Shipments[[#This Row],[Boxes]]*Shipments[[#This Row],[Cost_per_box]]</f>
        <v>4076.6000000000004</v>
      </c>
    </row>
    <row r="5533" spans="1:10" x14ac:dyDescent="0.25">
      <c r="A5533" s="6" t="s">
        <v>5673</v>
      </c>
      <c r="B5533" s="6" t="s">
        <v>112</v>
      </c>
      <c r="C5533" s="6" t="s">
        <v>43</v>
      </c>
      <c r="D5533" s="6" t="s">
        <v>59</v>
      </c>
      <c r="E5533" s="1">
        <v>45107</v>
      </c>
      <c r="F5533" s="4">
        <v>14454</v>
      </c>
      <c r="G5533" s="5">
        <v>2891</v>
      </c>
      <c r="H5533" s="6" t="s">
        <v>139</v>
      </c>
      <c r="I5533" s="4">
        <f>_xlfn.XLOOKUP(C5533,'Dimension Data'!D:D,'Dimension Data'!C:C)</f>
        <v>3.85</v>
      </c>
      <c r="J5533">
        <f>Shipments[[#This Row],[Boxes]]*Shipments[[#This Row],[Cost_per_box]]</f>
        <v>11130.35</v>
      </c>
    </row>
    <row r="5534" spans="1:10" x14ac:dyDescent="0.25">
      <c r="A5534" s="6" t="s">
        <v>5674</v>
      </c>
      <c r="B5534" s="6" t="s">
        <v>112</v>
      </c>
      <c r="C5534" s="6" t="s">
        <v>43</v>
      </c>
      <c r="D5534" s="6" t="s">
        <v>33</v>
      </c>
      <c r="E5534" s="1">
        <v>45120</v>
      </c>
      <c r="F5534" s="4">
        <v>1908</v>
      </c>
      <c r="G5534" s="5">
        <v>382</v>
      </c>
      <c r="H5534" s="6" t="s">
        <v>161</v>
      </c>
      <c r="I5534" s="4">
        <f>_xlfn.XLOOKUP(C5534,'Dimension Data'!D:D,'Dimension Data'!C:C)</f>
        <v>3.85</v>
      </c>
      <c r="J5534">
        <f>Shipments[[#This Row],[Boxes]]*Shipments[[#This Row],[Cost_per_box]]</f>
        <v>1470.7</v>
      </c>
    </row>
    <row r="5535" spans="1:10" x14ac:dyDescent="0.25">
      <c r="A5535" s="6" t="s">
        <v>5675</v>
      </c>
      <c r="B5535" s="6" t="s">
        <v>112</v>
      </c>
      <c r="C5535" s="6" t="s">
        <v>43</v>
      </c>
      <c r="D5535" s="6" t="s">
        <v>45</v>
      </c>
      <c r="E5535" s="1">
        <v>45111</v>
      </c>
      <c r="F5535" s="4">
        <v>8372.25</v>
      </c>
      <c r="G5535" s="5">
        <v>1396</v>
      </c>
      <c r="H5535" s="6" t="s">
        <v>139</v>
      </c>
      <c r="I5535" s="4">
        <f>_xlfn.XLOOKUP(C5535,'Dimension Data'!D:D,'Dimension Data'!C:C)</f>
        <v>3.85</v>
      </c>
      <c r="J5535">
        <f>Shipments[[#This Row],[Boxes]]*Shipments[[#This Row],[Cost_per_box]]</f>
        <v>5374.6</v>
      </c>
    </row>
    <row r="5536" spans="1:10" x14ac:dyDescent="0.25">
      <c r="A5536" s="6" t="s">
        <v>5676</v>
      </c>
      <c r="B5536" s="6" t="s">
        <v>112</v>
      </c>
      <c r="C5536" s="6" t="s">
        <v>43</v>
      </c>
      <c r="D5536" s="6" t="s">
        <v>33</v>
      </c>
      <c r="E5536" s="1">
        <v>45282</v>
      </c>
      <c r="F5536" s="4">
        <v>1935</v>
      </c>
      <c r="G5536" s="5">
        <v>215</v>
      </c>
      <c r="H5536" s="6" t="s">
        <v>139</v>
      </c>
      <c r="I5536" s="4">
        <f>_xlfn.XLOOKUP(C5536,'Dimension Data'!D:D,'Dimension Data'!C:C)</f>
        <v>3.85</v>
      </c>
      <c r="J5536">
        <f>Shipments[[#This Row],[Boxes]]*Shipments[[#This Row],[Cost_per_box]]</f>
        <v>827.75</v>
      </c>
    </row>
    <row r="5537" spans="1:10" x14ac:dyDescent="0.25">
      <c r="A5537" s="6" t="s">
        <v>5677</v>
      </c>
      <c r="B5537" s="6" t="s">
        <v>112</v>
      </c>
      <c r="C5537" s="6" t="s">
        <v>50</v>
      </c>
      <c r="D5537" s="6" t="s">
        <v>52</v>
      </c>
      <c r="E5537" s="1">
        <v>45203</v>
      </c>
      <c r="F5537" s="4">
        <v>6279.75</v>
      </c>
      <c r="G5537" s="5">
        <v>785</v>
      </c>
      <c r="H5537" s="6" t="s">
        <v>139</v>
      </c>
      <c r="I5537" s="4">
        <f>_xlfn.XLOOKUP(C5537,'Dimension Data'!D:D,'Dimension Data'!C:C)</f>
        <v>5.72</v>
      </c>
      <c r="J5537">
        <f>Shipments[[#This Row],[Boxes]]*Shipments[[#This Row],[Cost_per_box]]</f>
        <v>4490.2</v>
      </c>
    </row>
    <row r="5538" spans="1:10" x14ac:dyDescent="0.25">
      <c r="A5538" s="6" t="s">
        <v>5678</v>
      </c>
      <c r="B5538" s="6" t="s">
        <v>112</v>
      </c>
      <c r="C5538" s="6" t="s">
        <v>50</v>
      </c>
      <c r="D5538" s="6" t="s">
        <v>52</v>
      </c>
      <c r="E5538" s="1">
        <v>45267</v>
      </c>
      <c r="F5538" s="4">
        <v>859.5</v>
      </c>
      <c r="G5538" s="5">
        <v>144</v>
      </c>
      <c r="H5538" s="6" t="s">
        <v>139</v>
      </c>
      <c r="I5538" s="4">
        <f>_xlfn.XLOOKUP(C5538,'Dimension Data'!D:D,'Dimension Data'!C:C)</f>
        <v>5.72</v>
      </c>
      <c r="J5538">
        <f>Shipments[[#This Row],[Boxes]]*Shipments[[#This Row],[Cost_per_box]]</f>
        <v>823.68</v>
      </c>
    </row>
    <row r="5539" spans="1:10" x14ac:dyDescent="0.25">
      <c r="A5539" s="6" t="s">
        <v>5679</v>
      </c>
      <c r="B5539" s="6" t="s">
        <v>112</v>
      </c>
      <c r="C5539" s="6" t="s">
        <v>50</v>
      </c>
      <c r="D5539" s="6" t="s">
        <v>45</v>
      </c>
      <c r="E5539" s="1">
        <v>45175</v>
      </c>
      <c r="F5539" s="4">
        <v>717.75</v>
      </c>
      <c r="G5539" s="5">
        <v>120</v>
      </c>
      <c r="H5539" s="6" t="s">
        <v>139</v>
      </c>
      <c r="I5539" s="4">
        <f>_xlfn.XLOOKUP(C5539,'Dimension Data'!D:D,'Dimension Data'!C:C)</f>
        <v>5.72</v>
      </c>
      <c r="J5539">
        <f>Shipments[[#This Row],[Boxes]]*Shipments[[#This Row],[Cost_per_box]]</f>
        <v>686.4</v>
      </c>
    </row>
    <row r="5540" spans="1:10" x14ac:dyDescent="0.25">
      <c r="A5540" s="6" t="s">
        <v>5680</v>
      </c>
      <c r="B5540" s="6" t="s">
        <v>112</v>
      </c>
      <c r="C5540" s="6" t="s">
        <v>56</v>
      </c>
      <c r="D5540" s="6" t="s">
        <v>33</v>
      </c>
      <c r="E5540" s="1">
        <v>45118</v>
      </c>
      <c r="F5540" s="4">
        <v>1883.25</v>
      </c>
      <c r="G5540" s="5">
        <v>68</v>
      </c>
      <c r="H5540" s="6" t="s">
        <v>139</v>
      </c>
      <c r="I5540" s="4">
        <f>_xlfn.XLOOKUP(C5540,'Dimension Data'!D:D,'Dimension Data'!C:C)</f>
        <v>6.31</v>
      </c>
      <c r="J5540">
        <f>Shipments[[#This Row],[Boxes]]*Shipments[[#This Row],[Cost_per_box]]</f>
        <v>429.08</v>
      </c>
    </row>
    <row r="5541" spans="1:10" x14ac:dyDescent="0.25">
      <c r="A5541" s="6" t="s">
        <v>5681</v>
      </c>
      <c r="B5541" s="6" t="s">
        <v>112</v>
      </c>
      <c r="C5541" s="6" t="s">
        <v>64</v>
      </c>
      <c r="D5541" s="6" t="s">
        <v>52</v>
      </c>
      <c r="E5541" s="1">
        <v>45278</v>
      </c>
      <c r="F5541" s="4">
        <v>5726.25</v>
      </c>
      <c r="G5541" s="5">
        <v>205</v>
      </c>
      <c r="H5541" s="6" t="s">
        <v>139</v>
      </c>
      <c r="I5541" s="4">
        <f>_xlfn.XLOOKUP(C5541,'Dimension Data'!D:D,'Dimension Data'!C:C)</f>
        <v>9.94</v>
      </c>
      <c r="J5541">
        <f>Shipments[[#This Row],[Boxes]]*Shipments[[#This Row],[Cost_per_box]]</f>
        <v>2037.6999999999998</v>
      </c>
    </row>
    <row r="5542" spans="1:10" x14ac:dyDescent="0.25">
      <c r="A5542" s="6" t="s">
        <v>5682</v>
      </c>
      <c r="B5542" s="6" t="s">
        <v>112</v>
      </c>
      <c r="C5542" s="6" t="s">
        <v>64</v>
      </c>
      <c r="D5542" s="6" t="s">
        <v>24</v>
      </c>
      <c r="E5542" s="1">
        <v>45338</v>
      </c>
      <c r="F5542" s="4">
        <v>5305.5</v>
      </c>
      <c r="G5542" s="5">
        <v>190</v>
      </c>
      <c r="H5542" s="6" t="s">
        <v>139</v>
      </c>
      <c r="I5542" s="4">
        <f>_xlfn.XLOOKUP(C5542,'Dimension Data'!D:D,'Dimension Data'!C:C)</f>
        <v>9.94</v>
      </c>
      <c r="J5542">
        <f>Shipments[[#This Row],[Boxes]]*Shipments[[#This Row],[Cost_per_box]]</f>
        <v>1888.6</v>
      </c>
    </row>
    <row r="5543" spans="1:10" x14ac:dyDescent="0.25">
      <c r="A5543" s="6" t="s">
        <v>5683</v>
      </c>
      <c r="B5543" s="6" t="s">
        <v>112</v>
      </c>
      <c r="C5543" s="6" t="s">
        <v>64</v>
      </c>
      <c r="D5543" s="6" t="s">
        <v>24</v>
      </c>
      <c r="E5543" s="1">
        <v>45330</v>
      </c>
      <c r="F5543" s="4">
        <v>5350.5</v>
      </c>
      <c r="G5543" s="5">
        <v>223</v>
      </c>
      <c r="H5543" s="6" t="s">
        <v>139</v>
      </c>
      <c r="I5543" s="4">
        <f>_xlfn.XLOOKUP(C5543,'Dimension Data'!D:D,'Dimension Data'!C:C)</f>
        <v>9.94</v>
      </c>
      <c r="J5543">
        <f>Shipments[[#This Row],[Boxes]]*Shipments[[#This Row],[Cost_per_box]]</f>
        <v>2216.62</v>
      </c>
    </row>
    <row r="5544" spans="1:10" x14ac:dyDescent="0.25">
      <c r="A5544" s="6" t="s">
        <v>5684</v>
      </c>
      <c r="B5544" s="6" t="s">
        <v>112</v>
      </c>
      <c r="C5544" s="6" t="s">
        <v>64</v>
      </c>
      <c r="D5544" s="6" t="s">
        <v>52</v>
      </c>
      <c r="E5544" s="1">
        <v>45138</v>
      </c>
      <c r="F5544" s="4">
        <v>4956.75</v>
      </c>
      <c r="G5544" s="5">
        <v>184</v>
      </c>
      <c r="H5544" s="6" t="s">
        <v>139</v>
      </c>
      <c r="I5544" s="4">
        <f>_xlfn.XLOOKUP(C5544,'Dimension Data'!D:D,'Dimension Data'!C:C)</f>
        <v>9.94</v>
      </c>
      <c r="J5544">
        <f>Shipments[[#This Row],[Boxes]]*Shipments[[#This Row],[Cost_per_box]]</f>
        <v>1828.9599999999998</v>
      </c>
    </row>
    <row r="5545" spans="1:10" x14ac:dyDescent="0.25">
      <c r="A5545" s="6" t="s">
        <v>5685</v>
      </c>
      <c r="B5545" s="6" t="s">
        <v>112</v>
      </c>
      <c r="C5545" s="6" t="s">
        <v>69</v>
      </c>
      <c r="D5545" s="6" t="s">
        <v>59</v>
      </c>
      <c r="E5545" s="1">
        <v>45159</v>
      </c>
      <c r="F5545" s="4">
        <v>783</v>
      </c>
      <c r="G5545" s="5">
        <v>38</v>
      </c>
      <c r="H5545" s="6" t="s">
        <v>139</v>
      </c>
      <c r="I5545" s="4">
        <f>_xlfn.XLOOKUP(C5545,'Dimension Data'!D:D,'Dimension Data'!C:C)</f>
        <v>7.73</v>
      </c>
      <c r="J5545">
        <f>Shipments[[#This Row],[Boxes]]*Shipments[[#This Row],[Cost_per_box]]</f>
        <v>293.74</v>
      </c>
    </row>
    <row r="5546" spans="1:10" x14ac:dyDescent="0.25">
      <c r="A5546" s="6" t="s">
        <v>5686</v>
      </c>
      <c r="B5546" s="6" t="s">
        <v>112</v>
      </c>
      <c r="C5546" s="6" t="s">
        <v>69</v>
      </c>
      <c r="D5546" s="6" t="s">
        <v>45</v>
      </c>
      <c r="E5546" s="1">
        <v>45238</v>
      </c>
      <c r="F5546" s="4">
        <v>7791.75</v>
      </c>
      <c r="G5546" s="5">
        <v>411</v>
      </c>
      <c r="H5546" s="6" t="s">
        <v>139</v>
      </c>
      <c r="I5546" s="4">
        <f>_xlfn.XLOOKUP(C5546,'Dimension Data'!D:D,'Dimension Data'!C:C)</f>
        <v>7.73</v>
      </c>
      <c r="J5546">
        <f>Shipments[[#This Row],[Boxes]]*Shipments[[#This Row],[Cost_per_box]]</f>
        <v>3177.03</v>
      </c>
    </row>
    <row r="5547" spans="1:10" x14ac:dyDescent="0.25">
      <c r="A5547" s="6" t="s">
        <v>5687</v>
      </c>
      <c r="B5547" s="6" t="s">
        <v>112</v>
      </c>
      <c r="C5547" s="6" t="s">
        <v>69</v>
      </c>
      <c r="D5547" s="6" t="s">
        <v>52</v>
      </c>
      <c r="E5547" s="1">
        <v>45517</v>
      </c>
      <c r="F5547" s="4">
        <v>6279.75</v>
      </c>
      <c r="G5547" s="5">
        <v>314</v>
      </c>
      <c r="H5547" s="6" t="s">
        <v>145</v>
      </c>
      <c r="I5547" s="4">
        <f>_xlfn.XLOOKUP(C5547,'Dimension Data'!D:D,'Dimension Data'!C:C)</f>
        <v>7.73</v>
      </c>
      <c r="J5547">
        <f>Shipments[[#This Row],[Boxes]]*Shipments[[#This Row],[Cost_per_box]]</f>
        <v>2427.2200000000003</v>
      </c>
    </row>
    <row r="5548" spans="1:10" x14ac:dyDescent="0.25">
      <c r="A5548" s="6" t="s">
        <v>5688</v>
      </c>
      <c r="B5548" s="6" t="s">
        <v>112</v>
      </c>
      <c r="C5548" s="6" t="s">
        <v>78</v>
      </c>
      <c r="D5548" s="6" t="s">
        <v>59</v>
      </c>
      <c r="E5548" s="1">
        <v>45098</v>
      </c>
      <c r="F5548" s="4">
        <v>31.5</v>
      </c>
      <c r="G5548" s="5">
        <v>3</v>
      </c>
      <c r="H5548" s="6" t="s">
        <v>161</v>
      </c>
      <c r="I5548" s="4">
        <f>_xlfn.XLOOKUP(C5548,'Dimension Data'!D:D,'Dimension Data'!C:C)</f>
        <v>8.2200000000000006</v>
      </c>
      <c r="J5548">
        <f>Shipments[[#This Row],[Boxes]]*Shipments[[#This Row],[Cost_per_box]]</f>
        <v>24.660000000000004</v>
      </c>
    </row>
    <row r="5549" spans="1:10" x14ac:dyDescent="0.25">
      <c r="A5549" s="6" t="s">
        <v>5689</v>
      </c>
      <c r="B5549" s="6" t="s">
        <v>112</v>
      </c>
      <c r="C5549" s="6" t="s">
        <v>78</v>
      </c>
      <c r="D5549" s="6" t="s">
        <v>33</v>
      </c>
      <c r="E5549" s="1">
        <v>45331</v>
      </c>
      <c r="F5549" s="4">
        <v>2283.75</v>
      </c>
      <c r="G5549" s="5">
        <v>176</v>
      </c>
      <c r="H5549" s="6" t="s">
        <v>139</v>
      </c>
      <c r="I5549" s="4">
        <f>_xlfn.XLOOKUP(C5549,'Dimension Data'!D:D,'Dimension Data'!C:C)</f>
        <v>8.2200000000000006</v>
      </c>
      <c r="J5549">
        <f>Shipments[[#This Row],[Boxes]]*Shipments[[#This Row],[Cost_per_box]]</f>
        <v>1446.72</v>
      </c>
    </row>
    <row r="5550" spans="1:10" x14ac:dyDescent="0.25">
      <c r="A5550" s="6" t="s">
        <v>5690</v>
      </c>
      <c r="B5550" s="6" t="s">
        <v>112</v>
      </c>
      <c r="C5550" s="6" t="s">
        <v>78</v>
      </c>
      <c r="D5550" s="6" t="s">
        <v>59</v>
      </c>
      <c r="E5550" s="1">
        <v>45162</v>
      </c>
      <c r="F5550" s="4">
        <v>2043</v>
      </c>
      <c r="G5550" s="5">
        <v>137</v>
      </c>
      <c r="H5550" s="6" t="s">
        <v>139</v>
      </c>
      <c r="I5550" s="4">
        <f>_xlfn.XLOOKUP(C5550,'Dimension Data'!D:D,'Dimension Data'!C:C)</f>
        <v>8.2200000000000006</v>
      </c>
      <c r="J5550">
        <f>Shipments[[#This Row],[Boxes]]*Shipments[[#This Row],[Cost_per_box]]</f>
        <v>1126.1400000000001</v>
      </c>
    </row>
    <row r="5551" spans="1:10" x14ac:dyDescent="0.25">
      <c r="A5551" s="6" t="s">
        <v>5691</v>
      </c>
      <c r="B5551" s="6" t="s">
        <v>112</v>
      </c>
      <c r="C5551" s="6" t="s">
        <v>86</v>
      </c>
      <c r="D5551" s="6" t="s">
        <v>52</v>
      </c>
      <c r="E5551" s="1">
        <v>45218</v>
      </c>
      <c r="F5551" s="4">
        <v>3960</v>
      </c>
      <c r="G5551" s="5">
        <v>283</v>
      </c>
      <c r="H5551" s="6" t="s">
        <v>139</v>
      </c>
      <c r="I5551" s="4">
        <f>_xlfn.XLOOKUP(C5551,'Dimension Data'!D:D,'Dimension Data'!C:C)</f>
        <v>4.74</v>
      </c>
      <c r="J5551">
        <f>Shipments[[#This Row],[Boxes]]*Shipments[[#This Row],[Cost_per_box]]</f>
        <v>1341.42</v>
      </c>
    </row>
    <row r="5552" spans="1:10" x14ac:dyDescent="0.25">
      <c r="A5552" s="6" t="s">
        <v>5692</v>
      </c>
      <c r="B5552" s="6" t="s">
        <v>112</v>
      </c>
      <c r="C5552" s="6" t="s">
        <v>86</v>
      </c>
      <c r="D5552" s="6" t="s">
        <v>59</v>
      </c>
      <c r="E5552" s="1">
        <v>45422</v>
      </c>
      <c r="F5552" s="4">
        <v>7220.25</v>
      </c>
      <c r="G5552" s="5">
        <v>516</v>
      </c>
      <c r="H5552" s="6" t="s">
        <v>139</v>
      </c>
      <c r="I5552" s="4">
        <f>_xlfn.XLOOKUP(C5552,'Dimension Data'!D:D,'Dimension Data'!C:C)</f>
        <v>4.74</v>
      </c>
      <c r="J5552">
        <f>Shipments[[#This Row],[Boxes]]*Shipments[[#This Row],[Cost_per_box]]</f>
        <v>2445.84</v>
      </c>
    </row>
    <row r="5553" spans="1:10" x14ac:dyDescent="0.25">
      <c r="A5553" s="6" t="s">
        <v>5693</v>
      </c>
      <c r="B5553" s="6" t="s">
        <v>112</v>
      </c>
      <c r="C5553" s="6" t="s">
        <v>90</v>
      </c>
      <c r="D5553" s="6" t="s">
        <v>24</v>
      </c>
      <c r="E5553" s="1">
        <v>45126</v>
      </c>
      <c r="F5553" s="4">
        <v>4610.25</v>
      </c>
      <c r="G5553" s="5">
        <v>462</v>
      </c>
      <c r="H5553" s="6" t="s">
        <v>139</v>
      </c>
      <c r="I5553" s="4">
        <f>_xlfn.XLOOKUP(C5553,'Dimension Data'!D:D,'Dimension Data'!C:C)</f>
        <v>10.51</v>
      </c>
      <c r="J5553">
        <f>Shipments[[#This Row],[Boxes]]*Shipments[[#This Row],[Cost_per_box]]</f>
        <v>4855.62</v>
      </c>
    </row>
    <row r="5554" spans="1:10" x14ac:dyDescent="0.25">
      <c r="A5554" s="6" t="s">
        <v>5694</v>
      </c>
      <c r="B5554" s="6" t="s">
        <v>112</v>
      </c>
      <c r="C5554" s="6" t="s">
        <v>90</v>
      </c>
      <c r="D5554" s="6" t="s">
        <v>52</v>
      </c>
      <c r="E5554" s="1">
        <v>44942</v>
      </c>
      <c r="F5554" s="4">
        <v>5305.5</v>
      </c>
      <c r="G5554" s="5">
        <v>531</v>
      </c>
      <c r="H5554" s="6" t="s">
        <v>139</v>
      </c>
      <c r="I5554" s="4">
        <f>_xlfn.XLOOKUP(C5554,'Dimension Data'!D:D,'Dimension Data'!C:C)</f>
        <v>10.51</v>
      </c>
      <c r="J5554">
        <f>Shipments[[#This Row],[Boxes]]*Shipments[[#This Row],[Cost_per_box]]</f>
        <v>5580.8099999999995</v>
      </c>
    </row>
    <row r="5555" spans="1:10" x14ac:dyDescent="0.25">
      <c r="A5555" s="6" t="s">
        <v>5695</v>
      </c>
      <c r="B5555" s="6" t="s">
        <v>112</v>
      </c>
      <c r="C5555" s="6" t="s">
        <v>90</v>
      </c>
      <c r="D5555" s="6" t="s">
        <v>24</v>
      </c>
      <c r="E5555" s="1">
        <v>45329</v>
      </c>
      <c r="F5555" s="4">
        <v>2823.75</v>
      </c>
      <c r="G5555" s="5">
        <v>404</v>
      </c>
      <c r="H5555" s="6" t="s">
        <v>139</v>
      </c>
      <c r="I5555" s="4">
        <f>_xlfn.XLOOKUP(C5555,'Dimension Data'!D:D,'Dimension Data'!C:C)</f>
        <v>10.51</v>
      </c>
      <c r="J5555">
        <f>Shipments[[#This Row],[Boxes]]*Shipments[[#This Row],[Cost_per_box]]</f>
        <v>4246.04</v>
      </c>
    </row>
    <row r="5556" spans="1:10" x14ac:dyDescent="0.25">
      <c r="A5556" s="6" t="s">
        <v>5696</v>
      </c>
      <c r="B5556" s="6" t="s">
        <v>112</v>
      </c>
      <c r="C5556" s="6" t="s">
        <v>90</v>
      </c>
      <c r="D5556" s="6" t="s">
        <v>59</v>
      </c>
      <c r="E5556" s="1">
        <v>45281</v>
      </c>
      <c r="F5556" s="4">
        <v>164.25</v>
      </c>
      <c r="G5556" s="5">
        <v>17</v>
      </c>
      <c r="H5556" s="6" t="s">
        <v>139</v>
      </c>
      <c r="I5556" s="4">
        <f>_xlfn.XLOOKUP(C5556,'Dimension Data'!D:D,'Dimension Data'!C:C)</f>
        <v>10.51</v>
      </c>
      <c r="J5556">
        <f>Shipments[[#This Row],[Boxes]]*Shipments[[#This Row],[Cost_per_box]]</f>
        <v>178.67</v>
      </c>
    </row>
    <row r="5557" spans="1:10" x14ac:dyDescent="0.25">
      <c r="A5557" s="6" t="s">
        <v>5697</v>
      </c>
      <c r="B5557" s="6" t="s">
        <v>112</v>
      </c>
      <c r="C5557" s="6" t="s">
        <v>90</v>
      </c>
      <c r="D5557" s="6" t="s">
        <v>59</v>
      </c>
      <c r="E5557" s="1">
        <v>45015</v>
      </c>
      <c r="F5557" s="4">
        <v>10388.25</v>
      </c>
      <c r="G5557" s="5">
        <v>1155</v>
      </c>
      <c r="H5557" s="6" t="s">
        <v>139</v>
      </c>
      <c r="I5557" s="4">
        <f>_xlfn.XLOOKUP(C5557,'Dimension Data'!D:D,'Dimension Data'!C:C)</f>
        <v>10.51</v>
      </c>
      <c r="J5557">
        <f>Shipments[[#This Row],[Boxes]]*Shipments[[#This Row],[Cost_per_box]]</f>
        <v>12139.05</v>
      </c>
    </row>
    <row r="5558" spans="1:10" x14ac:dyDescent="0.25">
      <c r="A5558" s="6" t="s">
        <v>5698</v>
      </c>
      <c r="B5558" s="6" t="s">
        <v>112</v>
      </c>
      <c r="C5558" s="6" t="s">
        <v>90</v>
      </c>
      <c r="D5558" s="6" t="s">
        <v>24</v>
      </c>
      <c r="E5558" s="1">
        <v>45293</v>
      </c>
      <c r="F5558" s="4">
        <v>9024.75</v>
      </c>
      <c r="G5558" s="5">
        <v>1505</v>
      </c>
      <c r="H5558" s="6" t="s">
        <v>139</v>
      </c>
      <c r="I5558" s="4">
        <f>_xlfn.XLOOKUP(C5558,'Dimension Data'!D:D,'Dimension Data'!C:C)</f>
        <v>10.51</v>
      </c>
      <c r="J5558">
        <f>Shipments[[#This Row],[Boxes]]*Shipments[[#This Row],[Cost_per_box]]</f>
        <v>15817.55</v>
      </c>
    </row>
    <row r="5559" spans="1:10" x14ac:dyDescent="0.25">
      <c r="A5559" s="6" t="s">
        <v>5699</v>
      </c>
      <c r="B5559" s="6" t="s">
        <v>112</v>
      </c>
      <c r="C5559" s="6" t="s">
        <v>90</v>
      </c>
      <c r="D5559" s="6" t="s">
        <v>59</v>
      </c>
      <c r="E5559" s="1">
        <v>45216</v>
      </c>
      <c r="F5559" s="4">
        <v>1998</v>
      </c>
      <c r="G5559" s="5">
        <v>200</v>
      </c>
      <c r="H5559" s="6" t="s">
        <v>139</v>
      </c>
      <c r="I5559" s="4">
        <f>_xlfn.XLOOKUP(C5559,'Dimension Data'!D:D,'Dimension Data'!C:C)</f>
        <v>10.51</v>
      </c>
      <c r="J5559">
        <f>Shipments[[#This Row],[Boxes]]*Shipments[[#This Row],[Cost_per_box]]</f>
        <v>2102</v>
      </c>
    </row>
    <row r="5560" spans="1:10" x14ac:dyDescent="0.25">
      <c r="A5560" s="6" t="s">
        <v>5700</v>
      </c>
      <c r="B5560" s="6" t="s">
        <v>112</v>
      </c>
      <c r="C5560" s="6" t="s">
        <v>94</v>
      </c>
      <c r="D5560" s="6" t="s">
        <v>59</v>
      </c>
      <c r="E5560" s="1">
        <v>44935</v>
      </c>
      <c r="F5560" s="4">
        <v>774</v>
      </c>
      <c r="G5560" s="5">
        <v>56</v>
      </c>
      <c r="H5560" s="6" t="s">
        <v>139</v>
      </c>
      <c r="I5560" s="4">
        <f>_xlfn.XLOOKUP(C5560,'Dimension Data'!D:D,'Dimension Data'!C:C)</f>
        <v>6.43</v>
      </c>
      <c r="J5560">
        <f>Shipments[[#This Row],[Boxes]]*Shipments[[#This Row],[Cost_per_box]]</f>
        <v>360.08</v>
      </c>
    </row>
    <row r="5561" spans="1:10" x14ac:dyDescent="0.25">
      <c r="A5561" s="6" t="s">
        <v>5701</v>
      </c>
      <c r="B5561" s="6" t="s">
        <v>112</v>
      </c>
      <c r="C5561" s="6" t="s">
        <v>94</v>
      </c>
      <c r="D5561" s="6" t="s">
        <v>33</v>
      </c>
      <c r="E5561" s="1">
        <v>45495</v>
      </c>
      <c r="F5561" s="4">
        <v>4997.25</v>
      </c>
      <c r="G5561" s="5">
        <v>334</v>
      </c>
      <c r="H5561" s="6" t="s">
        <v>145</v>
      </c>
      <c r="I5561" s="4">
        <f>_xlfn.XLOOKUP(C5561,'Dimension Data'!D:D,'Dimension Data'!C:C)</f>
        <v>6.43</v>
      </c>
      <c r="J5561">
        <f>Shipments[[#This Row],[Boxes]]*Shipments[[#This Row],[Cost_per_box]]</f>
        <v>2147.62</v>
      </c>
    </row>
    <row r="5562" spans="1:10" x14ac:dyDescent="0.25">
      <c r="A5562" s="6" t="s">
        <v>5702</v>
      </c>
      <c r="B5562" s="6" t="s">
        <v>112</v>
      </c>
      <c r="C5562" s="6" t="s">
        <v>94</v>
      </c>
      <c r="D5562" s="6" t="s">
        <v>39</v>
      </c>
      <c r="E5562" s="1">
        <v>45117</v>
      </c>
      <c r="F5562" s="4">
        <v>5199.75</v>
      </c>
      <c r="G5562" s="5">
        <v>306</v>
      </c>
      <c r="H5562" s="6" t="s">
        <v>139</v>
      </c>
      <c r="I5562" s="4">
        <f>_xlfn.XLOOKUP(C5562,'Dimension Data'!D:D,'Dimension Data'!C:C)</f>
        <v>6.43</v>
      </c>
      <c r="J5562">
        <f>Shipments[[#This Row],[Boxes]]*Shipments[[#This Row],[Cost_per_box]]</f>
        <v>1967.58</v>
      </c>
    </row>
    <row r="5563" spans="1:10" x14ac:dyDescent="0.25">
      <c r="A5563" s="6" t="s">
        <v>5703</v>
      </c>
      <c r="B5563" s="6" t="s">
        <v>112</v>
      </c>
      <c r="C5563" s="6" t="s">
        <v>94</v>
      </c>
      <c r="D5563" s="6" t="s">
        <v>33</v>
      </c>
      <c r="E5563" s="1">
        <v>45147</v>
      </c>
      <c r="F5563" s="4">
        <v>5283</v>
      </c>
      <c r="G5563" s="5">
        <v>294</v>
      </c>
      <c r="H5563" s="6" t="s">
        <v>139</v>
      </c>
      <c r="I5563" s="4">
        <f>_xlfn.XLOOKUP(C5563,'Dimension Data'!D:D,'Dimension Data'!C:C)</f>
        <v>6.43</v>
      </c>
      <c r="J5563">
        <f>Shipments[[#This Row],[Boxes]]*Shipments[[#This Row],[Cost_per_box]]</f>
        <v>1890.4199999999998</v>
      </c>
    </row>
    <row r="5564" spans="1:10" x14ac:dyDescent="0.25">
      <c r="A5564" s="6" t="s">
        <v>5704</v>
      </c>
      <c r="B5564" s="6" t="s">
        <v>112</v>
      </c>
      <c r="C5564" s="6" t="s">
        <v>94</v>
      </c>
      <c r="D5564" s="6" t="s">
        <v>24</v>
      </c>
      <c r="E5564" s="1">
        <v>45110</v>
      </c>
      <c r="F5564" s="4">
        <v>5796</v>
      </c>
      <c r="G5564" s="5">
        <v>322</v>
      </c>
      <c r="H5564" s="6" t="s">
        <v>139</v>
      </c>
      <c r="I5564" s="4">
        <f>_xlfn.XLOOKUP(C5564,'Dimension Data'!D:D,'Dimension Data'!C:C)</f>
        <v>6.43</v>
      </c>
      <c r="J5564">
        <f>Shipments[[#This Row],[Boxes]]*Shipments[[#This Row],[Cost_per_box]]</f>
        <v>2070.46</v>
      </c>
    </row>
    <row r="5565" spans="1:10" x14ac:dyDescent="0.25">
      <c r="A5565" s="6" t="s">
        <v>5705</v>
      </c>
      <c r="B5565" s="6" t="s">
        <v>112</v>
      </c>
      <c r="C5565" s="6" t="s">
        <v>98</v>
      </c>
      <c r="D5565" s="6" t="s">
        <v>24</v>
      </c>
      <c r="E5565" s="1">
        <v>44956</v>
      </c>
      <c r="F5565" s="4">
        <v>7517.25</v>
      </c>
      <c r="G5565" s="5">
        <v>443</v>
      </c>
      <c r="H5565" s="6" t="s">
        <v>139</v>
      </c>
      <c r="I5565" s="4">
        <f>_xlfn.XLOOKUP(C5565,'Dimension Data'!D:D,'Dimension Data'!C:C)</f>
        <v>12.41</v>
      </c>
      <c r="J5565">
        <f>Shipments[[#This Row],[Boxes]]*Shipments[[#This Row],[Cost_per_box]]</f>
        <v>5497.63</v>
      </c>
    </row>
    <row r="5566" spans="1:10" x14ac:dyDescent="0.25">
      <c r="A5566" s="6" t="s">
        <v>5706</v>
      </c>
      <c r="B5566" s="6" t="s">
        <v>112</v>
      </c>
      <c r="C5566" s="6" t="s">
        <v>98</v>
      </c>
      <c r="D5566" s="6" t="s">
        <v>33</v>
      </c>
      <c r="E5566" s="1">
        <v>45537</v>
      </c>
      <c r="F5566" s="4">
        <v>1062</v>
      </c>
      <c r="G5566" s="5">
        <v>51</v>
      </c>
      <c r="H5566" s="6" t="s">
        <v>152</v>
      </c>
      <c r="I5566" s="4">
        <f>_xlfn.XLOOKUP(C5566,'Dimension Data'!D:D,'Dimension Data'!C:C)</f>
        <v>12.41</v>
      </c>
      <c r="J5566">
        <f>Shipments[[#This Row],[Boxes]]*Shipments[[#This Row],[Cost_per_box]]</f>
        <v>632.91</v>
      </c>
    </row>
    <row r="5567" spans="1:10" x14ac:dyDescent="0.25">
      <c r="A5567" s="6" t="s">
        <v>5707</v>
      </c>
      <c r="B5567" s="6" t="s">
        <v>112</v>
      </c>
      <c r="C5567" s="6" t="s">
        <v>98</v>
      </c>
      <c r="D5567" s="6" t="s">
        <v>33</v>
      </c>
      <c r="E5567" s="1">
        <v>45523</v>
      </c>
      <c r="F5567" s="4">
        <v>3028.5</v>
      </c>
      <c r="G5567" s="5">
        <v>179</v>
      </c>
      <c r="H5567" s="6" t="s">
        <v>145</v>
      </c>
      <c r="I5567" s="4">
        <f>_xlfn.XLOOKUP(C5567,'Dimension Data'!D:D,'Dimension Data'!C:C)</f>
        <v>12.41</v>
      </c>
      <c r="J5567">
        <f>Shipments[[#This Row],[Boxes]]*Shipments[[#This Row],[Cost_per_box]]</f>
        <v>2221.39</v>
      </c>
    </row>
    <row r="5568" spans="1:10" x14ac:dyDescent="0.25">
      <c r="A5568" s="6" t="s">
        <v>5708</v>
      </c>
      <c r="B5568" s="6" t="s">
        <v>112</v>
      </c>
      <c r="C5568" s="6" t="s">
        <v>98</v>
      </c>
      <c r="D5568" s="6" t="s">
        <v>52</v>
      </c>
      <c r="E5568" s="1">
        <v>45139</v>
      </c>
      <c r="F5568" s="4">
        <v>794.25</v>
      </c>
      <c r="G5568" s="5">
        <v>45</v>
      </c>
      <c r="H5568" s="6" t="s">
        <v>139</v>
      </c>
      <c r="I5568" s="4">
        <f>_xlfn.XLOOKUP(C5568,'Dimension Data'!D:D,'Dimension Data'!C:C)</f>
        <v>12.41</v>
      </c>
      <c r="J5568">
        <f>Shipments[[#This Row],[Boxes]]*Shipments[[#This Row],[Cost_per_box]]</f>
        <v>558.45000000000005</v>
      </c>
    </row>
    <row r="5569" spans="1:10" x14ac:dyDescent="0.25">
      <c r="A5569" s="6" t="s">
        <v>5709</v>
      </c>
      <c r="B5569" s="6" t="s">
        <v>112</v>
      </c>
      <c r="C5569" s="6" t="s">
        <v>102</v>
      </c>
      <c r="D5569" s="6" t="s">
        <v>24</v>
      </c>
      <c r="E5569" s="1">
        <v>45330</v>
      </c>
      <c r="F5569" s="4">
        <v>9335.25</v>
      </c>
      <c r="G5569" s="5">
        <v>667</v>
      </c>
      <c r="H5569" s="6" t="s">
        <v>139</v>
      </c>
      <c r="I5569" s="4">
        <f>_xlfn.XLOOKUP(C5569,'Dimension Data'!D:D,'Dimension Data'!C:C)</f>
        <v>9.57</v>
      </c>
      <c r="J5569">
        <f>Shipments[[#This Row],[Boxes]]*Shipments[[#This Row],[Cost_per_box]]</f>
        <v>6383.1900000000005</v>
      </c>
    </row>
    <row r="5570" spans="1:10" x14ac:dyDescent="0.25">
      <c r="A5570" s="6" t="s">
        <v>5710</v>
      </c>
      <c r="B5570" s="6" t="s">
        <v>112</v>
      </c>
      <c r="C5570" s="6" t="s">
        <v>102</v>
      </c>
      <c r="D5570" s="6" t="s">
        <v>33</v>
      </c>
      <c r="E5570" s="1">
        <v>45184</v>
      </c>
      <c r="F5570" s="4">
        <v>9434.25</v>
      </c>
      <c r="G5570" s="5">
        <v>629</v>
      </c>
      <c r="H5570" s="6" t="s">
        <v>139</v>
      </c>
      <c r="I5570" s="4">
        <f>_xlfn.XLOOKUP(C5570,'Dimension Data'!D:D,'Dimension Data'!C:C)</f>
        <v>9.57</v>
      </c>
      <c r="J5570">
        <f>Shipments[[#This Row],[Boxes]]*Shipments[[#This Row],[Cost_per_box]]</f>
        <v>6019.53</v>
      </c>
    </row>
    <row r="5571" spans="1:10" x14ac:dyDescent="0.25">
      <c r="A5571" s="6" t="s">
        <v>5711</v>
      </c>
      <c r="B5571" s="6" t="s">
        <v>112</v>
      </c>
      <c r="C5571" s="6" t="s">
        <v>110</v>
      </c>
      <c r="D5571" s="6" t="s">
        <v>24</v>
      </c>
      <c r="E5571" s="1">
        <v>45517</v>
      </c>
      <c r="F5571" s="4">
        <v>4963.5</v>
      </c>
      <c r="G5571" s="5">
        <v>452</v>
      </c>
      <c r="H5571" s="6" t="s">
        <v>145</v>
      </c>
      <c r="I5571" s="4">
        <f>_xlfn.XLOOKUP(C5571,'Dimension Data'!D:D,'Dimension Data'!C:C)</f>
        <v>6.8</v>
      </c>
      <c r="J5571">
        <f>Shipments[[#This Row],[Boxes]]*Shipments[[#This Row],[Cost_per_box]]</f>
        <v>3073.6</v>
      </c>
    </row>
    <row r="5572" spans="1:10" x14ac:dyDescent="0.25">
      <c r="A5572" s="6" t="s">
        <v>5712</v>
      </c>
      <c r="B5572" s="6" t="s">
        <v>112</v>
      </c>
      <c r="C5572" s="6" t="s">
        <v>110</v>
      </c>
      <c r="D5572" s="6" t="s">
        <v>59</v>
      </c>
      <c r="E5572" s="1">
        <v>45238</v>
      </c>
      <c r="F5572" s="4">
        <v>3703.5</v>
      </c>
      <c r="G5572" s="5">
        <v>371</v>
      </c>
      <c r="H5572" s="6" t="s">
        <v>139</v>
      </c>
      <c r="I5572" s="4">
        <f>_xlfn.XLOOKUP(C5572,'Dimension Data'!D:D,'Dimension Data'!C:C)</f>
        <v>6.8</v>
      </c>
      <c r="J5572">
        <f>Shipments[[#This Row],[Boxes]]*Shipments[[#This Row],[Cost_per_box]]</f>
        <v>2522.7999999999997</v>
      </c>
    </row>
    <row r="5573" spans="1:10" x14ac:dyDescent="0.25">
      <c r="A5573" s="6" t="s">
        <v>5713</v>
      </c>
      <c r="B5573" s="6" t="s">
        <v>112</v>
      </c>
      <c r="C5573" s="6" t="s">
        <v>114</v>
      </c>
      <c r="D5573" s="6" t="s">
        <v>45</v>
      </c>
      <c r="E5573" s="1">
        <v>45322</v>
      </c>
      <c r="F5573" s="4">
        <v>6025.5</v>
      </c>
      <c r="G5573" s="5">
        <v>232</v>
      </c>
      <c r="H5573" s="6" t="s">
        <v>139</v>
      </c>
      <c r="I5573" s="4">
        <f>_xlfn.XLOOKUP(C5573,'Dimension Data'!D:D,'Dimension Data'!C:C)</f>
        <v>5.04</v>
      </c>
      <c r="J5573">
        <f>Shipments[[#This Row],[Boxes]]*Shipments[[#This Row],[Cost_per_box]]</f>
        <v>1169.28</v>
      </c>
    </row>
    <row r="5574" spans="1:10" x14ac:dyDescent="0.25">
      <c r="A5574" s="6" t="s">
        <v>5714</v>
      </c>
      <c r="B5574" s="6" t="s">
        <v>112</v>
      </c>
      <c r="C5574" s="6" t="s">
        <v>114</v>
      </c>
      <c r="D5574" s="6" t="s">
        <v>33</v>
      </c>
      <c r="E5574" s="1">
        <v>45475</v>
      </c>
      <c r="F5574" s="4">
        <v>4977</v>
      </c>
      <c r="G5574" s="5">
        <v>172</v>
      </c>
      <c r="H5574" s="6" t="s">
        <v>145</v>
      </c>
      <c r="I5574" s="4">
        <f>_xlfn.XLOOKUP(C5574,'Dimension Data'!D:D,'Dimension Data'!C:C)</f>
        <v>5.04</v>
      </c>
      <c r="J5574">
        <f>Shipments[[#This Row],[Boxes]]*Shipments[[#This Row],[Cost_per_box]]</f>
        <v>866.88</v>
      </c>
    </row>
    <row r="5575" spans="1:10" x14ac:dyDescent="0.25">
      <c r="A5575" s="6" t="s">
        <v>5715</v>
      </c>
      <c r="B5575" s="6" t="s">
        <v>112</v>
      </c>
      <c r="C5575" s="6" t="s">
        <v>118</v>
      </c>
      <c r="D5575" s="6" t="s">
        <v>52</v>
      </c>
      <c r="E5575" s="1">
        <v>45126</v>
      </c>
      <c r="F5575" s="4">
        <v>3291.75</v>
      </c>
      <c r="G5575" s="5">
        <v>275</v>
      </c>
      <c r="H5575" s="6" t="s">
        <v>139</v>
      </c>
      <c r="I5575" s="4">
        <f>_xlfn.XLOOKUP(C5575,'Dimension Data'!D:D,'Dimension Data'!C:C)</f>
        <v>2.76</v>
      </c>
      <c r="J5575">
        <f>Shipments[[#This Row],[Boxes]]*Shipments[[#This Row],[Cost_per_box]]</f>
        <v>758.99999999999989</v>
      </c>
    </row>
    <row r="5576" spans="1:10" x14ac:dyDescent="0.25">
      <c r="A5576" s="6" t="s">
        <v>5716</v>
      </c>
      <c r="B5576" s="6" t="s">
        <v>112</v>
      </c>
      <c r="C5576" s="6" t="s">
        <v>122</v>
      </c>
      <c r="D5576" s="6" t="s">
        <v>24</v>
      </c>
      <c r="E5576" s="1">
        <v>45176</v>
      </c>
      <c r="F5576" s="4">
        <v>6194.25</v>
      </c>
      <c r="G5576" s="5">
        <v>775</v>
      </c>
      <c r="H5576" s="6" t="s">
        <v>139</v>
      </c>
      <c r="I5576" s="4">
        <f>_xlfn.XLOOKUP(C5576,'Dimension Data'!D:D,'Dimension Data'!C:C)</f>
        <v>3.32</v>
      </c>
      <c r="J5576">
        <f>Shipments[[#This Row],[Boxes]]*Shipments[[#This Row],[Cost_per_box]]</f>
        <v>2573</v>
      </c>
    </row>
    <row r="5577" spans="1:10" x14ac:dyDescent="0.25">
      <c r="A5577" s="6" t="s">
        <v>5717</v>
      </c>
      <c r="B5577" s="6" t="s">
        <v>112</v>
      </c>
      <c r="C5577" s="6" t="s">
        <v>122</v>
      </c>
      <c r="D5577" s="6" t="s">
        <v>39</v>
      </c>
      <c r="E5577" s="1">
        <v>45561</v>
      </c>
      <c r="F5577" s="4">
        <v>3910.5</v>
      </c>
      <c r="G5577" s="5">
        <v>392</v>
      </c>
      <c r="H5577" s="6" t="s">
        <v>152</v>
      </c>
      <c r="I5577" s="4">
        <f>_xlfn.XLOOKUP(C5577,'Dimension Data'!D:D,'Dimension Data'!C:C)</f>
        <v>3.32</v>
      </c>
      <c r="J5577">
        <f>Shipments[[#This Row],[Boxes]]*Shipments[[#This Row],[Cost_per_box]]</f>
        <v>1301.4399999999998</v>
      </c>
    </row>
    <row r="5578" spans="1:10" x14ac:dyDescent="0.25">
      <c r="A5578" s="6" t="s">
        <v>5718</v>
      </c>
      <c r="B5578" s="6" t="s">
        <v>112</v>
      </c>
      <c r="C5578" s="6" t="s">
        <v>122</v>
      </c>
      <c r="D5578" s="6" t="s">
        <v>59</v>
      </c>
      <c r="E5578" s="1">
        <v>45433</v>
      </c>
      <c r="F5578" s="4">
        <v>12287.25</v>
      </c>
      <c r="G5578" s="5">
        <v>1366</v>
      </c>
      <c r="H5578" s="6" t="s">
        <v>139</v>
      </c>
      <c r="I5578" s="4">
        <f>_xlfn.XLOOKUP(C5578,'Dimension Data'!D:D,'Dimension Data'!C:C)</f>
        <v>3.32</v>
      </c>
      <c r="J5578">
        <f>Shipments[[#This Row],[Boxes]]*Shipments[[#This Row],[Cost_per_box]]</f>
        <v>4535.12</v>
      </c>
    </row>
    <row r="5579" spans="1:10" x14ac:dyDescent="0.25">
      <c r="A5579" s="6" t="s">
        <v>5719</v>
      </c>
      <c r="B5579" s="6" t="s">
        <v>112</v>
      </c>
      <c r="C5579" s="6" t="s">
        <v>127</v>
      </c>
      <c r="D5579" s="6" t="s">
        <v>33</v>
      </c>
      <c r="E5579" s="1">
        <v>45281</v>
      </c>
      <c r="F5579" s="4">
        <v>5908.5</v>
      </c>
      <c r="G5579" s="5">
        <v>311</v>
      </c>
      <c r="H5579" s="6" t="s">
        <v>139</v>
      </c>
      <c r="I5579" s="4">
        <f>_xlfn.XLOOKUP(C5579,'Dimension Data'!D:D,'Dimension Data'!C:C)</f>
        <v>2.65</v>
      </c>
      <c r="J5579">
        <f>Shipments[[#This Row],[Boxes]]*Shipments[[#This Row],[Cost_per_box]]</f>
        <v>824.15</v>
      </c>
    </row>
    <row r="5580" spans="1:10" x14ac:dyDescent="0.25">
      <c r="A5580" s="6" t="s">
        <v>5720</v>
      </c>
      <c r="B5580" s="6" t="s">
        <v>112</v>
      </c>
      <c r="C5580" s="6" t="s">
        <v>127</v>
      </c>
      <c r="D5580" s="6" t="s">
        <v>52</v>
      </c>
      <c r="E5580" s="1">
        <v>45089</v>
      </c>
      <c r="F5580" s="4">
        <v>6482.25</v>
      </c>
      <c r="G5580" s="5">
        <v>325</v>
      </c>
      <c r="H5580" s="6" t="s">
        <v>139</v>
      </c>
      <c r="I5580" s="4">
        <f>_xlfn.XLOOKUP(C5580,'Dimension Data'!D:D,'Dimension Data'!C:C)</f>
        <v>2.65</v>
      </c>
      <c r="J5580">
        <f>Shipments[[#This Row],[Boxes]]*Shipments[[#This Row],[Cost_per_box]]</f>
        <v>861.25</v>
      </c>
    </row>
    <row r="5581" spans="1:10" x14ac:dyDescent="0.25">
      <c r="A5581" s="6" t="s">
        <v>5721</v>
      </c>
      <c r="B5581" s="6" t="s">
        <v>112</v>
      </c>
      <c r="C5581" s="6" t="s">
        <v>127</v>
      </c>
      <c r="D5581" s="6" t="s">
        <v>39</v>
      </c>
      <c r="E5581" s="1">
        <v>45327</v>
      </c>
      <c r="F5581" s="4">
        <v>4279.5</v>
      </c>
      <c r="G5581" s="5">
        <v>214</v>
      </c>
      <c r="H5581" s="6" t="s">
        <v>139</v>
      </c>
      <c r="I5581" s="4">
        <f>_xlfn.XLOOKUP(C5581,'Dimension Data'!D:D,'Dimension Data'!C:C)</f>
        <v>2.65</v>
      </c>
      <c r="J5581">
        <f>Shipments[[#This Row],[Boxes]]*Shipments[[#This Row],[Cost_per_box]]</f>
        <v>567.1</v>
      </c>
    </row>
    <row r="5582" spans="1:10" x14ac:dyDescent="0.25">
      <c r="A5582" s="6" t="s">
        <v>5722</v>
      </c>
      <c r="B5582" s="6" t="s">
        <v>112</v>
      </c>
      <c r="C5582" s="6" t="s">
        <v>127</v>
      </c>
      <c r="D5582" s="6" t="s">
        <v>24</v>
      </c>
      <c r="E5582" s="1">
        <v>45337</v>
      </c>
      <c r="F5582" s="4">
        <v>8376.75</v>
      </c>
      <c r="G5582" s="5">
        <v>399</v>
      </c>
      <c r="H5582" s="6" t="s">
        <v>139</v>
      </c>
      <c r="I5582" s="4">
        <f>_xlfn.XLOOKUP(C5582,'Dimension Data'!D:D,'Dimension Data'!C:C)</f>
        <v>2.65</v>
      </c>
      <c r="J5582">
        <f>Shipments[[#This Row],[Boxes]]*Shipments[[#This Row],[Cost_per_box]]</f>
        <v>1057.3499999999999</v>
      </c>
    </row>
    <row r="5583" spans="1:10" x14ac:dyDescent="0.25">
      <c r="A5583" s="6" t="s">
        <v>5723</v>
      </c>
      <c r="B5583" s="6" t="s">
        <v>112</v>
      </c>
      <c r="C5583" s="6" t="s">
        <v>127</v>
      </c>
      <c r="D5583" s="6" t="s">
        <v>33</v>
      </c>
      <c r="E5583" s="1">
        <v>45481</v>
      </c>
      <c r="F5583" s="4">
        <v>10107</v>
      </c>
      <c r="G5583" s="5">
        <v>460</v>
      </c>
      <c r="H5583" s="6" t="s">
        <v>145</v>
      </c>
      <c r="I5583" s="4">
        <f>_xlfn.XLOOKUP(C5583,'Dimension Data'!D:D,'Dimension Data'!C:C)</f>
        <v>2.65</v>
      </c>
      <c r="J5583">
        <f>Shipments[[#This Row],[Boxes]]*Shipments[[#This Row],[Cost_per_box]]</f>
        <v>1219</v>
      </c>
    </row>
    <row r="5584" spans="1:10" x14ac:dyDescent="0.25">
      <c r="A5584" s="6" t="s">
        <v>5724</v>
      </c>
      <c r="B5584" s="6" t="s">
        <v>112</v>
      </c>
      <c r="C5584" s="6" t="s">
        <v>127</v>
      </c>
      <c r="D5584" s="6" t="s">
        <v>45</v>
      </c>
      <c r="E5584" s="1">
        <v>44957</v>
      </c>
      <c r="F5584" s="4">
        <v>2313</v>
      </c>
      <c r="G5584" s="5">
        <v>111</v>
      </c>
      <c r="H5584" s="6" t="s">
        <v>139</v>
      </c>
      <c r="I5584" s="4">
        <f>_xlfn.XLOOKUP(C5584,'Dimension Data'!D:D,'Dimension Data'!C:C)</f>
        <v>2.65</v>
      </c>
      <c r="J5584">
        <f>Shipments[[#This Row],[Boxes]]*Shipments[[#This Row],[Cost_per_box]]</f>
        <v>294.14999999999998</v>
      </c>
    </row>
    <row r="5585" spans="1:10" x14ac:dyDescent="0.25">
      <c r="A5585" s="6" t="s">
        <v>5725</v>
      </c>
      <c r="B5585" s="6" t="s">
        <v>112</v>
      </c>
      <c r="C5585" s="6" t="s">
        <v>127</v>
      </c>
      <c r="D5585" s="6" t="s">
        <v>52</v>
      </c>
      <c r="E5585" s="1">
        <v>45448</v>
      </c>
      <c r="F5585" s="4">
        <v>4968</v>
      </c>
      <c r="G5585" s="5">
        <v>237</v>
      </c>
      <c r="H5585" s="6" t="s">
        <v>139</v>
      </c>
      <c r="I5585" s="4">
        <f>_xlfn.XLOOKUP(C5585,'Dimension Data'!D:D,'Dimension Data'!C:C)</f>
        <v>2.65</v>
      </c>
      <c r="J5585">
        <f>Shipments[[#This Row],[Boxes]]*Shipments[[#This Row],[Cost_per_box]]</f>
        <v>628.04999999999995</v>
      </c>
    </row>
    <row r="5586" spans="1:10" x14ac:dyDescent="0.25">
      <c r="A5586" s="6" t="s">
        <v>5726</v>
      </c>
      <c r="B5586" s="6" t="s">
        <v>112</v>
      </c>
      <c r="C5586" s="6" t="s">
        <v>127</v>
      </c>
      <c r="D5586" s="6" t="s">
        <v>24</v>
      </c>
      <c r="E5586" s="1">
        <v>45196</v>
      </c>
      <c r="F5586" s="4">
        <v>6887.25</v>
      </c>
      <c r="G5586" s="5">
        <v>328</v>
      </c>
      <c r="H5586" s="6" t="s">
        <v>139</v>
      </c>
      <c r="I5586" s="4">
        <f>_xlfn.XLOOKUP(C5586,'Dimension Data'!D:D,'Dimension Data'!C:C)</f>
        <v>2.65</v>
      </c>
      <c r="J5586">
        <f>Shipments[[#This Row],[Boxes]]*Shipments[[#This Row],[Cost_per_box]]</f>
        <v>869.19999999999993</v>
      </c>
    </row>
    <row r="5587" spans="1:10" x14ac:dyDescent="0.25">
      <c r="A5587" s="6" t="s">
        <v>5727</v>
      </c>
      <c r="B5587" s="6" t="s">
        <v>112</v>
      </c>
      <c r="C5587" s="6" t="s">
        <v>21</v>
      </c>
      <c r="D5587" s="6" t="s">
        <v>52</v>
      </c>
      <c r="E5587" s="1">
        <v>45055</v>
      </c>
      <c r="F5587" s="4">
        <v>13716</v>
      </c>
      <c r="G5587" s="5">
        <v>915</v>
      </c>
      <c r="H5587" s="6" t="s">
        <v>139</v>
      </c>
      <c r="I5587" s="4">
        <f>_xlfn.XLOOKUP(C5587,'Dimension Data'!D:D,'Dimension Data'!C:C)</f>
        <v>5.26</v>
      </c>
      <c r="J5587">
        <f>Shipments[[#This Row],[Boxes]]*Shipments[[#This Row],[Cost_per_box]]</f>
        <v>4812.8999999999996</v>
      </c>
    </row>
    <row r="5588" spans="1:10" x14ac:dyDescent="0.25">
      <c r="A5588" s="6" t="s">
        <v>5728</v>
      </c>
      <c r="B5588" s="6" t="s">
        <v>112</v>
      </c>
      <c r="C5588" s="6" t="s">
        <v>21</v>
      </c>
      <c r="D5588" s="6" t="s">
        <v>52</v>
      </c>
      <c r="E5588" s="1">
        <v>45336</v>
      </c>
      <c r="F5588" s="4">
        <v>9756</v>
      </c>
      <c r="G5588" s="5">
        <v>651</v>
      </c>
      <c r="H5588" s="6" t="s">
        <v>139</v>
      </c>
      <c r="I5588" s="4">
        <f>_xlfn.XLOOKUP(C5588,'Dimension Data'!D:D,'Dimension Data'!C:C)</f>
        <v>5.26</v>
      </c>
      <c r="J5588">
        <f>Shipments[[#This Row],[Boxes]]*Shipments[[#This Row],[Cost_per_box]]</f>
        <v>3424.2599999999998</v>
      </c>
    </row>
    <row r="5589" spans="1:10" x14ac:dyDescent="0.25">
      <c r="A5589" s="6" t="s">
        <v>5729</v>
      </c>
      <c r="B5589" s="6" t="s">
        <v>112</v>
      </c>
      <c r="C5589" s="6" t="s">
        <v>21</v>
      </c>
      <c r="D5589" s="6" t="s">
        <v>24</v>
      </c>
      <c r="E5589" s="1">
        <v>45057</v>
      </c>
      <c r="F5589" s="4">
        <v>6702.75</v>
      </c>
      <c r="G5589" s="5">
        <v>559</v>
      </c>
      <c r="H5589" s="6" t="s">
        <v>139</v>
      </c>
      <c r="I5589" s="4">
        <f>_xlfn.XLOOKUP(C5589,'Dimension Data'!D:D,'Dimension Data'!C:C)</f>
        <v>5.26</v>
      </c>
      <c r="J5589">
        <f>Shipments[[#This Row],[Boxes]]*Shipments[[#This Row],[Cost_per_box]]</f>
        <v>2940.3399999999997</v>
      </c>
    </row>
    <row r="5590" spans="1:10" x14ac:dyDescent="0.25">
      <c r="A5590" s="6" t="s">
        <v>5730</v>
      </c>
      <c r="B5590" s="6" t="s">
        <v>112</v>
      </c>
      <c r="C5590" s="6" t="s">
        <v>21</v>
      </c>
      <c r="D5590" s="6" t="s">
        <v>33</v>
      </c>
      <c r="E5590" s="1">
        <v>45516</v>
      </c>
      <c r="F5590" s="4">
        <v>15311.25</v>
      </c>
      <c r="G5590" s="5">
        <v>957</v>
      </c>
      <c r="H5590" s="6" t="s">
        <v>145</v>
      </c>
      <c r="I5590" s="4">
        <f>_xlfn.XLOOKUP(C5590,'Dimension Data'!D:D,'Dimension Data'!C:C)</f>
        <v>5.26</v>
      </c>
      <c r="J5590">
        <f>Shipments[[#This Row],[Boxes]]*Shipments[[#This Row],[Cost_per_box]]</f>
        <v>5033.82</v>
      </c>
    </row>
    <row r="5591" spans="1:10" x14ac:dyDescent="0.25">
      <c r="A5591" s="6" t="s">
        <v>5731</v>
      </c>
      <c r="B5591" s="6" t="s">
        <v>112</v>
      </c>
      <c r="C5591" s="6" t="s">
        <v>30</v>
      </c>
      <c r="D5591" s="6" t="s">
        <v>33</v>
      </c>
      <c r="E5591" s="1">
        <v>45268</v>
      </c>
      <c r="F5591" s="4">
        <v>3453.75</v>
      </c>
      <c r="G5591" s="5">
        <v>216</v>
      </c>
      <c r="H5591" s="6" t="s">
        <v>139</v>
      </c>
      <c r="I5591" s="4">
        <f>_xlfn.XLOOKUP(C5591,'Dimension Data'!D:D,'Dimension Data'!C:C)</f>
        <v>7.48</v>
      </c>
      <c r="J5591">
        <f>Shipments[[#This Row],[Boxes]]*Shipments[[#This Row],[Cost_per_box]]</f>
        <v>1615.68</v>
      </c>
    </row>
    <row r="5592" spans="1:10" x14ac:dyDescent="0.25">
      <c r="A5592" s="6" t="s">
        <v>5732</v>
      </c>
      <c r="B5592" s="6" t="s">
        <v>112</v>
      </c>
      <c r="C5592" s="6" t="s">
        <v>43</v>
      </c>
      <c r="D5592" s="6" t="s">
        <v>59</v>
      </c>
      <c r="E5592" s="1">
        <v>44966</v>
      </c>
      <c r="F5592" s="4">
        <v>4551.75</v>
      </c>
      <c r="G5592" s="5">
        <v>651</v>
      </c>
      <c r="H5592" s="6" t="s">
        <v>161</v>
      </c>
      <c r="I5592" s="4">
        <f>_xlfn.XLOOKUP(C5592,'Dimension Data'!D:D,'Dimension Data'!C:C)</f>
        <v>3.85</v>
      </c>
      <c r="J5592">
        <f>Shipments[[#This Row],[Boxes]]*Shipments[[#This Row],[Cost_per_box]]</f>
        <v>2506.35</v>
      </c>
    </row>
    <row r="5593" spans="1:10" x14ac:dyDescent="0.25">
      <c r="A5593" s="6" t="s">
        <v>5733</v>
      </c>
      <c r="B5593" s="6" t="s">
        <v>112</v>
      </c>
      <c r="C5593" s="6" t="s">
        <v>43</v>
      </c>
      <c r="D5593" s="6" t="s">
        <v>59</v>
      </c>
      <c r="E5593" s="1">
        <v>45324</v>
      </c>
      <c r="F5593" s="4">
        <v>965.25</v>
      </c>
      <c r="G5593" s="5">
        <v>194</v>
      </c>
      <c r="H5593" s="6" t="s">
        <v>139</v>
      </c>
      <c r="I5593" s="4">
        <f>_xlfn.XLOOKUP(C5593,'Dimension Data'!D:D,'Dimension Data'!C:C)</f>
        <v>3.85</v>
      </c>
      <c r="J5593">
        <f>Shipments[[#This Row],[Boxes]]*Shipments[[#This Row],[Cost_per_box]]</f>
        <v>746.9</v>
      </c>
    </row>
    <row r="5594" spans="1:10" x14ac:dyDescent="0.25">
      <c r="A5594" s="6" t="s">
        <v>5734</v>
      </c>
      <c r="B5594" s="6" t="s">
        <v>112</v>
      </c>
      <c r="C5594" s="6" t="s">
        <v>43</v>
      </c>
      <c r="D5594" s="6" t="s">
        <v>45</v>
      </c>
      <c r="E5594" s="1">
        <v>45295</v>
      </c>
      <c r="F5594" s="4">
        <v>4709.25</v>
      </c>
      <c r="G5594" s="5">
        <v>673</v>
      </c>
      <c r="H5594" s="6" t="s">
        <v>139</v>
      </c>
      <c r="I5594" s="4">
        <f>_xlfn.XLOOKUP(C5594,'Dimension Data'!D:D,'Dimension Data'!C:C)</f>
        <v>3.85</v>
      </c>
      <c r="J5594">
        <f>Shipments[[#This Row],[Boxes]]*Shipments[[#This Row],[Cost_per_box]]</f>
        <v>2591.0500000000002</v>
      </c>
    </row>
    <row r="5595" spans="1:10" x14ac:dyDescent="0.25">
      <c r="A5595" s="6" t="s">
        <v>5735</v>
      </c>
      <c r="B5595" s="6" t="s">
        <v>112</v>
      </c>
      <c r="C5595" s="6" t="s">
        <v>43</v>
      </c>
      <c r="D5595" s="6" t="s">
        <v>33</v>
      </c>
      <c r="E5595" s="1">
        <v>45098</v>
      </c>
      <c r="F5595" s="4">
        <v>333</v>
      </c>
      <c r="G5595" s="5">
        <v>37</v>
      </c>
      <c r="H5595" s="6" t="s">
        <v>139</v>
      </c>
      <c r="I5595" s="4">
        <f>_xlfn.XLOOKUP(C5595,'Dimension Data'!D:D,'Dimension Data'!C:C)</f>
        <v>3.85</v>
      </c>
      <c r="J5595">
        <f>Shipments[[#This Row],[Boxes]]*Shipments[[#This Row],[Cost_per_box]]</f>
        <v>142.45000000000002</v>
      </c>
    </row>
    <row r="5596" spans="1:10" x14ac:dyDescent="0.25">
      <c r="A5596" s="6" t="s">
        <v>5736</v>
      </c>
      <c r="B5596" s="6" t="s">
        <v>112</v>
      </c>
      <c r="C5596" s="6" t="s">
        <v>43</v>
      </c>
      <c r="D5596" s="6" t="s">
        <v>45</v>
      </c>
      <c r="E5596" s="1">
        <v>45072</v>
      </c>
      <c r="F5596" s="4">
        <v>4799.25</v>
      </c>
      <c r="G5596" s="5">
        <v>960</v>
      </c>
      <c r="H5596" s="6" t="s">
        <v>139</v>
      </c>
      <c r="I5596" s="4">
        <f>_xlfn.XLOOKUP(C5596,'Dimension Data'!D:D,'Dimension Data'!C:C)</f>
        <v>3.85</v>
      </c>
      <c r="J5596">
        <f>Shipments[[#This Row],[Boxes]]*Shipments[[#This Row],[Cost_per_box]]</f>
        <v>3696</v>
      </c>
    </row>
    <row r="5597" spans="1:10" x14ac:dyDescent="0.25">
      <c r="A5597" s="6" t="s">
        <v>5737</v>
      </c>
      <c r="B5597" s="6" t="s">
        <v>112</v>
      </c>
      <c r="C5597" s="6" t="s">
        <v>50</v>
      </c>
      <c r="D5597" s="6" t="s">
        <v>33</v>
      </c>
      <c r="E5597" s="1">
        <v>45203</v>
      </c>
      <c r="F5597" s="4">
        <v>2848.5</v>
      </c>
      <c r="G5597" s="5">
        <v>407</v>
      </c>
      <c r="H5597" s="6" t="s">
        <v>139</v>
      </c>
      <c r="I5597" s="4">
        <f>_xlfn.XLOOKUP(C5597,'Dimension Data'!D:D,'Dimension Data'!C:C)</f>
        <v>5.72</v>
      </c>
      <c r="J5597">
        <f>Shipments[[#This Row],[Boxes]]*Shipments[[#This Row],[Cost_per_box]]</f>
        <v>2328.04</v>
      </c>
    </row>
    <row r="5598" spans="1:10" x14ac:dyDescent="0.25">
      <c r="A5598" s="6" t="s">
        <v>5738</v>
      </c>
      <c r="B5598" s="6" t="s">
        <v>112</v>
      </c>
      <c r="C5598" s="6" t="s">
        <v>50</v>
      </c>
      <c r="D5598" s="6" t="s">
        <v>24</v>
      </c>
      <c r="E5598" s="1">
        <v>45257</v>
      </c>
      <c r="F5598" s="4">
        <v>6912</v>
      </c>
      <c r="G5598" s="5">
        <v>1383</v>
      </c>
      <c r="H5598" s="6" t="s">
        <v>139</v>
      </c>
      <c r="I5598" s="4">
        <f>_xlfn.XLOOKUP(C5598,'Dimension Data'!D:D,'Dimension Data'!C:C)</f>
        <v>5.72</v>
      </c>
      <c r="J5598">
        <f>Shipments[[#This Row],[Boxes]]*Shipments[[#This Row],[Cost_per_box]]</f>
        <v>7910.7599999999993</v>
      </c>
    </row>
    <row r="5599" spans="1:10" x14ac:dyDescent="0.25">
      <c r="A5599" s="6" t="s">
        <v>5739</v>
      </c>
      <c r="B5599" s="6" t="s">
        <v>112</v>
      </c>
      <c r="C5599" s="6" t="s">
        <v>50</v>
      </c>
      <c r="D5599" s="6" t="s">
        <v>59</v>
      </c>
      <c r="E5599" s="1">
        <v>45138</v>
      </c>
      <c r="F5599" s="4">
        <v>6471</v>
      </c>
      <c r="G5599" s="5">
        <v>1295</v>
      </c>
      <c r="H5599" s="6" t="s">
        <v>139</v>
      </c>
      <c r="I5599" s="4">
        <f>_xlfn.XLOOKUP(C5599,'Dimension Data'!D:D,'Dimension Data'!C:C)</f>
        <v>5.72</v>
      </c>
      <c r="J5599">
        <f>Shipments[[#This Row],[Boxes]]*Shipments[[#This Row],[Cost_per_box]]</f>
        <v>7407.4</v>
      </c>
    </row>
    <row r="5600" spans="1:10" x14ac:dyDescent="0.25">
      <c r="A5600" s="6" t="s">
        <v>5740</v>
      </c>
      <c r="B5600" s="6" t="s">
        <v>112</v>
      </c>
      <c r="C5600" s="6" t="s">
        <v>64</v>
      </c>
      <c r="D5600" s="6" t="s">
        <v>24</v>
      </c>
      <c r="E5600" s="1">
        <v>45443</v>
      </c>
      <c r="F5600" s="4">
        <v>5217.75</v>
      </c>
      <c r="G5600" s="5">
        <v>218</v>
      </c>
      <c r="H5600" s="6" t="s">
        <v>139</v>
      </c>
      <c r="I5600" s="4">
        <f>_xlfn.XLOOKUP(C5600,'Dimension Data'!D:D,'Dimension Data'!C:C)</f>
        <v>9.94</v>
      </c>
      <c r="J5600">
        <f>Shipments[[#This Row],[Boxes]]*Shipments[[#This Row],[Cost_per_box]]</f>
        <v>2166.92</v>
      </c>
    </row>
    <row r="5601" spans="1:10" x14ac:dyDescent="0.25">
      <c r="A5601" s="6" t="s">
        <v>5741</v>
      </c>
      <c r="B5601" s="6" t="s">
        <v>112</v>
      </c>
      <c r="C5601" s="6" t="s">
        <v>64</v>
      </c>
      <c r="D5601" s="6" t="s">
        <v>33</v>
      </c>
      <c r="E5601" s="1">
        <v>45253</v>
      </c>
      <c r="F5601" s="4">
        <v>6349.5</v>
      </c>
      <c r="G5601" s="5">
        <v>245</v>
      </c>
      <c r="H5601" s="6" t="s">
        <v>139</v>
      </c>
      <c r="I5601" s="4">
        <f>_xlfn.XLOOKUP(C5601,'Dimension Data'!D:D,'Dimension Data'!C:C)</f>
        <v>9.94</v>
      </c>
      <c r="J5601">
        <f>Shipments[[#This Row],[Boxes]]*Shipments[[#This Row],[Cost_per_box]]</f>
        <v>2435.2999999999997</v>
      </c>
    </row>
    <row r="5602" spans="1:10" x14ac:dyDescent="0.25">
      <c r="A5602" s="6" t="s">
        <v>5742</v>
      </c>
      <c r="B5602" s="6" t="s">
        <v>112</v>
      </c>
      <c r="C5602" s="6" t="s">
        <v>64</v>
      </c>
      <c r="D5602" s="6" t="s">
        <v>52</v>
      </c>
      <c r="E5602" s="1">
        <v>45092</v>
      </c>
      <c r="F5602" s="4">
        <v>5573.25</v>
      </c>
      <c r="G5602" s="5">
        <v>200</v>
      </c>
      <c r="H5602" s="6" t="s">
        <v>139</v>
      </c>
      <c r="I5602" s="4">
        <f>_xlfn.XLOOKUP(C5602,'Dimension Data'!D:D,'Dimension Data'!C:C)</f>
        <v>9.94</v>
      </c>
      <c r="J5602">
        <f>Shipments[[#This Row],[Boxes]]*Shipments[[#This Row],[Cost_per_box]]</f>
        <v>1988</v>
      </c>
    </row>
    <row r="5603" spans="1:10" x14ac:dyDescent="0.25">
      <c r="A5603" s="6" t="s">
        <v>5743</v>
      </c>
      <c r="B5603" s="6" t="s">
        <v>112</v>
      </c>
      <c r="C5603" s="6" t="s">
        <v>64</v>
      </c>
      <c r="D5603" s="6" t="s">
        <v>59</v>
      </c>
      <c r="E5603" s="1">
        <v>45474</v>
      </c>
      <c r="F5603" s="4">
        <v>5868</v>
      </c>
      <c r="G5603" s="5">
        <v>210</v>
      </c>
      <c r="H5603" s="6" t="s">
        <v>145</v>
      </c>
      <c r="I5603" s="4">
        <f>_xlfn.XLOOKUP(C5603,'Dimension Data'!D:D,'Dimension Data'!C:C)</f>
        <v>9.94</v>
      </c>
      <c r="J5603">
        <f>Shipments[[#This Row],[Boxes]]*Shipments[[#This Row],[Cost_per_box]]</f>
        <v>2087.4</v>
      </c>
    </row>
    <row r="5604" spans="1:10" x14ac:dyDescent="0.25">
      <c r="A5604" s="6" t="s">
        <v>5744</v>
      </c>
      <c r="B5604" s="6" t="s">
        <v>112</v>
      </c>
      <c r="C5604" s="6" t="s">
        <v>69</v>
      </c>
      <c r="D5604" s="6" t="s">
        <v>52</v>
      </c>
      <c r="E5604" s="1">
        <v>45111</v>
      </c>
      <c r="F5604" s="4">
        <v>16976.25</v>
      </c>
      <c r="G5604" s="5">
        <v>849</v>
      </c>
      <c r="H5604" s="6" t="s">
        <v>139</v>
      </c>
      <c r="I5604" s="4">
        <f>_xlfn.XLOOKUP(C5604,'Dimension Data'!D:D,'Dimension Data'!C:C)</f>
        <v>7.73</v>
      </c>
      <c r="J5604">
        <f>Shipments[[#This Row],[Boxes]]*Shipments[[#This Row],[Cost_per_box]]</f>
        <v>6562.77</v>
      </c>
    </row>
    <row r="5605" spans="1:10" x14ac:dyDescent="0.25">
      <c r="A5605" s="6" t="s">
        <v>5745</v>
      </c>
      <c r="B5605" s="6" t="s">
        <v>112</v>
      </c>
      <c r="C5605" s="6" t="s">
        <v>69</v>
      </c>
      <c r="D5605" s="6" t="s">
        <v>45</v>
      </c>
      <c r="E5605" s="1">
        <v>45275</v>
      </c>
      <c r="F5605" s="4">
        <v>2927.25</v>
      </c>
      <c r="G5605" s="5">
        <v>134</v>
      </c>
      <c r="H5605" s="6" t="s">
        <v>139</v>
      </c>
      <c r="I5605" s="4">
        <f>_xlfn.XLOOKUP(C5605,'Dimension Data'!D:D,'Dimension Data'!C:C)</f>
        <v>7.73</v>
      </c>
      <c r="J5605">
        <f>Shipments[[#This Row],[Boxes]]*Shipments[[#This Row],[Cost_per_box]]</f>
        <v>1035.8200000000002</v>
      </c>
    </row>
    <row r="5606" spans="1:10" x14ac:dyDescent="0.25">
      <c r="A5606" s="6" t="s">
        <v>5746</v>
      </c>
      <c r="B5606" s="6" t="s">
        <v>112</v>
      </c>
      <c r="C5606" s="6" t="s">
        <v>69</v>
      </c>
      <c r="D5606" s="6" t="s">
        <v>59</v>
      </c>
      <c r="E5606" s="1">
        <v>45131</v>
      </c>
      <c r="F5606" s="4">
        <v>5998.5</v>
      </c>
      <c r="G5606" s="5">
        <v>316</v>
      </c>
      <c r="H5606" s="6" t="s">
        <v>139</v>
      </c>
      <c r="I5606" s="4">
        <f>_xlfn.XLOOKUP(C5606,'Dimension Data'!D:D,'Dimension Data'!C:C)</f>
        <v>7.73</v>
      </c>
      <c r="J5606">
        <f>Shipments[[#This Row],[Boxes]]*Shipments[[#This Row],[Cost_per_box]]</f>
        <v>2442.6800000000003</v>
      </c>
    </row>
    <row r="5607" spans="1:10" x14ac:dyDescent="0.25">
      <c r="A5607" s="6" t="s">
        <v>5747</v>
      </c>
      <c r="B5607" s="6" t="s">
        <v>112</v>
      </c>
      <c r="C5607" s="6" t="s">
        <v>69</v>
      </c>
      <c r="D5607" s="6" t="s">
        <v>45</v>
      </c>
      <c r="E5607" s="1">
        <v>45498</v>
      </c>
      <c r="F5607" s="4">
        <v>11389.5</v>
      </c>
      <c r="G5607" s="5">
        <v>543</v>
      </c>
      <c r="H5607" s="6" t="s">
        <v>145</v>
      </c>
      <c r="I5607" s="4">
        <f>_xlfn.XLOOKUP(C5607,'Dimension Data'!D:D,'Dimension Data'!C:C)</f>
        <v>7.73</v>
      </c>
      <c r="J5607">
        <f>Shipments[[#This Row],[Boxes]]*Shipments[[#This Row],[Cost_per_box]]</f>
        <v>4197.3900000000003</v>
      </c>
    </row>
    <row r="5608" spans="1:10" x14ac:dyDescent="0.25">
      <c r="A5608" s="6" t="s">
        <v>5748</v>
      </c>
      <c r="B5608" s="6" t="s">
        <v>112</v>
      </c>
      <c r="C5608" s="6" t="s">
        <v>69</v>
      </c>
      <c r="D5608" s="6" t="s">
        <v>52</v>
      </c>
      <c r="E5608" s="1">
        <v>45050</v>
      </c>
      <c r="F5608" s="4">
        <v>3242.25</v>
      </c>
      <c r="G5608" s="5">
        <v>171</v>
      </c>
      <c r="H5608" s="6" t="s">
        <v>139</v>
      </c>
      <c r="I5608" s="4">
        <f>_xlfn.XLOOKUP(C5608,'Dimension Data'!D:D,'Dimension Data'!C:C)</f>
        <v>7.73</v>
      </c>
      <c r="J5608">
        <f>Shipments[[#This Row],[Boxes]]*Shipments[[#This Row],[Cost_per_box]]</f>
        <v>1321.8300000000002</v>
      </c>
    </row>
    <row r="5609" spans="1:10" x14ac:dyDescent="0.25">
      <c r="A5609" s="6" t="s">
        <v>5749</v>
      </c>
      <c r="B5609" s="6" t="s">
        <v>112</v>
      </c>
      <c r="C5609" s="6" t="s">
        <v>69</v>
      </c>
      <c r="D5609" s="6" t="s">
        <v>59</v>
      </c>
      <c r="E5609" s="1">
        <v>45378</v>
      </c>
      <c r="F5609" s="4">
        <v>13459.5</v>
      </c>
      <c r="G5609" s="5">
        <v>748</v>
      </c>
      <c r="H5609" s="6" t="s">
        <v>139</v>
      </c>
      <c r="I5609" s="4">
        <f>_xlfn.XLOOKUP(C5609,'Dimension Data'!D:D,'Dimension Data'!C:C)</f>
        <v>7.73</v>
      </c>
      <c r="J5609">
        <f>Shipments[[#This Row],[Boxes]]*Shipments[[#This Row],[Cost_per_box]]</f>
        <v>5782.04</v>
      </c>
    </row>
    <row r="5610" spans="1:10" x14ac:dyDescent="0.25">
      <c r="A5610" s="6" t="s">
        <v>5750</v>
      </c>
      <c r="B5610" s="6" t="s">
        <v>112</v>
      </c>
      <c r="C5610" s="6" t="s">
        <v>73</v>
      </c>
      <c r="D5610" s="6" t="s">
        <v>52</v>
      </c>
      <c r="E5610" s="1">
        <v>45531</v>
      </c>
      <c r="F5610" s="4">
        <v>16544.25</v>
      </c>
      <c r="G5610" s="5">
        <v>828</v>
      </c>
      <c r="H5610" s="6" t="s">
        <v>145</v>
      </c>
      <c r="I5610" s="4">
        <f>_xlfn.XLOOKUP(C5610,'Dimension Data'!D:D,'Dimension Data'!C:C)</f>
        <v>3.68</v>
      </c>
      <c r="J5610">
        <f>Shipments[[#This Row],[Boxes]]*Shipments[[#This Row],[Cost_per_box]]</f>
        <v>3047.04</v>
      </c>
    </row>
    <row r="5611" spans="1:10" x14ac:dyDescent="0.25">
      <c r="A5611" s="6" t="s">
        <v>5751</v>
      </c>
      <c r="B5611" s="6" t="s">
        <v>112</v>
      </c>
      <c r="C5611" s="6" t="s">
        <v>78</v>
      </c>
      <c r="D5611" s="6" t="s">
        <v>45</v>
      </c>
      <c r="E5611" s="1">
        <v>45464</v>
      </c>
      <c r="F5611" s="4">
        <v>265.5</v>
      </c>
      <c r="G5611" s="5">
        <v>23</v>
      </c>
      <c r="H5611" s="6" t="s">
        <v>139</v>
      </c>
      <c r="I5611" s="4">
        <f>_xlfn.XLOOKUP(C5611,'Dimension Data'!D:D,'Dimension Data'!C:C)</f>
        <v>8.2200000000000006</v>
      </c>
      <c r="J5611">
        <f>Shipments[[#This Row],[Boxes]]*Shipments[[#This Row],[Cost_per_box]]</f>
        <v>189.06</v>
      </c>
    </row>
    <row r="5612" spans="1:10" x14ac:dyDescent="0.25">
      <c r="A5612" s="6" t="s">
        <v>5752</v>
      </c>
      <c r="B5612" s="6" t="s">
        <v>112</v>
      </c>
      <c r="C5612" s="6" t="s">
        <v>78</v>
      </c>
      <c r="D5612" s="6" t="s">
        <v>24</v>
      </c>
      <c r="E5612" s="1">
        <v>45145</v>
      </c>
      <c r="F5612" s="4">
        <v>7152.75</v>
      </c>
      <c r="G5612" s="5">
        <v>477</v>
      </c>
      <c r="H5612" s="6" t="s">
        <v>139</v>
      </c>
      <c r="I5612" s="4">
        <f>_xlfn.XLOOKUP(C5612,'Dimension Data'!D:D,'Dimension Data'!C:C)</f>
        <v>8.2200000000000006</v>
      </c>
      <c r="J5612">
        <f>Shipments[[#This Row],[Boxes]]*Shipments[[#This Row],[Cost_per_box]]</f>
        <v>3920.9400000000005</v>
      </c>
    </row>
    <row r="5613" spans="1:10" x14ac:dyDescent="0.25">
      <c r="A5613" s="6" t="s">
        <v>5753</v>
      </c>
      <c r="B5613" s="6" t="s">
        <v>112</v>
      </c>
      <c r="C5613" s="6" t="s">
        <v>78</v>
      </c>
      <c r="D5613" s="6" t="s">
        <v>59</v>
      </c>
      <c r="E5613" s="1">
        <v>45036</v>
      </c>
      <c r="F5613" s="4">
        <v>6171.75</v>
      </c>
      <c r="G5613" s="5">
        <v>412</v>
      </c>
      <c r="H5613" s="6" t="s">
        <v>139</v>
      </c>
      <c r="I5613" s="4">
        <f>_xlfn.XLOOKUP(C5613,'Dimension Data'!D:D,'Dimension Data'!C:C)</f>
        <v>8.2200000000000006</v>
      </c>
      <c r="J5613">
        <f>Shipments[[#This Row],[Boxes]]*Shipments[[#This Row],[Cost_per_box]]</f>
        <v>3386.6400000000003</v>
      </c>
    </row>
    <row r="5614" spans="1:10" x14ac:dyDescent="0.25">
      <c r="A5614" s="6" t="s">
        <v>5754</v>
      </c>
      <c r="B5614" s="6" t="s">
        <v>112</v>
      </c>
      <c r="C5614" s="6" t="s">
        <v>78</v>
      </c>
      <c r="D5614" s="6" t="s">
        <v>52</v>
      </c>
      <c r="E5614" s="1">
        <v>45282</v>
      </c>
      <c r="F5614" s="4">
        <v>4594.5</v>
      </c>
      <c r="G5614" s="5">
        <v>383</v>
      </c>
      <c r="H5614" s="6" t="s">
        <v>139</v>
      </c>
      <c r="I5614" s="4">
        <f>_xlfn.XLOOKUP(C5614,'Dimension Data'!D:D,'Dimension Data'!C:C)</f>
        <v>8.2200000000000006</v>
      </c>
      <c r="J5614">
        <f>Shipments[[#This Row],[Boxes]]*Shipments[[#This Row],[Cost_per_box]]</f>
        <v>3148.26</v>
      </c>
    </row>
    <row r="5615" spans="1:10" x14ac:dyDescent="0.25">
      <c r="A5615" s="6" t="s">
        <v>5755</v>
      </c>
      <c r="B5615" s="6" t="s">
        <v>112</v>
      </c>
      <c r="C5615" s="6" t="s">
        <v>78</v>
      </c>
      <c r="D5615" s="6" t="s">
        <v>59</v>
      </c>
      <c r="E5615" s="1">
        <v>44973</v>
      </c>
      <c r="F5615" s="4">
        <v>12361.5</v>
      </c>
      <c r="G5615" s="5">
        <v>1031</v>
      </c>
      <c r="H5615" s="6" t="s">
        <v>139</v>
      </c>
      <c r="I5615" s="4">
        <f>_xlfn.XLOOKUP(C5615,'Dimension Data'!D:D,'Dimension Data'!C:C)</f>
        <v>8.2200000000000006</v>
      </c>
      <c r="J5615">
        <f>Shipments[[#This Row],[Boxes]]*Shipments[[#This Row],[Cost_per_box]]</f>
        <v>8474.8200000000015</v>
      </c>
    </row>
    <row r="5616" spans="1:10" x14ac:dyDescent="0.25">
      <c r="A5616" s="6" t="s">
        <v>5756</v>
      </c>
      <c r="B5616" s="6" t="s">
        <v>112</v>
      </c>
      <c r="C5616" s="6" t="s">
        <v>82</v>
      </c>
      <c r="D5616" s="6" t="s">
        <v>24</v>
      </c>
      <c r="E5616" s="1">
        <v>45492</v>
      </c>
      <c r="F5616" s="4">
        <v>2020.5</v>
      </c>
      <c r="G5616" s="5">
        <v>113</v>
      </c>
      <c r="H5616" s="6" t="s">
        <v>145</v>
      </c>
      <c r="I5616" s="4">
        <f>_xlfn.XLOOKUP(C5616,'Dimension Data'!D:D,'Dimension Data'!C:C)</f>
        <v>10.23</v>
      </c>
      <c r="J5616">
        <f>Shipments[[#This Row],[Boxes]]*Shipments[[#This Row],[Cost_per_box]]</f>
        <v>1155.99</v>
      </c>
    </row>
    <row r="5617" spans="1:10" x14ac:dyDescent="0.25">
      <c r="A5617" s="6" t="s">
        <v>5757</v>
      </c>
      <c r="B5617" s="6" t="s">
        <v>112</v>
      </c>
      <c r="C5617" s="6" t="s">
        <v>82</v>
      </c>
      <c r="D5617" s="6" t="s">
        <v>24</v>
      </c>
      <c r="E5617" s="1">
        <v>45362</v>
      </c>
      <c r="F5617" s="4">
        <v>11409.75</v>
      </c>
      <c r="G5617" s="5">
        <v>544</v>
      </c>
      <c r="H5617" s="6" t="s">
        <v>139</v>
      </c>
      <c r="I5617" s="4">
        <f>_xlfn.XLOOKUP(C5617,'Dimension Data'!D:D,'Dimension Data'!C:C)</f>
        <v>10.23</v>
      </c>
      <c r="J5617">
        <f>Shipments[[#This Row],[Boxes]]*Shipments[[#This Row],[Cost_per_box]]</f>
        <v>5565.12</v>
      </c>
    </row>
    <row r="5618" spans="1:10" x14ac:dyDescent="0.25">
      <c r="A5618" s="6" t="s">
        <v>5758</v>
      </c>
      <c r="B5618" s="6" t="s">
        <v>112</v>
      </c>
      <c r="C5618" s="6" t="s">
        <v>86</v>
      </c>
      <c r="D5618" s="6" t="s">
        <v>59</v>
      </c>
      <c r="E5618" s="1">
        <v>45328</v>
      </c>
      <c r="F5618" s="4">
        <v>5514.75</v>
      </c>
      <c r="G5618" s="5">
        <v>425</v>
      </c>
      <c r="H5618" s="6" t="s">
        <v>139</v>
      </c>
      <c r="I5618" s="4">
        <f>_xlfn.XLOOKUP(C5618,'Dimension Data'!D:D,'Dimension Data'!C:C)</f>
        <v>4.74</v>
      </c>
      <c r="J5618">
        <f>Shipments[[#This Row],[Boxes]]*Shipments[[#This Row],[Cost_per_box]]</f>
        <v>2014.5</v>
      </c>
    </row>
    <row r="5619" spans="1:10" x14ac:dyDescent="0.25">
      <c r="A5619" s="6" t="s">
        <v>5759</v>
      </c>
      <c r="B5619" s="6" t="s">
        <v>112</v>
      </c>
      <c r="C5619" s="6" t="s">
        <v>86</v>
      </c>
      <c r="D5619" s="6" t="s">
        <v>24</v>
      </c>
      <c r="E5619" s="1">
        <v>45082</v>
      </c>
      <c r="F5619" s="4">
        <v>10440</v>
      </c>
      <c r="G5619" s="5">
        <v>696</v>
      </c>
      <c r="H5619" s="6" t="s">
        <v>139</v>
      </c>
      <c r="I5619" s="4">
        <f>_xlfn.XLOOKUP(C5619,'Dimension Data'!D:D,'Dimension Data'!C:C)</f>
        <v>4.74</v>
      </c>
      <c r="J5619">
        <f>Shipments[[#This Row],[Boxes]]*Shipments[[#This Row],[Cost_per_box]]</f>
        <v>3299.04</v>
      </c>
    </row>
    <row r="5620" spans="1:10" x14ac:dyDescent="0.25">
      <c r="A5620" s="6" t="s">
        <v>5760</v>
      </c>
      <c r="B5620" s="6" t="s">
        <v>112</v>
      </c>
      <c r="C5620" s="6" t="s">
        <v>86</v>
      </c>
      <c r="D5620" s="6" t="s">
        <v>24</v>
      </c>
      <c r="E5620" s="1">
        <v>45177</v>
      </c>
      <c r="F5620" s="4">
        <v>5859</v>
      </c>
      <c r="G5620" s="5">
        <v>391</v>
      </c>
      <c r="H5620" s="6" t="s">
        <v>139</v>
      </c>
      <c r="I5620" s="4">
        <f>_xlfn.XLOOKUP(C5620,'Dimension Data'!D:D,'Dimension Data'!C:C)</f>
        <v>4.74</v>
      </c>
      <c r="J5620">
        <f>Shipments[[#This Row],[Boxes]]*Shipments[[#This Row],[Cost_per_box]]</f>
        <v>1853.3400000000001</v>
      </c>
    </row>
    <row r="5621" spans="1:10" x14ac:dyDescent="0.25">
      <c r="A5621" s="6" t="s">
        <v>5761</v>
      </c>
      <c r="B5621" s="6" t="s">
        <v>112</v>
      </c>
      <c r="C5621" s="6" t="s">
        <v>86</v>
      </c>
      <c r="D5621" s="6" t="s">
        <v>59</v>
      </c>
      <c r="E5621" s="1">
        <v>44950</v>
      </c>
      <c r="F5621" s="4">
        <v>6599.25</v>
      </c>
      <c r="G5621" s="5">
        <v>413</v>
      </c>
      <c r="H5621" s="6" t="s">
        <v>161</v>
      </c>
      <c r="I5621" s="4">
        <f>_xlfn.XLOOKUP(C5621,'Dimension Data'!D:D,'Dimension Data'!C:C)</f>
        <v>4.74</v>
      </c>
      <c r="J5621">
        <f>Shipments[[#This Row],[Boxes]]*Shipments[[#This Row],[Cost_per_box]]</f>
        <v>1957.6200000000001</v>
      </c>
    </row>
    <row r="5622" spans="1:10" x14ac:dyDescent="0.25">
      <c r="A5622" s="6" t="s">
        <v>5762</v>
      </c>
      <c r="B5622" s="6" t="s">
        <v>112</v>
      </c>
      <c r="C5622" s="6" t="s">
        <v>90</v>
      </c>
      <c r="D5622" s="6" t="s">
        <v>39</v>
      </c>
      <c r="E5622" s="1">
        <v>45267</v>
      </c>
      <c r="F5622" s="4">
        <v>3179.25</v>
      </c>
      <c r="G5622" s="5">
        <v>455</v>
      </c>
      <c r="H5622" s="6" t="s">
        <v>139</v>
      </c>
      <c r="I5622" s="4">
        <f>_xlfn.XLOOKUP(C5622,'Dimension Data'!D:D,'Dimension Data'!C:C)</f>
        <v>10.51</v>
      </c>
      <c r="J5622">
        <f>Shipments[[#This Row],[Boxes]]*Shipments[[#This Row],[Cost_per_box]]</f>
        <v>4782.05</v>
      </c>
    </row>
    <row r="5623" spans="1:10" x14ac:dyDescent="0.25">
      <c r="A5623" s="6" t="s">
        <v>5763</v>
      </c>
      <c r="B5623" s="6" t="s">
        <v>112</v>
      </c>
      <c r="C5623" s="6" t="s">
        <v>90</v>
      </c>
      <c r="D5623" s="6" t="s">
        <v>45</v>
      </c>
      <c r="E5623" s="1">
        <v>44950</v>
      </c>
      <c r="F5623" s="4">
        <v>10964.25</v>
      </c>
      <c r="G5623" s="5">
        <v>1097</v>
      </c>
      <c r="H5623" s="6" t="s">
        <v>139</v>
      </c>
      <c r="I5623" s="4">
        <f>_xlfn.XLOOKUP(C5623,'Dimension Data'!D:D,'Dimension Data'!C:C)</f>
        <v>10.51</v>
      </c>
      <c r="J5623">
        <f>Shipments[[#This Row],[Boxes]]*Shipments[[#This Row],[Cost_per_box]]</f>
        <v>11529.47</v>
      </c>
    </row>
    <row r="5624" spans="1:10" x14ac:dyDescent="0.25">
      <c r="A5624" s="6" t="s">
        <v>5764</v>
      </c>
      <c r="B5624" s="6" t="s">
        <v>112</v>
      </c>
      <c r="C5624" s="6" t="s">
        <v>90</v>
      </c>
      <c r="D5624" s="6" t="s">
        <v>59</v>
      </c>
      <c r="E5624" s="1">
        <v>45286</v>
      </c>
      <c r="F5624" s="4">
        <v>9679.5</v>
      </c>
      <c r="G5624" s="5">
        <v>968</v>
      </c>
      <c r="H5624" s="6" t="s">
        <v>139</v>
      </c>
      <c r="I5624" s="4">
        <f>_xlfn.XLOOKUP(C5624,'Dimension Data'!D:D,'Dimension Data'!C:C)</f>
        <v>10.51</v>
      </c>
      <c r="J5624">
        <f>Shipments[[#This Row],[Boxes]]*Shipments[[#This Row],[Cost_per_box]]</f>
        <v>10173.68</v>
      </c>
    </row>
    <row r="5625" spans="1:10" x14ac:dyDescent="0.25">
      <c r="A5625" s="6" t="s">
        <v>5765</v>
      </c>
      <c r="B5625" s="6" t="s">
        <v>112</v>
      </c>
      <c r="C5625" s="6" t="s">
        <v>90</v>
      </c>
      <c r="D5625" s="6" t="s">
        <v>24</v>
      </c>
      <c r="E5625" s="1">
        <v>45538</v>
      </c>
      <c r="F5625" s="4">
        <v>4119.75</v>
      </c>
      <c r="G5625" s="5">
        <v>412</v>
      </c>
      <c r="H5625" s="6" t="s">
        <v>152</v>
      </c>
      <c r="I5625" s="4">
        <f>_xlfn.XLOOKUP(C5625,'Dimension Data'!D:D,'Dimension Data'!C:C)</f>
        <v>10.51</v>
      </c>
      <c r="J5625">
        <f>Shipments[[#This Row],[Boxes]]*Shipments[[#This Row],[Cost_per_box]]</f>
        <v>4330.12</v>
      </c>
    </row>
    <row r="5626" spans="1:10" x14ac:dyDescent="0.25">
      <c r="A5626" s="6" t="s">
        <v>5766</v>
      </c>
      <c r="B5626" s="6" t="s">
        <v>112</v>
      </c>
      <c r="C5626" s="6" t="s">
        <v>90</v>
      </c>
      <c r="D5626" s="6" t="s">
        <v>33</v>
      </c>
      <c r="E5626" s="1">
        <v>45287</v>
      </c>
      <c r="F5626" s="4">
        <v>9292.5</v>
      </c>
      <c r="G5626" s="5">
        <v>1328</v>
      </c>
      <c r="H5626" s="6" t="s">
        <v>161</v>
      </c>
      <c r="I5626" s="4">
        <f>_xlfn.XLOOKUP(C5626,'Dimension Data'!D:D,'Dimension Data'!C:C)</f>
        <v>10.51</v>
      </c>
      <c r="J5626">
        <f>Shipments[[#This Row],[Boxes]]*Shipments[[#This Row],[Cost_per_box]]</f>
        <v>13957.279999999999</v>
      </c>
    </row>
    <row r="5627" spans="1:10" x14ac:dyDescent="0.25">
      <c r="A5627" s="6" t="s">
        <v>5767</v>
      </c>
      <c r="B5627" s="6" t="s">
        <v>112</v>
      </c>
      <c r="C5627" s="6" t="s">
        <v>90</v>
      </c>
      <c r="D5627" s="6" t="s">
        <v>52</v>
      </c>
      <c r="E5627" s="1">
        <v>45096</v>
      </c>
      <c r="F5627" s="4">
        <v>5145.75</v>
      </c>
      <c r="G5627" s="5">
        <v>858</v>
      </c>
      <c r="H5627" s="6" t="s">
        <v>139</v>
      </c>
      <c r="I5627" s="4">
        <f>_xlfn.XLOOKUP(C5627,'Dimension Data'!D:D,'Dimension Data'!C:C)</f>
        <v>10.51</v>
      </c>
      <c r="J5627">
        <f>Shipments[[#This Row],[Boxes]]*Shipments[[#This Row],[Cost_per_box]]</f>
        <v>9017.58</v>
      </c>
    </row>
    <row r="5628" spans="1:10" x14ac:dyDescent="0.25">
      <c r="A5628" s="6" t="s">
        <v>5768</v>
      </c>
      <c r="B5628" s="6" t="s">
        <v>112</v>
      </c>
      <c r="C5628" s="6" t="s">
        <v>90</v>
      </c>
      <c r="D5628" s="6" t="s">
        <v>59</v>
      </c>
      <c r="E5628" s="1">
        <v>45531</v>
      </c>
      <c r="F5628" s="4">
        <v>5465.25</v>
      </c>
      <c r="G5628" s="5">
        <v>547</v>
      </c>
      <c r="H5628" s="6" t="s">
        <v>161</v>
      </c>
      <c r="I5628" s="4">
        <f>_xlfn.XLOOKUP(C5628,'Dimension Data'!D:D,'Dimension Data'!C:C)</f>
        <v>10.51</v>
      </c>
      <c r="J5628">
        <f>Shipments[[#This Row],[Boxes]]*Shipments[[#This Row],[Cost_per_box]]</f>
        <v>5748.97</v>
      </c>
    </row>
    <row r="5629" spans="1:10" x14ac:dyDescent="0.25">
      <c r="A5629" s="6" t="s">
        <v>5769</v>
      </c>
      <c r="B5629" s="6" t="s">
        <v>112</v>
      </c>
      <c r="C5629" s="6" t="s">
        <v>90</v>
      </c>
      <c r="D5629" s="6" t="s">
        <v>24</v>
      </c>
      <c r="E5629" s="1">
        <v>45036</v>
      </c>
      <c r="F5629" s="4">
        <v>10338.75</v>
      </c>
      <c r="G5629" s="5">
        <v>1034</v>
      </c>
      <c r="H5629" s="6" t="s">
        <v>139</v>
      </c>
      <c r="I5629" s="4">
        <f>_xlfn.XLOOKUP(C5629,'Dimension Data'!D:D,'Dimension Data'!C:C)</f>
        <v>10.51</v>
      </c>
      <c r="J5629">
        <f>Shipments[[#This Row],[Boxes]]*Shipments[[#This Row],[Cost_per_box]]</f>
        <v>10867.34</v>
      </c>
    </row>
    <row r="5630" spans="1:10" x14ac:dyDescent="0.25">
      <c r="A5630" s="6" t="s">
        <v>5770</v>
      </c>
      <c r="B5630" s="6" t="s">
        <v>112</v>
      </c>
      <c r="C5630" s="6" t="s">
        <v>94</v>
      </c>
      <c r="D5630" s="6" t="s">
        <v>33</v>
      </c>
      <c r="E5630" s="1">
        <v>45397</v>
      </c>
      <c r="F5630" s="4">
        <v>5258.25</v>
      </c>
      <c r="G5630" s="5">
        <v>351</v>
      </c>
      <c r="H5630" s="6" t="s">
        <v>139</v>
      </c>
      <c r="I5630" s="4">
        <f>_xlfn.XLOOKUP(C5630,'Dimension Data'!D:D,'Dimension Data'!C:C)</f>
        <v>6.43</v>
      </c>
      <c r="J5630">
        <f>Shipments[[#This Row],[Boxes]]*Shipments[[#This Row],[Cost_per_box]]</f>
        <v>2256.9299999999998</v>
      </c>
    </row>
    <row r="5631" spans="1:10" x14ac:dyDescent="0.25">
      <c r="A5631" s="6" t="s">
        <v>5771</v>
      </c>
      <c r="B5631" s="6" t="s">
        <v>112</v>
      </c>
      <c r="C5631" s="6" t="s">
        <v>94</v>
      </c>
      <c r="D5631" s="6" t="s">
        <v>52</v>
      </c>
      <c r="E5631" s="1">
        <v>45098</v>
      </c>
      <c r="F5631" s="4">
        <v>4713.75</v>
      </c>
      <c r="G5631" s="5">
        <v>337</v>
      </c>
      <c r="H5631" s="6" t="s">
        <v>161</v>
      </c>
      <c r="I5631" s="4">
        <f>_xlfn.XLOOKUP(C5631,'Dimension Data'!D:D,'Dimension Data'!C:C)</f>
        <v>6.43</v>
      </c>
      <c r="J5631">
        <f>Shipments[[#This Row],[Boxes]]*Shipments[[#This Row],[Cost_per_box]]</f>
        <v>2166.91</v>
      </c>
    </row>
    <row r="5632" spans="1:10" x14ac:dyDescent="0.25">
      <c r="A5632" s="6" t="s">
        <v>5772</v>
      </c>
      <c r="B5632" s="6" t="s">
        <v>112</v>
      </c>
      <c r="C5632" s="6" t="s">
        <v>98</v>
      </c>
      <c r="D5632" s="6" t="s">
        <v>59</v>
      </c>
      <c r="E5632" s="1">
        <v>45520</v>
      </c>
      <c r="F5632" s="4">
        <v>5634</v>
      </c>
      <c r="G5632" s="5">
        <v>332</v>
      </c>
      <c r="H5632" s="6" t="s">
        <v>145</v>
      </c>
      <c r="I5632" s="4">
        <f>_xlfn.XLOOKUP(C5632,'Dimension Data'!D:D,'Dimension Data'!C:C)</f>
        <v>12.41</v>
      </c>
      <c r="J5632">
        <f>Shipments[[#This Row],[Boxes]]*Shipments[[#This Row],[Cost_per_box]]</f>
        <v>4120.12</v>
      </c>
    </row>
    <row r="5633" spans="1:10" x14ac:dyDescent="0.25">
      <c r="A5633" s="6" t="s">
        <v>5773</v>
      </c>
      <c r="B5633" s="6" t="s">
        <v>112</v>
      </c>
      <c r="C5633" s="6" t="s">
        <v>102</v>
      </c>
      <c r="D5633" s="6" t="s">
        <v>52</v>
      </c>
      <c r="E5633" s="1">
        <v>45141</v>
      </c>
      <c r="F5633" s="4">
        <v>3642.75</v>
      </c>
      <c r="G5633" s="5">
        <v>215</v>
      </c>
      <c r="H5633" s="6" t="s">
        <v>139</v>
      </c>
      <c r="I5633" s="4">
        <f>_xlfn.XLOOKUP(C5633,'Dimension Data'!D:D,'Dimension Data'!C:C)</f>
        <v>9.57</v>
      </c>
      <c r="J5633">
        <f>Shipments[[#This Row],[Boxes]]*Shipments[[#This Row],[Cost_per_box]]</f>
        <v>2057.5500000000002</v>
      </c>
    </row>
    <row r="5634" spans="1:10" x14ac:dyDescent="0.25">
      <c r="A5634" s="6" t="s">
        <v>5774</v>
      </c>
      <c r="B5634" s="6" t="s">
        <v>112</v>
      </c>
      <c r="C5634" s="6" t="s">
        <v>102</v>
      </c>
      <c r="D5634" s="6" t="s">
        <v>59</v>
      </c>
      <c r="E5634" s="1">
        <v>45509</v>
      </c>
      <c r="F5634" s="4">
        <v>10962</v>
      </c>
      <c r="G5634" s="5">
        <v>609</v>
      </c>
      <c r="H5634" s="6" t="s">
        <v>145</v>
      </c>
      <c r="I5634" s="4">
        <f>_xlfn.XLOOKUP(C5634,'Dimension Data'!D:D,'Dimension Data'!C:C)</f>
        <v>9.57</v>
      </c>
      <c r="J5634">
        <f>Shipments[[#This Row],[Boxes]]*Shipments[[#This Row],[Cost_per_box]]</f>
        <v>5828.13</v>
      </c>
    </row>
    <row r="5635" spans="1:10" x14ac:dyDescent="0.25">
      <c r="A5635" s="6" t="s">
        <v>5775</v>
      </c>
      <c r="B5635" s="6" t="s">
        <v>112</v>
      </c>
      <c r="C5635" s="6" t="s">
        <v>106</v>
      </c>
      <c r="D5635" s="6" t="s">
        <v>59</v>
      </c>
      <c r="E5635" s="1">
        <v>45043</v>
      </c>
      <c r="F5635" s="4">
        <v>16499.25</v>
      </c>
      <c r="G5635" s="5">
        <v>2063</v>
      </c>
      <c r="H5635" s="6" t="s">
        <v>139</v>
      </c>
      <c r="I5635" s="4">
        <f>_xlfn.XLOOKUP(C5635,'Dimension Data'!D:D,'Dimension Data'!C:C)</f>
        <v>8.43</v>
      </c>
      <c r="J5635">
        <f>Shipments[[#This Row],[Boxes]]*Shipments[[#This Row],[Cost_per_box]]</f>
        <v>17391.09</v>
      </c>
    </row>
    <row r="5636" spans="1:10" x14ac:dyDescent="0.25">
      <c r="A5636" s="6" t="s">
        <v>5776</v>
      </c>
      <c r="B5636" s="6" t="s">
        <v>112</v>
      </c>
      <c r="C5636" s="6" t="s">
        <v>106</v>
      </c>
      <c r="D5636" s="6" t="s">
        <v>24</v>
      </c>
      <c r="E5636" s="1">
        <v>45187</v>
      </c>
      <c r="F5636" s="4">
        <v>13776.75</v>
      </c>
      <c r="G5636" s="5">
        <v>1969</v>
      </c>
      <c r="H5636" s="6" t="s">
        <v>139</v>
      </c>
      <c r="I5636" s="4">
        <f>_xlfn.XLOOKUP(C5636,'Dimension Data'!D:D,'Dimension Data'!C:C)</f>
        <v>8.43</v>
      </c>
      <c r="J5636">
        <f>Shipments[[#This Row],[Boxes]]*Shipments[[#This Row],[Cost_per_box]]</f>
        <v>16598.669999999998</v>
      </c>
    </row>
    <row r="5637" spans="1:10" x14ac:dyDescent="0.25">
      <c r="A5637" s="6" t="s">
        <v>5777</v>
      </c>
      <c r="B5637" s="6" t="s">
        <v>112</v>
      </c>
      <c r="C5637" s="6" t="s">
        <v>106</v>
      </c>
      <c r="D5637" s="6" t="s">
        <v>45</v>
      </c>
      <c r="E5637" s="1">
        <v>44988</v>
      </c>
      <c r="F5637" s="4">
        <v>263.25</v>
      </c>
      <c r="G5637" s="5">
        <v>24</v>
      </c>
      <c r="H5637" s="6" t="s">
        <v>139</v>
      </c>
      <c r="I5637" s="4">
        <f>_xlfn.XLOOKUP(C5637,'Dimension Data'!D:D,'Dimension Data'!C:C)</f>
        <v>8.43</v>
      </c>
      <c r="J5637">
        <f>Shipments[[#This Row],[Boxes]]*Shipments[[#This Row],[Cost_per_box]]</f>
        <v>202.32</v>
      </c>
    </row>
    <row r="5638" spans="1:10" x14ac:dyDescent="0.25">
      <c r="A5638" s="6" t="s">
        <v>5778</v>
      </c>
      <c r="B5638" s="6" t="s">
        <v>112</v>
      </c>
      <c r="C5638" s="6" t="s">
        <v>106</v>
      </c>
      <c r="D5638" s="6" t="s">
        <v>59</v>
      </c>
      <c r="E5638" s="1">
        <v>45482</v>
      </c>
      <c r="F5638" s="4">
        <v>1134</v>
      </c>
      <c r="G5638" s="5">
        <v>114</v>
      </c>
      <c r="H5638" s="6" t="s">
        <v>145</v>
      </c>
      <c r="I5638" s="4">
        <f>_xlfn.XLOOKUP(C5638,'Dimension Data'!D:D,'Dimension Data'!C:C)</f>
        <v>8.43</v>
      </c>
      <c r="J5638">
        <f>Shipments[[#This Row],[Boxes]]*Shipments[[#This Row],[Cost_per_box]]</f>
        <v>961.02</v>
      </c>
    </row>
    <row r="5639" spans="1:10" x14ac:dyDescent="0.25">
      <c r="A5639" s="6" t="s">
        <v>5779</v>
      </c>
      <c r="B5639" s="6" t="s">
        <v>112</v>
      </c>
      <c r="C5639" s="6" t="s">
        <v>110</v>
      </c>
      <c r="D5639" s="6" t="s">
        <v>45</v>
      </c>
      <c r="E5639" s="1">
        <v>44972</v>
      </c>
      <c r="F5639" s="4">
        <v>14703.75</v>
      </c>
      <c r="G5639" s="5">
        <v>1337</v>
      </c>
      <c r="H5639" s="6" t="s">
        <v>161</v>
      </c>
      <c r="I5639" s="4">
        <f>_xlfn.XLOOKUP(C5639,'Dimension Data'!D:D,'Dimension Data'!C:C)</f>
        <v>6.8</v>
      </c>
      <c r="J5639">
        <f>Shipments[[#This Row],[Boxes]]*Shipments[[#This Row],[Cost_per_box]]</f>
        <v>9091.6</v>
      </c>
    </row>
    <row r="5640" spans="1:10" x14ac:dyDescent="0.25">
      <c r="A5640" s="6" t="s">
        <v>5780</v>
      </c>
      <c r="B5640" s="6" t="s">
        <v>112</v>
      </c>
      <c r="C5640" s="6" t="s">
        <v>110</v>
      </c>
      <c r="D5640" s="6" t="s">
        <v>33</v>
      </c>
      <c r="E5640" s="1">
        <v>45321</v>
      </c>
      <c r="F5640" s="4">
        <v>3399.75</v>
      </c>
      <c r="G5640" s="5">
        <v>310</v>
      </c>
      <c r="H5640" s="6" t="s">
        <v>139</v>
      </c>
      <c r="I5640" s="4">
        <f>_xlfn.XLOOKUP(C5640,'Dimension Data'!D:D,'Dimension Data'!C:C)</f>
        <v>6.8</v>
      </c>
      <c r="J5640">
        <f>Shipments[[#This Row],[Boxes]]*Shipments[[#This Row],[Cost_per_box]]</f>
        <v>2108</v>
      </c>
    </row>
    <row r="5641" spans="1:10" x14ac:dyDescent="0.25">
      <c r="A5641" s="6" t="s">
        <v>5781</v>
      </c>
      <c r="B5641" s="6" t="s">
        <v>112</v>
      </c>
      <c r="C5641" s="6" t="s">
        <v>110</v>
      </c>
      <c r="D5641" s="6" t="s">
        <v>33</v>
      </c>
      <c r="E5641" s="1">
        <v>45433</v>
      </c>
      <c r="F5641" s="4">
        <v>4954.5</v>
      </c>
      <c r="G5641" s="5">
        <v>451</v>
      </c>
      <c r="H5641" s="6" t="s">
        <v>139</v>
      </c>
      <c r="I5641" s="4">
        <f>_xlfn.XLOOKUP(C5641,'Dimension Data'!D:D,'Dimension Data'!C:C)</f>
        <v>6.8</v>
      </c>
      <c r="J5641">
        <f>Shipments[[#This Row],[Boxes]]*Shipments[[#This Row],[Cost_per_box]]</f>
        <v>3066.7999999999997</v>
      </c>
    </row>
    <row r="5642" spans="1:10" x14ac:dyDescent="0.25">
      <c r="A5642" s="6" t="s">
        <v>5782</v>
      </c>
      <c r="B5642" s="6" t="s">
        <v>112</v>
      </c>
      <c r="C5642" s="6" t="s">
        <v>114</v>
      </c>
      <c r="D5642" s="6" t="s">
        <v>45</v>
      </c>
      <c r="E5642" s="1">
        <v>44937</v>
      </c>
      <c r="F5642" s="4">
        <v>10149.75</v>
      </c>
      <c r="G5642" s="5">
        <v>406</v>
      </c>
      <c r="H5642" s="6" t="s">
        <v>139</v>
      </c>
      <c r="I5642" s="4">
        <f>_xlfn.XLOOKUP(C5642,'Dimension Data'!D:D,'Dimension Data'!C:C)</f>
        <v>5.04</v>
      </c>
      <c r="J5642">
        <f>Shipments[[#This Row],[Boxes]]*Shipments[[#This Row],[Cost_per_box]]</f>
        <v>2046.24</v>
      </c>
    </row>
    <row r="5643" spans="1:10" x14ac:dyDescent="0.25">
      <c r="A5643" s="6" t="s">
        <v>5783</v>
      </c>
      <c r="B5643" s="6" t="s">
        <v>112</v>
      </c>
      <c r="C5643" s="6" t="s">
        <v>118</v>
      </c>
      <c r="D5643" s="6" t="s">
        <v>24</v>
      </c>
      <c r="E5643" s="1">
        <v>45274</v>
      </c>
      <c r="F5643" s="4">
        <v>315</v>
      </c>
      <c r="G5643" s="5">
        <v>40</v>
      </c>
      <c r="H5643" s="6" t="s">
        <v>139</v>
      </c>
      <c r="I5643" s="4">
        <f>_xlfn.XLOOKUP(C5643,'Dimension Data'!D:D,'Dimension Data'!C:C)</f>
        <v>2.76</v>
      </c>
      <c r="J5643">
        <f>Shipments[[#This Row],[Boxes]]*Shipments[[#This Row],[Cost_per_box]]</f>
        <v>110.39999999999999</v>
      </c>
    </row>
    <row r="5644" spans="1:10" x14ac:dyDescent="0.25">
      <c r="A5644" s="6" t="s">
        <v>5784</v>
      </c>
      <c r="B5644" s="6" t="s">
        <v>112</v>
      </c>
      <c r="C5644" s="6" t="s">
        <v>118</v>
      </c>
      <c r="D5644" s="6" t="s">
        <v>45</v>
      </c>
      <c r="E5644" s="1">
        <v>45211</v>
      </c>
      <c r="F5644" s="4">
        <v>3118.5</v>
      </c>
      <c r="G5644" s="5">
        <v>347</v>
      </c>
      <c r="H5644" s="6" t="s">
        <v>139</v>
      </c>
      <c r="I5644" s="4">
        <f>_xlfn.XLOOKUP(C5644,'Dimension Data'!D:D,'Dimension Data'!C:C)</f>
        <v>2.76</v>
      </c>
      <c r="J5644">
        <f>Shipments[[#This Row],[Boxes]]*Shipments[[#This Row],[Cost_per_box]]</f>
        <v>957.71999999999991</v>
      </c>
    </row>
    <row r="5645" spans="1:10" x14ac:dyDescent="0.25">
      <c r="A5645" s="6" t="s">
        <v>5785</v>
      </c>
      <c r="B5645" s="6" t="s">
        <v>112</v>
      </c>
      <c r="C5645" s="6" t="s">
        <v>118</v>
      </c>
      <c r="D5645" s="6" t="s">
        <v>52</v>
      </c>
      <c r="E5645" s="1">
        <v>45457</v>
      </c>
      <c r="F5645" s="4">
        <v>6637.5</v>
      </c>
      <c r="G5645" s="5">
        <v>664</v>
      </c>
      <c r="H5645" s="6" t="s">
        <v>139</v>
      </c>
      <c r="I5645" s="4">
        <f>_xlfn.XLOOKUP(C5645,'Dimension Data'!D:D,'Dimension Data'!C:C)</f>
        <v>2.76</v>
      </c>
      <c r="J5645">
        <f>Shipments[[#This Row],[Boxes]]*Shipments[[#This Row],[Cost_per_box]]</f>
        <v>1832.6399999999999</v>
      </c>
    </row>
    <row r="5646" spans="1:10" x14ac:dyDescent="0.25">
      <c r="A5646" s="6" t="s">
        <v>5786</v>
      </c>
      <c r="B5646" s="6" t="s">
        <v>112</v>
      </c>
      <c r="C5646" s="6" t="s">
        <v>122</v>
      </c>
      <c r="D5646" s="6" t="s">
        <v>39</v>
      </c>
      <c r="E5646" s="1">
        <v>45244</v>
      </c>
      <c r="F5646" s="4">
        <v>3253.5</v>
      </c>
      <c r="G5646" s="5">
        <v>326</v>
      </c>
      <c r="H5646" s="6" t="s">
        <v>139</v>
      </c>
      <c r="I5646" s="4">
        <f>_xlfn.XLOOKUP(C5646,'Dimension Data'!D:D,'Dimension Data'!C:C)</f>
        <v>3.32</v>
      </c>
      <c r="J5646">
        <f>Shipments[[#This Row],[Boxes]]*Shipments[[#This Row],[Cost_per_box]]</f>
        <v>1082.32</v>
      </c>
    </row>
    <row r="5647" spans="1:10" x14ac:dyDescent="0.25">
      <c r="A5647" s="6" t="s">
        <v>5787</v>
      </c>
      <c r="B5647" s="6" t="s">
        <v>112</v>
      </c>
      <c r="C5647" s="6" t="s">
        <v>122</v>
      </c>
      <c r="D5647" s="6" t="s">
        <v>33</v>
      </c>
      <c r="E5647" s="1">
        <v>44952</v>
      </c>
      <c r="F5647" s="4">
        <v>2252.25</v>
      </c>
      <c r="G5647" s="5">
        <v>226</v>
      </c>
      <c r="H5647" s="6" t="s">
        <v>139</v>
      </c>
      <c r="I5647" s="4">
        <f>_xlfn.XLOOKUP(C5647,'Dimension Data'!D:D,'Dimension Data'!C:C)</f>
        <v>3.32</v>
      </c>
      <c r="J5647">
        <f>Shipments[[#This Row],[Boxes]]*Shipments[[#This Row],[Cost_per_box]]</f>
        <v>750.31999999999994</v>
      </c>
    </row>
    <row r="5648" spans="1:10" x14ac:dyDescent="0.25">
      <c r="A5648" s="6" t="s">
        <v>5788</v>
      </c>
      <c r="B5648" s="6" t="s">
        <v>112</v>
      </c>
      <c r="C5648" s="6" t="s">
        <v>122</v>
      </c>
      <c r="D5648" s="6" t="s">
        <v>33</v>
      </c>
      <c r="E5648" s="1">
        <v>45035</v>
      </c>
      <c r="F5648" s="4">
        <v>2229.75</v>
      </c>
      <c r="G5648" s="5">
        <v>223</v>
      </c>
      <c r="H5648" s="6" t="s">
        <v>139</v>
      </c>
      <c r="I5648" s="4">
        <f>_xlfn.XLOOKUP(C5648,'Dimension Data'!D:D,'Dimension Data'!C:C)</f>
        <v>3.32</v>
      </c>
      <c r="J5648">
        <f>Shipments[[#This Row],[Boxes]]*Shipments[[#This Row],[Cost_per_box]]</f>
        <v>740.36</v>
      </c>
    </row>
    <row r="5649" spans="1:10" x14ac:dyDescent="0.25">
      <c r="A5649" s="6" t="s">
        <v>5789</v>
      </c>
      <c r="B5649" s="6" t="s">
        <v>112</v>
      </c>
      <c r="C5649" s="6" t="s">
        <v>127</v>
      </c>
      <c r="D5649" s="6" t="s">
        <v>33</v>
      </c>
      <c r="E5649" s="1">
        <v>45224</v>
      </c>
      <c r="F5649" s="4">
        <v>4473</v>
      </c>
      <c r="G5649" s="5">
        <v>204</v>
      </c>
      <c r="H5649" s="6" t="s">
        <v>139</v>
      </c>
      <c r="I5649" s="4">
        <f>_xlfn.XLOOKUP(C5649,'Dimension Data'!D:D,'Dimension Data'!C:C)</f>
        <v>2.65</v>
      </c>
      <c r="J5649">
        <f>Shipments[[#This Row],[Boxes]]*Shipments[[#This Row],[Cost_per_box]]</f>
        <v>540.6</v>
      </c>
    </row>
    <row r="5650" spans="1:10" x14ac:dyDescent="0.25">
      <c r="A5650" s="6" t="s">
        <v>5790</v>
      </c>
      <c r="B5650" s="6" t="s">
        <v>112</v>
      </c>
      <c r="C5650" s="6" t="s">
        <v>127</v>
      </c>
      <c r="D5650" s="6" t="s">
        <v>45</v>
      </c>
      <c r="E5650" s="1">
        <v>45008</v>
      </c>
      <c r="F5650" s="4">
        <v>8100</v>
      </c>
      <c r="G5650" s="5">
        <v>386</v>
      </c>
      <c r="H5650" s="6" t="s">
        <v>139</v>
      </c>
      <c r="I5650" s="4">
        <f>_xlfn.XLOOKUP(C5650,'Dimension Data'!D:D,'Dimension Data'!C:C)</f>
        <v>2.65</v>
      </c>
      <c r="J5650">
        <f>Shipments[[#This Row],[Boxes]]*Shipments[[#This Row],[Cost_per_box]]</f>
        <v>1022.9</v>
      </c>
    </row>
    <row r="5651" spans="1:10" x14ac:dyDescent="0.25">
      <c r="A5651" s="6" t="s">
        <v>5791</v>
      </c>
      <c r="B5651" s="6" t="s">
        <v>112</v>
      </c>
      <c r="C5651" s="6" t="s">
        <v>127</v>
      </c>
      <c r="D5651" s="6" t="s">
        <v>59</v>
      </c>
      <c r="E5651" s="1">
        <v>44936</v>
      </c>
      <c r="F5651" s="4">
        <v>11380.5</v>
      </c>
      <c r="G5651" s="5">
        <v>599</v>
      </c>
      <c r="H5651" s="6" t="s">
        <v>139</v>
      </c>
      <c r="I5651" s="4">
        <f>_xlfn.XLOOKUP(C5651,'Dimension Data'!D:D,'Dimension Data'!C:C)</f>
        <v>2.65</v>
      </c>
      <c r="J5651">
        <f>Shipments[[#This Row],[Boxes]]*Shipments[[#This Row],[Cost_per_box]]</f>
        <v>1587.35</v>
      </c>
    </row>
    <row r="5652" spans="1:10" x14ac:dyDescent="0.25">
      <c r="A5652" s="6" t="s">
        <v>5792</v>
      </c>
      <c r="B5652" s="6" t="s">
        <v>116</v>
      </c>
      <c r="C5652" s="6" t="s">
        <v>21</v>
      </c>
      <c r="D5652" s="6" t="s">
        <v>24</v>
      </c>
      <c r="E5652" s="1">
        <v>44978</v>
      </c>
      <c r="F5652" s="4">
        <v>9153</v>
      </c>
      <c r="G5652" s="5">
        <v>611</v>
      </c>
      <c r="H5652" s="6" t="s">
        <v>139</v>
      </c>
      <c r="I5652" s="4">
        <f>_xlfn.XLOOKUP(C5652,'Dimension Data'!D:D,'Dimension Data'!C:C)</f>
        <v>5.26</v>
      </c>
      <c r="J5652">
        <f>Shipments[[#This Row],[Boxes]]*Shipments[[#This Row],[Cost_per_box]]</f>
        <v>3213.8599999999997</v>
      </c>
    </row>
    <row r="5653" spans="1:10" x14ac:dyDescent="0.25">
      <c r="A5653" s="6" t="s">
        <v>5793</v>
      </c>
      <c r="B5653" s="6" t="s">
        <v>116</v>
      </c>
      <c r="C5653" s="6" t="s">
        <v>21</v>
      </c>
      <c r="D5653" s="6" t="s">
        <v>33</v>
      </c>
      <c r="E5653" s="1">
        <v>45345</v>
      </c>
      <c r="F5653" s="4">
        <v>4608</v>
      </c>
      <c r="G5653" s="5">
        <v>288</v>
      </c>
      <c r="H5653" s="6" t="s">
        <v>139</v>
      </c>
      <c r="I5653" s="4">
        <f>_xlfn.XLOOKUP(C5653,'Dimension Data'!D:D,'Dimension Data'!C:C)</f>
        <v>5.26</v>
      </c>
      <c r="J5653">
        <f>Shipments[[#This Row],[Boxes]]*Shipments[[#This Row],[Cost_per_box]]</f>
        <v>1514.8799999999999</v>
      </c>
    </row>
    <row r="5654" spans="1:10" x14ac:dyDescent="0.25">
      <c r="A5654" s="6" t="s">
        <v>5794</v>
      </c>
      <c r="B5654" s="6" t="s">
        <v>116</v>
      </c>
      <c r="C5654" s="6" t="s">
        <v>21</v>
      </c>
      <c r="D5654" s="6" t="s">
        <v>59</v>
      </c>
      <c r="E5654" s="1">
        <v>45219</v>
      </c>
      <c r="F5654" s="4">
        <v>8262</v>
      </c>
      <c r="G5654" s="5">
        <v>591</v>
      </c>
      <c r="H5654" s="6" t="s">
        <v>139</v>
      </c>
      <c r="I5654" s="4">
        <f>_xlfn.XLOOKUP(C5654,'Dimension Data'!D:D,'Dimension Data'!C:C)</f>
        <v>5.26</v>
      </c>
      <c r="J5654">
        <f>Shipments[[#This Row],[Boxes]]*Shipments[[#This Row],[Cost_per_box]]</f>
        <v>3108.66</v>
      </c>
    </row>
    <row r="5655" spans="1:10" x14ac:dyDescent="0.25">
      <c r="A5655" s="6" t="s">
        <v>5795</v>
      </c>
      <c r="B5655" s="6" t="s">
        <v>116</v>
      </c>
      <c r="C5655" s="6" t="s">
        <v>21</v>
      </c>
      <c r="D5655" s="6" t="s">
        <v>45</v>
      </c>
      <c r="E5655" s="1">
        <v>45268</v>
      </c>
      <c r="F5655" s="4">
        <v>11866.5</v>
      </c>
      <c r="G5655" s="5">
        <v>742</v>
      </c>
      <c r="H5655" s="6" t="s">
        <v>139</v>
      </c>
      <c r="I5655" s="4">
        <f>_xlfn.XLOOKUP(C5655,'Dimension Data'!D:D,'Dimension Data'!C:C)</f>
        <v>5.26</v>
      </c>
      <c r="J5655">
        <f>Shipments[[#This Row],[Boxes]]*Shipments[[#This Row],[Cost_per_box]]</f>
        <v>3902.9199999999996</v>
      </c>
    </row>
    <row r="5656" spans="1:10" x14ac:dyDescent="0.25">
      <c r="A5656" s="6" t="s">
        <v>5796</v>
      </c>
      <c r="B5656" s="6" t="s">
        <v>116</v>
      </c>
      <c r="C5656" s="6" t="s">
        <v>21</v>
      </c>
      <c r="D5656" s="6" t="s">
        <v>45</v>
      </c>
      <c r="E5656" s="1">
        <v>44957</v>
      </c>
      <c r="F5656" s="4">
        <v>5769</v>
      </c>
      <c r="G5656" s="5">
        <v>361</v>
      </c>
      <c r="H5656" s="6" t="s">
        <v>139</v>
      </c>
      <c r="I5656" s="4">
        <f>_xlfn.XLOOKUP(C5656,'Dimension Data'!D:D,'Dimension Data'!C:C)</f>
        <v>5.26</v>
      </c>
      <c r="J5656">
        <f>Shipments[[#This Row],[Boxes]]*Shipments[[#This Row],[Cost_per_box]]</f>
        <v>1898.86</v>
      </c>
    </row>
    <row r="5657" spans="1:10" x14ac:dyDescent="0.25">
      <c r="A5657" s="6" t="s">
        <v>5797</v>
      </c>
      <c r="B5657" s="6" t="s">
        <v>116</v>
      </c>
      <c r="C5657" s="6" t="s">
        <v>43</v>
      </c>
      <c r="D5657" s="6" t="s">
        <v>45</v>
      </c>
      <c r="E5657" s="1">
        <v>45495</v>
      </c>
      <c r="F5657" s="4">
        <v>4851</v>
      </c>
      <c r="G5657" s="5">
        <v>607</v>
      </c>
      <c r="H5657" s="6" t="s">
        <v>145</v>
      </c>
      <c r="I5657" s="4">
        <f>_xlfn.XLOOKUP(C5657,'Dimension Data'!D:D,'Dimension Data'!C:C)</f>
        <v>3.85</v>
      </c>
      <c r="J5657">
        <f>Shipments[[#This Row],[Boxes]]*Shipments[[#This Row],[Cost_per_box]]</f>
        <v>2336.9500000000003</v>
      </c>
    </row>
    <row r="5658" spans="1:10" x14ac:dyDescent="0.25">
      <c r="A5658" s="6" t="s">
        <v>5798</v>
      </c>
      <c r="B5658" s="6" t="s">
        <v>116</v>
      </c>
      <c r="C5658" s="6" t="s">
        <v>43</v>
      </c>
      <c r="D5658" s="6" t="s">
        <v>33</v>
      </c>
      <c r="E5658" s="1">
        <v>45119</v>
      </c>
      <c r="F5658" s="4">
        <v>4952.25</v>
      </c>
      <c r="G5658" s="5">
        <v>708</v>
      </c>
      <c r="H5658" s="6" t="s">
        <v>139</v>
      </c>
      <c r="I5658" s="4">
        <f>_xlfn.XLOOKUP(C5658,'Dimension Data'!D:D,'Dimension Data'!C:C)</f>
        <v>3.85</v>
      </c>
      <c r="J5658">
        <f>Shipments[[#This Row],[Boxes]]*Shipments[[#This Row],[Cost_per_box]]</f>
        <v>2725.8</v>
      </c>
    </row>
    <row r="5659" spans="1:10" x14ac:dyDescent="0.25">
      <c r="A5659" s="6" t="s">
        <v>5799</v>
      </c>
      <c r="B5659" s="6" t="s">
        <v>116</v>
      </c>
      <c r="C5659" s="6" t="s">
        <v>43</v>
      </c>
      <c r="D5659" s="6" t="s">
        <v>45</v>
      </c>
      <c r="E5659" s="1">
        <v>45216</v>
      </c>
      <c r="F5659" s="4">
        <v>10226.25</v>
      </c>
      <c r="G5659" s="5">
        <v>1705</v>
      </c>
      <c r="H5659" s="6" t="s">
        <v>139</v>
      </c>
      <c r="I5659" s="4">
        <f>_xlfn.XLOOKUP(C5659,'Dimension Data'!D:D,'Dimension Data'!C:C)</f>
        <v>3.85</v>
      </c>
      <c r="J5659">
        <f>Shipments[[#This Row],[Boxes]]*Shipments[[#This Row],[Cost_per_box]]</f>
        <v>6564.25</v>
      </c>
    </row>
    <row r="5660" spans="1:10" x14ac:dyDescent="0.25">
      <c r="A5660" s="6" t="s">
        <v>5800</v>
      </c>
      <c r="B5660" s="6" t="s">
        <v>116</v>
      </c>
      <c r="C5660" s="6" t="s">
        <v>43</v>
      </c>
      <c r="D5660" s="6" t="s">
        <v>59</v>
      </c>
      <c r="E5660" s="1">
        <v>45203</v>
      </c>
      <c r="F5660" s="4">
        <v>182.25</v>
      </c>
      <c r="G5660" s="5">
        <v>37</v>
      </c>
      <c r="H5660" s="6" t="s">
        <v>139</v>
      </c>
      <c r="I5660" s="4">
        <f>_xlfn.XLOOKUP(C5660,'Dimension Data'!D:D,'Dimension Data'!C:C)</f>
        <v>3.85</v>
      </c>
      <c r="J5660">
        <f>Shipments[[#This Row],[Boxes]]*Shipments[[#This Row],[Cost_per_box]]</f>
        <v>142.45000000000002</v>
      </c>
    </row>
    <row r="5661" spans="1:10" x14ac:dyDescent="0.25">
      <c r="A5661" s="6" t="s">
        <v>5801</v>
      </c>
      <c r="B5661" s="6" t="s">
        <v>116</v>
      </c>
      <c r="C5661" s="6" t="s">
        <v>43</v>
      </c>
      <c r="D5661" s="6" t="s">
        <v>39</v>
      </c>
      <c r="E5661" s="1">
        <v>45532</v>
      </c>
      <c r="F5661" s="4">
        <v>459</v>
      </c>
      <c r="G5661" s="5">
        <v>51</v>
      </c>
      <c r="H5661" s="6" t="s">
        <v>145</v>
      </c>
      <c r="I5661" s="4">
        <f>_xlfn.XLOOKUP(C5661,'Dimension Data'!D:D,'Dimension Data'!C:C)</f>
        <v>3.85</v>
      </c>
      <c r="J5661">
        <f>Shipments[[#This Row],[Boxes]]*Shipments[[#This Row],[Cost_per_box]]</f>
        <v>196.35</v>
      </c>
    </row>
    <row r="5662" spans="1:10" x14ac:dyDescent="0.25">
      <c r="A5662" s="6" t="s">
        <v>5802</v>
      </c>
      <c r="B5662" s="6" t="s">
        <v>116</v>
      </c>
      <c r="C5662" s="6" t="s">
        <v>43</v>
      </c>
      <c r="D5662" s="6" t="s">
        <v>24</v>
      </c>
      <c r="E5662" s="1">
        <v>45443</v>
      </c>
      <c r="F5662" s="4">
        <v>2621.25</v>
      </c>
      <c r="G5662" s="5">
        <v>328</v>
      </c>
      <c r="H5662" s="6" t="s">
        <v>139</v>
      </c>
      <c r="I5662" s="4">
        <f>_xlfn.XLOOKUP(C5662,'Dimension Data'!D:D,'Dimension Data'!C:C)</f>
        <v>3.85</v>
      </c>
      <c r="J5662">
        <f>Shipments[[#This Row],[Boxes]]*Shipments[[#This Row],[Cost_per_box]]</f>
        <v>1262.8</v>
      </c>
    </row>
    <row r="5663" spans="1:10" x14ac:dyDescent="0.25">
      <c r="A5663" s="6" t="s">
        <v>5803</v>
      </c>
      <c r="B5663" s="6" t="s">
        <v>116</v>
      </c>
      <c r="C5663" s="6" t="s">
        <v>43</v>
      </c>
      <c r="D5663" s="6" t="s">
        <v>45</v>
      </c>
      <c r="E5663" s="1">
        <v>45546</v>
      </c>
      <c r="F5663" s="4">
        <v>1460.25</v>
      </c>
      <c r="G5663" s="5">
        <v>293</v>
      </c>
      <c r="H5663" s="6" t="s">
        <v>161</v>
      </c>
      <c r="I5663" s="4">
        <f>_xlfn.XLOOKUP(C5663,'Dimension Data'!D:D,'Dimension Data'!C:C)</f>
        <v>3.85</v>
      </c>
      <c r="J5663">
        <f>Shipments[[#This Row],[Boxes]]*Shipments[[#This Row],[Cost_per_box]]</f>
        <v>1128.05</v>
      </c>
    </row>
    <row r="5664" spans="1:10" x14ac:dyDescent="0.25">
      <c r="A5664" s="6" t="s">
        <v>5804</v>
      </c>
      <c r="B5664" s="6" t="s">
        <v>116</v>
      </c>
      <c r="C5664" s="6" t="s">
        <v>43</v>
      </c>
      <c r="D5664" s="6" t="s">
        <v>45</v>
      </c>
      <c r="E5664" s="1">
        <v>45174</v>
      </c>
      <c r="F5664" s="4">
        <v>11306.25</v>
      </c>
      <c r="G5664" s="5">
        <v>1414</v>
      </c>
      <c r="H5664" s="6" t="s">
        <v>139</v>
      </c>
      <c r="I5664" s="4">
        <f>_xlfn.XLOOKUP(C5664,'Dimension Data'!D:D,'Dimension Data'!C:C)</f>
        <v>3.85</v>
      </c>
      <c r="J5664">
        <f>Shipments[[#This Row],[Boxes]]*Shipments[[#This Row],[Cost_per_box]]</f>
        <v>5443.9000000000005</v>
      </c>
    </row>
    <row r="5665" spans="1:10" x14ac:dyDescent="0.25">
      <c r="A5665" s="6" t="s">
        <v>5805</v>
      </c>
      <c r="B5665" s="6" t="s">
        <v>116</v>
      </c>
      <c r="C5665" s="6" t="s">
        <v>50</v>
      </c>
      <c r="D5665" s="6" t="s">
        <v>59</v>
      </c>
      <c r="E5665" s="1">
        <v>45009</v>
      </c>
      <c r="F5665" s="4">
        <v>2481.75</v>
      </c>
      <c r="G5665" s="5">
        <v>497</v>
      </c>
      <c r="H5665" s="6" t="s">
        <v>139</v>
      </c>
      <c r="I5665" s="4">
        <f>_xlfn.XLOOKUP(C5665,'Dimension Data'!D:D,'Dimension Data'!C:C)</f>
        <v>5.72</v>
      </c>
      <c r="J5665">
        <f>Shipments[[#This Row],[Boxes]]*Shipments[[#This Row],[Cost_per_box]]</f>
        <v>2842.8399999999997</v>
      </c>
    </row>
    <row r="5666" spans="1:10" x14ac:dyDescent="0.25">
      <c r="A5666" s="6" t="s">
        <v>5806</v>
      </c>
      <c r="B5666" s="6" t="s">
        <v>116</v>
      </c>
      <c r="C5666" s="6" t="s">
        <v>50</v>
      </c>
      <c r="D5666" s="6" t="s">
        <v>52</v>
      </c>
      <c r="E5666" s="1">
        <v>45201</v>
      </c>
      <c r="F5666" s="4">
        <v>1804.5</v>
      </c>
      <c r="G5666" s="5">
        <v>226</v>
      </c>
      <c r="H5666" s="6" t="s">
        <v>139</v>
      </c>
      <c r="I5666" s="4">
        <f>_xlfn.XLOOKUP(C5666,'Dimension Data'!D:D,'Dimension Data'!C:C)</f>
        <v>5.72</v>
      </c>
      <c r="J5666">
        <f>Shipments[[#This Row],[Boxes]]*Shipments[[#This Row],[Cost_per_box]]</f>
        <v>1292.72</v>
      </c>
    </row>
    <row r="5667" spans="1:10" x14ac:dyDescent="0.25">
      <c r="A5667" s="6" t="s">
        <v>5807</v>
      </c>
      <c r="B5667" s="6" t="s">
        <v>116</v>
      </c>
      <c r="C5667" s="6" t="s">
        <v>50</v>
      </c>
      <c r="D5667" s="6" t="s">
        <v>52</v>
      </c>
      <c r="E5667" s="1">
        <v>45289</v>
      </c>
      <c r="F5667" s="4">
        <v>2981.25</v>
      </c>
      <c r="G5667" s="5">
        <v>373</v>
      </c>
      <c r="H5667" s="6" t="s">
        <v>139</v>
      </c>
      <c r="I5667" s="4">
        <f>_xlfn.XLOOKUP(C5667,'Dimension Data'!D:D,'Dimension Data'!C:C)</f>
        <v>5.72</v>
      </c>
      <c r="J5667">
        <f>Shipments[[#This Row],[Boxes]]*Shipments[[#This Row],[Cost_per_box]]</f>
        <v>2133.56</v>
      </c>
    </row>
    <row r="5668" spans="1:10" x14ac:dyDescent="0.25">
      <c r="A5668" s="6" t="s">
        <v>5808</v>
      </c>
      <c r="B5668" s="6" t="s">
        <v>116</v>
      </c>
      <c r="C5668" s="6" t="s">
        <v>50</v>
      </c>
      <c r="D5668" s="6" t="s">
        <v>52</v>
      </c>
      <c r="E5668" s="1">
        <v>45176</v>
      </c>
      <c r="F5668" s="4">
        <v>1156.5</v>
      </c>
      <c r="G5668" s="5">
        <v>145</v>
      </c>
      <c r="H5668" s="6" t="s">
        <v>139</v>
      </c>
      <c r="I5668" s="4">
        <f>_xlfn.XLOOKUP(C5668,'Dimension Data'!D:D,'Dimension Data'!C:C)</f>
        <v>5.72</v>
      </c>
      <c r="J5668">
        <f>Shipments[[#This Row],[Boxes]]*Shipments[[#This Row],[Cost_per_box]]</f>
        <v>829.4</v>
      </c>
    </row>
    <row r="5669" spans="1:10" x14ac:dyDescent="0.25">
      <c r="A5669" s="6" t="s">
        <v>5809</v>
      </c>
      <c r="B5669" s="6" t="s">
        <v>116</v>
      </c>
      <c r="C5669" s="6" t="s">
        <v>50</v>
      </c>
      <c r="D5669" s="6" t="s">
        <v>24</v>
      </c>
      <c r="E5669" s="1">
        <v>45173</v>
      </c>
      <c r="F5669" s="4">
        <v>9011.25</v>
      </c>
      <c r="G5669" s="5">
        <v>1803</v>
      </c>
      <c r="H5669" s="6" t="s">
        <v>139</v>
      </c>
      <c r="I5669" s="4">
        <f>_xlfn.XLOOKUP(C5669,'Dimension Data'!D:D,'Dimension Data'!C:C)</f>
        <v>5.72</v>
      </c>
      <c r="J5669">
        <f>Shipments[[#This Row],[Boxes]]*Shipments[[#This Row],[Cost_per_box]]</f>
        <v>10313.16</v>
      </c>
    </row>
    <row r="5670" spans="1:10" x14ac:dyDescent="0.25">
      <c r="A5670" s="6" t="s">
        <v>5810</v>
      </c>
      <c r="B5670" s="6" t="s">
        <v>116</v>
      </c>
      <c r="C5670" s="6" t="s">
        <v>56</v>
      </c>
      <c r="D5670" s="6" t="s">
        <v>52</v>
      </c>
      <c r="E5670" s="1">
        <v>45103</v>
      </c>
      <c r="F5670" s="4">
        <v>2189.25</v>
      </c>
      <c r="G5670" s="5">
        <v>79</v>
      </c>
      <c r="H5670" s="6" t="s">
        <v>139</v>
      </c>
      <c r="I5670" s="4">
        <f>_xlfn.XLOOKUP(C5670,'Dimension Data'!D:D,'Dimension Data'!C:C)</f>
        <v>6.31</v>
      </c>
      <c r="J5670">
        <f>Shipments[[#This Row],[Boxes]]*Shipments[[#This Row],[Cost_per_box]]</f>
        <v>498.48999999999995</v>
      </c>
    </row>
    <row r="5671" spans="1:10" x14ac:dyDescent="0.25">
      <c r="A5671" s="6" t="s">
        <v>5811</v>
      </c>
      <c r="B5671" s="6" t="s">
        <v>116</v>
      </c>
      <c r="C5671" s="6" t="s">
        <v>64</v>
      </c>
      <c r="D5671" s="6" t="s">
        <v>39</v>
      </c>
      <c r="E5671" s="1">
        <v>45280</v>
      </c>
      <c r="F5671" s="4">
        <v>6144.75</v>
      </c>
      <c r="G5671" s="5">
        <v>246</v>
      </c>
      <c r="H5671" s="6" t="s">
        <v>139</v>
      </c>
      <c r="I5671" s="4">
        <f>_xlfn.XLOOKUP(C5671,'Dimension Data'!D:D,'Dimension Data'!C:C)</f>
        <v>9.94</v>
      </c>
      <c r="J5671">
        <f>Shipments[[#This Row],[Boxes]]*Shipments[[#This Row],[Cost_per_box]]</f>
        <v>2445.2399999999998</v>
      </c>
    </row>
    <row r="5672" spans="1:10" x14ac:dyDescent="0.25">
      <c r="A5672" s="6" t="s">
        <v>5812</v>
      </c>
      <c r="B5672" s="6" t="s">
        <v>116</v>
      </c>
      <c r="C5672" s="6" t="s">
        <v>64</v>
      </c>
      <c r="D5672" s="6" t="s">
        <v>59</v>
      </c>
      <c r="E5672" s="1">
        <v>45264</v>
      </c>
      <c r="F5672" s="4">
        <v>5575.5</v>
      </c>
      <c r="G5672" s="5">
        <v>200</v>
      </c>
      <c r="H5672" s="6" t="s">
        <v>139</v>
      </c>
      <c r="I5672" s="4">
        <f>_xlfn.XLOOKUP(C5672,'Dimension Data'!D:D,'Dimension Data'!C:C)</f>
        <v>9.94</v>
      </c>
      <c r="J5672">
        <f>Shipments[[#This Row],[Boxes]]*Shipments[[#This Row],[Cost_per_box]]</f>
        <v>1988</v>
      </c>
    </row>
    <row r="5673" spans="1:10" x14ac:dyDescent="0.25">
      <c r="A5673" s="6" t="s">
        <v>5813</v>
      </c>
      <c r="B5673" s="6" t="s">
        <v>116</v>
      </c>
      <c r="C5673" s="6" t="s">
        <v>64</v>
      </c>
      <c r="D5673" s="6" t="s">
        <v>59</v>
      </c>
      <c r="E5673" s="1">
        <v>45191</v>
      </c>
      <c r="F5673" s="4">
        <v>6030</v>
      </c>
      <c r="G5673" s="5">
        <v>252</v>
      </c>
      <c r="H5673" s="6" t="s">
        <v>139</v>
      </c>
      <c r="I5673" s="4">
        <f>_xlfn.XLOOKUP(C5673,'Dimension Data'!D:D,'Dimension Data'!C:C)</f>
        <v>9.94</v>
      </c>
      <c r="J5673">
        <f>Shipments[[#This Row],[Boxes]]*Shipments[[#This Row],[Cost_per_box]]</f>
        <v>2504.8799999999997</v>
      </c>
    </row>
    <row r="5674" spans="1:10" x14ac:dyDescent="0.25">
      <c r="A5674" s="6" t="s">
        <v>5814</v>
      </c>
      <c r="B5674" s="6" t="s">
        <v>116</v>
      </c>
      <c r="C5674" s="6" t="s">
        <v>64</v>
      </c>
      <c r="D5674" s="6" t="s">
        <v>59</v>
      </c>
      <c r="E5674" s="1">
        <v>45460</v>
      </c>
      <c r="F5674" s="4">
        <v>6086.25</v>
      </c>
      <c r="G5674" s="5">
        <v>235</v>
      </c>
      <c r="H5674" s="6" t="s">
        <v>139</v>
      </c>
      <c r="I5674" s="4">
        <f>_xlfn.XLOOKUP(C5674,'Dimension Data'!D:D,'Dimension Data'!C:C)</f>
        <v>9.94</v>
      </c>
      <c r="J5674">
        <f>Shipments[[#This Row],[Boxes]]*Shipments[[#This Row],[Cost_per_box]]</f>
        <v>2335.9</v>
      </c>
    </row>
    <row r="5675" spans="1:10" x14ac:dyDescent="0.25">
      <c r="A5675" s="6" t="s">
        <v>5815</v>
      </c>
      <c r="B5675" s="6" t="s">
        <v>116</v>
      </c>
      <c r="C5675" s="6" t="s">
        <v>64</v>
      </c>
      <c r="D5675" s="6" t="s">
        <v>39</v>
      </c>
      <c r="E5675" s="1">
        <v>45134</v>
      </c>
      <c r="F5675" s="4">
        <v>5145.75</v>
      </c>
      <c r="G5675" s="5">
        <v>184</v>
      </c>
      <c r="H5675" s="6" t="s">
        <v>139</v>
      </c>
      <c r="I5675" s="4">
        <f>_xlfn.XLOOKUP(C5675,'Dimension Data'!D:D,'Dimension Data'!C:C)</f>
        <v>9.94</v>
      </c>
      <c r="J5675">
        <f>Shipments[[#This Row],[Boxes]]*Shipments[[#This Row],[Cost_per_box]]</f>
        <v>1828.9599999999998</v>
      </c>
    </row>
    <row r="5676" spans="1:10" x14ac:dyDescent="0.25">
      <c r="A5676" s="6" t="s">
        <v>5816</v>
      </c>
      <c r="B5676" s="6" t="s">
        <v>116</v>
      </c>
      <c r="C5676" s="6" t="s">
        <v>64</v>
      </c>
      <c r="D5676" s="6" t="s">
        <v>59</v>
      </c>
      <c r="E5676" s="1">
        <v>45488</v>
      </c>
      <c r="F5676" s="4">
        <v>4596.75</v>
      </c>
      <c r="G5676" s="5">
        <v>171</v>
      </c>
      <c r="H5676" s="6" t="s">
        <v>145</v>
      </c>
      <c r="I5676" s="4">
        <f>_xlfn.XLOOKUP(C5676,'Dimension Data'!D:D,'Dimension Data'!C:C)</f>
        <v>9.94</v>
      </c>
      <c r="J5676">
        <f>Shipments[[#This Row],[Boxes]]*Shipments[[#This Row],[Cost_per_box]]</f>
        <v>1699.74</v>
      </c>
    </row>
    <row r="5677" spans="1:10" x14ac:dyDescent="0.25">
      <c r="A5677" s="6" t="s">
        <v>5817</v>
      </c>
      <c r="B5677" s="6" t="s">
        <v>116</v>
      </c>
      <c r="C5677" s="6" t="s">
        <v>69</v>
      </c>
      <c r="D5677" s="6" t="s">
        <v>45</v>
      </c>
      <c r="E5677" s="1">
        <v>44943</v>
      </c>
      <c r="F5677" s="4">
        <v>6243.75</v>
      </c>
      <c r="G5677" s="5">
        <v>284</v>
      </c>
      <c r="H5677" s="6" t="s">
        <v>139</v>
      </c>
      <c r="I5677" s="4">
        <f>_xlfn.XLOOKUP(C5677,'Dimension Data'!D:D,'Dimension Data'!C:C)</f>
        <v>7.73</v>
      </c>
      <c r="J5677">
        <f>Shipments[[#This Row],[Boxes]]*Shipments[[#This Row],[Cost_per_box]]</f>
        <v>2195.3200000000002</v>
      </c>
    </row>
    <row r="5678" spans="1:10" x14ac:dyDescent="0.25">
      <c r="A5678" s="6" t="s">
        <v>5818</v>
      </c>
      <c r="B5678" s="6" t="s">
        <v>116</v>
      </c>
      <c r="C5678" s="6" t="s">
        <v>69</v>
      </c>
      <c r="D5678" s="6" t="s">
        <v>33</v>
      </c>
      <c r="E5678" s="1">
        <v>45565</v>
      </c>
      <c r="F5678" s="4">
        <v>14789.25</v>
      </c>
      <c r="G5678" s="5">
        <v>779</v>
      </c>
      <c r="H5678" s="6" t="s">
        <v>152</v>
      </c>
      <c r="I5678" s="4">
        <f>_xlfn.XLOOKUP(C5678,'Dimension Data'!D:D,'Dimension Data'!C:C)</f>
        <v>7.73</v>
      </c>
      <c r="J5678">
        <f>Shipments[[#This Row],[Boxes]]*Shipments[[#This Row],[Cost_per_box]]</f>
        <v>6021.67</v>
      </c>
    </row>
    <row r="5679" spans="1:10" x14ac:dyDescent="0.25">
      <c r="A5679" s="6" t="s">
        <v>5819</v>
      </c>
      <c r="B5679" s="6" t="s">
        <v>116</v>
      </c>
      <c r="C5679" s="6" t="s">
        <v>73</v>
      </c>
      <c r="D5679" s="6" t="s">
        <v>33</v>
      </c>
      <c r="E5679" s="1">
        <v>45540</v>
      </c>
      <c r="F5679" s="4">
        <v>11479.5</v>
      </c>
      <c r="G5679" s="5">
        <v>605</v>
      </c>
      <c r="H5679" s="6" t="s">
        <v>152</v>
      </c>
      <c r="I5679" s="4">
        <f>_xlfn.XLOOKUP(C5679,'Dimension Data'!D:D,'Dimension Data'!C:C)</f>
        <v>3.68</v>
      </c>
      <c r="J5679">
        <f>Shipments[[#This Row],[Boxes]]*Shipments[[#This Row],[Cost_per_box]]</f>
        <v>2226.4</v>
      </c>
    </row>
    <row r="5680" spans="1:10" x14ac:dyDescent="0.25">
      <c r="A5680" s="6" t="s">
        <v>5820</v>
      </c>
      <c r="B5680" s="6" t="s">
        <v>116</v>
      </c>
      <c r="C5680" s="6" t="s">
        <v>73</v>
      </c>
      <c r="D5680" s="6" t="s">
        <v>39</v>
      </c>
      <c r="E5680" s="1">
        <v>45526</v>
      </c>
      <c r="F5680" s="4">
        <v>4475.25</v>
      </c>
      <c r="G5680" s="5">
        <v>204</v>
      </c>
      <c r="H5680" s="6" t="s">
        <v>145</v>
      </c>
      <c r="I5680" s="4">
        <f>_xlfn.XLOOKUP(C5680,'Dimension Data'!D:D,'Dimension Data'!C:C)</f>
        <v>3.68</v>
      </c>
      <c r="J5680">
        <f>Shipments[[#This Row],[Boxes]]*Shipments[[#This Row],[Cost_per_box]]</f>
        <v>750.72</v>
      </c>
    </row>
    <row r="5681" spans="1:10" x14ac:dyDescent="0.25">
      <c r="A5681" s="6" t="s">
        <v>5821</v>
      </c>
      <c r="B5681" s="6" t="s">
        <v>116</v>
      </c>
      <c r="C5681" s="6" t="s">
        <v>78</v>
      </c>
      <c r="D5681" s="6" t="s">
        <v>59</v>
      </c>
      <c r="E5681" s="1">
        <v>45415</v>
      </c>
      <c r="F5681" s="4">
        <v>1336.5</v>
      </c>
      <c r="G5681" s="5">
        <v>103</v>
      </c>
      <c r="H5681" s="6" t="s">
        <v>139</v>
      </c>
      <c r="I5681" s="4">
        <f>_xlfn.XLOOKUP(C5681,'Dimension Data'!D:D,'Dimension Data'!C:C)</f>
        <v>8.2200000000000006</v>
      </c>
      <c r="J5681">
        <f>Shipments[[#This Row],[Boxes]]*Shipments[[#This Row],[Cost_per_box]]</f>
        <v>846.66000000000008</v>
      </c>
    </row>
    <row r="5682" spans="1:10" x14ac:dyDescent="0.25">
      <c r="A5682" s="6" t="s">
        <v>5822</v>
      </c>
      <c r="B5682" s="6" t="s">
        <v>116</v>
      </c>
      <c r="C5682" s="6" t="s">
        <v>78</v>
      </c>
      <c r="D5682" s="6" t="s">
        <v>45</v>
      </c>
      <c r="E5682" s="1">
        <v>45455</v>
      </c>
      <c r="F5682" s="4">
        <v>2180.25</v>
      </c>
      <c r="G5682" s="5">
        <v>137</v>
      </c>
      <c r="H5682" s="6" t="s">
        <v>139</v>
      </c>
      <c r="I5682" s="4">
        <f>_xlfn.XLOOKUP(C5682,'Dimension Data'!D:D,'Dimension Data'!C:C)</f>
        <v>8.2200000000000006</v>
      </c>
      <c r="J5682">
        <f>Shipments[[#This Row],[Boxes]]*Shipments[[#This Row],[Cost_per_box]]</f>
        <v>1126.1400000000001</v>
      </c>
    </row>
    <row r="5683" spans="1:10" x14ac:dyDescent="0.25">
      <c r="A5683" s="6" t="s">
        <v>5823</v>
      </c>
      <c r="B5683" s="6" t="s">
        <v>116</v>
      </c>
      <c r="C5683" s="6" t="s">
        <v>78</v>
      </c>
      <c r="D5683" s="6" t="s">
        <v>33</v>
      </c>
      <c r="E5683" s="1">
        <v>45330</v>
      </c>
      <c r="F5683" s="4">
        <v>3278.25</v>
      </c>
      <c r="G5683" s="5">
        <v>205</v>
      </c>
      <c r="H5683" s="6" t="s">
        <v>139</v>
      </c>
      <c r="I5683" s="4">
        <f>_xlfn.XLOOKUP(C5683,'Dimension Data'!D:D,'Dimension Data'!C:C)</f>
        <v>8.2200000000000006</v>
      </c>
      <c r="J5683">
        <f>Shipments[[#This Row],[Boxes]]*Shipments[[#This Row],[Cost_per_box]]</f>
        <v>1685.1000000000001</v>
      </c>
    </row>
    <row r="5684" spans="1:10" x14ac:dyDescent="0.25">
      <c r="A5684" s="6" t="s">
        <v>5824</v>
      </c>
      <c r="B5684" s="6" t="s">
        <v>116</v>
      </c>
      <c r="C5684" s="6" t="s">
        <v>78</v>
      </c>
      <c r="D5684" s="6" t="s">
        <v>59</v>
      </c>
      <c r="E5684" s="1">
        <v>45279</v>
      </c>
      <c r="F5684" s="4">
        <v>8320.5</v>
      </c>
      <c r="G5684" s="5">
        <v>595</v>
      </c>
      <c r="H5684" s="6" t="s">
        <v>139</v>
      </c>
      <c r="I5684" s="4">
        <f>_xlfn.XLOOKUP(C5684,'Dimension Data'!D:D,'Dimension Data'!C:C)</f>
        <v>8.2200000000000006</v>
      </c>
      <c r="J5684">
        <f>Shipments[[#This Row],[Boxes]]*Shipments[[#This Row],[Cost_per_box]]</f>
        <v>4890.9000000000005</v>
      </c>
    </row>
    <row r="5685" spans="1:10" x14ac:dyDescent="0.25">
      <c r="A5685" s="6" t="s">
        <v>5825</v>
      </c>
      <c r="B5685" s="6" t="s">
        <v>116</v>
      </c>
      <c r="C5685" s="6" t="s">
        <v>82</v>
      </c>
      <c r="D5685" s="6" t="s">
        <v>59</v>
      </c>
      <c r="E5685" s="1">
        <v>44936</v>
      </c>
      <c r="F5685" s="4">
        <v>535.5</v>
      </c>
      <c r="G5685" s="5">
        <v>27</v>
      </c>
      <c r="H5685" s="6" t="s">
        <v>139</v>
      </c>
      <c r="I5685" s="4">
        <f>_xlfn.XLOOKUP(C5685,'Dimension Data'!D:D,'Dimension Data'!C:C)</f>
        <v>10.23</v>
      </c>
      <c r="J5685">
        <f>Shipments[[#This Row],[Boxes]]*Shipments[[#This Row],[Cost_per_box]]</f>
        <v>276.21000000000004</v>
      </c>
    </row>
    <row r="5686" spans="1:10" x14ac:dyDescent="0.25">
      <c r="A5686" s="6" t="s">
        <v>5826</v>
      </c>
      <c r="B5686" s="6" t="s">
        <v>116</v>
      </c>
      <c r="C5686" s="6" t="s">
        <v>82</v>
      </c>
      <c r="D5686" s="6" t="s">
        <v>33</v>
      </c>
      <c r="E5686" s="1">
        <v>45288</v>
      </c>
      <c r="F5686" s="4">
        <v>3793.5</v>
      </c>
      <c r="G5686" s="5">
        <v>181</v>
      </c>
      <c r="H5686" s="6" t="s">
        <v>139</v>
      </c>
      <c r="I5686" s="4">
        <f>_xlfn.XLOOKUP(C5686,'Dimension Data'!D:D,'Dimension Data'!C:C)</f>
        <v>10.23</v>
      </c>
      <c r="J5686">
        <f>Shipments[[#This Row],[Boxes]]*Shipments[[#This Row],[Cost_per_box]]</f>
        <v>1851.63</v>
      </c>
    </row>
    <row r="5687" spans="1:10" x14ac:dyDescent="0.25">
      <c r="A5687" s="6" t="s">
        <v>5827</v>
      </c>
      <c r="B5687" s="6" t="s">
        <v>116</v>
      </c>
      <c r="C5687" s="6" t="s">
        <v>82</v>
      </c>
      <c r="D5687" s="6" t="s">
        <v>45</v>
      </c>
      <c r="E5687" s="1">
        <v>45215</v>
      </c>
      <c r="F5687" s="4">
        <v>10757.25</v>
      </c>
      <c r="G5687" s="5">
        <v>633</v>
      </c>
      <c r="H5687" s="6" t="s">
        <v>139</v>
      </c>
      <c r="I5687" s="4">
        <f>_xlfn.XLOOKUP(C5687,'Dimension Data'!D:D,'Dimension Data'!C:C)</f>
        <v>10.23</v>
      </c>
      <c r="J5687">
        <f>Shipments[[#This Row],[Boxes]]*Shipments[[#This Row],[Cost_per_box]]</f>
        <v>6475.59</v>
      </c>
    </row>
    <row r="5688" spans="1:10" x14ac:dyDescent="0.25">
      <c r="A5688" s="6" t="s">
        <v>5828</v>
      </c>
      <c r="B5688" s="6" t="s">
        <v>116</v>
      </c>
      <c r="C5688" s="6" t="s">
        <v>86</v>
      </c>
      <c r="D5688" s="6" t="s">
        <v>39</v>
      </c>
      <c r="E5688" s="1">
        <v>45476</v>
      </c>
      <c r="F5688" s="4">
        <v>9186.75</v>
      </c>
      <c r="G5688" s="5">
        <v>541</v>
      </c>
      <c r="H5688" s="6" t="s">
        <v>145</v>
      </c>
      <c r="I5688" s="4">
        <f>_xlfn.XLOOKUP(C5688,'Dimension Data'!D:D,'Dimension Data'!C:C)</f>
        <v>4.74</v>
      </c>
      <c r="J5688">
        <f>Shipments[[#This Row],[Boxes]]*Shipments[[#This Row],[Cost_per_box]]</f>
        <v>2564.34</v>
      </c>
    </row>
    <row r="5689" spans="1:10" x14ac:dyDescent="0.25">
      <c r="A5689" s="6" t="s">
        <v>5829</v>
      </c>
      <c r="B5689" s="6" t="s">
        <v>116</v>
      </c>
      <c r="C5689" s="6" t="s">
        <v>86</v>
      </c>
      <c r="D5689" s="6" t="s">
        <v>45</v>
      </c>
      <c r="E5689" s="1">
        <v>45013</v>
      </c>
      <c r="F5689" s="4">
        <v>4236.75</v>
      </c>
      <c r="G5689" s="5">
        <v>265</v>
      </c>
      <c r="H5689" s="6" t="s">
        <v>139</v>
      </c>
      <c r="I5689" s="4">
        <f>_xlfn.XLOOKUP(C5689,'Dimension Data'!D:D,'Dimension Data'!C:C)</f>
        <v>4.74</v>
      </c>
      <c r="J5689">
        <f>Shipments[[#This Row],[Boxes]]*Shipments[[#This Row],[Cost_per_box]]</f>
        <v>1256.1000000000001</v>
      </c>
    </row>
    <row r="5690" spans="1:10" x14ac:dyDescent="0.25">
      <c r="A5690" s="6" t="s">
        <v>5830</v>
      </c>
      <c r="B5690" s="6" t="s">
        <v>116</v>
      </c>
      <c r="C5690" s="6" t="s">
        <v>86</v>
      </c>
      <c r="D5690" s="6" t="s">
        <v>45</v>
      </c>
      <c r="E5690" s="1">
        <v>44936</v>
      </c>
      <c r="F5690" s="4">
        <v>5600.25</v>
      </c>
      <c r="G5690" s="5">
        <v>330</v>
      </c>
      <c r="H5690" s="6" t="s">
        <v>139</v>
      </c>
      <c r="I5690" s="4">
        <f>_xlfn.XLOOKUP(C5690,'Dimension Data'!D:D,'Dimension Data'!C:C)</f>
        <v>4.74</v>
      </c>
      <c r="J5690">
        <f>Shipments[[#This Row],[Boxes]]*Shipments[[#This Row],[Cost_per_box]]</f>
        <v>1564.2</v>
      </c>
    </row>
    <row r="5691" spans="1:10" x14ac:dyDescent="0.25">
      <c r="A5691" s="6" t="s">
        <v>5831</v>
      </c>
      <c r="B5691" s="6" t="s">
        <v>116</v>
      </c>
      <c r="C5691" s="6" t="s">
        <v>86</v>
      </c>
      <c r="D5691" s="6" t="s">
        <v>59</v>
      </c>
      <c r="E5691" s="1">
        <v>45119</v>
      </c>
      <c r="F5691" s="4">
        <v>1395</v>
      </c>
      <c r="G5691" s="5">
        <v>100</v>
      </c>
      <c r="H5691" s="6" t="s">
        <v>161</v>
      </c>
      <c r="I5691" s="4">
        <f>_xlfn.XLOOKUP(C5691,'Dimension Data'!D:D,'Dimension Data'!C:C)</f>
        <v>4.74</v>
      </c>
      <c r="J5691">
        <f>Shipments[[#This Row],[Boxes]]*Shipments[[#This Row],[Cost_per_box]]</f>
        <v>474</v>
      </c>
    </row>
    <row r="5692" spans="1:10" x14ac:dyDescent="0.25">
      <c r="A5692" s="6" t="s">
        <v>5832</v>
      </c>
      <c r="B5692" s="6" t="s">
        <v>116</v>
      </c>
      <c r="C5692" s="6" t="s">
        <v>86</v>
      </c>
      <c r="D5692" s="6" t="s">
        <v>33</v>
      </c>
      <c r="E5692" s="1">
        <v>44956</v>
      </c>
      <c r="F5692" s="4">
        <v>5584.5</v>
      </c>
      <c r="G5692" s="5">
        <v>399</v>
      </c>
      <c r="H5692" s="6" t="s">
        <v>139</v>
      </c>
      <c r="I5692" s="4">
        <f>_xlfn.XLOOKUP(C5692,'Dimension Data'!D:D,'Dimension Data'!C:C)</f>
        <v>4.74</v>
      </c>
      <c r="J5692">
        <f>Shipments[[#This Row],[Boxes]]*Shipments[[#This Row],[Cost_per_box]]</f>
        <v>1891.26</v>
      </c>
    </row>
    <row r="5693" spans="1:10" x14ac:dyDescent="0.25">
      <c r="A5693" s="6" t="s">
        <v>5833</v>
      </c>
      <c r="B5693" s="6" t="s">
        <v>116</v>
      </c>
      <c r="C5693" s="6" t="s">
        <v>90</v>
      </c>
      <c r="D5693" s="6" t="s">
        <v>52</v>
      </c>
      <c r="E5693" s="1">
        <v>45260</v>
      </c>
      <c r="F5693" s="4">
        <v>1516.5</v>
      </c>
      <c r="G5693" s="5">
        <v>253</v>
      </c>
      <c r="H5693" s="6" t="s">
        <v>139</v>
      </c>
      <c r="I5693" s="4">
        <f>_xlfn.XLOOKUP(C5693,'Dimension Data'!D:D,'Dimension Data'!C:C)</f>
        <v>10.51</v>
      </c>
      <c r="J5693">
        <f>Shipments[[#This Row],[Boxes]]*Shipments[[#This Row],[Cost_per_box]]</f>
        <v>2659.0299999999997</v>
      </c>
    </row>
    <row r="5694" spans="1:10" x14ac:dyDescent="0.25">
      <c r="A5694" s="6" t="s">
        <v>5834</v>
      </c>
      <c r="B5694" s="6" t="s">
        <v>116</v>
      </c>
      <c r="C5694" s="6" t="s">
        <v>90</v>
      </c>
      <c r="D5694" s="6" t="s">
        <v>52</v>
      </c>
      <c r="E5694" s="1">
        <v>45090</v>
      </c>
      <c r="F5694" s="4">
        <v>12352.5</v>
      </c>
      <c r="G5694" s="5">
        <v>1765</v>
      </c>
      <c r="H5694" s="6" t="s">
        <v>139</v>
      </c>
      <c r="I5694" s="4">
        <f>_xlfn.XLOOKUP(C5694,'Dimension Data'!D:D,'Dimension Data'!C:C)</f>
        <v>10.51</v>
      </c>
      <c r="J5694">
        <f>Shipments[[#This Row],[Boxes]]*Shipments[[#This Row],[Cost_per_box]]</f>
        <v>18550.149999999998</v>
      </c>
    </row>
    <row r="5695" spans="1:10" x14ac:dyDescent="0.25">
      <c r="A5695" s="6" t="s">
        <v>5835</v>
      </c>
      <c r="B5695" s="6" t="s">
        <v>116</v>
      </c>
      <c r="C5695" s="6" t="s">
        <v>90</v>
      </c>
      <c r="D5695" s="6" t="s">
        <v>33</v>
      </c>
      <c r="E5695" s="1">
        <v>45070</v>
      </c>
      <c r="F5695" s="4">
        <v>3354.75</v>
      </c>
      <c r="G5695" s="5">
        <v>420</v>
      </c>
      <c r="H5695" s="6" t="s">
        <v>139</v>
      </c>
      <c r="I5695" s="4">
        <f>_xlfn.XLOOKUP(C5695,'Dimension Data'!D:D,'Dimension Data'!C:C)</f>
        <v>10.51</v>
      </c>
      <c r="J5695">
        <f>Shipments[[#This Row],[Boxes]]*Shipments[[#This Row],[Cost_per_box]]</f>
        <v>4414.2</v>
      </c>
    </row>
    <row r="5696" spans="1:10" x14ac:dyDescent="0.25">
      <c r="A5696" s="6" t="s">
        <v>5836</v>
      </c>
      <c r="B5696" s="6" t="s">
        <v>116</v>
      </c>
      <c r="C5696" s="6" t="s">
        <v>90</v>
      </c>
      <c r="D5696" s="6" t="s">
        <v>59</v>
      </c>
      <c r="E5696" s="1">
        <v>45513</v>
      </c>
      <c r="F5696" s="4">
        <v>7373.25</v>
      </c>
      <c r="G5696" s="5">
        <v>922</v>
      </c>
      <c r="H5696" s="6" t="s">
        <v>145</v>
      </c>
      <c r="I5696" s="4">
        <f>_xlfn.XLOOKUP(C5696,'Dimension Data'!D:D,'Dimension Data'!C:C)</f>
        <v>10.51</v>
      </c>
      <c r="J5696">
        <f>Shipments[[#This Row],[Boxes]]*Shipments[[#This Row],[Cost_per_box]]</f>
        <v>9690.2199999999993</v>
      </c>
    </row>
    <row r="5697" spans="1:10" x14ac:dyDescent="0.25">
      <c r="A5697" s="6" t="s">
        <v>5837</v>
      </c>
      <c r="B5697" s="6" t="s">
        <v>116</v>
      </c>
      <c r="C5697" s="6" t="s">
        <v>90</v>
      </c>
      <c r="D5697" s="6" t="s">
        <v>45</v>
      </c>
      <c r="E5697" s="1">
        <v>45191</v>
      </c>
      <c r="F5697" s="4">
        <v>5987.25</v>
      </c>
      <c r="G5697" s="5">
        <v>749</v>
      </c>
      <c r="H5697" s="6" t="s">
        <v>139</v>
      </c>
      <c r="I5697" s="4">
        <f>_xlfn.XLOOKUP(C5697,'Dimension Data'!D:D,'Dimension Data'!C:C)</f>
        <v>10.51</v>
      </c>
      <c r="J5697">
        <f>Shipments[[#This Row],[Boxes]]*Shipments[[#This Row],[Cost_per_box]]</f>
        <v>7871.99</v>
      </c>
    </row>
    <row r="5698" spans="1:10" x14ac:dyDescent="0.25">
      <c r="A5698" s="6" t="s">
        <v>5838</v>
      </c>
      <c r="B5698" s="6" t="s">
        <v>116</v>
      </c>
      <c r="C5698" s="6" t="s">
        <v>90</v>
      </c>
      <c r="D5698" s="6" t="s">
        <v>24</v>
      </c>
      <c r="E5698" s="1">
        <v>45355</v>
      </c>
      <c r="F5698" s="4">
        <v>6113.25</v>
      </c>
      <c r="G5698" s="5">
        <v>680</v>
      </c>
      <c r="H5698" s="6" t="s">
        <v>161</v>
      </c>
      <c r="I5698" s="4">
        <f>_xlfn.XLOOKUP(C5698,'Dimension Data'!D:D,'Dimension Data'!C:C)</f>
        <v>10.51</v>
      </c>
      <c r="J5698">
        <f>Shipments[[#This Row],[Boxes]]*Shipments[[#This Row],[Cost_per_box]]</f>
        <v>7146.8</v>
      </c>
    </row>
    <row r="5699" spans="1:10" x14ac:dyDescent="0.25">
      <c r="A5699" s="6" t="s">
        <v>5839</v>
      </c>
      <c r="B5699" s="6" t="s">
        <v>116</v>
      </c>
      <c r="C5699" s="6" t="s">
        <v>90</v>
      </c>
      <c r="D5699" s="6" t="s">
        <v>59</v>
      </c>
      <c r="E5699" s="1">
        <v>45173</v>
      </c>
      <c r="F5699" s="4">
        <v>8698.5</v>
      </c>
      <c r="G5699" s="5">
        <v>1450</v>
      </c>
      <c r="H5699" s="6" t="s">
        <v>139</v>
      </c>
      <c r="I5699" s="4">
        <f>_xlfn.XLOOKUP(C5699,'Dimension Data'!D:D,'Dimension Data'!C:C)</f>
        <v>10.51</v>
      </c>
      <c r="J5699">
        <f>Shipments[[#This Row],[Boxes]]*Shipments[[#This Row],[Cost_per_box]]</f>
        <v>15239.5</v>
      </c>
    </row>
    <row r="5700" spans="1:10" x14ac:dyDescent="0.25">
      <c r="A5700" s="6" t="s">
        <v>5840</v>
      </c>
      <c r="B5700" s="6" t="s">
        <v>116</v>
      </c>
      <c r="C5700" s="6" t="s">
        <v>94</v>
      </c>
      <c r="D5700" s="6" t="s">
        <v>24</v>
      </c>
      <c r="E5700" s="1">
        <v>45111</v>
      </c>
      <c r="F5700" s="4">
        <v>3721.5</v>
      </c>
      <c r="G5700" s="5">
        <v>266</v>
      </c>
      <c r="H5700" s="6" t="s">
        <v>139</v>
      </c>
      <c r="I5700" s="4">
        <f>_xlfn.XLOOKUP(C5700,'Dimension Data'!D:D,'Dimension Data'!C:C)</f>
        <v>6.43</v>
      </c>
      <c r="J5700">
        <f>Shipments[[#This Row],[Boxes]]*Shipments[[#This Row],[Cost_per_box]]</f>
        <v>1710.3799999999999</v>
      </c>
    </row>
    <row r="5701" spans="1:10" x14ac:dyDescent="0.25">
      <c r="A5701" s="6" t="s">
        <v>5841</v>
      </c>
      <c r="B5701" s="6" t="s">
        <v>116</v>
      </c>
      <c r="C5701" s="6" t="s">
        <v>102</v>
      </c>
      <c r="D5701" s="6" t="s">
        <v>59</v>
      </c>
      <c r="E5701" s="1">
        <v>45117</v>
      </c>
      <c r="F5701" s="4">
        <v>5548.5</v>
      </c>
      <c r="G5701" s="5">
        <v>309</v>
      </c>
      <c r="H5701" s="6" t="s">
        <v>139</v>
      </c>
      <c r="I5701" s="4">
        <f>_xlfn.XLOOKUP(C5701,'Dimension Data'!D:D,'Dimension Data'!C:C)</f>
        <v>9.57</v>
      </c>
      <c r="J5701">
        <f>Shipments[[#This Row],[Boxes]]*Shipments[[#This Row],[Cost_per_box]]</f>
        <v>2957.13</v>
      </c>
    </row>
    <row r="5702" spans="1:10" x14ac:dyDescent="0.25">
      <c r="A5702" s="6" t="s">
        <v>5842</v>
      </c>
      <c r="B5702" s="6" t="s">
        <v>116</v>
      </c>
      <c r="C5702" s="6" t="s">
        <v>102</v>
      </c>
      <c r="D5702" s="6" t="s">
        <v>45</v>
      </c>
      <c r="E5702" s="1">
        <v>44932</v>
      </c>
      <c r="F5702" s="4">
        <v>3435.75</v>
      </c>
      <c r="G5702" s="5">
        <v>246</v>
      </c>
      <c r="H5702" s="6" t="s">
        <v>139</v>
      </c>
      <c r="I5702" s="4">
        <f>_xlfn.XLOOKUP(C5702,'Dimension Data'!D:D,'Dimension Data'!C:C)</f>
        <v>9.57</v>
      </c>
      <c r="J5702">
        <f>Shipments[[#This Row],[Boxes]]*Shipments[[#This Row],[Cost_per_box]]</f>
        <v>2354.2200000000003</v>
      </c>
    </row>
    <row r="5703" spans="1:10" x14ac:dyDescent="0.25">
      <c r="A5703" s="6" t="s">
        <v>5843</v>
      </c>
      <c r="B5703" s="6" t="s">
        <v>116</v>
      </c>
      <c r="C5703" s="6" t="s">
        <v>106</v>
      </c>
      <c r="D5703" s="6" t="s">
        <v>33</v>
      </c>
      <c r="E5703" s="1">
        <v>45363</v>
      </c>
      <c r="F5703" s="4">
        <v>16575.75</v>
      </c>
      <c r="G5703" s="5">
        <v>1658</v>
      </c>
      <c r="H5703" s="6" t="s">
        <v>139</v>
      </c>
      <c r="I5703" s="4">
        <f>_xlfn.XLOOKUP(C5703,'Dimension Data'!D:D,'Dimension Data'!C:C)</f>
        <v>8.43</v>
      </c>
      <c r="J5703">
        <f>Shipments[[#This Row],[Boxes]]*Shipments[[#This Row],[Cost_per_box]]</f>
        <v>13976.939999999999</v>
      </c>
    </row>
    <row r="5704" spans="1:10" x14ac:dyDescent="0.25">
      <c r="A5704" s="6" t="s">
        <v>5844</v>
      </c>
      <c r="B5704" s="6" t="s">
        <v>116</v>
      </c>
      <c r="C5704" s="6" t="s">
        <v>106</v>
      </c>
      <c r="D5704" s="6" t="s">
        <v>24</v>
      </c>
      <c r="E5704" s="1">
        <v>45286</v>
      </c>
      <c r="F5704" s="4">
        <v>6525</v>
      </c>
      <c r="G5704" s="5">
        <v>725</v>
      </c>
      <c r="H5704" s="6" t="s">
        <v>139</v>
      </c>
      <c r="I5704" s="4">
        <f>_xlfn.XLOOKUP(C5704,'Dimension Data'!D:D,'Dimension Data'!C:C)</f>
        <v>8.43</v>
      </c>
      <c r="J5704">
        <f>Shipments[[#This Row],[Boxes]]*Shipments[[#This Row],[Cost_per_box]]</f>
        <v>6111.75</v>
      </c>
    </row>
    <row r="5705" spans="1:10" x14ac:dyDescent="0.25">
      <c r="A5705" s="6" t="s">
        <v>5845</v>
      </c>
      <c r="B5705" s="6" t="s">
        <v>116</v>
      </c>
      <c r="C5705" s="6" t="s">
        <v>110</v>
      </c>
      <c r="D5705" s="6" t="s">
        <v>24</v>
      </c>
      <c r="E5705" s="1">
        <v>45327</v>
      </c>
      <c r="F5705" s="4">
        <v>2009.25</v>
      </c>
      <c r="G5705" s="5">
        <v>288</v>
      </c>
      <c r="H5705" s="6" t="s">
        <v>139</v>
      </c>
      <c r="I5705" s="4">
        <f>_xlfn.XLOOKUP(C5705,'Dimension Data'!D:D,'Dimension Data'!C:C)</f>
        <v>6.8</v>
      </c>
      <c r="J5705">
        <f>Shipments[[#This Row],[Boxes]]*Shipments[[#This Row],[Cost_per_box]]</f>
        <v>1958.3999999999999</v>
      </c>
    </row>
    <row r="5706" spans="1:10" x14ac:dyDescent="0.25">
      <c r="A5706" s="6" t="s">
        <v>5846</v>
      </c>
      <c r="B5706" s="6" t="s">
        <v>116</v>
      </c>
      <c r="C5706" s="6" t="s">
        <v>110</v>
      </c>
      <c r="D5706" s="6" t="s">
        <v>59</v>
      </c>
      <c r="E5706" s="1">
        <v>45561</v>
      </c>
      <c r="F5706" s="4">
        <v>2083.5</v>
      </c>
      <c r="G5706" s="5">
        <v>190</v>
      </c>
      <c r="H5706" s="6" t="s">
        <v>152</v>
      </c>
      <c r="I5706" s="4">
        <f>_xlfn.XLOOKUP(C5706,'Dimension Data'!D:D,'Dimension Data'!C:C)</f>
        <v>6.8</v>
      </c>
      <c r="J5706">
        <f>Shipments[[#This Row],[Boxes]]*Shipments[[#This Row],[Cost_per_box]]</f>
        <v>1292</v>
      </c>
    </row>
    <row r="5707" spans="1:10" x14ac:dyDescent="0.25">
      <c r="A5707" s="6" t="s">
        <v>5847</v>
      </c>
      <c r="B5707" s="6" t="s">
        <v>116</v>
      </c>
      <c r="C5707" s="6" t="s">
        <v>110</v>
      </c>
      <c r="D5707" s="6" t="s">
        <v>59</v>
      </c>
      <c r="E5707" s="1">
        <v>45513</v>
      </c>
      <c r="F5707" s="4">
        <v>13533.75</v>
      </c>
      <c r="G5707" s="5">
        <v>1934</v>
      </c>
      <c r="H5707" s="6" t="s">
        <v>145</v>
      </c>
      <c r="I5707" s="4">
        <f>_xlfn.XLOOKUP(C5707,'Dimension Data'!D:D,'Dimension Data'!C:C)</f>
        <v>6.8</v>
      </c>
      <c r="J5707">
        <f>Shipments[[#This Row],[Boxes]]*Shipments[[#This Row],[Cost_per_box]]</f>
        <v>13151.199999999999</v>
      </c>
    </row>
    <row r="5708" spans="1:10" x14ac:dyDescent="0.25">
      <c r="A5708" s="6" t="s">
        <v>5848</v>
      </c>
      <c r="B5708" s="6" t="s">
        <v>116</v>
      </c>
      <c r="C5708" s="6" t="s">
        <v>110</v>
      </c>
      <c r="D5708" s="6" t="s">
        <v>24</v>
      </c>
      <c r="E5708" s="1">
        <v>44949</v>
      </c>
      <c r="F5708" s="4">
        <v>6381</v>
      </c>
      <c r="G5708" s="5">
        <v>581</v>
      </c>
      <c r="H5708" s="6" t="s">
        <v>139</v>
      </c>
      <c r="I5708" s="4">
        <f>_xlfn.XLOOKUP(C5708,'Dimension Data'!D:D,'Dimension Data'!C:C)</f>
        <v>6.8</v>
      </c>
      <c r="J5708">
        <f>Shipments[[#This Row],[Boxes]]*Shipments[[#This Row],[Cost_per_box]]</f>
        <v>3950.7999999999997</v>
      </c>
    </row>
    <row r="5709" spans="1:10" x14ac:dyDescent="0.25">
      <c r="A5709" s="6" t="s">
        <v>5849</v>
      </c>
      <c r="B5709" s="6" t="s">
        <v>116</v>
      </c>
      <c r="C5709" s="6" t="s">
        <v>110</v>
      </c>
      <c r="D5709" s="6" t="s">
        <v>24</v>
      </c>
      <c r="E5709" s="1">
        <v>45505</v>
      </c>
      <c r="F5709" s="4">
        <v>3615.75</v>
      </c>
      <c r="G5709" s="5">
        <v>402</v>
      </c>
      <c r="H5709" s="6" t="s">
        <v>145</v>
      </c>
      <c r="I5709" s="4">
        <f>_xlfn.XLOOKUP(C5709,'Dimension Data'!D:D,'Dimension Data'!C:C)</f>
        <v>6.8</v>
      </c>
      <c r="J5709">
        <f>Shipments[[#This Row],[Boxes]]*Shipments[[#This Row],[Cost_per_box]]</f>
        <v>2733.6</v>
      </c>
    </row>
    <row r="5710" spans="1:10" x14ac:dyDescent="0.25">
      <c r="A5710" s="6" t="s">
        <v>5850</v>
      </c>
      <c r="B5710" s="6" t="s">
        <v>116</v>
      </c>
      <c r="C5710" s="6" t="s">
        <v>110</v>
      </c>
      <c r="D5710" s="6" t="s">
        <v>45</v>
      </c>
      <c r="E5710" s="1">
        <v>44960</v>
      </c>
      <c r="F5710" s="4">
        <v>7654.5</v>
      </c>
      <c r="G5710" s="5">
        <v>696</v>
      </c>
      <c r="H5710" s="6" t="s">
        <v>139</v>
      </c>
      <c r="I5710" s="4">
        <f>_xlfn.XLOOKUP(C5710,'Dimension Data'!D:D,'Dimension Data'!C:C)</f>
        <v>6.8</v>
      </c>
      <c r="J5710">
        <f>Shipments[[#This Row],[Boxes]]*Shipments[[#This Row],[Cost_per_box]]</f>
        <v>4732.8</v>
      </c>
    </row>
    <row r="5711" spans="1:10" x14ac:dyDescent="0.25">
      <c r="A5711" s="6" t="s">
        <v>5851</v>
      </c>
      <c r="B5711" s="6" t="s">
        <v>116</v>
      </c>
      <c r="C5711" s="6" t="s">
        <v>110</v>
      </c>
      <c r="D5711" s="6" t="s">
        <v>33</v>
      </c>
      <c r="E5711" s="1">
        <v>45201</v>
      </c>
      <c r="F5711" s="4">
        <v>1401.75</v>
      </c>
      <c r="G5711" s="5">
        <v>128</v>
      </c>
      <c r="H5711" s="6" t="s">
        <v>139</v>
      </c>
      <c r="I5711" s="4">
        <f>_xlfn.XLOOKUP(C5711,'Dimension Data'!D:D,'Dimension Data'!C:C)</f>
        <v>6.8</v>
      </c>
      <c r="J5711">
        <f>Shipments[[#This Row],[Boxes]]*Shipments[[#This Row],[Cost_per_box]]</f>
        <v>870.4</v>
      </c>
    </row>
    <row r="5712" spans="1:10" x14ac:dyDescent="0.25">
      <c r="A5712" s="6" t="s">
        <v>5852</v>
      </c>
      <c r="B5712" s="6" t="s">
        <v>116</v>
      </c>
      <c r="C5712" s="6" t="s">
        <v>110</v>
      </c>
      <c r="D5712" s="6" t="s">
        <v>45</v>
      </c>
      <c r="E5712" s="1">
        <v>45058</v>
      </c>
      <c r="F5712" s="4">
        <v>501.75</v>
      </c>
      <c r="G5712" s="5">
        <v>56</v>
      </c>
      <c r="H5712" s="6" t="s">
        <v>139</v>
      </c>
      <c r="I5712" s="4">
        <f>_xlfn.XLOOKUP(C5712,'Dimension Data'!D:D,'Dimension Data'!C:C)</f>
        <v>6.8</v>
      </c>
      <c r="J5712">
        <f>Shipments[[#This Row],[Boxes]]*Shipments[[#This Row],[Cost_per_box]]</f>
        <v>380.8</v>
      </c>
    </row>
    <row r="5713" spans="1:10" x14ac:dyDescent="0.25">
      <c r="A5713" s="6" t="s">
        <v>5853</v>
      </c>
      <c r="B5713" s="6" t="s">
        <v>116</v>
      </c>
      <c r="C5713" s="6" t="s">
        <v>114</v>
      </c>
      <c r="D5713" s="6" t="s">
        <v>33</v>
      </c>
      <c r="E5713" s="1">
        <v>45537</v>
      </c>
      <c r="F5713" s="4">
        <v>2560.5</v>
      </c>
      <c r="G5713" s="5">
        <v>99</v>
      </c>
      <c r="H5713" s="6" t="s">
        <v>152</v>
      </c>
      <c r="I5713" s="4">
        <f>_xlfn.XLOOKUP(C5713,'Dimension Data'!D:D,'Dimension Data'!C:C)</f>
        <v>5.04</v>
      </c>
      <c r="J5713">
        <f>Shipments[[#This Row],[Boxes]]*Shipments[[#This Row],[Cost_per_box]]</f>
        <v>498.96</v>
      </c>
    </row>
    <row r="5714" spans="1:10" x14ac:dyDescent="0.25">
      <c r="A5714" s="6" t="s">
        <v>5854</v>
      </c>
      <c r="B5714" s="6" t="s">
        <v>116</v>
      </c>
      <c r="C5714" s="6" t="s">
        <v>114</v>
      </c>
      <c r="D5714" s="6" t="s">
        <v>24</v>
      </c>
      <c r="E5714" s="1">
        <v>45548</v>
      </c>
      <c r="F5714" s="4">
        <v>4878</v>
      </c>
      <c r="G5714" s="5">
        <v>175</v>
      </c>
      <c r="H5714" s="6" t="s">
        <v>152</v>
      </c>
      <c r="I5714" s="4">
        <f>_xlfn.XLOOKUP(C5714,'Dimension Data'!D:D,'Dimension Data'!C:C)</f>
        <v>5.04</v>
      </c>
      <c r="J5714">
        <f>Shipments[[#This Row],[Boxes]]*Shipments[[#This Row],[Cost_per_box]]</f>
        <v>882</v>
      </c>
    </row>
    <row r="5715" spans="1:10" x14ac:dyDescent="0.25">
      <c r="A5715" s="6" t="s">
        <v>5855</v>
      </c>
      <c r="B5715" s="6" t="s">
        <v>116</v>
      </c>
      <c r="C5715" s="6" t="s">
        <v>114</v>
      </c>
      <c r="D5715" s="6" t="s">
        <v>52</v>
      </c>
      <c r="E5715" s="1">
        <v>45084</v>
      </c>
      <c r="F5715" s="4">
        <v>6293.25</v>
      </c>
      <c r="G5715" s="5">
        <v>225</v>
      </c>
      <c r="H5715" s="6" t="s">
        <v>139</v>
      </c>
      <c r="I5715" s="4">
        <f>_xlfn.XLOOKUP(C5715,'Dimension Data'!D:D,'Dimension Data'!C:C)</f>
        <v>5.04</v>
      </c>
      <c r="J5715">
        <f>Shipments[[#This Row],[Boxes]]*Shipments[[#This Row],[Cost_per_box]]</f>
        <v>1134</v>
      </c>
    </row>
    <row r="5716" spans="1:10" x14ac:dyDescent="0.25">
      <c r="A5716" s="6" t="s">
        <v>5856</v>
      </c>
      <c r="B5716" s="6" t="s">
        <v>116</v>
      </c>
      <c r="C5716" s="6" t="s">
        <v>118</v>
      </c>
      <c r="D5716" s="6" t="s">
        <v>59</v>
      </c>
      <c r="E5716" s="1">
        <v>45352</v>
      </c>
      <c r="F5716" s="4">
        <v>2866.5</v>
      </c>
      <c r="G5716" s="5">
        <v>319</v>
      </c>
      <c r="H5716" s="6" t="s">
        <v>139</v>
      </c>
      <c r="I5716" s="4">
        <f>_xlfn.XLOOKUP(C5716,'Dimension Data'!D:D,'Dimension Data'!C:C)</f>
        <v>2.76</v>
      </c>
      <c r="J5716">
        <f>Shipments[[#This Row],[Boxes]]*Shipments[[#This Row],[Cost_per_box]]</f>
        <v>880.43999999999994</v>
      </c>
    </row>
    <row r="5717" spans="1:10" x14ac:dyDescent="0.25">
      <c r="A5717" s="6" t="s">
        <v>5857</v>
      </c>
      <c r="B5717" s="6" t="s">
        <v>116</v>
      </c>
      <c r="C5717" s="6" t="s">
        <v>122</v>
      </c>
      <c r="D5717" s="6" t="s">
        <v>59</v>
      </c>
      <c r="E5717" s="1">
        <v>45133</v>
      </c>
      <c r="F5717" s="4">
        <v>4767.75</v>
      </c>
      <c r="G5717" s="5">
        <v>596</v>
      </c>
      <c r="H5717" s="6" t="s">
        <v>139</v>
      </c>
      <c r="I5717" s="4">
        <f>_xlfn.XLOOKUP(C5717,'Dimension Data'!D:D,'Dimension Data'!C:C)</f>
        <v>3.32</v>
      </c>
      <c r="J5717">
        <f>Shipments[[#This Row],[Boxes]]*Shipments[[#This Row],[Cost_per_box]]</f>
        <v>1978.7199999999998</v>
      </c>
    </row>
    <row r="5718" spans="1:10" x14ac:dyDescent="0.25">
      <c r="A5718" s="6" t="s">
        <v>5858</v>
      </c>
      <c r="B5718" s="6" t="s">
        <v>116</v>
      </c>
      <c r="C5718" s="6" t="s">
        <v>122</v>
      </c>
      <c r="D5718" s="6" t="s">
        <v>45</v>
      </c>
      <c r="E5718" s="1">
        <v>45350</v>
      </c>
      <c r="F5718" s="4">
        <v>5589</v>
      </c>
      <c r="G5718" s="5">
        <v>559</v>
      </c>
      <c r="H5718" s="6" t="s">
        <v>139</v>
      </c>
      <c r="I5718" s="4">
        <f>_xlfn.XLOOKUP(C5718,'Dimension Data'!D:D,'Dimension Data'!C:C)</f>
        <v>3.32</v>
      </c>
      <c r="J5718">
        <f>Shipments[[#This Row],[Boxes]]*Shipments[[#This Row],[Cost_per_box]]</f>
        <v>1855.8799999999999</v>
      </c>
    </row>
    <row r="5719" spans="1:10" x14ac:dyDescent="0.25">
      <c r="A5719" s="6" t="s">
        <v>5859</v>
      </c>
      <c r="B5719" s="6" t="s">
        <v>116</v>
      </c>
      <c r="C5719" s="6" t="s">
        <v>122</v>
      </c>
      <c r="D5719" s="6" t="s">
        <v>59</v>
      </c>
      <c r="E5719" s="1">
        <v>45175</v>
      </c>
      <c r="F5719" s="4">
        <v>9636.75</v>
      </c>
      <c r="G5719" s="5">
        <v>964</v>
      </c>
      <c r="H5719" s="6" t="s">
        <v>139</v>
      </c>
      <c r="I5719" s="4">
        <f>_xlfn.XLOOKUP(C5719,'Dimension Data'!D:D,'Dimension Data'!C:C)</f>
        <v>3.32</v>
      </c>
      <c r="J5719">
        <f>Shipments[[#This Row],[Boxes]]*Shipments[[#This Row],[Cost_per_box]]</f>
        <v>3200.48</v>
      </c>
    </row>
    <row r="5720" spans="1:10" x14ac:dyDescent="0.25">
      <c r="A5720" s="6" t="s">
        <v>5860</v>
      </c>
      <c r="B5720" s="6" t="s">
        <v>116</v>
      </c>
      <c r="C5720" s="6" t="s">
        <v>122</v>
      </c>
      <c r="D5720" s="6" t="s">
        <v>24</v>
      </c>
      <c r="E5720" s="1">
        <v>45090</v>
      </c>
      <c r="F5720" s="4">
        <v>949.5</v>
      </c>
      <c r="G5720" s="5">
        <v>95</v>
      </c>
      <c r="H5720" s="6" t="s">
        <v>139</v>
      </c>
      <c r="I5720" s="4">
        <f>_xlfn.XLOOKUP(C5720,'Dimension Data'!D:D,'Dimension Data'!C:C)</f>
        <v>3.32</v>
      </c>
      <c r="J5720">
        <f>Shipments[[#This Row],[Boxes]]*Shipments[[#This Row],[Cost_per_box]]</f>
        <v>315.39999999999998</v>
      </c>
    </row>
    <row r="5721" spans="1:10" x14ac:dyDescent="0.25">
      <c r="A5721" s="6" t="s">
        <v>5861</v>
      </c>
      <c r="B5721" s="6" t="s">
        <v>116</v>
      </c>
      <c r="C5721" s="6" t="s">
        <v>122</v>
      </c>
      <c r="D5721" s="6" t="s">
        <v>59</v>
      </c>
      <c r="E5721" s="1">
        <v>45252</v>
      </c>
      <c r="F5721" s="4">
        <v>7692.75</v>
      </c>
      <c r="G5721" s="5">
        <v>962</v>
      </c>
      <c r="H5721" s="6" t="s">
        <v>139</v>
      </c>
      <c r="I5721" s="4">
        <f>_xlfn.XLOOKUP(C5721,'Dimension Data'!D:D,'Dimension Data'!C:C)</f>
        <v>3.32</v>
      </c>
      <c r="J5721">
        <f>Shipments[[#This Row],[Boxes]]*Shipments[[#This Row],[Cost_per_box]]</f>
        <v>3193.8399999999997</v>
      </c>
    </row>
    <row r="5722" spans="1:10" x14ac:dyDescent="0.25">
      <c r="A5722" s="6" t="s">
        <v>5862</v>
      </c>
      <c r="B5722" s="6" t="s">
        <v>116</v>
      </c>
      <c r="C5722" s="6" t="s">
        <v>127</v>
      </c>
      <c r="D5722" s="6" t="s">
        <v>33</v>
      </c>
      <c r="E5722" s="1">
        <v>45512</v>
      </c>
      <c r="F5722" s="4">
        <v>7841.25</v>
      </c>
      <c r="G5722" s="5">
        <v>436</v>
      </c>
      <c r="H5722" s="6" t="s">
        <v>145</v>
      </c>
      <c r="I5722" s="4">
        <f>_xlfn.XLOOKUP(C5722,'Dimension Data'!D:D,'Dimension Data'!C:C)</f>
        <v>2.65</v>
      </c>
      <c r="J5722">
        <f>Shipments[[#This Row],[Boxes]]*Shipments[[#This Row],[Cost_per_box]]</f>
        <v>1155.3999999999999</v>
      </c>
    </row>
    <row r="5723" spans="1:10" x14ac:dyDescent="0.25">
      <c r="A5723" s="6" t="s">
        <v>5863</v>
      </c>
      <c r="B5723" s="6" t="s">
        <v>116</v>
      </c>
      <c r="C5723" s="6" t="s">
        <v>127</v>
      </c>
      <c r="D5723" s="6" t="s">
        <v>33</v>
      </c>
      <c r="E5723" s="1">
        <v>45240</v>
      </c>
      <c r="F5723" s="4">
        <v>6646.5</v>
      </c>
      <c r="G5723" s="5">
        <v>303</v>
      </c>
      <c r="H5723" s="6" t="s">
        <v>139</v>
      </c>
      <c r="I5723" s="4">
        <f>_xlfn.XLOOKUP(C5723,'Dimension Data'!D:D,'Dimension Data'!C:C)</f>
        <v>2.65</v>
      </c>
      <c r="J5723">
        <f>Shipments[[#This Row],[Boxes]]*Shipments[[#This Row],[Cost_per_box]]</f>
        <v>802.94999999999993</v>
      </c>
    </row>
    <row r="5724" spans="1:10" x14ac:dyDescent="0.25">
      <c r="A5724" s="6" t="s">
        <v>5864</v>
      </c>
      <c r="B5724" s="6" t="s">
        <v>116</v>
      </c>
      <c r="C5724" s="6" t="s">
        <v>127</v>
      </c>
      <c r="D5724" s="6" t="s">
        <v>52</v>
      </c>
      <c r="E5724" s="1">
        <v>45477</v>
      </c>
      <c r="F5724" s="4">
        <v>6977.25</v>
      </c>
      <c r="G5724" s="5">
        <v>349</v>
      </c>
      <c r="H5724" s="6" t="s">
        <v>145</v>
      </c>
      <c r="I5724" s="4">
        <f>_xlfn.XLOOKUP(C5724,'Dimension Data'!D:D,'Dimension Data'!C:C)</f>
        <v>2.65</v>
      </c>
      <c r="J5724">
        <f>Shipments[[#This Row],[Boxes]]*Shipments[[#This Row],[Cost_per_box]]</f>
        <v>924.85</v>
      </c>
    </row>
    <row r="5725" spans="1:10" x14ac:dyDescent="0.25">
      <c r="A5725" s="6" t="s">
        <v>5865</v>
      </c>
      <c r="B5725" s="6" t="s">
        <v>116</v>
      </c>
      <c r="C5725" s="6" t="s">
        <v>127</v>
      </c>
      <c r="D5725" s="6" t="s">
        <v>59</v>
      </c>
      <c r="E5725" s="1">
        <v>44949</v>
      </c>
      <c r="F5725" s="4">
        <v>3402</v>
      </c>
      <c r="G5725" s="5">
        <v>189</v>
      </c>
      <c r="H5725" s="6" t="s">
        <v>139</v>
      </c>
      <c r="I5725" s="4">
        <f>_xlfn.XLOOKUP(C5725,'Dimension Data'!D:D,'Dimension Data'!C:C)</f>
        <v>2.65</v>
      </c>
      <c r="J5725">
        <f>Shipments[[#This Row],[Boxes]]*Shipments[[#This Row],[Cost_per_box]]</f>
        <v>500.84999999999997</v>
      </c>
    </row>
    <row r="5726" spans="1:10" x14ac:dyDescent="0.25">
      <c r="A5726" s="6" t="s">
        <v>5866</v>
      </c>
      <c r="B5726" s="6" t="s">
        <v>116</v>
      </c>
      <c r="C5726" s="6" t="s">
        <v>127</v>
      </c>
      <c r="D5726" s="6" t="s">
        <v>59</v>
      </c>
      <c r="E5726" s="1">
        <v>45022</v>
      </c>
      <c r="F5726" s="4">
        <v>1536.75</v>
      </c>
      <c r="G5726" s="5">
        <v>86</v>
      </c>
      <c r="H5726" s="6" t="s">
        <v>139</v>
      </c>
      <c r="I5726" s="4">
        <f>_xlfn.XLOOKUP(C5726,'Dimension Data'!D:D,'Dimension Data'!C:C)</f>
        <v>2.65</v>
      </c>
      <c r="J5726">
        <f>Shipments[[#This Row],[Boxes]]*Shipments[[#This Row],[Cost_per_box]]</f>
        <v>227.9</v>
      </c>
    </row>
    <row r="5727" spans="1:10" x14ac:dyDescent="0.25">
      <c r="A5727" s="6" t="s">
        <v>5867</v>
      </c>
      <c r="B5727" s="6" t="s">
        <v>116</v>
      </c>
      <c r="C5727" s="6" t="s">
        <v>127</v>
      </c>
      <c r="D5727" s="6" t="s">
        <v>45</v>
      </c>
      <c r="E5727" s="1">
        <v>45483</v>
      </c>
      <c r="F5727" s="4">
        <v>4927.5</v>
      </c>
      <c r="G5727" s="5">
        <v>274</v>
      </c>
      <c r="H5727" s="6" t="s">
        <v>145</v>
      </c>
      <c r="I5727" s="4">
        <f>_xlfn.XLOOKUP(C5727,'Dimension Data'!D:D,'Dimension Data'!C:C)</f>
        <v>2.65</v>
      </c>
      <c r="J5727">
        <f>Shipments[[#This Row],[Boxes]]*Shipments[[#This Row],[Cost_per_box]]</f>
        <v>726.1</v>
      </c>
    </row>
    <row r="5728" spans="1:10" x14ac:dyDescent="0.25">
      <c r="A5728" s="6" t="s">
        <v>5868</v>
      </c>
      <c r="B5728" s="6" t="s">
        <v>116</v>
      </c>
      <c r="C5728" s="6" t="s">
        <v>127</v>
      </c>
      <c r="D5728" s="6" t="s">
        <v>52</v>
      </c>
      <c r="E5728" s="1">
        <v>45463</v>
      </c>
      <c r="F5728" s="4">
        <v>6797.25</v>
      </c>
      <c r="G5728" s="5">
        <v>309</v>
      </c>
      <c r="H5728" s="6" t="s">
        <v>139</v>
      </c>
      <c r="I5728" s="4">
        <f>_xlfn.XLOOKUP(C5728,'Dimension Data'!D:D,'Dimension Data'!C:C)</f>
        <v>2.65</v>
      </c>
      <c r="J5728">
        <f>Shipments[[#This Row],[Boxes]]*Shipments[[#This Row],[Cost_per_box]]</f>
        <v>818.85</v>
      </c>
    </row>
    <row r="5729" spans="1:10" x14ac:dyDescent="0.25">
      <c r="A5729" s="6" t="s">
        <v>5869</v>
      </c>
      <c r="B5729" s="6" t="s">
        <v>116</v>
      </c>
      <c r="C5729" s="6" t="s">
        <v>21</v>
      </c>
      <c r="D5729" s="6" t="s">
        <v>33</v>
      </c>
      <c r="E5729" s="1">
        <v>45313</v>
      </c>
      <c r="F5729" s="4">
        <v>9506.25</v>
      </c>
      <c r="G5729" s="5">
        <v>793</v>
      </c>
      <c r="H5729" s="6" t="s">
        <v>139</v>
      </c>
      <c r="I5729" s="4">
        <f>_xlfn.XLOOKUP(C5729,'Dimension Data'!D:D,'Dimension Data'!C:C)</f>
        <v>5.26</v>
      </c>
      <c r="J5729">
        <f>Shipments[[#This Row],[Boxes]]*Shipments[[#This Row],[Cost_per_box]]</f>
        <v>4171.1799999999994</v>
      </c>
    </row>
    <row r="5730" spans="1:10" x14ac:dyDescent="0.25">
      <c r="A5730" s="6" t="s">
        <v>5870</v>
      </c>
      <c r="B5730" s="6" t="s">
        <v>116</v>
      </c>
      <c r="C5730" s="6" t="s">
        <v>21</v>
      </c>
      <c r="D5730" s="6" t="s">
        <v>24</v>
      </c>
      <c r="E5730" s="1">
        <v>45002</v>
      </c>
      <c r="F5730" s="4">
        <v>16382.25</v>
      </c>
      <c r="G5730" s="5">
        <v>1366</v>
      </c>
      <c r="H5730" s="6" t="s">
        <v>139</v>
      </c>
      <c r="I5730" s="4">
        <f>_xlfn.XLOOKUP(C5730,'Dimension Data'!D:D,'Dimension Data'!C:C)</f>
        <v>5.26</v>
      </c>
      <c r="J5730">
        <f>Shipments[[#This Row],[Boxes]]*Shipments[[#This Row],[Cost_per_box]]</f>
        <v>7185.16</v>
      </c>
    </row>
    <row r="5731" spans="1:10" x14ac:dyDescent="0.25">
      <c r="A5731" s="6" t="s">
        <v>5871</v>
      </c>
      <c r="B5731" s="6" t="s">
        <v>116</v>
      </c>
      <c r="C5731" s="6" t="s">
        <v>21</v>
      </c>
      <c r="D5731" s="6" t="s">
        <v>33</v>
      </c>
      <c r="E5731" s="1">
        <v>45160</v>
      </c>
      <c r="F5731" s="4">
        <v>5193</v>
      </c>
      <c r="G5731" s="5">
        <v>400</v>
      </c>
      <c r="H5731" s="6" t="s">
        <v>139</v>
      </c>
      <c r="I5731" s="4">
        <f>_xlfn.XLOOKUP(C5731,'Dimension Data'!D:D,'Dimension Data'!C:C)</f>
        <v>5.26</v>
      </c>
      <c r="J5731">
        <f>Shipments[[#This Row],[Boxes]]*Shipments[[#This Row],[Cost_per_box]]</f>
        <v>2104</v>
      </c>
    </row>
    <row r="5732" spans="1:10" x14ac:dyDescent="0.25">
      <c r="A5732" s="6" t="s">
        <v>5872</v>
      </c>
      <c r="B5732" s="6" t="s">
        <v>116</v>
      </c>
      <c r="C5732" s="6" t="s">
        <v>21</v>
      </c>
      <c r="D5732" s="6" t="s">
        <v>59</v>
      </c>
      <c r="E5732" s="1">
        <v>44951</v>
      </c>
      <c r="F5732" s="4">
        <v>2137.5</v>
      </c>
      <c r="G5732" s="5">
        <v>143</v>
      </c>
      <c r="H5732" s="6" t="s">
        <v>139</v>
      </c>
      <c r="I5732" s="4">
        <f>_xlfn.XLOOKUP(C5732,'Dimension Data'!D:D,'Dimension Data'!C:C)</f>
        <v>5.26</v>
      </c>
      <c r="J5732">
        <f>Shipments[[#This Row],[Boxes]]*Shipments[[#This Row],[Cost_per_box]]</f>
        <v>752.18</v>
      </c>
    </row>
    <row r="5733" spans="1:10" x14ac:dyDescent="0.25">
      <c r="A5733" s="6" t="s">
        <v>5873</v>
      </c>
      <c r="B5733" s="6" t="s">
        <v>116</v>
      </c>
      <c r="C5733" s="6" t="s">
        <v>37</v>
      </c>
      <c r="D5733" s="6" t="s">
        <v>33</v>
      </c>
      <c r="E5733" s="1">
        <v>45048</v>
      </c>
      <c r="F5733" s="4">
        <v>20090.25</v>
      </c>
      <c r="G5733" s="5">
        <v>1827</v>
      </c>
      <c r="H5733" s="6" t="s">
        <v>139</v>
      </c>
      <c r="I5733" s="4">
        <f>_xlfn.XLOOKUP(C5733,'Dimension Data'!D:D,'Dimension Data'!C:C)</f>
        <v>5.15</v>
      </c>
      <c r="J5733">
        <f>Shipments[[#This Row],[Boxes]]*Shipments[[#This Row],[Cost_per_box]]</f>
        <v>9409.0500000000011</v>
      </c>
    </row>
    <row r="5734" spans="1:10" x14ac:dyDescent="0.25">
      <c r="A5734" s="6" t="s">
        <v>5874</v>
      </c>
      <c r="B5734" s="6" t="s">
        <v>116</v>
      </c>
      <c r="C5734" s="6" t="s">
        <v>37</v>
      </c>
      <c r="D5734" s="6" t="s">
        <v>59</v>
      </c>
      <c r="E5734" s="1">
        <v>45450</v>
      </c>
      <c r="F5734" s="4">
        <v>2873.25</v>
      </c>
      <c r="G5734" s="5">
        <v>240</v>
      </c>
      <c r="H5734" s="6" t="s">
        <v>139</v>
      </c>
      <c r="I5734" s="4">
        <f>_xlfn.XLOOKUP(C5734,'Dimension Data'!D:D,'Dimension Data'!C:C)</f>
        <v>5.15</v>
      </c>
      <c r="J5734">
        <f>Shipments[[#This Row],[Boxes]]*Shipments[[#This Row],[Cost_per_box]]</f>
        <v>1236</v>
      </c>
    </row>
    <row r="5735" spans="1:10" x14ac:dyDescent="0.25">
      <c r="A5735" s="6" t="s">
        <v>5875</v>
      </c>
      <c r="B5735" s="6" t="s">
        <v>116</v>
      </c>
      <c r="C5735" s="6" t="s">
        <v>43</v>
      </c>
      <c r="D5735" s="6" t="s">
        <v>24</v>
      </c>
      <c r="E5735" s="1">
        <v>45464</v>
      </c>
      <c r="F5735" s="4">
        <v>3845.25</v>
      </c>
      <c r="G5735" s="5">
        <v>481</v>
      </c>
      <c r="H5735" s="6" t="s">
        <v>139</v>
      </c>
      <c r="I5735" s="4">
        <f>_xlfn.XLOOKUP(C5735,'Dimension Data'!D:D,'Dimension Data'!C:C)</f>
        <v>3.85</v>
      </c>
      <c r="J5735">
        <f>Shipments[[#This Row],[Boxes]]*Shipments[[#This Row],[Cost_per_box]]</f>
        <v>1851.8500000000001</v>
      </c>
    </row>
    <row r="5736" spans="1:10" x14ac:dyDescent="0.25">
      <c r="A5736" s="6" t="s">
        <v>5876</v>
      </c>
      <c r="B5736" s="6" t="s">
        <v>116</v>
      </c>
      <c r="C5736" s="6" t="s">
        <v>43</v>
      </c>
      <c r="D5736" s="6" t="s">
        <v>33</v>
      </c>
      <c r="E5736" s="1">
        <v>45124</v>
      </c>
      <c r="F5736" s="4">
        <v>11828.25</v>
      </c>
      <c r="G5736" s="5">
        <v>1690</v>
      </c>
      <c r="H5736" s="6" t="s">
        <v>139</v>
      </c>
      <c r="I5736" s="4">
        <f>_xlfn.XLOOKUP(C5736,'Dimension Data'!D:D,'Dimension Data'!C:C)</f>
        <v>3.85</v>
      </c>
      <c r="J5736">
        <f>Shipments[[#This Row],[Boxes]]*Shipments[[#This Row],[Cost_per_box]]</f>
        <v>6506.5</v>
      </c>
    </row>
    <row r="5737" spans="1:10" x14ac:dyDescent="0.25">
      <c r="A5737" s="6" t="s">
        <v>5877</v>
      </c>
      <c r="B5737" s="6" t="s">
        <v>116</v>
      </c>
      <c r="C5737" s="6" t="s">
        <v>43</v>
      </c>
      <c r="D5737" s="6" t="s">
        <v>24</v>
      </c>
      <c r="E5737" s="1">
        <v>45278</v>
      </c>
      <c r="F5737" s="4">
        <v>4198.5</v>
      </c>
      <c r="G5737" s="5">
        <v>700</v>
      </c>
      <c r="H5737" s="6" t="s">
        <v>139</v>
      </c>
      <c r="I5737" s="4">
        <f>_xlfn.XLOOKUP(C5737,'Dimension Data'!D:D,'Dimension Data'!C:C)</f>
        <v>3.85</v>
      </c>
      <c r="J5737">
        <f>Shipments[[#This Row],[Boxes]]*Shipments[[#This Row],[Cost_per_box]]</f>
        <v>2695</v>
      </c>
    </row>
    <row r="5738" spans="1:10" x14ac:dyDescent="0.25">
      <c r="A5738" s="6" t="s">
        <v>5878</v>
      </c>
      <c r="B5738" s="6" t="s">
        <v>116</v>
      </c>
      <c r="C5738" s="6" t="s">
        <v>43</v>
      </c>
      <c r="D5738" s="6" t="s">
        <v>59</v>
      </c>
      <c r="E5738" s="1">
        <v>45047</v>
      </c>
      <c r="F5738" s="4">
        <v>6576.75</v>
      </c>
      <c r="G5738" s="5">
        <v>731</v>
      </c>
      <c r="H5738" s="6" t="s">
        <v>139</v>
      </c>
      <c r="I5738" s="4">
        <f>_xlfn.XLOOKUP(C5738,'Dimension Data'!D:D,'Dimension Data'!C:C)</f>
        <v>3.85</v>
      </c>
      <c r="J5738">
        <f>Shipments[[#This Row],[Boxes]]*Shipments[[#This Row],[Cost_per_box]]</f>
        <v>2814.35</v>
      </c>
    </row>
    <row r="5739" spans="1:10" x14ac:dyDescent="0.25">
      <c r="A5739" s="6" t="s">
        <v>5879</v>
      </c>
      <c r="B5739" s="6" t="s">
        <v>116</v>
      </c>
      <c r="C5739" s="6" t="s">
        <v>43</v>
      </c>
      <c r="D5739" s="6" t="s">
        <v>24</v>
      </c>
      <c r="E5739" s="1">
        <v>45233</v>
      </c>
      <c r="F5739" s="4">
        <v>1752.75</v>
      </c>
      <c r="G5739" s="5">
        <v>251</v>
      </c>
      <c r="H5739" s="6" t="s">
        <v>139</v>
      </c>
      <c r="I5739" s="4">
        <f>_xlfn.XLOOKUP(C5739,'Dimension Data'!D:D,'Dimension Data'!C:C)</f>
        <v>3.85</v>
      </c>
      <c r="J5739">
        <f>Shipments[[#This Row],[Boxes]]*Shipments[[#This Row],[Cost_per_box]]</f>
        <v>966.35</v>
      </c>
    </row>
    <row r="5740" spans="1:10" x14ac:dyDescent="0.25">
      <c r="A5740" s="6" t="s">
        <v>5880</v>
      </c>
      <c r="B5740" s="6" t="s">
        <v>116</v>
      </c>
      <c r="C5740" s="6" t="s">
        <v>43</v>
      </c>
      <c r="D5740" s="6" t="s">
        <v>59</v>
      </c>
      <c r="E5740" s="1">
        <v>45492</v>
      </c>
      <c r="F5740" s="4">
        <v>4700.25</v>
      </c>
      <c r="G5740" s="5">
        <v>523</v>
      </c>
      <c r="H5740" s="6" t="s">
        <v>145</v>
      </c>
      <c r="I5740" s="4">
        <f>_xlfn.XLOOKUP(C5740,'Dimension Data'!D:D,'Dimension Data'!C:C)</f>
        <v>3.85</v>
      </c>
      <c r="J5740">
        <f>Shipments[[#This Row],[Boxes]]*Shipments[[#This Row],[Cost_per_box]]</f>
        <v>2013.55</v>
      </c>
    </row>
    <row r="5741" spans="1:10" x14ac:dyDescent="0.25">
      <c r="A5741" s="6" t="s">
        <v>5881</v>
      </c>
      <c r="B5741" s="6" t="s">
        <v>116</v>
      </c>
      <c r="C5741" s="6" t="s">
        <v>43</v>
      </c>
      <c r="D5741" s="6" t="s">
        <v>24</v>
      </c>
      <c r="E5741" s="1">
        <v>45372</v>
      </c>
      <c r="F5741" s="4">
        <v>3001.5</v>
      </c>
      <c r="G5741" s="5">
        <v>601</v>
      </c>
      <c r="H5741" s="6" t="s">
        <v>139</v>
      </c>
      <c r="I5741" s="4">
        <f>_xlfn.XLOOKUP(C5741,'Dimension Data'!D:D,'Dimension Data'!C:C)</f>
        <v>3.85</v>
      </c>
      <c r="J5741">
        <f>Shipments[[#This Row],[Boxes]]*Shipments[[#This Row],[Cost_per_box]]</f>
        <v>2313.85</v>
      </c>
    </row>
    <row r="5742" spans="1:10" x14ac:dyDescent="0.25">
      <c r="A5742" s="6" t="s">
        <v>5882</v>
      </c>
      <c r="B5742" s="6" t="s">
        <v>116</v>
      </c>
      <c r="C5742" s="6" t="s">
        <v>50</v>
      </c>
      <c r="D5742" s="6" t="s">
        <v>52</v>
      </c>
      <c r="E5742" s="1">
        <v>45443</v>
      </c>
      <c r="F5742" s="4">
        <v>5953.5</v>
      </c>
      <c r="G5742" s="5">
        <v>993</v>
      </c>
      <c r="H5742" s="6" t="s">
        <v>139</v>
      </c>
      <c r="I5742" s="4">
        <f>_xlfn.XLOOKUP(C5742,'Dimension Data'!D:D,'Dimension Data'!C:C)</f>
        <v>5.72</v>
      </c>
      <c r="J5742">
        <f>Shipments[[#This Row],[Boxes]]*Shipments[[#This Row],[Cost_per_box]]</f>
        <v>5679.96</v>
      </c>
    </row>
    <row r="5743" spans="1:10" x14ac:dyDescent="0.25">
      <c r="A5743" s="6" t="s">
        <v>5883</v>
      </c>
      <c r="B5743" s="6" t="s">
        <v>116</v>
      </c>
      <c r="C5743" s="6" t="s">
        <v>50</v>
      </c>
      <c r="D5743" s="6" t="s">
        <v>59</v>
      </c>
      <c r="E5743" s="1">
        <v>45083</v>
      </c>
      <c r="F5743" s="4">
        <v>463.5</v>
      </c>
      <c r="G5743" s="5">
        <v>52</v>
      </c>
      <c r="H5743" s="6" t="s">
        <v>139</v>
      </c>
      <c r="I5743" s="4">
        <f>_xlfn.XLOOKUP(C5743,'Dimension Data'!D:D,'Dimension Data'!C:C)</f>
        <v>5.72</v>
      </c>
      <c r="J5743">
        <f>Shipments[[#This Row],[Boxes]]*Shipments[[#This Row],[Cost_per_box]]</f>
        <v>297.44</v>
      </c>
    </row>
    <row r="5744" spans="1:10" x14ac:dyDescent="0.25">
      <c r="A5744" s="6" t="s">
        <v>5884</v>
      </c>
      <c r="B5744" s="6" t="s">
        <v>116</v>
      </c>
      <c r="C5744" s="6" t="s">
        <v>50</v>
      </c>
      <c r="D5744" s="6" t="s">
        <v>45</v>
      </c>
      <c r="E5744" s="1">
        <v>45163</v>
      </c>
      <c r="F5744" s="4">
        <v>443.25</v>
      </c>
      <c r="G5744" s="5">
        <v>74</v>
      </c>
      <c r="H5744" s="6" t="s">
        <v>139</v>
      </c>
      <c r="I5744" s="4">
        <f>_xlfn.XLOOKUP(C5744,'Dimension Data'!D:D,'Dimension Data'!C:C)</f>
        <v>5.72</v>
      </c>
      <c r="J5744">
        <f>Shipments[[#This Row],[Boxes]]*Shipments[[#This Row],[Cost_per_box]]</f>
        <v>423.28</v>
      </c>
    </row>
    <row r="5745" spans="1:10" x14ac:dyDescent="0.25">
      <c r="A5745" s="6" t="s">
        <v>5885</v>
      </c>
      <c r="B5745" s="6" t="s">
        <v>116</v>
      </c>
      <c r="C5745" s="6" t="s">
        <v>56</v>
      </c>
      <c r="D5745" s="6" t="s">
        <v>52</v>
      </c>
      <c r="E5745" s="1">
        <v>45247</v>
      </c>
      <c r="F5745" s="4">
        <v>1971</v>
      </c>
      <c r="G5745" s="5">
        <v>76</v>
      </c>
      <c r="H5745" s="6" t="s">
        <v>139</v>
      </c>
      <c r="I5745" s="4">
        <f>_xlfn.XLOOKUP(C5745,'Dimension Data'!D:D,'Dimension Data'!C:C)</f>
        <v>6.31</v>
      </c>
      <c r="J5745">
        <f>Shipments[[#This Row],[Boxes]]*Shipments[[#This Row],[Cost_per_box]]</f>
        <v>479.55999999999995</v>
      </c>
    </row>
    <row r="5746" spans="1:10" x14ac:dyDescent="0.25">
      <c r="A5746" s="6" t="s">
        <v>5886</v>
      </c>
      <c r="B5746" s="6" t="s">
        <v>116</v>
      </c>
      <c r="C5746" s="6" t="s">
        <v>64</v>
      </c>
      <c r="D5746" s="6" t="s">
        <v>24</v>
      </c>
      <c r="E5746" s="1">
        <v>45415</v>
      </c>
      <c r="F5746" s="4">
        <v>5791.5</v>
      </c>
      <c r="G5746" s="5">
        <v>207</v>
      </c>
      <c r="H5746" s="6" t="s">
        <v>139</v>
      </c>
      <c r="I5746" s="4">
        <f>_xlfn.XLOOKUP(C5746,'Dimension Data'!D:D,'Dimension Data'!C:C)</f>
        <v>9.94</v>
      </c>
      <c r="J5746">
        <f>Shipments[[#This Row],[Boxes]]*Shipments[[#This Row],[Cost_per_box]]</f>
        <v>2057.58</v>
      </c>
    </row>
    <row r="5747" spans="1:10" x14ac:dyDescent="0.25">
      <c r="A5747" s="6" t="s">
        <v>5887</v>
      </c>
      <c r="B5747" s="6" t="s">
        <v>116</v>
      </c>
      <c r="C5747" s="6" t="s">
        <v>64</v>
      </c>
      <c r="D5747" s="6" t="s">
        <v>24</v>
      </c>
      <c r="E5747" s="1">
        <v>44984</v>
      </c>
      <c r="F5747" s="4">
        <v>4362.75</v>
      </c>
      <c r="G5747" s="5">
        <v>175</v>
      </c>
      <c r="H5747" s="6" t="s">
        <v>139</v>
      </c>
      <c r="I5747" s="4">
        <f>_xlfn.XLOOKUP(C5747,'Dimension Data'!D:D,'Dimension Data'!C:C)</f>
        <v>9.94</v>
      </c>
      <c r="J5747">
        <f>Shipments[[#This Row],[Boxes]]*Shipments[[#This Row],[Cost_per_box]]</f>
        <v>1739.5</v>
      </c>
    </row>
    <row r="5748" spans="1:10" x14ac:dyDescent="0.25">
      <c r="A5748" s="6" t="s">
        <v>5888</v>
      </c>
      <c r="B5748" s="6" t="s">
        <v>116</v>
      </c>
      <c r="C5748" s="6" t="s">
        <v>78</v>
      </c>
      <c r="D5748" s="6" t="s">
        <v>59</v>
      </c>
      <c r="E5748" s="1">
        <v>45259</v>
      </c>
      <c r="F5748" s="4">
        <v>618.75</v>
      </c>
      <c r="G5748" s="5">
        <v>52</v>
      </c>
      <c r="H5748" s="6" t="s">
        <v>139</v>
      </c>
      <c r="I5748" s="4">
        <f>_xlfn.XLOOKUP(C5748,'Dimension Data'!D:D,'Dimension Data'!C:C)</f>
        <v>8.2200000000000006</v>
      </c>
      <c r="J5748">
        <f>Shipments[[#This Row],[Boxes]]*Shipments[[#This Row],[Cost_per_box]]</f>
        <v>427.44000000000005</v>
      </c>
    </row>
    <row r="5749" spans="1:10" x14ac:dyDescent="0.25">
      <c r="A5749" s="6" t="s">
        <v>5889</v>
      </c>
      <c r="B5749" s="6" t="s">
        <v>116</v>
      </c>
      <c r="C5749" s="6" t="s">
        <v>78</v>
      </c>
      <c r="D5749" s="6" t="s">
        <v>24</v>
      </c>
      <c r="E5749" s="1">
        <v>45352</v>
      </c>
      <c r="F5749" s="4">
        <v>2790</v>
      </c>
      <c r="G5749" s="5">
        <v>175</v>
      </c>
      <c r="H5749" s="6" t="s">
        <v>139</v>
      </c>
      <c r="I5749" s="4">
        <f>_xlfn.XLOOKUP(C5749,'Dimension Data'!D:D,'Dimension Data'!C:C)</f>
        <v>8.2200000000000006</v>
      </c>
      <c r="J5749">
        <f>Shipments[[#This Row],[Boxes]]*Shipments[[#This Row],[Cost_per_box]]</f>
        <v>1438.5</v>
      </c>
    </row>
    <row r="5750" spans="1:10" x14ac:dyDescent="0.25">
      <c r="A5750" s="6" t="s">
        <v>5890</v>
      </c>
      <c r="B5750" s="6" t="s">
        <v>116</v>
      </c>
      <c r="C5750" s="6" t="s">
        <v>78</v>
      </c>
      <c r="D5750" s="6" t="s">
        <v>45</v>
      </c>
      <c r="E5750" s="1">
        <v>44999</v>
      </c>
      <c r="F5750" s="4">
        <v>2398.5</v>
      </c>
      <c r="G5750" s="5">
        <v>160</v>
      </c>
      <c r="H5750" s="6" t="s">
        <v>139</v>
      </c>
      <c r="I5750" s="4">
        <f>_xlfn.XLOOKUP(C5750,'Dimension Data'!D:D,'Dimension Data'!C:C)</f>
        <v>8.2200000000000006</v>
      </c>
      <c r="J5750">
        <f>Shipments[[#This Row],[Boxes]]*Shipments[[#This Row],[Cost_per_box]]</f>
        <v>1315.2</v>
      </c>
    </row>
    <row r="5751" spans="1:10" x14ac:dyDescent="0.25">
      <c r="A5751" s="6" t="s">
        <v>5891</v>
      </c>
      <c r="B5751" s="6" t="s">
        <v>116</v>
      </c>
      <c r="C5751" s="6" t="s">
        <v>82</v>
      </c>
      <c r="D5751" s="6" t="s">
        <v>45</v>
      </c>
      <c r="E5751" s="1">
        <v>45287</v>
      </c>
      <c r="F5751" s="4">
        <v>7114.5</v>
      </c>
      <c r="G5751" s="5">
        <v>356</v>
      </c>
      <c r="H5751" s="6" t="s">
        <v>139</v>
      </c>
      <c r="I5751" s="4">
        <f>_xlfn.XLOOKUP(C5751,'Dimension Data'!D:D,'Dimension Data'!C:C)</f>
        <v>10.23</v>
      </c>
      <c r="J5751">
        <f>Shipments[[#This Row],[Boxes]]*Shipments[[#This Row],[Cost_per_box]]</f>
        <v>3641.88</v>
      </c>
    </row>
    <row r="5752" spans="1:10" x14ac:dyDescent="0.25">
      <c r="A5752" s="6" t="s">
        <v>5892</v>
      </c>
      <c r="B5752" s="6" t="s">
        <v>116</v>
      </c>
      <c r="C5752" s="6" t="s">
        <v>82</v>
      </c>
      <c r="D5752" s="6" t="s">
        <v>52</v>
      </c>
      <c r="E5752" s="1">
        <v>45321</v>
      </c>
      <c r="F5752" s="4">
        <v>6248.25</v>
      </c>
      <c r="G5752" s="5">
        <v>313</v>
      </c>
      <c r="H5752" s="6" t="s">
        <v>139</v>
      </c>
      <c r="I5752" s="4">
        <f>_xlfn.XLOOKUP(C5752,'Dimension Data'!D:D,'Dimension Data'!C:C)</f>
        <v>10.23</v>
      </c>
      <c r="J5752">
        <f>Shipments[[#This Row],[Boxes]]*Shipments[[#This Row],[Cost_per_box]]</f>
        <v>3201.9900000000002</v>
      </c>
    </row>
    <row r="5753" spans="1:10" x14ac:dyDescent="0.25">
      <c r="A5753" s="6" t="s">
        <v>5893</v>
      </c>
      <c r="B5753" s="6" t="s">
        <v>116</v>
      </c>
      <c r="C5753" s="6" t="s">
        <v>82</v>
      </c>
      <c r="D5753" s="6" t="s">
        <v>59</v>
      </c>
      <c r="E5753" s="1">
        <v>45114</v>
      </c>
      <c r="F5753" s="4">
        <v>4662</v>
      </c>
      <c r="G5753" s="5">
        <v>275</v>
      </c>
      <c r="H5753" s="6" t="s">
        <v>139</v>
      </c>
      <c r="I5753" s="4">
        <f>_xlfn.XLOOKUP(C5753,'Dimension Data'!D:D,'Dimension Data'!C:C)</f>
        <v>10.23</v>
      </c>
      <c r="J5753">
        <f>Shipments[[#This Row],[Boxes]]*Shipments[[#This Row],[Cost_per_box]]</f>
        <v>2813.25</v>
      </c>
    </row>
    <row r="5754" spans="1:10" x14ac:dyDescent="0.25">
      <c r="A5754" s="6" t="s">
        <v>5894</v>
      </c>
      <c r="B5754" s="6" t="s">
        <v>116</v>
      </c>
      <c r="C5754" s="6" t="s">
        <v>86</v>
      </c>
      <c r="D5754" s="6" t="s">
        <v>33</v>
      </c>
      <c r="E5754" s="1">
        <v>45078</v>
      </c>
      <c r="F5754" s="4">
        <v>1496.25</v>
      </c>
      <c r="G5754" s="5">
        <v>89</v>
      </c>
      <c r="H5754" s="6" t="s">
        <v>139</v>
      </c>
      <c r="I5754" s="4">
        <f>_xlfn.XLOOKUP(C5754,'Dimension Data'!D:D,'Dimension Data'!C:C)</f>
        <v>4.74</v>
      </c>
      <c r="J5754">
        <f>Shipments[[#This Row],[Boxes]]*Shipments[[#This Row],[Cost_per_box]]</f>
        <v>421.86</v>
      </c>
    </row>
    <row r="5755" spans="1:10" x14ac:dyDescent="0.25">
      <c r="A5755" s="6" t="s">
        <v>5895</v>
      </c>
      <c r="B5755" s="6" t="s">
        <v>116</v>
      </c>
      <c r="C5755" s="6" t="s">
        <v>86</v>
      </c>
      <c r="D5755" s="6" t="s">
        <v>59</v>
      </c>
      <c r="E5755" s="1">
        <v>45484</v>
      </c>
      <c r="F5755" s="4">
        <v>4918.5</v>
      </c>
      <c r="G5755" s="5">
        <v>290</v>
      </c>
      <c r="H5755" s="6" t="s">
        <v>145</v>
      </c>
      <c r="I5755" s="4">
        <f>_xlfn.XLOOKUP(C5755,'Dimension Data'!D:D,'Dimension Data'!C:C)</f>
        <v>4.74</v>
      </c>
      <c r="J5755">
        <f>Shipments[[#This Row],[Boxes]]*Shipments[[#This Row],[Cost_per_box]]</f>
        <v>1374.6000000000001</v>
      </c>
    </row>
    <row r="5756" spans="1:10" x14ac:dyDescent="0.25">
      <c r="A5756" s="6" t="s">
        <v>5896</v>
      </c>
      <c r="B5756" s="6" t="s">
        <v>116</v>
      </c>
      <c r="C5756" s="6" t="s">
        <v>90</v>
      </c>
      <c r="D5756" s="6" t="s">
        <v>39</v>
      </c>
      <c r="E5756" s="1">
        <v>45020</v>
      </c>
      <c r="F5756" s="4">
        <v>4083.75</v>
      </c>
      <c r="G5756" s="5">
        <v>584</v>
      </c>
      <c r="H5756" s="6" t="s">
        <v>139</v>
      </c>
      <c r="I5756" s="4">
        <f>_xlfn.XLOOKUP(C5756,'Dimension Data'!D:D,'Dimension Data'!C:C)</f>
        <v>10.51</v>
      </c>
      <c r="J5756">
        <f>Shipments[[#This Row],[Boxes]]*Shipments[[#This Row],[Cost_per_box]]</f>
        <v>6137.84</v>
      </c>
    </row>
    <row r="5757" spans="1:10" x14ac:dyDescent="0.25">
      <c r="A5757" s="6" t="s">
        <v>5897</v>
      </c>
      <c r="B5757" s="6" t="s">
        <v>116</v>
      </c>
      <c r="C5757" s="6" t="s">
        <v>90</v>
      </c>
      <c r="D5757" s="6" t="s">
        <v>24</v>
      </c>
      <c r="E5757" s="1">
        <v>45075</v>
      </c>
      <c r="F5757" s="4">
        <v>2679.75</v>
      </c>
      <c r="G5757" s="5">
        <v>298</v>
      </c>
      <c r="H5757" s="6" t="s">
        <v>139</v>
      </c>
      <c r="I5757" s="4">
        <f>_xlfn.XLOOKUP(C5757,'Dimension Data'!D:D,'Dimension Data'!C:C)</f>
        <v>10.51</v>
      </c>
      <c r="J5757">
        <f>Shipments[[#This Row],[Boxes]]*Shipments[[#This Row],[Cost_per_box]]</f>
        <v>3131.98</v>
      </c>
    </row>
    <row r="5758" spans="1:10" x14ac:dyDescent="0.25">
      <c r="A5758" s="6" t="s">
        <v>5898</v>
      </c>
      <c r="B5758" s="6" t="s">
        <v>116</v>
      </c>
      <c r="C5758" s="6" t="s">
        <v>90</v>
      </c>
      <c r="D5758" s="6" t="s">
        <v>52</v>
      </c>
      <c r="E5758" s="1">
        <v>45247</v>
      </c>
      <c r="F5758" s="4">
        <v>7317</v>
      </c>
      <c r="G5758" s="5">
        <v>813</v>
      </c>
      <c r="H5758" s="6" t="s">
        <v>139</v>
      </c>
      <c r="I5758" s="4">
        <f>_xlfn.XLOOKUP(C5758,'Dimension Data'!D:D,'Dimension Data'!C:C)</f>
        <v>10.51</v>
      </c>
      <c r="J5758">
        <f>Shipments[[#This Row],[Boxes]]*Shipments[[#This Row],[Cost_per_box]]</f>
        <v>8544.6299999999992</v>
      </c>
    </row>
    <row r="5759" spans="1:10" x14ac:dyDescent="0.25">
      <c r="A5759" s="6" t="s">
        <v>5899</v>
      </c>
      <c r="B5759" s="6" t="s">
        <v>116</v>
      </c>
      <c r="C5759" s="6" t="s">
        <v>90</v>
      </c>
      <c r="D5759" s="6" t="s">
        <v>45</v>
      </c>
      <c r="E5759" s="1">
        <v>45544</v>
      </c>
      <c r="F5759" s="4">
        <v>2263.5</v>
      </c>
      <c r="G5759" s="5">
        <v>227</v>
      </c>
      <c r="H5759" s="6" t="s">
        <v>152</v>
      </c>
      <c r="I5759" s="4">
        <f>_xlfn.XLOOKUP(C5759,'Dimension Data'!D:D,'Dimension Data'!C:C)</f>
        <v>10.51</v>
      </c>
      <c r="J5759">
        <f>Shipments[[#This Row],[Boxes]]*Shipments[[#This Row],[Cost_per_box]]</f>
        <v>2385.77</v>
      </c>
    </row>
    <row r="5760" spans="1:10" x14ac:dyDescent="0.25">
      <c r="A5760" s="6" t="s">
        <v>5900</v>
      </c>
      <c r="B5760" s="6" t="s">
        <v>116</v>
      </c>
      <c r="C5760" s="6" t="s">
        <v>90</v>
      </c>
      <c r="D5760" s="6" t="s">
        <v>59</v>
      </c>
      <c r="E5760" s="1">
        <v>45239</v>
      </c>
      <c r="F5760" s="4">
        <v>1903.5</v>
      </c>
      <c r="G5760" s="5">
        <v>238</v>
      </c>
      <c r="H5760" s="6" t="s">
        <v>139</v>
      </c>
      <c r="I5760" s="4">
        <f>_xlfn.XLOOKUP(C5760,'Dimension Data'!D:D,'Dimension Data'!C:C)</f>
        <v>10.51</v>
      </c>
      <c r="J5760">
        <f>Shipments[[#This Row],[Boxes]]*Shipments[[#This Row],[Cost_per_box]]</f>
        <v>2501.38</v>
      </c>
    </row>
    <row r="5761" spans="1:10" x14ac:dyDescent="0.25">
      <c r="A5761" s="6" t="s">
        <v>5901</v>
      </c>
      <c r="B5761" s="6" t="s">
        <v>116</v>
      </c>
      <c r="C5761" s="6" t="s">
        <v>94</v>
      </c>
      <c r="D5761" s="6" t="s">
        <v>45</v>
      </c>
      <c r="E5761" s="1">
        <v>45098</v>
      </c>
      <c r="F5761" s="4">
        <v>2351.25</v>
      </c>
      <c r="G5761" s="5">
        <v>131</v>
      </c>
      <c r="H5761" s="6" t="s">
        <v>139</v>
      </c>
      <c r="I5761" s="4">
        <f>_xlfn.XLOOKUP(C5761,'Dimension Data'!D:D,'Dimension Data'!C:C)</f>
        <v>6.43</v>
      </c>
      <c r="J5761">
        <f>Shipments[[#This Row],[Boxes]]*Shipments[[#This Row],[Cost_per_box]]</f>
        <v>842.32999999999993</v>
      </c>
    </row>
    <row r="5762" spans="1:10" x14ac:dyDescent="0.25">
      <c r="A5762" s="6" t="s">
        <v>5902</v>
      </c>
      <c r="B5762" s="6" t="s">
        <v>116</v>
      </c>
      <c r="C5762" s="6" t="s">
        <v>94</v>
      </c>
      <c r="D5762" s="6" t="s">
        <v>59</v>
      </c>
      <c r="E5762" s="1">
        <v>45273</v>
      </c>
      <c r="F5762" s="4">
        <v>7038</v>
      </c>
      <c r="G5762" s="5">
        <v>470</v>
      </c>
      <c r="H5762" s="6" t="s">
        <v>139</v>
      </c>
      <c r="I5762" s="4">
        <f>_xlfn.XLOOKUP(C5762,'Dimension Data'!D:D,'Dimension Data'!C:C)</f>
        <v>6.43</v>
      </c>
      <c r="J5762">
        <f>Shipments[[#This Row],[Boxes]]*Shipments[[#This Row],[Cost_per_box]]</f>
        <v>3022.1</v>
      </c>
    </row>
    <row r="5763" spans="1:10" x14ac:dyDescent="0.25">
      <c r="A5763" s="6" t="s">
        <v>5903</v>
      </c>
      <c r="B5763" s="6" t="s">
        <v>116</v>
      </c>
      <c r="C5763" s="6" t="s">
        <v>98</v>
      </c>
      <c r="D5763" s="6" t="s">
        <v>33</v>
      </c>
      <c r="E5763" s="1">
        <v>44974</v>
      </c>
      <c r="F5763" s="4">
        <v>6952.5</v>
      </c>
      <c r="G5763" s="5">
        <v>387</v>
      </c>
      <c r="H5763" s="6" t="s">
        <v>139</v>
      </c>
      <c r="I5763" s="4">
        <f>_xlfn.XLOOKUP(C5763,'Dimension Data'!D:D,'Dimension Data'!C:C)</f>
        <v>12.41</v>
      </c>
      <c r="J5763">
        <f>Shipments[[#This Row],[Boxes]]*Shipments[[#This Row],[Cost_per_box]]</f>
        <v>4802.67</v>
      </c>
    </row>
    <row r="5764" spans="1:10" x14ac:dyDescent="0.25">
      <c r="A5764" s="6" t="s">
        <v>5904</v>
      </c>
      <c r="B5764" s="6" t="s">
        <v>116</v>
      </c>
      <c r="C5764" s="6" t="s">
        <v>98</v>
      </c>
      <c r="D5764" s="6" t="s">
        <v>59</v>
      </c>
      <c r="E5764" s="1">
        <v>45547</v>
      </c>
      <c r="F5764" s="4">
        <v>2283.75</v>
      </c>
      <c r="G5764" s="5">
        <v>121</v>
      </c>
      <c r="H5764" s="6" t="s">
        <v>152</v>
      </c>
      <c r="I5764" s="4">
        <f>_xlfn.XLOOKUP(C5764,'Dimension Data'!D:D,'Dimension Data'!C:C)</f>
        <v>12.41</v>
      </c>
      <c r="J5764">
        <f>Shipments[[#This Row],[Boxes]]*Shipments[[#This Row],[Cost_per_box]]</f>
        <v>1501.6100000000001</v>
      </c>
    </row>
    <row r="5765" spans="1:10" x14ac:dyDescent="0.25">
      <c r="A5765" s="6" t="s">
        <v>5905</v>
      </c>
      <c r="B5765" s="6" t="s">
        <v>116</v>
      </c>
      <c r="C5765" s="6" t="s">
        <v>98</v>
      </c>
      <c r="D5765" s="6" t="s">
        <v>52</v>
      </c>
      <c r="E5765" s="1">
        <v>45251</v>
      </c>
      <c r="F5765" s="4">
        <v>1102.5</v>
      </c>
      <c r="G5765" s="5">
        <v>59</v>
      </c>
      <c r="H5765" s="6" t="s">
        <v>161</v>
      </c>
      <c r="I5765" s="4">
        <f>_xlfn.XLOOKUP(C5765,'Dimension Data'!D:D,'Dimension Data'!C:C)</f>
        <v>12.41</v>
      </c>
      <c r="J5765">
        <f>Shipments[[#This Row],[Boxes]]*Shipments[[#This Row],[Cost_per_box]]</f>
        <v>732.19</v>
      </c>
    </row>
    <row r="5766" spans="1:10" x14ac:dyDescent="0.25">
      <c r="A5766" s="6" t="s">
        <v>5906</v>
      </c>
      <c r="B5766" s="6" t="s">
        <v>116</v>
      </c>
      <c r="C5766" s="6" t="s">
        <v>102</v>
      </c>
      <c r="D5766" s="6" t="s">
        <v>45</v>
      </c>
      <c r="E5766" s="1">
        <v>45294</v>
      </c>
      <c r="F5766" s="4">
        <v>10629</v>
      </c>
      <c r="G5766" s="5">
        <v>665</v>
      </c>
      <c r="H5766" s="6" t="s">
        <v>139</v>
      </c>
      <c r="I5766" s="4">
        <f>_xlfn.XLOOKUP(C5766,'Dimension Data'!D:D,'Dimension Data'!C:C)</f>
        <v>9.57</v>
      </c>
      <c r="J5766">
        <f>Shipments[[#This Row],[Boxes]]*Shipments[[#This Row],[Cost_per_box]]</f>
        <v>6364.05</v>
      </c>
    </row>
    <row r="5767" spans="1:10" x14ac:dyDescent="0.25">
      <c r="A5767" s="6" t="s">
        <v>5907</v>
      </c>
      <c r="B5767" s="6" t="s">
        <v>116</v>
      </c>
      <c r="C5767" s="6" t="s">
        <v>102</v>
      </c>
      <c r="D5767" s="6" t="s">
        <v>59</v>
      </c>
      <c r="E5767" s="1">
        <v>45316</v>
      </c>
      <c r="F5767" s="4">
        <v>8129.25</v>
      </c>
      <c r="G5767" s="5">
        <v>479</v>
      </c>
      <c r="H5767" s="6" t="s">
        <v>139</v>
      </c>
      <c r="I5767" s="4">
        <f>_xlfn.XLOOKUP(C5767,'Dimension Data'!D:D,'Dimension Data'!C:C)</f>
        <v>9.57</v>
      </c>
      <c r="J5767">
        <f>Shipments[[#This Row],[Boxes]]*Shipments[[#This Row],[Cost_per_box]]</f>
        <v>4584.03</v>
      </c>
    </row>
    <row r="5768" spans="1:10" x14ac:dyDescent="0.25">
      <c r="A5768" s="6" t="s">
        <v>5908</v>
      </c>
      <c r="B5768" s="6" t="s">
        <v>116</v>
      </c>
      <c r="C5768" s="6" t="s">
        <v>102</v>
      </c>
      <c r="D5768" s="6" t="s">
        <v>24</v>
      </c>
      <c r="E5768" s="1">
        <v>45376</v>
      </c>
      <c r="F5768" s="4">
        <v>245.25</v>
      </c>
      <c r="G5768" s="5">
        <v>16</v>
      </c>
      <c r="H5768" s="6" t="s">
        <v>139</v>
      </c>
      <c r="I5768" s="4">
        <f>_xlfn.XLOOKUP(C5768,'Dimension Data'!D:D,'Dimension Data'!C:C)</f>
        <v>9.57</v>
      </c>
      <c r="J5768">
        <f>Shipments[[#This Row],[Boxes]]*Shipments[[#This Row],[Cost_per_box]]</f>
        <v>153.12</v>
      </c>
    </row>
    <row r="5769" spans="1:10" x14ac:dyDescent="0.25">
      <c r="A5769" s="6" t="s">
        <v>5909</v>
      </c>
      <c r="B5769" s="6" t="s">
        <v>116</v>
      </c>
      <c r="C5769" s="6" t="s">
        <v>102</v>
      </c>
      <c r="D5769" s="6" t="s">
        <v>45</v>
      </c>
      <c r="E5769" s="1">
        <v>45554</v>
      </c>
      <c r="F5769" s="4">
        <v>13990.5</v>
      </c>
      <c r="G5769" s="5">
        <v>778</v>
      </c>
      <c r="H5769" s="6" t="s">
        <v>152</v>
      </c>
      <c r="I5769" s="4">
        <f>_xlfn.XLOOKUP(C5769,'Dimension Data'!D:D,'Dimension Data'!C:C)</f>
        <v>9.57</v>
      </c>
      <c r="J5769">
        <f>Shipments[[#This Row],[Boxes]]*Shipments[[#This Row],[Cost_per_box]]</f>
        <v>7445.46</v>
      </c>
    </row>
    <row r="5770" spans="1:10" x14ac:dyDescent="0.25">
      <c r="A5770" s="6" t="s">
        <v>5910</v>
      </c>
      <c r="B5770" s="6" t="s">
        <v>116</v>
      </c>
      <c r="C5770" s="6" t="s">
        <v>106</v>
      </c>
      <c r="D5770" s="6" t="s">
        <v>45</v>
      </c>
      <c r="E5770" s="1">
        <v>45348</v>
      </c>
      <c r="F5770" s="4">
        <v>9326.25</v>
      </c>
      <c r="G5770" s="5">
        <v>1037</v>
      </c>
      <c r="H5770" s="6" t="s">
        <v>161</v>
      </c>
      <c r="I5770" s="4">
        <f>_xlfn.XLOOKUP(C5770,'Dimension Data'!D:D,'Dimension Data'!C:C)</f>
        <v>8.43</v>
      </c>
      <c r="J5770">
        <f>Shipments[[#This Row],[Boxes]]*Shipments[[#This Row],[Cost_per_box]]</f>
        <v>8741.91</v>
      </c>
    </row>
    <row r="5771" spans="1:10" x14ac:dyDescent="0.25">
      <c r="A5771" s="6" t="s">
        <v>5911</v>
      </c>
      <c r="B5771" s="6" t="s">
        <v>116</v>
      </c>
      <c r="C5771" s="6" t="s">
        <v>106</v>
      </c>
      <c r="D5771" s="6" t="s">
        <v>33</v>
      </c>
      <c r="E5771" s="1">
        <v>45022</v>
      </c>
      <c r="F5771" s="4">
        <v>2961</v>
      </c>
      <c r="G5771" s="5">
        <v>270</v>
      </c>
      <c r="H5771" s="6" t="s">
        <v>139</v>
      </c>
      <c r="I5771" s="4">
        <f>_xlfn.XLOOKUP(C5771,'Dimension Data'!D:D,'Dimension Data'!C:C)</f>
        <v>8.43</v>
      </c>
      <c r="J5771">
        <f>Shipments[[#This Row],[Boxes]]*Shipments[[#This Row],[Cost_per_box]]</f>
        <v>2276.1</v>
      </c>
    </row>
    <row r="5772" spans="1:10" x14ac:dyDescent="0.25">
      <c r="A5772" s="6" t="s">
        <v>5912</v>
      </c>
      <c r="B5772" s="6" t="s">
        <v>116</v>
      </c>
      <c r="C5772" s="6" t="s">
        <v>106</v>
      </c>
      <c r="D5772" s="6" t="s">
        <v>59</v>
      </c>
      <c r="E5772" s="1">
        <v>45551</v>
      </c>
      <c r="F5772" s="4">
        <v>6682.5</v>
      </c>
      <c r="G5772" s="5">
        <v>669</v>
      </c>
      <c r="H5772" s="6" t="s">
        <v>152</v>
      </c>
      <c r="I5772" s="4">
        <f>_xlfn.XLOOKUP(C5772,'Dimension Data'!D:D,'Dimension Data'!C:C)</f>
        <v>8.43</v>
      </c>
      <c r="J5772">
        <f>Shipments[[#This Row],[Boxes]]*Shipments[[#This Row],[Cost_per_box]]</f>
        <v>5639.67</v>
      </c>
    </row>
    <row r="5773" spans="1:10" x14ac:dyDescent="0.25">
      <c r="A5773" s="6" t="s">
        <v>5913</v>
      </c>
      <c r="B5773" s="6" t="s">
        <v>116</v>
      </c>
      <c r="C5773" s="6" t="s">
        <v>106</v>
      </c>
      <c r="D5773" s="6" t="s">
        <v>24</v>
      </c>
      <c r="E5773" s="1">
        <v>45236</v>
      </c>
      <c r="F5773" s="4">
        <v>1665</v>
      </c>
      <c r="G5773" s="5">
        <v>238</v>
      </c>
      <c r="H5773" s="6" t="s">
        <v>139</v>
      </c>
      <c r="I5773" s="4">
        <f>_xlfn.XLOOKUP(C5773,'Dimension Data'!D:D,'Dimension Data'!C:C)</f>
        <v>8.43</v>
      </c>
      <c r="J5773">
        <f>Shipments[[#This Row],[Boxes]]*Shipments[[#This Row],[Cost_per_box]]</f>
        <v>2006.34</v>
      </c>
    </row>
    <row r="5774" spans="1:10" x14ac:dyDescent="0.25">
      <c r="A5774" s="6" t="s">
        <v>5914</v>
      </c>
      <c r="B5774" s="6" t="s">
        <v>116</v>
      </c>
      <c r="C5774" s="6" t="s">
        <v>110</v>
      </c>
      <c r="D5774" s="6" t="s">
        <v>24</v>
      </c>
      <c r="E5774" s="1">
        <v>45541</v>
      </c>
      <c r="F5774" s="4">
        <v>3287.25</v>
      </c>
      <c r="G5774" s="5">
        <v>366</v>
      </c>
      <c r="H5774" s="6" t="s">
        <v>152</v>
      </c>
      <c r="I5774" s="4">
        <f>_xlfn.XLOOKUP(C5774,'Dimension Data'!D:D,'Dimension Data'!C:C)</f>
        <v>6.8</v>
      </c>
      <c r="J5774">
        <f>Shipments[[#This Row],[Boxes]]*Shipments[[#This Row],[Cost_per_box]]</f>
        <v>2488.7999999999997</v>
      </c>
    </row>
    <row r="5775" spans="1:10" x14ac:dyDescent="0.25">
      <c r="A5775" s="6" t="s">
        <v>5915</v>
      </c>
      <c r="B5775" s="6" t="s">
        <v>116</v>
      </c>
      <c r="C5775" s="6" t="s">
        <v>114</v>
      </c>
      <c r="D5775" s="6" t="s">
        <v>33</v>
      </c>
      <c r="E5775" s="1">
        <v>45390</v>
      </c>
      <c r="F5775" s="4">
        <v>6000.75</v>
      </c>
      <c r="G5775" s="5">
        <v>223</v>
      </c>
      <c r="H5775" s="6" t="s">
        <v>139</v>
      </c>
      <c r="I5775" s="4">
        <f>_xlfn.XLOOKUP(C5775,'Dimension Data'!D:D,'Dimension Data'!C:C)</f>
        <v>5.04</v>
      </c>
      <c r="J5775">
        <f>Shipments[[#This Row],[Boxes]]*Shipments[[#This Row],[Cost_per_box]]</f>
        <v>1123.92</v>
      </c>
    </row>
    <row r="5776" spans="1:10" x14ac:dyDescent="0.25">
      <c r="A5776" s="6" t="s">
        <v>5916</v>
      </c>
      <c r="B5776" s="6" t="s">
        <v>116</v>
      </c>
      <c r="C5776" s="6" t="s">
        <v>114</v>
      </c>
      <c r="D5776" s="6" t="s">
        <v>24</v>
      </c>
      <c r="E5776" s="1">
        <v>45376</v>
      </c>
      <c r="F5776" s="4">
        <v>1629</v>
      </c>
      <c r="G5776" s="5">
        <v>61</v>
      </c>
      <c r="H5776" s="6" t="s">
        <v>139</v>
      </c>
      <c r="I5776" s="4">
        <f>_xlfn.XLOOKUP(C5776,'Dimension Data'!D:D,'Dimension Data'!C:C)</f>
        <v>5.04</v>
      </c>
      <c r="J5776">
        <f>Shipments[[#This Row],[Boxes]]*Shipments[[#This Row],[Cost_per_box]]</f>
        <v>307.44</v>
      </c>
    </row>
    <row r="5777" spans="1:10" x14ac:dyDescent="0.25">
      <c r="A5777" s="6" t="s">
        <v>5917</v>
      </c>
      <c r="B5777" s="6" t="s">
        <v>116</v>
      </c>
      <c r="C5777" s="6" t="s">
        <v>118</v>
      </c>
      <c r="D5777" s="6" t="s">
        <v>52</v>
      </c>
      <c r="E5777" s="1">
        <v>45334</v>
      </c>
      <c r="F5777" s="4">
        <v>10545.75</v>
      </c>
      <c r="G5777" s="5">
        <v>1172</v>
      </c>
      <c r="H5777" s="6" t="s">
        <v>139</v>
      </c>
      <c r="I5777" s="4">
        <f>_xlfn.XLOOKUP(C5777,'Dimension Data'!D:D,'Dimension Data'!C:C)</f>
        <v>2.76</v>
      </c>
      <c r="J5777">
        <f>Shipments[[#This Row],[Boxes]]*Shipments[[#This Row],[Cost_per_box]]</f>
        <v>3234.72</v>
      </c>
    </row>
    <row r="5778" spans="1:10" x14ac:dyDescent="0.25">
      <c r="A5778" s="6" t="s">
        <v>5918</v>
      </c>
      <c r="B5778" s="6" t="s">
        <v>116</v>
      </c>
      <c r="C5778" s="6" t="s">
        <v>122</v>
      </c>
      <c r="D5778" s="6" t="s">
        <v>24</v>
      </c>
      <c r="E5778" s="1">
        <v>45013</v>
      </c>
      <c r="F5778" s="4">
        <v>4803.75</v>
      </c>
      <c r="G5778" s="5">
        <v>481</v>
      </c>
      <c r="H5778" s="6" t="s">
        <v>139</v>
      </c>
      <c r="I5778" s="4">
        <f>_xlfn.XLOOKUP(C5778,'Dimension Data'!D:D,'Dimension Data'!C:C)</f>
        <v>3.32</v>
      </c>
      <c r="J5778">
        <f>Shipments[[#This Row],[Boxes]]*Shipments[[#This Row],[Cost_per_box]]</f>
        <v>1596.9199999999998</v>
      </c>
    </row>
    <row r="5779" spans="1:10" x14ac:dyDescent="0.25">
      <c r="A5779" s="6" t="s">
        <v>5919</v>
      </c>
      <c r="B5779" s="6" t="s">
        <v>116</v>
      </c>
      <c r="C5779" s="6" t="s">
        <v>127</v>
      </c>
      <c r="D5779" s="6" t="s">
        <v>24</v>
      </c>
      <c r="E5779" s="1">
        <v>45349</v>
      </c>
      <c r="F5779" s="4">
        <v>7161.75</v>
      </c>
      <c r="G5779" s="5">
        <v>359</v>
      </c>
      <c r="H5779" s="6" t="s">
        <v>139</v>
      </c>
      <c r="I5779" s="4">
        <f>_xlfn.XLOOKUP(C5779,'Dimension Data'!D:D,'Dimension Data'!C:C)</f>
        <v>2.65</v>
      </c>
      <c r="J5779">
        <f>Shipments[[#This Row],[Boxes]]*Shipments[[#This Row],[Cost_per_box]]</f>
        <v>951.35</v>
      </c>
    </row>
    <row r="5780" spans="1:10" x14ac:dyDescent="0.25">
      <c r="A5780" s="6" t="s">
        <v>5920</v>
      </c>
      <c r="B5780" s="6" t="s">
        <v>116</v>
      </c>
      <c r="C5780" s="6" t="s">
        <v>127</v>
      </c>
      <c r="D5780" s="6" t="s">
        <v>45</v>
      </c>
      <c r="E5780" s="1">
        <v>45188</v>
      </c>
      <c r="F5780" s="4">
        <v>5004</v>
      </c>
      <c r="G5780" s="5">
        <v>239</v>
      </c>
      <c r="H5780" s="6" t="s">
        <v>139</v>
      </c>
      <c r="I5780" s="4">
        <f>_xlfn.XLOOKUP(C5780,'Dimension Data'!D:D,'Dimension Data'!C:C)</f>
        <v>2.65</v>
      </c>
      <c r="J5780">
        <f>Shipments[[#This Row],[Boxes]]*Shipments[[#This Row],[Cost_per_box]]</f>
        <v>633.35</v>
      </c>
    </row>
    <row r="5781" spans="1:10" x14ac:dyDescent="0.25">
      <c r="A5781" s="6" t="s">
        <v>5921</v>
      </c>
      <c r="B5781" s="6" t="s">
        <v>116</v>
      </c>
      <c r="C5781" s="6" t="s">
        <v>21</v>
      </c>
      <c r="D5781" s="6" t="s">
        <v>39</v>
      </c>
      <c r="E5781" s="1">
        <v>45205</v>
      </c>
      <c r="F5781" s="4">
        <v>10728</v>
      </c>
      <c r="G5781" s="5">
        <v>716</v>
      </c>
      <c r="H5781" s="6" t="s">
        <v>139</v>
      </c>
      <c r="I5781" s="4">
        <f>_xlfn.XLOOKUP(C5781,'Dimension Data'!D:D,'Dimension Data'!C:C)</f>
        <v>5.26</v>
      </c>
      <c r="J5781">
        <f>Shipments[[#This Row],[Boxes]]*Shipments[[#This Row],[Cost_per_box]]</f>
        <v>3766.16</v>
      </c>
    </row>
    <row r="5782" spans="1:10" x14ac:dyDescent="0.25">
      <c r="A5782" s="6" t="s">
        <v>5922</v>
      </c>
      <c r="B5782" s="6" t="s">
        <v>116</v>
      </c>
      <c r="C5782" s="6" t="s">
        <v>30</v>
      </c>
      <c r="D5782" s="6" t="s">
        <v>33</v>
      </c>
      <c r="E5782" s="1">
        <v>45239</v>
      </c>
      <c r="F5782" s="4">
        <v>1080</v>
      </c>
      <c r="G5782" s="5">
        <v>64</v>
      </c>
      <c r="H5782" s="6" t="s">
        <v>139</v>
      </c>
      <c r="I5782" s="4">
        <f>_xlfn.XLOOKUP(C5782,'Dimension Data'!D:D,'Dimension Data'!C:C)</f>
        <v>7.48</v>
      </c>
      <c r="J5782">
        <f>Shipments[[#This Row],[Boxes]]*Shipments[[#This Row],[Cost_per_box]]</f>
        <v>478.72</v>
      </c>
    </row>
    <row r="5783" spans="1:10" x14ac:dyDescent="0.25">
      <c r="A5783" s="6" t="s">
        <v>5923</v>
      </c>
      <c r="B5783" s="6" t="s">
        <v>116</v>
      </c>
      <c r="C5783" s="6" t="s">
        <v>37</v>
      </c>
      <c r="D5783" s="6" t="s">
        <v>33</v>
      </c>
      <c r="E5783" s="1">
        <v>44973</v>
      </c>
      <c r="F5783" s="4">
        <v>6178.5</v>
      </c>
      <c r="G5783" s="5">
        <v>687</v>
      </c>
      <c r="H5783" s="6" t="s">
        <v>139</v>
      </c>
      <c r="I5783" s="4">
        <f>_xlfn.XLOOKUP(C5783,'Dimension Data'!D:D,'Dimension Data'!C:C)</f>
        <v>5.15</v>
      </c>
      <c r="J5783">
        <f>Shipments[[#This Row],[Boxes]]*Shipments[[#This Row],[Cost_per_box]]</f>
        <v>3538.05</v>
      </c>
    </row>
    <row r="5784" spans="1:10" x14ac:dyDescent="0.25">
      <c r="A5784" s="6" t="s">
        <v>5924</v>
      </c>
      <c r="B5784" s="6" t="s">
        <v>116</v>
      </c>
      <c r="C5784" s="6" t="s">
        <v>43</v>
      </c>
      <c r="D5784" s="6" t="s">
        <v>24</v>
      </c>
      <c r="E5784" s="1">
        <v>45020</v>
      </c>
      <c r="F5784" s="4">
        <v>3354.75</v>
      </c>
      <c r="G5784" s="5">
        <v>420</v>
      </c>
      <c r="H5784" s="6" t="s">
        <v>139</v>
      </c>
      <c r="I5784" s="4">
        <f>_xlfn.XLOOKUP(C5784,'Dimension Data'!D:D,'Dimension Data'!C:C)</f>
        <v>3.85</v>
      </c>
      <c r="J5784">
        <f>Shipments[[#This Row],[Boxes]]*Shipments[[#This Row],[Cost_per_box]]</f>
        <v>1617</v>
      </c>
    </row>
    <row r="5785" spans="1:10" x14ac:dyDescent="0.25">
      <c r="A5785" s="6" t="s">
        <v>5925</v>
      </c>
      <c r="B5785" s="6" t="s">
        <v>116</v>
      </c>
      <c r="C5785" s="6" t="s">
        <v>43</v>
      </c>
      <c r="D5785" s="6" t="s">
        <v>24</v>
      </c>
      <c r="E5785" s="1">
        <v>45498</v>
      </c>
      <c r="F5785" s="4">
        <v>3971.25</v>
      </c>
      <c r="G5785" s="5">
        <v>442</v>
      </c>
      <c r="H5785" s="6" t="s">
        <v>161</v>
      </c>
      <c r="I5785" s="4">
        <f>_xlfn.XLOOKUP(C5785,'Dimension Data'!D:D,'Dimension Data'!C:C)</f>
        <v>3.85</v>
      </c>
      <c r="J5785">
        <f>Shipments[[#This Row],[Boxes]]*Shipments[[#This Row],[Cost_per_box]]</f>
        <v>1701.7</v>
      </c>
    </row>
    <row r="5786" spans="1:10" x14ac:dyDescent="0.25">
      <c r="A5786" s="6" t="s">
        <v>5926</v>
      </c>
      <c r="B5786" s="6" t="s">
        <v>116</v>
      </c>
      <c r="C5786" s="6" t="s">
        <v>43</v>
      </c>
      <c r="D5786" s="6" t="s">
        <v>59</v>
      </c>
      <c r="E5786" s="1">
        <v>45147</v>
      </c>
      <c r="F5786" s="4">
        <v>1226.25</v>
      </c>
      <c r="G5786" s="5">
        <v>176</v>
      </c>
      <c r="H5786" s="6" t="s">
        <v>139</v>
      </c>
      <c r="I5786" s="4">
        <f>_xlfn.XLOOKUP(C5786,'Dimension Data'!D:D,'Dimension Data'!C:C)</f>
        <v>3.85</v>
      </c>
      <c r="J5786">
        <f>Shipments[[#This Row],[Boxes]]*Shipments[[#This Row],[Cost_per_box]]</f>
        <v>677.6</v>
      </c>
    </row>
    <row r="5787" spans="1:10" x14ac:dyDescent="0.25">
      <c r="A5787" s="6" t="s">
        <v>5927</v>
      </c>
      <c r="B5787" s="6" t="s">
        <v>116</v>
      </c>
      <c r="C5787" s="6" t="s">
        <v>43</v>
      </c>
      <c r="D5787" s="6" t="s">
        <v>24</v>
      </c>
      <c r="E5787" s="1">
        <v>45002</v>
      </c>
      <c r="F5787" s="4">
        <v>6779.25</v>
      </c>
      <c r="G5787" s="5">
        <v>754</v>
      </c>
      <c r="H5787" s="6" t="s">
        <v>139</v>
      </c>
      <c r="I5787" s="4">
        <f>_xlfn.XLOOKUP(C5787,'Dimension Data'!D:D,'Dimension Data'!C:C)</f>
        <v>3.85</v>
      </c>
      <c r="J5787">
        <f>Shipments[[#This Row],[Boxes]]*Shipments[[#This Row],[Cost_per_box]]</f>
        <v>2902.9</v>
      </c>
    </row>
    <row r="5788" spans="1:10" x14ac:dyDescent="0.25">
      <c r="A5788" s="6" t="s">
        <v>5928</v>
      </c>
      <c r="B5788" s="6" t="s">
        <v>116</v>
      </c>
      <c r="C5788" s="6" t="s">
        <v>43</v>
      </c>
      <c r="D5788" s="6" t="s">
        <v>33</v>
      </c>
      <c r="E5788" s="1">
        <v>45273</v>
      </c>
      <c r="F5788" s="4">
        <v>5080.5</v>
      </c>
      <c r="G5788" s="5">
        <v>1017</v>
      </c>
      <c r="H5788" s="6" t="s">
        <v>139</v>
      </c>
      <c r="I5788" s="4">
        <f>_xlfn.XLOOKUP(C5788,'Dimension Data'!D:D,'Dimension Data'!C:C)</f>
        <v>3.85</v>
      </c>
      <c r="J5788">
        <f>Shipments[[#This Row],[Boxes]]*Shipments[[#This Row],[Cost_per_box]]</f>
        <v>3915.4500000000003</v>
      </c>
    </row>
    <row r="5789" spans="1:10" x14ac:dyDescent="0.25">
      <c r="A5789" s="6" t="s">
        <v>5929</v>
      </c>
      <c r="B5789" s="6" t="s">
        <v>116</v>
      </c>
      <c r="C5789" s="6" t="s">
        <v>43</v>
      </c>
      <c r="D5789" s="6" t="s">
        <v>24</v>
      </c>
      <c r="E5789" s="1">
        <v>45071</v>
      </c>
      <c r="F5789" s="4">
        <v>11468.25</v>
      </c>
      <c r="G5789" s="5">
        <v>1912</v>
      </c>
      <c r="H5789" s="6" t="s">
        <v>139</v>
      </c>
      <c r="I5789" s="4">
        <f>_xlfn.XLOOKUP(C5789,'Dimension Data'!D:D,'Dimension Data'!C:C)</f>
        <v>3.85</v>
      </c>
      <c r="J5789">
        <f>Shipments[[#This Row],[Boxes]]*Shipments[[#This Row],[Cost_per_box]]</f>
        <v>7361.2</v>
      </c>
    </row>
    <row r="5790" spans="1:10" x14ac:dyDescent="0.25">
      <c r="A5790" s="6" t="s">
        <v>5930</v>
      </c>
      <c r="B5790" s="6" t="s">
        <v>116</v>
      </c>
      <c r="C5790" s="6" t="s">
        <v>43</v>
      </c>
      <c r="D5790" s="6" t="s">
        <v>59</v>
      </c>
      <c r="E5790" s="1">
        <v>45420</v>
      </c>
      <c r="F5790" s="4">
        <v>4475.25</v>
      </c>
      <c r="G5790" s="5">
        <v>498</v>
      </c>
      <c r="H5790" s="6" t="s">
        <v>139</v>
      </c>
      <c r="I5790" s="4">
        <f>_xlfn.XLOOKUP(C5790,'Dimension Data'!D:D,'Dimension Data'!C:C)</f>
        <v>3.85</v>
      </c>
      <c r="J5790">
        <f>Shipments[[#This Row],[Boxes]]*Shipments[[#This Row],[Cost_per_box]]</f>
        <v>1917.3</v>
      </c>
    </row>
    <row r="5791" spans="1:10" x14ac:dyDescent="0.25">
      <c r="A5791" s="6" t="s">
        <v>5931</v>
      </c>
      <c r="B5791" s="6" t="s">
        <v>116</v>
      </c>
      <c r="C5791" s="6" t="s">
        <v>50</v>
      </c>
      <c r="D5791" s="6" t="s">
        <v>39</v>
      </c>
      <c r="E5791" s="1">
        <v>45483</v>
      </c>
      <c r="F5791" s="4">
        <v>2835</v>
      </c>
      <c r="G5791" s="5">
        <v>355</v>
      </c>
      <c r="H5791" s="6" t="s">
        <v>161</v>
      </c>
      <c r="I5791" s="4">
        <f>_xlfn.XLOOKUP(C5791,'Dimension Data'!D:D,'Dimension Data'!C:C)</f>
        <v>5.72</v>
      </c>
      <c r="J5791">
        <f>Shipments[[#This Row],[Boxes]]*Shipments[[#This Row],[Cost_per_box]]</f>
        <v>2030.6</v>
      </c>
    </row>
    <row r="5792" spans="1:10" x14ac:dyDescent="0.25">
      <c r="A5792" s="6" t="s">
        <v>5932</v>
      </c>
      <c r="B5792" s="6" t="s">
        <v>116</v>
      </c>
      <c r="C5792" s="6" t="s">
        <v>50</v>
      </c>
      <c r="D5792" s="6" t="s">
        <v>45</v>
      </c>
      <c r="E5792" s="1">
        <v>45467</v>
      </c>
      <c r="F5792" s="4">
        <v>3548.25</v>
      </c>
      <c r="G5792" s="5">
        <v>592</v>
      </c>
      <c r="H5792" s="6" t="s">
        <v>139</v>
      </c>
      <c r="I5792" s="4">
        <f>_xlfn.XLOOKUP(C5792,'Dimension Data'!D:D,'Dimension Data'!C:C)</f>
        <v>5.72</v>
      </c>
      <c r="J5792">
        <f>Shipments[[#This Row],[Boxes]]*Shipments[[#This Row],[Cost_per_box]]</f>
        <v>3386.24</v>
      </c>
    </row>
    <row r="5793" spans="1:10" x14ac:dyDescent="0.25">
      <c r="A5793" s="6" t="s">
        <v>5933</v>
      </c>
      <c r="B5793" s="6" t="s">
        <v>116</v>
      </c>
      <c r="C5793" s="6" t="s">
        <v>50</v>
      </c>
      <c r="D5793" s="6" t="s">
        <v>59</v>
      </c>
      <c r="E5793" s="1">
        <v>45378</v>
      </c>
      <c r="F5793" s="4">
        <v>4833</v>
      </c>
      <c r="G5793" s="5">
        <v>605</v>
      </c>
      <c r="H5793" s="6" t="s">
        <v>139</v>
      </c>
      <c r="I5793" s="4">
        <f>_xlfn.XLOOKUP(C5793,'Dimension Data'!D:D,'Dimension Data'!C:C)</f>
        <v>5.72</v>
      </c>
      <c r="J5793">
        <f>Shipments[[#This Row],[Boxes]]*Shipments[[#This Row],[Cost_per_box]]</f>
        <v>3460.6</v>
      </c>
    </row>
    <row r="5794" spans="1:10" x14ac:dyDescent="0.25">
      <c r="A5794" s="6" t="s">
        <v>5934</v>
      </c>
      <c r="B5794" s="6" t="s">
        <v>116</v>
      </c>
      <c r="C5794" s="6" t="s">
        <v>50</v>
      </c>
      <c r="D5794" s="6" t="s">
        <v>59</v>
      </c>
      <c r="E5794" s="1">
        <v>45476</v>
      </c>
      <c r="F5794" s="4">
        <v>3708</v>
      </c>
      <c r="G5794" s="5">
        <v>464</v>
      </c>
      <c r="H5794" s="6" t="s">
        <v>145</v>
      </c>
      <c r="I5794" s="4">
        <f>_xlfn.XLOOKUP(C5794,'Dimension Data'!D:D,'Dimension Data'!C:C)</f>
        <v>5.72</v>
      </c>
      <c r="J5794">
        <f>Shipments[[#This Row],[Boxes]]*Shipments[[#This Row],[Cost_per_box]]</f>
        <v>2654.08</v>
      </c>
    </row>
    <row r="5795" spans="1:10" x14ac:dyDescent="0.25">
      <c r="A5795" s="6" t="s">
        <v>5935</v>
      </c>
      <c r="B5795" s="6" t="s">
        <v>116</v>
      </c>
      <c r="C5795" s="6" t="s">
        <v>56</v>
      </c>
      <c r="D5795" s="6" t="s">
        <v>45</v>
      </c>
      <c r="E5795" s="1">
        <v>45175</v>
      </c>
      <c r="F5795" s="4">
        <v>4056.75</v>
      </c>
      <c r="G5795" s="5">
        <v>145</v>
      </c>
      <c r="H5795" s="6" t="s">
        <v>139</v>
      </c>
      <c r="I5795" s="4">
        <f>_xlfn.XLOOKUP(C5795,'Dimension Data'!D:D,'Dimension Data'!C:C)</f>
        <v>6.31</v>
      </c>
      <c r="J5795">
        <f>Shipments[[#This Row],[Boxes]]*Shipments[[#This Row],[Cost_per_box]]</f>
        <v>914.94999999999993</v>
      </c>
    </row>
    <row r="5796" spans="1:10" x14ac:dyDescent="0.25">
      <c r="A5796" s="6" t="s">
        <v>5936</v>
      </c>
      <c r="B5796" s="6" t="s">
        <v>116</v>
      </c>
      <c r="C5796" s="6" t="s">
        <v>64</v>
      </c>
      <c r="D5796" s="6" t="s">
        <v>33</v>
      </c>
      <c r="E5796" s="1">
        <v>45028</v>
      </c>
      <c r="F5796" s="4">
        <v>7962.75</v>
      </c>
      <c r="G5796" s="5">
        <v>332</v>
      </c>
      <c r="H5796" s="6" t="s">
        <v>139</v>
      </c>
      <c r="I5796" s="4">
        <f>_xlfn.XLOOKUP(C5796,'Dimension Data'!D:D,'Dimension Data'!C:C)</f>
        <v>9.94</v>
      </c>
      <c r="J5796">
        <f>Shipments[[#This Row],[Boxes]]*Shipments[[#This Row],[Cost_per_box]]</f>
        <v>3300.08</v>
      </c>
    </row>
    <row r="5797" spans="1:10" x14ac:dyDescent="0.25">
      <c r="A5797" s="6" t="s">
        <v>5937</v>
      </c>
      <c r="B5797" s="6" t="s">
        <v>116</v>
      </c>
      <c r="C5797" s="6" t="s">
        <v>64</v>
      </c>
      <c r="D5797" s="6" t="s">
        <v>52</v>
      </c>
      <c r="E5797" s="1">
        <v>45390</v>
      </c>
      <c r="F5797" s="4">
        <v>5256</v>
      </c>
      <c r="G5797" s="5">
        <v>211</v>
      </c>
      <c r="H5797" s="6" t="s">
        <v>139</v>
      </c>
      <c r="I5797" s="4">
        <f>_xlfn.XLOOKUP(C5797,'Dimension Data'!D:D,'Dimension Data'!C:C)</f>
        <v>9.94</v>
      </c>
      <c r="J5797">
        <f>Shipments[[#This Row],[Boxes]]*Shipments[[#This Row],[Cost_per_box]]</f>
        <v>2097.3399999999997</v>
      </c>
    </row>
    <row r="5798" spans="1:10" x14ac:dyDescent="0.25">
      <c r="A5798" s="6" t="s">
        <v>5938</v>
      </c>
      <c r="B5798" s="6" t="s">
        <v>116</v>
      </c>
      <c r="C5798" s="6" t="s">
        <v>64</v>
      </c>
      <c r="D5798" s="6" t="s">
        <v>59</v>
      </c>
      <c r="E5798" s="1">
        <v>45519</v>
      </c>
      <c r="F5798" s="4">
        <v>6045.75</v>
      </c>
      <c r="G5798" s="5">
        <v>216</v>
      </c>
      <c r="H5798" s="6" t="s">
        <v>145</v>
      </c>
      <c r="I5798" s="4">
        <f>_xlfn.XLOOKUP(C5798,'Dimension Data'!D:D,'Dimension Data'!C:C)</f>
        <v>9.94</v>
      </c>
      <c r="J5798">
        <f>Shipments[[#This Row],[Boxes]]*Shipments[[#This Row],[Cost_per_box]]</f>
        <v>2147.04</v>
      </c>
    </row>
    <row r="5799" spans="1:10" x14ac:dyDescent="0.25">
      <c r="A5799" s="6" t="s">
        <v>5939</v>
      </c>
      <c r="B5799" s="6" t="s">
        <v>116</v>
      </c>
      <c r="C5799" s="6" t="s">
        <v>64</v>
      </c>
      <c r="D5799" s="6" t="s">
        <v>24</v>
      </c>
      <c r="E5799" s="1">
        <v>45408</v>
      </c>
      <c r="F5799" s="4">
        <v>3510</v>
      </c>
      <c r="G5799" s="5">
        <v>147</v>
      </c>
      <c r="H5799" s="6" t="s">
        <v>139</v>
      </c>
      <c r="I5799" s="4">
        <f>_xlfn.XLOOKUP(C5799,'Dimension Data'!D:D,'Dimension Data'!C:C)</f>
        <v>9.94</v>
      </c>
      <c r="J5799">
        <f>Shipments[[#This Row],[Boxes]]*Shipments[[#This Row],[Cost_per_box]]</f>
        <v>1461.1799999999998</v>
      </c>
    </row>
    <row r="5800" spans="1:10" x14ac:dyDescent="0.25">
      <c r="A5800" s="6" t="s">
        <v>5940</v>
      </c>
      <c r="B5800" s="6" t="s">
        <v>116</v>
      </c>
      <c r="C5800" s="6" t="s">
        <v>69</v>
      </c>
      <c r="D5800" s="6" t="s">
        <v>33</v>
      </c>
      <c r="E5800" s="1">
        <v>45365</v>
      </c>
      <c r="F5800" s="4">
        <v>10365.75</v>
      </c>
      <c r="G5800" s="5">
        <v>519</v>
      </c>
      <c r="H5800" s="6" t="s">
        <v>139</v>
      </c>
      <c r="I5800" s="4">
        <f>_xlfn.XLOOKUP(C5800,'Dimension Data'!D:D,'Dimension Data'!C:C)</f>
        <v>7.73</v>
      </c>
      <c r="J5800">
        <f>Shipments[[#This Row],[Boxes]]*Shipments[[#This Row],[Cost_per_box]]</f>
        <v>4011.8700000000003</v>
      </c>
    </row>
    <row r="5801" spans="1:10" x14ac:dyDescent="0.25">
      <c r="A5801" s="6" t="s">
        <v>5941</v>
      </c>
      <c r="B5801" s="6" t="s">
        <v>116</v>
      </c>
      <c r="C5801" s="6" t="s">
        <v>69</v>
      </c>
      <c r="D5801" s="6" t="s">
        <v>24</v>
      </c>
      <c r="E5801" s="1">
        <v>45502</v>
      </c>
      <c r="F5801" s="4">
        <v>3501</v>
      </c>
      <c r="G5801" s="5">
        <v>160</v>
      </c>
      <c r="H5801" s="6" t="s">
        <v>145</v>
      </c>
      <c r="I5801" s="4">
        <f>_xlfn.XLOOKUP(C5801,'Dimension Data'!D:D,'Dimension Data'!C:C)</f>
        <v>7.73</v>
      </c>
      <c r="J5801">
        <f>Shipments[[#This Row],[Boxes]]*Shipments[[#This Row],[Cost_per_box]]</f>
        <v>1236.8000000000002</v>
      </c>
    </row>
    <row r="5802" spans="1:10" x14ac:dyDescent="0.25">
      <c r="A5802" s="6" t="s">
        <v>5942</v>
      </c>
      <c r="B5802" s="6" t="s">
        <v>116</v>
      </c>
      <c r="C5802" s="6" t="s">
        <v>69</v>
      </c>
      <c r="D5802" s="6" t="s">
        <v>52</v>
      </c>
      <c r="E5802" s="1">
        <v>45084</v>
      </c>
      <c r="F5802" s="4">
        <v>4360.5</v>
      </c>
      <c r="G5802" s="5">
        <v>208</v>
      </c>
      <c r="H5802" s="6" t="s">
        <v>139</v>
      </c>
      <c r="I5802" s="4">
        <f>_xlfn.XLOOKUP(C5802,'Dimension Data'!D:D,'Dimension Data'!C:C)</f>
        <v>7.73</v>
      </c>
      <c r="J5802">
        <f>Shipments[[#This Row],[Boxes]]*Shipments[[#This Row],[Cost_per_box]]</f>
        <v>1607.8400000000001</v>
      </c>
    </row>
    <row r="5803" spans="1:10" x14ac:dyDescent="0.25">
      <c r="A5803" s="6" t="s">
        <v>5943</v>
      </c>
      <c r="B5803" s="6" t="s">
        <v>116</v>
      </c>
      <c r="C5803" s="6" t="s">
        <v>69</v>
      </c>
      <c r="D5803" s="6" t="s">
        <v>52</v>
      </c>
      <c r="E5803" s="1">
        <v>45198</v>
      </c>
      <c r="F5803" s="4">
        <v>6943.5</v>
      </c>
      <c r="G5803" s="5">
        <v>366</v>
      </c>
      <c r="H5803" s="6" t="s">
        <v>139</v>
      </c>
      <c r="I5803" s="4">
        <f>_xlfn.XLOOKUP(C5803,'Dimension Data'!D:D,'Dimension Data'!C:C)</f>
        <v>7.73</v>
      </c>
      <c r="J5803">
        <f>Shipments[[#This Row],[Boxes]]*Shipments[[#This Row],[Cost_per_box]]</f>
        <v>2829.1800000000003</v>
      </c>
    </row>
    <row r="5804" spans="1:10" x14ac:dyDescent="0.25">
      <c r="A5804" s="6" t="s">
        <v>5944</v>
      </c>
      <c r="B5804" s="6" t="s">
        <v>116</v>
      </c>
      <c r="C5804" s="6" t="s">
        <v>73</v>
      </c>
      <c r="D5804" s="6" t="s">
        <v>52</v>
      </c>
      <c r="E5804" s="1">
        <v>44957</v>
      </c>
      <c r="F5804" s="4">
        <v>12206.25</v>
      </c>
      <c r="G5804" s="5">
        <v>555</v>
      </c>
      <c r="H5804" s="6" t="s">
        <v>139</v>
      </c>
      <c r="I5804" s="4">
        <f>_xlfn.XLOOKUP(C5804,'Dimension Data'!D:D,'Dimension Data'!C:C)</f>
        <v>3.68</v>
      </c>
      <c r="J5804">
        <f>Shipments[[#This Row],[Boxes]]*Shipments[[#This Row],[Cost_per_box]]</f>
        <v>2042.4</v>
      </c>
    </row>
    <row r="5805" spans="1:10" x14ac:dyDescent="0.25">
      <c r="A5805" s="6" t="s">
        <v>5945</v>
      </c>
      <c r="B5805" s="6" t="s">
        <v>116</v>
      </c>
      <c r="C5805" s="6" t="s">
        <v>78</v>
      </c>
      <c r="D5805" s="6" t="s">
        <v>24</v>
      </c>
      <c r="E5805" s="1">
        <v>45540</v>
      </c>
      <c r="F5805" s="4">
        <v>4234.5</v>
      </c>
      <c r="G5805" s="5">
        <v>353</v>
      </c>
      <c r="H5805" s="6" t="s">
        <v>152</v>
      </c>
      <c r="I5805" s="4">
        <f>_xlfn.XLOOKUP(C5805,'Dimension Data'!D:D,'Dimension Data'!C:C)</f>
        <v>8.2200000000000006</v>
      </c>
      <c r="J5805">
        <f>Shipments[[#This Row],[Boxes]]*Shipments[[#This Row],[Cost_per_box]]</f>
        <v>2901.6600000000003</v>
      </c>
    </row>
    <row r="5806" spans="1:10" x14ac:dyDescent="0.25">
      <c r="A5806" s="6" t="s">
        <v>5946</v>
      </c>
      <c r="B5806" s="6" t="s">
        <v>116</v>
      </c>
      <c r="C5806" s="6" t="s">
        <v>78</v>
      </c>
      <c r="D5806" s="6" t="s">
        <v>33</v>
      </c>
      <c r="E5806" s="1">
        <v>45555</v>
      </c>
      <c r="F5806" s="4">
        <v>1289.25</v>
      </c>
      <c r="G5806" s="5">
        <v>100</v>
      </c>
      <c r="H5806" s="6" t="s">
        <v>152</v>
      </c>
      <c r="I5806" s="4">
        <f>_xlfn.XLOOKUP(C5806,'Dimension Data'!D:D,'Dimension Data'!C:C)</f>
        <v>8.2200000000000006</v>
      </c>
      <c r="J5806">
        <f>Shipments[[#This Row],[Boxes]]*Shipments[[#This Row],[Cost_per_box]]</f>
        <v>822.00000000000011</v>
      </c>
    </row>
    <row r="5807" spans="1:10" x14ac:dyDescent="0.25">
      <c r="A5807" s="6" t="s">
        <v>5947</v>
      </c>
      <c r="B5807" s="6" t="s">
        <v>116</v>
      </c>
      <c r="C5807" s="6" t="s">
        <v>78</v>
      </c>
      <c r="D5807" s="6" t="s">
        <v>59</v>
      </c>
      <c r="E5807" s="1">
        <v>45384</v>
      </c>
      <c r="F5807" s="4">
        <v>2101.5</v>
      </c>
      <c r="G5807" s="5">
        <v>151</v>
      </c>
      <c r="H5807" s="6" t="s">
        <v>139</v>
      </c>
      <c r="I5807" s="4">
        <f>_xlfn.XLOOKUP(C5807,'Dimension Data'!D:D,'Dimension Data'!C:C)</f>
        <v>8.2200000000000006</v>
      </c>
      <c r="J5807">
        <f>Shipments[[#This Row],[Boxes]]*Shipments[[#This Row],[Cost_per_box]]</f>
        <v>1241.22</v>
      </c>
    </row>
    <row r="5808" spans="1:10" x14ac:dyDescent="0.25">
      <c r="A5808" s="6" t="s">
        <v>5948</v>
      </c>
      <c r="B5808" s="6" t="s">
        <v>116</v>
      </c>
      <c r="C5808" s="6" t="s">
        <v>78</v>
      </c>
      <c r="D5808" s="6" t="s">
        <v>52</v>
      </c>
      <c r="E5808" s="1">
        <v>45204</v>
      </c>
      <c r="F5808" s="4">
        <v>2841.75</v>
      </c>
      <c r="G5808" s="5">
        <v>203</v>
      </c>
      <c r="H5808" s="6" t="s">
        <v>139</v>
      </c>
      <c r="I5808" s="4">
        <f>_xlfn.XLOOKUP(C5808,'Dimension Data'!D:D,'Dimension Data'!C:C)</f>
        <v>8.2200000000000006</v>
      </c>
      <c r="J5808">
        <f>Shipments[[#This Row],[Boxes]]*Shipments[[#This Row],[Cost_per_box]]</f>
        <v>1668.66</v>
      </c>
    </row>
    <row r="5809" spans="1:10" x14ac:dyDescent="0.25">
      <c r="A5809" s="6" t="s">
        <v>5949</v>
      </c>
      <c r="B5809" s="6" t="s">
        <v>116</v>
      </c>
      <c r="C5809" s="6" t="s">
        <v>78</v>
      </c>
      <c r="D5809" s="6" t="s">
        <v>52</v>
      </c>
      <c r="E5809" s="1">
        <v>45072</v>
      </c>
      <c r="F5809" s="4">
        <v>3879</v>
      </c>
      <c r="G5809" s="5">
        <v>259</v>
      </c>
      <c r="H5809" s="6" t="s">
        <v>139</v>
      </c>
      <c r="I5809" s="4">
        <f>_xlfn.XLOOKUP(C5809,'Dimension Data'!D:D,'Dimension Data'!C:C)</f>
        <v>8.2200000000000006</v>
      </c>
      <c r="J5809">
        <f>Shipments[[#This Row],[Boxes]]*Shipments[[#This Row],[Cost_per_box]]</f>
        <v>2128.98</v>
      </c>
    </row>
    <row r="5810" spans="1:10" x14ac:dyDescent="0.25">
      <c r="A5810" s="6" t="s">
        <v>5950</v>
      </c>
      <c r="B5810" s="6" t="s">
        <v>116</v>
      </c>
      <c r="C5810" s="6" t="s">
        <v>82</v>
      </c>
      <c r="D5810" s="6" t="s">
        <v>24</v>
      </c>
      <c r="E5810" s="1">
        <v>45471</v>
      </c>
      <c r="F5810" s="4">
        <v>6662.25</v>
      </c>
      <c r="G5810" s="5">
        <v>371</v>
      </c>
      <c r="H5810" s="6" t="s">
        <v>139</v>
      </c>
      <c r="I5810" s="4">
        <f>_xlfn.XLOOKUP(C5810,'Dimension Data'!D:D,'Dimension Data'!C:C)</f>
        <v>10.23</v>
      </c>
      <c r="J5810">
        <f>Shipments[[#This Row],[Boxes]]*Shipments[[#This Row],[Cost_per_box]]</f>
        <v>3795.3300000000004</v>
      </c>
    </row>
    <row r="5811" spans="1:10" x14ac:dyDescent="0.25">
      <c r="A5811" s="6" t="s">
        <v>5951</v>
      </c>
      <c r="B5811" s="6" t="s">
        <v>116</v>
      </c>
      <c r="C5811" s="6" t="s">
        <v>82</v>
      </c>
      <c r="D5811" s="6" t="s">
        <v>33</v>
      </c>
      <c r="E5811" s="1">
        <v>45259</v>
      </c>
      <c r="F5811" s="4">
        <v>7258.5</v>
      </c>
      <c r="G5811" s="5">
        <v>427</v>
      </c>
      <c r="H5811" s="6" t="s">
        <v>139</v>
      </c>
      <c r="I5811" s="4">
        <f>_xlfn.XLOOKUP(C5811,'Dimension Data'!D:D,'Dimension Data'!C:C)</f>
        <v>10.23</v>
      </c>
      <c r="J5811">
        <f>Shipments[[#This Row],[Boxes]]*Shipments[[#This Row],[Cost_per_box]]</f>
        <v>4368.21</v>
      </c>
    </row>
    <row r="5812" spans="1:10" x14ac:dyDescent="0.25">
      <c r="A5812" s="6" t="s">
        <v>5952</v>
      </c>
      <c r="B5812" s="6" t="s">
        <v>116</v>
      </c>
      <c r="C5812" s="6" t="s">
        <v>86</v>
      </c>
      <c r="D5812" s="6" t="s">
        <v>59</v>
      </c>
      <c r="E5812" s="1">
        <v>45275</v>
      </c>
      <c r="F5812" s="4">
        <v>4578.75</v>
      </c>
      <c r="G5812" s="5">
        <v>328</v>
      </c>
      <c r="H5812" s="6" t="s">
        <v>139</v>
      </c>
      <c r="I5812" s="4">
        <f>_xlfn.XLOOKUP(C5812,'Dimension Data'!D:D,'Dimension Data'!C:C)</f>
        <v>4.74</v>
      </c>
      <c r="J5812">
        <f>Shipments[[#This Row],[Boxes]]*Shipments[[#This Row],[Cost_per_box]]</f>
        <v>1554.72</v>
      </c>
    </row>
    <row r="5813" spans="1:10" x14ac:dyDescent="0.25">
      <c r="A5813" s="6" t="s">
        <v>5953</v>
      </c>
      <c r="B5813" s="6" t="s">
        <v>116</v>
      </c>
      <c r="C5813" s="6" t="s">
        <v>90</v>
      </c>
      <c r="D5813" s="6" t="s">
        <v>59</v>
      </c>
      <c r="E5813" s="1">
        <v>45239</v>
      </c>
      <c r="F5813" s="4">
        <v>3186</v>
      </c>
      <c r="G5813" s="5">
        <v>531</v>
      </c>
      <c r="H5813" s="6" t="s">
        <v>139</v>
      </c>
      <c r="I5813" s="4">
        <f>_xlfn.XLOOKUP(C5813,'Dimension Data'!D:D,'Dimension Data'!C:C)</f>
        <v>10.51</v>
      </c>
      <c r="J5813">
        <f>Shipments[[#This Row],[Boxes]]*Shipments[[#This Row],[Cost_per_box]]</f>
        <v>5580.8099999999995</v>
      </c>
    </row>
    <row r="5814" spans="1:10" x14ac:dyDescent="0.25">
      <c r="A5814" s="6" t="s">
        <v>5954</v>
      </c>
      <c r="B5814" s="6" t="s">
        <v>116</v>
      </c>
      <c r="C5814" s="6" t="s">
        <v>90</v>
      </c>
      <c r="D5814" s="6" t="s">
        <v>45</v>
      </c>
      <c r="E5814" s="1">
        <v>45124</v>
      </c>
      <c r="F5814" s="4">
        <v>5071.5</v>
      </c>
      <c r="G5814" s="5">
        <v>508</v>
      </c>
      <c r="H5814" s="6" t="s">
        <v>139</v>
      </c>
      <c r="I5814" s="4">
        <f>_xlfn.XLOOKUP(C5814,'Dimension Data'!D:D,'Dimension Data'!C:C)</f>
        <v>10.51</v>
      </c>
      <c r="J5814">
        <f>Shipments[[#This Row],[Boxes]]*Shipments[[#This Row],[Cost_per_box]]</f>
        <v>5339.08</v>
      </c>
    </row>
    <row r="5815" spans="1:10" x14ac:dyDescent="0.25">
      <c r="A5815" s="6" t="s">
        <v>5955</v>
      </c>
      <c r="B5815" s="6" t="s">
        <v>116</v>
      </c>
      <c r="C5815" s="6" t="s">
        <v>90</v>
      </c>
      <c r="D5815" s="6" t="s">
        <v>39</v>
      </c>
      <c r="E5815" s="1">
        <v>45204</v>
      </c>
      <c r="F5815" s="4">
        <v>6720.75</v>
      </c>
      <c r="G5815" s="5">
        <v>841</v>
      </c>
      <c r="H5815" s="6" t="s">
        <v>139</v>
      </c>
      <c r="I5815" s="4">
        <f>_xlfn.XLOOKUP(C5815,'Dimension Data'!D:D,'Dimension Data'!C:C)</f>
        <v>10.51</v>
      </c>
      <c r="J5815">
        <f>Shipments[[#This Row],[Boxes]]*Shipments[[#This Row],[Cost_per_box]]</f>
        <v>8838.91</v>
      </c>
    </row>
    <row r="5816" spans="1:10" x14ac:dyDescent="0.25">
      <c r="A5816" s="6" t="s">
        <v>5956</v>
      </c>
      <c r="B5816" s="6" t="s">
        <v>116</v>
      </c>
      <c r="C5816" s="6" t="s">
        <v>90</v>
      </c>
      <c r="D5816" s="6" t="s">
        <v>33</v>
      </c>
      <c r="E5816" s="1">
        <v>45391</v>
      </c>
      <c r="F5816" s="4">
        <v>2022.75</v>
      </c>
      <c r="G5816" s="5">
        <v>289</v>
      </c>
      <c r="H5816" s="6" t="s">
        <v>139</v>
      </c>
      <c r="I5816" s="4">
        <f>_xlfn.XLOOKUP(C5816,'Dimension Data'!D:D,'Dimension Data'!C:C)</f>
        <v>10.51</v>
      </c>
      <c r="J5816">
        <f>Shipments[[#This Row],[Boxes]]*Shipments[[#This Row],[Cost_per_box]]</f>
        <v>3037.39</v>
      </c>
    </row>
    <row r="5817" spans="1:10" x14ac:dyDescent="0.25">
      <c r="A5817" s="6" t="s">
        <v>5957</v>
      </c>
      <c r="B5817" s="6" t="s">
        <v>116</v>
      </c>
      <c r="C5817" s="6" t="s">
        <v>94</v>
      </c>
      <c r="D5817" s="6" t="s">
        <v>59</v>
      </c>
      <c r="E5817" s="1">
        <v>45155</v>
      </c>
      <c r="F5817" s="4">
        <v>7906.5</v>
      </c>
      <c r="G5817" s="5">
        <v>565</v>
      </c>
      <c r="H5817" s="6" t="s">
        <v>139</v>
      </c>
      <c r="I5817" s="4">
        <f>_xlfn.XLOOKUP(C5817,'Dimension Data'!D:D,'Dimension Data'!C:C)</f>
        <v>6.43</v>
      </c>
      <c r="J5817">
        <f>Shipments[[#This Row],[Boxes]]*Shipments[[#This Row],[Cost_per_box]]</f>
        <v>3632.95</v>
      </c>
    </row>
    <row r="5818" spans="1:10" x14ac:dyDescent="0.25">
      <c r="A5818" s="6" t="s">
        <v>5958</v>
      </c>
      <c r="B5818" s="6" t="s">
        <v>116</v>
      </c>
      <c r="C5818" s="6" t="s">
        <v>94</v>
      </c>
      <c r="D5818" s="6" t="s">
        <v>33</v>
      </c>
      <c r="E5818" s="1">
        <v>45399</v>
      </c>
      <c r="F5818" s="4">
        <v>4443.75</v>
      </c>
      <c r="G5818" s="5">
        <v>318</v>
      </c>
      <c r="H5818" s="6" t="s">
        <v>139</v>
      </c>
      <c r="I5818" s="4">
        <f>_xlfn.XLOOKUP(C5818,'Dimension Data'!D:D,'Dimension Data'!C:C)</f>
        <v>6.43</v>
      </c>
      <c r="J5818">
        <f>Shipments[[#This Row],[Boxes]]*Shipments[[#This Row],[Cost_per_box]]</f>
        <v>2044.74</v>
      </c>
    </row>
    <row r="5819" spans="1:10" x14ac:dyDescent="0.25">
      <c r="A5819" s="6" t="s">
        <v>5959</v>
      </c>
      <c r="B5819" s="6" t="s">
        <v>116</v>
      </c>
      <c r="C5819" s="6" t="s">
        <v>102</v>
      </c>
      <c r="D5819" s="6" t="s">
        <v>52</v>
      </c>
      <c r="E5819" s="1">
        <v>45159</v>
      </c>
      <c r="F5819" s="4">
        <v>4734</v>
      </c>
      <c r="G5819" s="5">
        <v>263</v>
      </c>
      <c r="H5819" s="6" t="s">
        <v>139</v>
      </c>
      <c r="I5819" s="4">
        <f>_xlfn.XLOOKUP(C5819,'Dimension Data'!D:D,'Dimension Data'!C:C)</f>
        <v>9.57</v>
      </c>
      <c r="J5819">
        <f>Shipments[[#This Row],[Boxes]]*Shipments[[#This Row],[Cost_per_box]]</f>
        <v>2516.91</v>
      </c>
    </row>
    <row r="5820" spans="1:10" x14ac:dyDescent="0.25">
      <c r="A5820" s="6" t="s">
        <v>5960</v>
      </c>
      <c r="B5820" s="6" t="s">
        <v>116</v>
      </c>
      <c r="C5820" s="6" t="s">
        <v>106</v>
      </c>
      <c r="D5820" s="6" t="s">
        <v>45</v>
      </c>
      <c r="E5820" s="1">
        <v>45037</v>
      </c>
      <c r="F5820" s="4">
        <v>4774.5</v>
      </c>
      <c r="G5820" s="5">
        <v>435</v>
      </c>
      <c r="H5820" s="6" t="s">
        <v>139</v>
      </c>
      <c r="I5820" s="4">
        <f>_xlfn.XLOOKUP(C5820,'Dimension Data'!D:D,'Dimension Data'!C:C)</f>
        <v>8.43</v>
      </c>
      <c r="J5820">
        <f>Shipments[[#This Row],[Boxes]]*Shipments[[#This Row],[Cost_per_box]]</f>
        <v>3667.0499999999997</v>
      </c>
    </row>
    <row r="5821" spans="1:10" x14ac:dyDescent="0.25">
      <c r="A5821" s="6" t="s">
        <v>5961</v>
      </c>
      <c r="B5821" s="6" t="s">
        <v>116</v>
      </c>
      <c r="C5821" s="6" t="s">
        <v>106</v>
      </c>
      <c r="D5821" s="6" t="s">
        <v>33</v>
      </c>
      <c r="E5821" s="1">
        <v>44930</v>
      </c>
      <c r="F5821" s="4">
        <v>3384</v>
      </c>
      <c r="G5821" s="5">
        <v>339</v>
      </c>
      <c r="H5821" s="6" t="s">
        <v>161</v>
      </c>
      <c r="I5821" s="4">
        <f>_xlfn.XLOOKUP(C5821,'Dimension Data'!D:D,'Dimension Data'!C:C)</f>
        <v>8.43</v>
      </c>
      <c r="J5821">
        <f>Shipments[[#This Row],[Boxes]]*Shipments[[#This Row],[Cost_per_box]]</f>
        <v>2857.77</v>
      </c>
    </row>
    <row r="5822" spans="1:10" x14ac:dyDescent="0.25">
      <c r="A5822" s="6" t="s">
        <v>5962</v>
      </c>
      <c r="B5822" s="6" t="s">
        <v>116</v>
      </c>
      <c r="C5822" s="6" t="s">
        <v>106</v>
      </c>
      <c r="D5822" s="6" t="s">
        <v>52</v>
      </c>
      <c r="E5822" s="1">
        <v>45058</v>
      </c>
      <c r="F5822" s="4">
        <v>5582.25</v>
      </c>
      <c r="G5822" s="5">
        <v>621</v>
      </c>
      <c r="H5822" s="6" t="s">
        <v>139</v>
      </c>
      <c r="I5822" s="4">
        <f>_xlfn.XLOOKUP(C5822,'Dimension Data'!D:D,'Dimension Data'!C:C)</f>
        <v>8.43</v>
      </c>
      <c r="J5822">
        <f>Shipments[[#This Row],[Boxes]]*Shipments[[#This Row],[Cost_per_box]]</f>
        <v>5235.03</v>
      </c>
    </row>
    <row r="5823" spans="1:10" x14ac:dyDescent="0.25">
      <c r="A5823" s="6" t="s">
        <v>5963</v>
      </c>
      <c r="B5823" s="6" t="s">
        <v>116</v>
      </c>
      <c r="C5823" s="6" t="s">
        <v>106</v>
      </c>
      <c r="D5823" s="6" t="s">
        <v>52</v>
      </c>
      <c r="E5823" s="1">
        <v>44950</v>
      </c>
      <c r="F5823" s="4">
        <v>5141.25</v>
      </c>
      <c r="G5823" s="5">
        <v>735</v>
      </c>
      <c r="H5823" s="6" t="s">
        <v>139</v>
      </c>
      <c r="I5823" s="4">
        <f>_xlfn.XLOOKUP(C5823,'Dimension Data'!D:D,'Dimension Data'!C:C)</f>
        <v>8.43</v>
      </c>
      <c r="J5823">
        <f>Shipments[[#This Row],[Boxes]]*Shipments[[#This Row],[Cost_per_box]]</f>
        <v>6196.05</v>
      </c>
    </row>
    <row r="5824" spans="1:10" x14ac:dyDescent="0.25">
      <c r="A5824" s="6" t="s">
        <v>5964</v>
      </c>
      <c r="B5824" s="6" t="s">
        <v>116</v>
      </c>
      <c r="C5824" s="6" t="s">
        <v>110</v>
      </c>
      <c r="D5824" s="6" t="s">
        <v>45</v>
      </c>
      <c r="E5824" s="1">
        <v>44980</v>
      </c>
      <c r="F5824" s="4">
        <v>3681</v>
      </c>
      <c r="G5824" s="5">
        <v>369</v>
      </c>
      <c r="H5824" s="6" t="s">
        <v>139</v>
      </c>
      <c r="I5824" s="4">
        <f>_xlfn.XLOOKUP(C5824,'Dimension Data'!D:D,'Dimension Data'!C:C)</f>
        <v>6.8</v>
      </c>
      <c r="J5824">
        <f>Shipments[[#This Row],[Boxes]]*Shipments[[#This Row],[Cost_per_box]]</f>
        <v>2509.1999999999998</v>
      </c>
    </row>
    <row r="5825" spans="1:10" x14ac:dyDescent="0.25">
      <c r="A5825" s="6" t="s">
        <v>5965</v>
      </c>
      <c r="B5825" s="6" t="s">
        <v>116</v>
      </c>
      <c r="C5825" s="6" t="s">
        <v>110</v>
      </c>
      <c r="D5825" s="6" t="s">
        <v>24</v>
      </c>
      <c r="E5825" s="1">
        <v>45288</v>
      </c>
      <c r="F5825" s="4">
        <v>2574</v>
      </c>
      <c r="G5825" s="5">
        <v>286</v>
      </c>
      <c r="H5825" s="6" t="s">
        <v>139</v>
      </c>
      <c r="I5825" s="4">
        <f>_xlfn.XLOOKUP(C5825,'Dimension Data'!D:D,'Dimension Data'!C:C)</f>
        <v>6.8</v>
      </c>
      <c r="J5825">
        <f>Shipments[[#This Row],[Boxes]]*Shipments[[#This Row],[Cost_per_box]]</f>
        <v>1944.8</v>
      </c>
    </row>
    <row r="5826" spans="1:10" x14ac:dyDescent="0.25">
      <c r="A5826" s="6" t="s">
        <v>5966</v>
      </c>
      <c r="B5826" s="6" t="s">
        <v>116</v>
      </c>
      <c r="C5826" s="6" t="s">
        <v>110</v>
      </c>
      <c r="D5826" s="6" t="s">
        <v>45</v>
      </c>
      <c r="E5826" s="1">
        <v>45302</v>
      </c>
      <c r="F5826" s="4">
        <v>9497.25</v>
      </c>
      <c r="G5826" s="5">
        <v>1188</v>
      </c>
      <c r="H5826" s="6" t="s">
        <v>139</v>
      </c>
      <c r="I5826" s="4">
        <f>_xlfn.XLOOKUP(C5826,'Dimension Data'!D:D,'Dimension Data'!C:C)</f>
        <v>6.8</v>
      </c>
      <c r="J5826">
        <f>Shipments[[#This Row],[Boxes]]*Shipments[[#This Row],[Cost_per_box]]</f>
        <v>8078.4</v>
      </c>
    </row>
    <row r="5827" spans="1:10" x14ac:dyDescent="0.25">
      <c r="A5827" s="6" t="s">
        <v>5967</v>
      </c>
      <c r="B5827" s="6" t="s">
        <v>116</v>
      </c>
      <c r="C5827" s="6" t="s">
        <v>114</v>
      </c>
      <c r="D5827" s="6" t="s">
        <v>24</v>
      </c>
      <c r="E5827" s="1">
        <v>45121</v>
      </c>
      <c r="F5827" s="4">
        <v>8646.75</v>
      </c>
      <c r="G5827" s="5">
        <v>309</v>
      </c>
      <c r="H5827" s="6" t="s">
        <v>139</v>
      </c>
      <c r="I5827" s="4">
        <f>_xlfn.XLOOKUP(C5827,'Dimension Data'!D:D,'Dimension Data'!C:C)</f>
        <v>5.04</v>
      </c>
      <c r="J5827">
        <f>Shipments[[#This Row],[Boxes]]*Shipments[[#This Row],[Cost_per_box]]</f>
        <v>1557.36</v>
      </c>
    </row>
    <row r="5828" spans="1:10" x14ac:dyDescent="0.25">
      <c r="A5828" s="6" t="s">
        <v>5968</v>
      </c>
      <c r="B5828" s="6" t="s">
        <v>116</v>
      </c>
      <c r="C5828" s="6" t="s">
        <v>114</v>
      </c>
      <c r="D5828" s="6" t="s">
        <v>33</v>
      </c>
      <c r="E5828" s="1">
        <v>45503</v>
      </c>
      <c r="F5828" s="4">
        <v>11173.5</v>
      </c>
      <c r="G5828" s="5">
        <v>400</v>
      </c>
      <c r="H5828" s="6" t="s">
        <v>145</v>
      </c>
      <c r="I5828" s="4">
        <f>_xlfn.XLOOKUP(C5828,'Dimension Data'!D:D,'Dimension Data'!C:C)</f>
        <v>5.04</v>
      </c>
      <c r="J5828">
        <f>Shipments[[#This Row],[Boxes]]*Shipments[[#This Row],[Cost_per_box]]</f>
        <v>2016</v>
      </c>
    </row>
    <row r="5829" spans="1:10" x14ac:dyDescent="0.25">
      <c r="A5829" s="6" t="s">
        <v>5969</v>
      </c>
      <c r="B5829" s="6" t="s">
        <v>116</v>
      </c>
      <c r="C5829" s="6" t="s">
        <v>114</v>
      </c>
      <c r="D5829" s="6" t="s">
        <v>33</v>
      </c>
      <c r="E5829" s="1">
        <v>45401</v>
      </c>
      <c r="F5829" s="4">
        <v>2241</v>
      </c>
      <c r="G5829" s="5">
        <v>90</v>
      </c>
      <c r="H5829" s="6" t="s">
        <v>139</v>
      </c>
      <c r="I5829" s="4">
        <f>_xlfn.XLOOKUP(C5829,'Dimension Data'!D:D,'Dimension Data'!C:C)</f>
        <v>5.04</v>
      </c>
      <c r="J5829">
        <f>Shipments[[#This Row],[Boxes]]*Shipments[[#This Row],[Cost_per_box]]</f>
        <v>453.6</v>
      </c>
    </row>
    <row r="5830" spans="1:10" x14ac:dyDescent="0.25">
      <c r="A5830" s="6" t="s">
        <v>5970</v>
      </c>
      <c r="B5830" s="6" t="s">
        <v>116</v>
      </c>
      <c r="C5830" s="6" t="s">
        <v>114</v>
      </c>
      <c r="D5830" s="6" t="s">
        <v>52</v>
      </c>
      <c r="E5830" s="1">
        <v>45496</v>
      </c>
      <c r="F5830" s="4">
        <v>7629.75</v>
      </c>
      <c r="G5830" s="5">
        <v>273</v>
      </c>
      <c r="H5830" s="6" t="s">
        <v>145</v>
      </c>
      <c r="I5830" s="4">
        <f>_xlfn.XLOOKUP(C5830,'Dimension Data'!D:D,'Dimension Data'!C:C)</f>
        <v>5.04</v>
      </c>
      <c r="J5830">
        <f>Shipments[[#This Row],[Boxes]]*Shipments[[#This Row],[Cost_per_box]]</f>
        <v>1375.92</v>
      </c>
    </row>
    <row r="5831" spans="1:10" x14ac:dyDescent="0.25">
      <c r="A5831" s="6" t="s">
        <v>5971</v>
      </c>
      <c r="B5831" s="6" t="s">
        <v>116</v>
      </c>
      <c r="C5831" s="6" t="s">
        <v>118</v>
      </c>
      <c r="D5831" s="6" t="s">
        <v>24</v>
      </c>
      <c r="E5831" s="1">
        <v>45251</v>
      </c>
      <c r="F5831" s="4">
        <v>420.75</v>
      </c>
      <c r="G5831" s="5">
        <v>47</v>
      </c>
      <c r="H5831" s="6" t="s">
        <v>139</v>
      </c>
      <c r="I5831" s="4">
        <f>_xlfn.XLOOKUP(C5831,'Dimension Data'!D:D,'Dimension Data'!C:C)</f>
        <v>2.76</v>
      </c>
      <c r="J5831">
        <f>Shipments[[#This Row],[Boxes]]*Shipments[[#This Row],[Cost_per_box]]</f>
        <v>129.72</v>
      </c>
    </row>
    <row r="5832" spans="1:10" x14ac:dyDescent="0.25">
      <c r="A5832" s="6" t="s">
        <v>5972</v>
      </c>
      <c r="B5832" s="6" t="s">
        <v>116</v>
      </c>
      <c r="C5832" s="6" t="s">
        <v>118</v>
      </c>
      <c r="D5832" s="6" t="s">
        <v>59</v>
      </c>
      <c r="E5832" s="1">
        <v>45208</v>
      </c>
      <c r="F5832" s="4">
        <v>9182.25</v>
      </c>
      <c r="G5832" s="5">
        <v>766</v>
      </c>
      <c r="H5832" s="6" t="s">
        <v>139</v>
      </c>
      <c r="I5832" s="4">
        <f>_xlfn.XLOOKUP(C5832,'Dimension Data'!D:D,'Dimension Data'!C:C)</f>
        <v>2.76</v>
      </c>
      <c r="J5832">
        <f>Shipments[[#This Row],[Boxes]]*Shipments[[#This Row],[Cost_per_box]]</f>
        <v>2114.16</v>
      </c>
    </row>
    <row r="5833" spans="1:10" x14ac:dyDescent="0.25">
      <c r="A5833" s="6" t="s">
        <v>5973</v>
      </c>
      <c r="B5833" s="6" t="s">
        <v>116</v>
      </c>
      <c r="C5833" s="6" t="s">
        <v>118</v>
      </c>
      <c r="D5833" s="6" t="s">
        <v>24</v>
      </c>
      <c r="E5833" s="1">
        <v>45562</v>
      </c>
      <c r="F5833" s="4">
        <v>9792</v>
      </c>
      <c r="G5833" s="5">
        <v>980</v>
      </c>
      <c r="H5833" s="6" t="s">
        <v>152</v>
      </c>
      <c r="I5833" s="4">
        <f>_xlfn.XLOOKUP(C5833,'Dimension Data'!D:D,'Dimension Data'!C:C)</f>
        <v>2.76</v>
      </c>
      <c r="J5833">
        <f>Shipments[[#This Row],[Boxes]]*Shipments[[#This Row],[Cost_per_box]]</f>
        <v>2704.7999999999997</v>
      </c>
    </row>
    <row r="5834" spans="1:10" x14ac:dyDescent="0.25">
      <c r="A5834" s="6" t="s">
        <v>5974</v>
      </c>
      <c r="B5834" s="6" t="s">
        <v>116</v>
      </c>
      <c r="C5834" s="6" t="s">
        <v>122</v>
      </c>
      <c r="D5834" s="6" t="s">
        <v>24</v>
      </c>
      <c r="E5834" s="1">
        <v>44973</v>
      </c>
      <c r="F5834" s="4">
        <v>8460</v>
      </c>
      <c r="G5834" s="5">
        <v>1058</v>
      </c>
      <c r="H5834" s="6" t="s">
        <v>139</v>
      </c>
      <c r="I5834" s="4">
        <f>_xlfn.XLOOKUP(C5834,'Dimension Data'!D:D,'Dimension Data'!C:C)</f>
        <v>3.32</v>
      </c>
      <c r="J5834">
        <f>Shipments[[#This Row],[Boxes]]*Shipments[[#This Row],[Cost_per_box]]</f>
        <v>3512.56</v>
      </c>
    </row>
    <row r="5835" spans="1:10" x14ac:dyDescent="0.25">
      <c r="A5835" s="6" t="s">
        <v>5975</v>
      </c>
      <c r="B5835" s="6" t="s">
        <v>116</v>
      </c>
      <c r="C5835" s="6" t="s">
        <v>122</v>
      </c>
      <c r="D5835" s="6" t="s">
        <v>24</v>
      </c>
      <c r="E5835" s="1">
        <v>45033</v>
      </c>
      <c r="F5835" s="4">
        <v>2529</v>
      </c>
      <c r="G5835" s="5">
        <v>362</v>
      </c>
      <c r="H5835" s="6" t="s">
        <v>139</v>
      </c>
      <c r="I5835" s="4">
        <f>_xlfn.XLOOKUP(C5835,'Dimension Data'!D:D,'Dimension Data'!C:C)</f>
        <v>3.32</v>
      </c>
      <c r="J5835">
        <f>Shipments[[#This Row],[Boxes]]*Shipments[[#This Row],[Cost_per_box]]</f>
        <v>1201.8399999999999</v>
      </c>
    </row>
    <row r="5836" spans="1:10" x14ac:dyDescent="0.25">
      <c r="A5836" s="6" t="s">
        <v>5976</v>
      </c>
      <c r="B5836" s="6" t="s">
        <v>116</v>
      </c>
      <c r="C5836" s="6" t="s">
        <v>122</v>
      </c>
      <c r="D5836" s="6" t="s">
        <v>24</v>
      </c>
      <c r="E5836" s="1">
        <v>44964</v>
      </c>
      <c r="F5836" s="4">
        <v>859.5</v>
      </c>
      <c r="G5836" s="5">
        <v>86</v>
      </c>
      <c r="H5836" s="6" t="s">
        <v>139</v>
      </c>
      <c r="I5836" s="4">
        <f>_xlfn.XLOOKUP(C5836,'Dimension Data'!D:D,'Dimension Data'!C:C)</f>
        <v>3.32</v>
      </c>
      <c r="J5836">
        <f>Shipments[[#This Row],[Boxes]]*Shipments[[#This Row],[Cost_per_box]]</f>
        <v>285.52</v>
      </c>
    </row>
    <row r="5837" spans="1:10" x14ac:dyDescent="0.25">
      <c r="A5837" s="6" t="s">
        <v>5977</v>
      </c>
      <c r="B5837" s="6" t="s">
        <v>116</v>
      </c>
      <c r="C5837" s="6" t="s">
        <v>122</v>
      </c>
      <c r="D5837" s="6" t="s">
        <v>33</v>
      </c>
      <c r="E5837" s="1">
        <v>45098</v>
      </c>
      <c r="F5837" s="4">
        <v>1629</v>
      </c>
      <c r="G5837" s="5">
        <v>204</v>
      </c>
      <c r="H5837" s="6" t="s">
        <v>139</v>
      </c>
      <c r="I5837" s="4">
        <f>_xlfn.XLOOKUP(C5837,'Dimension Data'!D:D,'Dimension Data'!C:C)</f>
        <v>3.32</v>
      </c>
      <c r="J5837">
        <f>Shipments[[#This Row],[Boxes]]*Shipments[[#This Row],[Cost_per_box]]</f>
        <v>677.28</v>
      </c>
    </row>
    <row r="5838" spans="1:10" x14ac:dyDescent="0.25">
      <c r="A5838" s="6" t="s">
        <v>5978</v>
      </c>
      <c r="B5838" s="6" t="s">
        <v>116</v>
      </c>
      <c r="C5838" s="6" t="s">
        <v>122</v>
      </c>
      <c r="D5838" s="6" t="s">
        <v>52</v>
      </c>
      <c r="E5838" s="1">
        <v>45022</v>
      </c>
      <c r="F5838" s="4">
        <v>13797</v>
      </c>
      <c r="G5838" s="5">
        <v>1380</v>
      </c>
      <c r="H5838" s="6" t="s">
        <v>139</v>
      </c>
      <c r="I5838" s="4">
        <f>_xlfn.XLOOKUP(C5838,'Dimension Data'!D:D,'Dimension Data'!C:C)</f>
        <v>3.32</v>
      </c>
      <c r="J5838">
        <f>Shipments[[#This Row],[Boxes]]*Shipments[[#This Row],[Cost_per_box]]</f>
        <v>4581.5999999999995</v>
      </c>
    </row>
    <row r="5839" spans="1:10" x14ac:dyDescent="0.25">
      <c r="A5839" s="6" t="s">
        <v>5979</v>
      </c>
      <c r="B5839" s="6" t="s">
        <v>116</v>
      </c>
      <c r="C5839" s="6" t="s">
        <v>127</v>
      </c>
      <c r="D5839" s="6" t="s">
        <v>24</v>
      </c>
      <c r="E5839" s="1">
        <v>45349</v>
      </c>
      <c r="F5839" s="4">
        <v>3728.25</v>
      </c>
      <c r="G5839" s="5">
        <v>170</v>
      </c>
      <c r="H5839" s="6" t="s">
        <v>139</v>
      </c>
      <c r="I5839" s="4">
        <f>_xlfn.XLOOKUP(C5839,'Dimension Data'!D:D,'Dimension Data'!C:C)</f>
        <v>2.65</v>
      </c>
      <c r="J5839">
        <f>Shipments[[#This Row],[Boxes]]*Shipments[[#This Row],[Cost_per_box]]</f>
        <v>450.5</v>
      </c>
    </row>
    <row r="5840" spans="1:10" x14ac:dyDescent="0.25">
      <c r="A5840" s="6" t="s">
        <v>5980</v>
      </c>
      <c r="B5840" s="6" t="s">
        <v>116</v>
      </c>
      <c r="C5840" s="6" t="s">
        <v>127</v>
      </c>
      <c r="D5840" s="6" t="s">
        <v>52</v>
      </c>
      <c r="E5840" s="1">
        <v>45275</v>
      </c>
      <c r="F5840" s="4">
        <v>8007.75</v>
      </c>
      <c r="G5840" s="5">
        <v>364</v>
      </c>
      <c r="H5840" s="6" t="s">
        <v>139</v>
      </c>
      <c r="I5840" s="4">
        <f>_xlfn.XLOOKUP(C5840,'Dimension Data'!D:D,'Dimension Data'!C:C)</f>
        <v>2.65</v>
      </c>
      <c r="J5840">
        <f>Shipments[[#This Row],[Boxes]]*Shipments[[#This Row],[Cost_per_box]]</f>
        <v>964.6</v>
      </c>
    </row>
    <row r="5841" spans="1:10" x14ac:dyDescent="0.25">
      <c r="A5841" s="6" t="s">
        <v>5981</v>
      </c>
      <c r="B5841" s="6" t="s">
        <v>116</v>
      </c>
      <c r="C5841" s="6" t="s">
        <v>127</v>
      </c>
      <c r="D5841" s="6" t="s">
        <v>24</v>
      </c>
      <c r="E5841" s="1">
        <v>45083</v>
      </c>
      <c r="F5841" s="4">
        <v>6336</v>
      </c>
      <c r="G5841" s="5">
        <v>317</v>
      </c>
      <c r="H5841" s="6" t="s">
        <v>139</v>
      </c>
      <c r="I5841" s="4">
        <f>_xlfn.XLOOKUP(C5841,'Dimension Data'!D:D,'Dimension Data'!C:C)</f>
        <v>2.65</v>
      </c>
      <c r="J5841">
        <f>Shipments[[#This Row],[Boxes]]*Shipments[[#This Row],[Cost_per_box]]</f>
        <v>840.05</v>
      </c>
    </row>
    <row r="5842" spans="1:10" x14ac:dyDescent="0.25">
      <c r="A5842" s="6" t="s">
        <v>5982</v>
      </c>
      <c r="B5842" s="6" t="s">
        <v>116</v>
      </c>
      <c r="C5842" s="6" t="s">
        <v>127</v>
      </c>
      <c r="D5842" s="6" t="s">
        <v>33</v>
      </c>
      <c r="E5842" s="1">
        <v>45544</v>
      </c>
      <c r="F5842" s="4">
        <v>7490.25</v>
      </c>
      <c r="G5842" s="5">
        <v>357</v>
      </c>
      <c r="H5842" s="6" t="s">
        <v>152</v>
      </c>
      <c r="I5842" s="4">
        <f>_xlfn.XLOOKUP(C5842,'Dimension Data'!D:D,'Dimension Data'!C:C)</f>
        <v>2.65</v>
      </c>
      <c r="J5842">
        <f>Shipments[[#This Row],[Boxes]]*Shipments[[#This Row],[Cost_per_box]]</f>
        <v>946.05</v>
      </c>
    </row>
    <row r="5843" spans="1:10" x14ac:dyDescent="0.25">
      <c r="A5843" s="6" t="s">
        <v>5983</v>
      </c>
      <c r="B5843" s="6" t="s">
        <v>116</v>
      </c>
      <c r="C5843" s="6" t="s">
        <v>127</v>
      </c>
      <c r="D5843" s="6" t="s">
        <v>24</v>
      </c>
      <c r="E5843" s="1">
        <v>45063</v>
      </c>
      <c r="F5843" s="4">
        <v>2929.5</v>
      </c>
      <c r="G5843" s="5">
        <v>155</v>
      </c>
      <c r="H5843" s="6" t="s">
        <v>139</v>
      </c>
      <c r="I5843" s="4">
        <f>_xlfn.XLOOKUP(C5843,'Dimension Data'!D:D,'Dimension Data'!C:C)</f>
        <v>2.65</v>
      </c>
      <c r="J5843">
        <f>Shipments[[#This Row],[Boxes]]*Shipments[[#This Row],[Cost_per_box]]</f>
        <v>410.75</v>
      </c>
    </row>
    <row r="5844" spans="1:10" x14ac:dyDescent="0.25">
      <c r="A5844" s="6" t="s">
        <v>5984</v>
      </c>
      <c r="B5844" s="6" t="s">
        <v>116</v>
      </c>
      <c r="C5844" s="6" t="s">
        <v>127</v>
      </c>
      <c r="D5844" s="6" t="s">
        <v>24</v>
      </c>
      <c r="E5844" s="1">
        <v>45190</v>
      </c>
      <c r="F5844" s="4">
        <v>12426.75</v>
      </c>
      <c r="G5844" s="5">
        <v>592</v>
      </c>
      <c r="H5844" s="6" t="s">
        <v>139</v>
      </c>
      <c r="I5844" s="4">
        <f>_xlfn.XLOOKUP(C5844,'Dimension Data'!D:D,'Dimension Data'!C:C)</f>
        <v>2.65</v>
      </c>
      <c r="J5844">
        <f>Shipments[[#This Row],[Boxes]]*Shipments[[#This Row],[Cost_per_box]]</f>
        <v>1568.8</v>
      </c>
    </row>
    <row r="5845" spans="1:10" x14ac:dyDescent="0.25">
      <c r="A5845" s="6" t="s">
        <v>5985</v>
      </c>
      <c r="B5845" s="6" t="s">
        <v>116</v>
      </c>
      <c r="C5845" s="6" t="s">
        <v>127</v>
      </c>
      <c r="D5845" s="6" t="s">
        <v>45</v>
      </c>
      <c r="E5845" s="1">
        <v>45467</v>
      </c>
      <c r="F5845" s="4">
        <v>7404.75</v>
      </c>
      <c r="G5845" s="5">
        <v>353</v>
      </c>
      <c r="H5845" s="6" t="s">
        <v>139</v>
      </c>
      <c r="I5845" s="4">
        <f>_xlfn.XLOOKUP(C5845,'Dimension Data'!D:D,'Dimension Data'!C:C)</f>
        <v>2.65</v>
      </c>
      <c r="J5845">
        <f>Shipments[[#This Row],[Boxes]]*Shipments[[#This Row],[Cost_per_box]]</f>
        <v>935.44999999999993</v>
      </c>
    </row>
    <row r="5846" spans="1:10" x14ac:dyDescent="0.25">
      <c r="A5846" s="6" t="s">
        <v>5986</v>
      </c>
      <c r="B5846" s="6" t="s">
        <v>116</v>
      </c>
      <c r="C5846" s="6" t="s">
        <v>21</v>
      </c>
      <c r="D5846" s="6" t="s">
        <v>59</v>
      </c>
      <c r="E5846" s="1">
        <v>45120</v>
      </c>
      <c r="F5846" s="4">
        <v>2713.5</v>
      </c>
      <c r="G5846" s="5">
        <v>227</v>
      </c>
      <c r="H5846" s="6" t="s">
        <v>139</v>
      </c>
      <c r="I5846" s="4">
        <f>_xlfn.XLOOKUP(C5846,'Dimension Data'!D:D,'Dimension Data'!C:C)</f>
        <v>5.26</v>
      </c>
      <c r="J5846">
        <f>Shipments[[#This Row],[Boxes]]*Shipments[[#This Row],[Cost_per_box]]</f>
        <v>1194.02</v>
      </c>
    </row>
    <row r="5847" spans="1:10" x14ac:dyDescent="0.25">
      <c r="A5847" s="6" t="s">
        <v>5987</v>
      </c>
      <c r="B5847" s="6" t="s">
        <v>116</v>
      </c>
      <c r="C5847" s="6" t="s">
        <v>21</v>
      </c>
      <c r="D5847" s="6" t="s">
        <v>24</v>
      </c>
      <c r="E5847" s="1">
        <v>45135</v>
      </c>
      <c r="F5847" s="4">
        <v>7251.75</v>
      </c>
      <c r="G5847" s="5">
        <v>484</v>
      </c>
      <c r="H5847" s="6" t="s">
        <v>139</v>
      </c>
      <c r="I5847" s="4">
        <f>_xlfn.XLOOKUP(C5847,'Dimension Data'!D:D,'Dimension Data'!C:C)</f>
        <v>5.26</v>
      </c>
      <c r="J5847">
        <f>Shipments[[#This Row],[Boxes]]*Shipments[[#This Row],[Cost_per_box]]</f>
        <v>2545.8399999999997</v>
      </c>
    </row>
    <row r="5848" spans="1:10" x14ac:dyDescent="0.25">
      <c r="A5848" s="6" t="s">
        <v>5988</v>
      </c>
      <c r="B5848" s="6" t="s">
        <v>116</v>
      </c>
      <c r="C5848" s="6" t="s">
        <v>43</v>
      </c>
      <c r="D5848" s="6" t="s">
        <v>59</v>
      </c>
      <c r="E5848" s="1">
        <v>45496</v>
      </c>
      <c r="F5848" s="4">
        <v>6095.25</v>
      </c>
      <c r="G5848" s="5">
        <v>762</v>
      </c>
      <c r="H5848" s="6" t="s">
        <v>145</v>
      </c>
      <c r="I5848" s="4">
        <f>_xlfn.XLOOKUP(C5848,'Dimension Data'!D:D,'Dimension Data'!C:C)</f>
        <v>3.85</v>
      </c>
      <c r="J5848">
        <f>Shipments[[#This Row],[Boxes]]*Shipments[[#This Row],[Cost_per_box]]</f>
        <v>2933.7000000000003</v>
      </c>
    </row>
    <row r="5849" spans="1:10" x14ac:dyDescent="0.25">
      <c r="A5849" s="6" t="s">
        <v>5989</v>
      </c>
      <c r="B5849" s="6" t="s">
        <v>116</v>
      </c>
      <c r="C5849" s="6" t="s">
        <v>43</v>
      </c>
      <c r="D5849" s="6" t="s">
        <v>24</v>
      </c>
      <c r="E5849" s="1">
        <v>44981</v>
      </c>
      <c r="F5849" s="4">
        <v>7170.75</v>
      </c>
      <c r="G5849" s="5">
        <v>897</v>
      </c>
      <c r="H5849" s="6" t="s">
        <v>139</v>
      </c>
      <c r="I5849" s="4">
        <f>_xlfn.XLOOKUP(C5849,'Dimension Data'!D:D,'Dimension Data'!C:C)</f>
        <v>3.85</v>
      </c>
      <c r="J5849">
        <f>Shipments[[#This Row],[Boxes]]*Shipments[[#This Row],[Cost_per_box]]</f>
        <v>3453.4500000000003</v>
      </c>
    </row>
    <row r="5850" spans="1:10" x14ac:dyDescent="0.25">
      <c r="A5850" s="6" t="s">
        <v>5990</v>
      </c>
      <c r="B5850" s="6" t="s">
        <v>116</v>
      </c>
      <c r="C5850" s="6" t="s">
        <v>43</v>
      </c>
      <c r="D5850" s="6" t="s">
        <v>59</v>
      </c>
      <c r="E5850" s="1">
        <v>45258</v>
      </c>
      <c r="F5850" s="4">
        <v>7128</v>
      </c>
      <c r="G5850" s="5">
        <v>1019</v>
      </c>
      <c r="H5850" s="6" t="s">
        <v>139</v>
      </c>
      <c r="I5850" s="4">
        <f>_xlfn.XLOOKUP(C5850,'Dimension Data'!D:D,'Dimension Data'!C:C)</f>
        <v>3.85</v>
      </c>
      <c r="J5850">
        <f>Shipments[[#This Row],[Boxes]]*Shipments[[#This Row],[Cost_per_box]]</f>
        <v>3923.15</v>
      </c>
    </row>
    <row r="5851" spans="1:10" x14ac:dyDescent="0.25">
      <c r="A5851" s="6" t="s">
        <v>5991</v>
      </c>
      <c r="B5851" s="6" t="s">
        <v>116</v>
      </c>
      <c r="C5851" s="6" t="s">
        <v>43</v>
      </c>
      <c r="D5851" s="6" t="s">
        <v>33</v>
      </c>
      <c r="E5851" s="1">
        <v>45246</v>
      </c>
      <c r="F5851" s="4">
        <v>4378.5</v>
      </c>
      <c r="G5851" s="5">
        <v>876</v>
      </c>
      <c r="H5851" s="6" t="s">
        <v>139</v>
      </c>
      <c r="I5851" s="4">
        <f>_xlfn.XLOOKUP(C5851,'Dimension Data'!D:D,'Dimension Data'!C:C)</f>
        <v>3.85</v>
      </c>
      <c r="J5851">
        <f>Shipments[[#This Row],[Boxes]]*Shipments[[#This Row],[Cost_per_box]]</f>
        <v>3372.6</v>
      </c>
    </row>
    <row r="5852" spans="1:10" x14ac:dyDescent="0.25">
      <c r="A5852" s="6" t="s">
        <v>5992</v>
      </c>
      <c r="B5852" s="6" t="s">
        <v>116</v>
      </c>
      <c r="C5852" s="6" t="s">
        <v>43</v>
      </c>
      <c r="D5852" s="6" t="s">
        <v>45</v>
      </c>
      <c r="E5852" s="1">
        <v>45117</v>
      </c>
      <c r="F5852" s="4">
        <v>10460.25</v>
      </c>
      <c r="G5852" s="5">
        <v>1495</v>
      </c>
      <c r="H5852" s="6" t="s">
        <v>139</v>
      </c>
      <c r="I5852" s="4">
        <f>_xlfn.XLOOKUP(C5852,'Dimension Data'!D:D,'Dimension Data'!C:C)</f>
        <v>3.85</v>
      </c>
      <c r="J5852">
        <f>Shipments[[#This Row],[Boxes]]*Shipments[[#This Row],[Cost_per_box]]</f>
        <v>5755.75</v>
      </c>
    </row>
    <row r="5853" spans="1:10" x14ac:dyDescent="0.25">
      <c r="A5853" s="6" t="s">
        <v>5993</v>
      </c>
      <c r="B5853" s="6" t="s">
        <v>116</v>
      </c>
      <c r="C5853" s="6" t="s">
        <v>50</v>
      </c>
      <c r="D5853" s="6" t="s">
        <v>45</v>
      </c>
      <c r="E5853" s="1">
        <v>45454</v>
      </c>
      <c r="F5853" s="4">
        <v>5726.25</v>
      </c>
      <c r="G5853" s="5">
        <v>637</v>
      </c>
      <c r="H5853" s="6" t="s">
        <v>139</v>
      </c>
      <c r="I5853" s="4">
        <f>_xlfn.XLOOKUP(C5853,'Dimension Data'!D:D,'Dimension Data'!C:C)</f>
        <v>5.72</v>
      </c>
      <c r="J5853">
        <f>Shipments[[#This Row],[Boxes]]*Shipments[[#This Row],[Cost_per_box]]</f>
        <v>3643.64</v>
      </c>
    </row>
    <row r="5854" spans="1:10" x14ac:dyDescent="0.25">
      <c r="A5854" s="6" t="s">
        <v>5994</v>
      </c>
      <c r="B5854" s="6" t="s">
        <v>116</v>
      </c>
      <c r="C5854" s="6" t="s">
        <v>50</v>
      </c>
      <c r="D5854" s="6" t="s">
        <v>59</v>
      </c>
      <c r="E5854" s="1">
        <v>45548</v>
      </c>
      <c r="F5854" s="4">
        <v>3195</v>
      </c>
      <c r="G5854" s="5">
        <v>639</v>
      </c>
      <c r="H5854" s="6" t="s">
        <v>152</v>
      </c>
      <c r="I5854" s="4">
        <f>_xlfn.XLOOKUP(C5854,'Dimension Data'!D:D,'Dimension Data'!C:C)</f>
        <v>5.72</v>
      </c>
      <c r="J5854">
        <f>Shipments[[#This Row],[Boxes]]*Shipments[[#This Row],[Cost_per_box]]</f>
        <v>3655.08</v>
      </c>
    </row>
    <row r="5855" spans="1:10" x14ac:dyDescent="0.25">
      <c r="A5855" s="6" t="s">
        <v>5995</v>
      </c>
      <c r="B5855" s="6" t="s">
        <v>116</v>
      </c>
      <c r="C5855" s="6" t="s">
        <v>50</v>
      </c>
      <c r="D5855" s="6" t="s">
        <v>24</v>
      </c>
      <c r="E5855" s="1">
        <v>45281</v>
      </c>
      <c r="F5855" s="4">
        <v>5087.25</v>
      </c>
      <c r="G5855" s="5">
        <v>848</v>
      </c>
      <c r="H5855" s="6" t="s">
        <v>139</v>
      </c>
      <c r="I5855" s="4">
        <f>_xlfn.XLOOKUP(C5855,'Dimension Data'!D:D,'Dimension Data'!C:C)</f>
        <v>5.72</v>
      </c>
      <c r="J5855">
        <f>Shipments[[#This Row],[Boxes]]*Shipments[[#This Row],[Cost_per_box]]</f>
        <v>4850.5599999999995</v>
      </c>
    </row>
    <row r="5856" spans="1:10" x14ac:dyDescent="0.25">
      <c r="A5856" s="6" t="s">
        <v>5996</v>
      </c>
      <c r="B5856" s="6" t="s">
        <v>116</v>
      </c>
      <c r="C5856" s="6" t="s">
        <v>50</v>
      </c>
      <c r="D5856" s="6" t="s">
        <v>52</v>
      </c>
      <c r="E5856" s="1">
        <v>45531</v>
      </c>
      <c r="F5856" s="4">
        <v>5202</v>
      </c>
      <c r="G5856" s="5">
        <v>867</v>
      </c>
      <c r="H5856" s="6" t="s">
        <v>145</v>
      </c>
      <c r="I5856" s="4">
        <f>_xlfn.XLOOKUP(C5856,'Dimension Data'!D:D,'Dimension Data'!C:C)</f>
        <v>5.72</v>
      </c>
      <c r="J5856">
        <f>Shipments[[#This Row],[Boxes]]*Shipments[[#This Row],[Cost_per_box]]</f>
        <v>4959.24</v>
      </c>
    </row>
    <row r="5857" spans="1:10" x14ac:dyDescent="0.25">
      <c r="A5857" s="6" t="s">
        <v>5997</v>
      </c>
      <c r="B5857" s="6" t="s">
        <v>116</v>
      </c>
      <c r="C5857" s="6" t="s">
        <v>50</v>
      </c>
      <c r="D5857" s="6" t="s">
        <v>59</v>
      </c>
      <c r="E5857" s="1">
        <v>45126</v>
      </c>
      <c r="F5857" s="4">
        <v>2792.25</v>
      </c>
      <c r="G5857" s="5">
        <v>466</v>
      </c>
      <c r="H5857" s="6" t="s">
        <v>139</v>
      </c>
      <c r="I5857" s="4">
        <f>_xlfn.XLOOKUP(C5857,'Dimension Data'!D:D,'Dimension Data'!C:C)</f>
        <v>5.72</v>
      </c>
      <c r="J5857">
        <f>Shipments[[#This Row],[Boxes]]*Shipments[[#This Row],[Cost_per_box]]</f>
        <v>2665.52</v>
      </c>
    </row>
    <row r="5858" spans="1:10" x14ac:dyDescent="0.25">
      <c r="A5858" s="6" t="s">
        <v>5998</v>
      </c>
      <c r="B5858" s="6" t="s">
        <v>116</v>
      </c>
      <c r="C5858" s="6" t="s">
        <v>64</v>
      </c>
      <c r="D5858" s="6" t="s">
        <v>59</v>
      </c>
      <c r="E5858" s="1">
        <v>44942</v>
      </c>
      <c r="F5858" s="4">
        <v>5771.25</v>
      </c>
      <c r="G5858" s="5">
        <v>231</v>
      </c>
      <c r="H5858" s="6" t="s">
        <v>161</v>
      </c>
      <c r="I5858" s="4">
        <f>_xlfn.XLOOKUP(C5858,'Dimension Data'!D:D,'Dimension Data'!C:C)</f>
        <v>9.94</v>
      </c>
      <c r="J5858">
        <f>Shipments[[#This Row],[Boxes]]*Shipments[[#This Row],[Cost_per_box]]</f>
        <v>2296.14</v>
      </c>
    </row>
    <row r="5859" spans="1:10" x14ac:dyDescent="0.25">
      <c r="A5859" s="6" t="s">
        <v>5999</v>
      </c>
      <c r="B5859" s="6" t="s">
        <v>116</v>
      </c>
      <c r="C5859" s="6" t="s">
        <v>64</v>
      </c>
      <c r="D5859" s="6" t="s">
        <v>24</v>
      </c>
      <c r="E5859" s="1">
        <v>45184</v>
      </c>
      <c r="F5859" s="4">
        <v>5204.25</v>
      </c>
      <c r="G5859" s="5">
        <v>186</v>
      </c>
      <c r="H5859" s="6" t="s">
        <v>139</v>
      </c>
      <c r="I5859" s="4">
        <f>_xlfn.XLOOKUP(C5859,'Dimension Data'!D:D,'Dimension Data'!C:C)</f>
        <v>9.94</v>
      </c>
      <c r="J5859">
        <f>Shipments[[#This Row],[Boxes]]*Shipments[[#This Row],[Cost_per_box]]</f>
        <v>1848.84</v>
      </c>
    </row>
    <row r="5860" spans="1:10" x14ac:dyDescent="0.25">
      <c r="A5860" s="6" t="s">
        <v>6000</v>
      </c>
      <c r="B5860" s="6" t="s">
        <v>116</v>
      </c>
      <c r="C5860" s="6" t="s">
        <v>78</v>
      </c>
      <c r="D5860" s="6" t="s">
        <v>33</v>
      </c>
      <c r="E5860" s="1">
        <v>44984</v>
      </c>
      <c r="F5860" s="4">
        <v>4437</v>
      </c>
      <c r="G5860" s="5">
        <v>317</v>
      </c>
      <c r="H5860" s="6" t="s">
        <v>139</v>
      </c>
      <c r="I5860" s="4">
        <f>_xlfn.XLOOKUP(C5860,'Dimension Data'!D:D,'Dimension Data'!C:C)</f>
        <v>8.2200000000000006</v>
      </c>
      <c r="J5860">
        <f>Shipments[[#This Row],[Boxes]]*Shipments[[#This Row],[Cost_per_box]]</f>
        <v>2605.7400000000002</v>
      </c>
    </row>
    <row r="5861" spans="1:10" x14ac:dyDescent="0.25">
      <c r="A5861" s="6" t="s">
        <v>6001</v>
      </c>
      <c r="B5861" s="6" t="s">
        <v>116</v>
      </c>
      <c r="C5861" s="6" t="s">
        <v>78</v>
      </c>
      <c r="D5861" s="6" t="s">
        <v>45</v>
      </c>
      <c r="E5861" s="1">
        <v>45267</v>
      </c>
      <c r="F5861" s="4">
        <v>9335.25</v>
      </c>
      <c r="G5861" s="5">
        <v>719</v>
      </c>
      <c r="H5861" s="6" t="s">
        <v>139</v>
      </c>
      <c r="I5861" s="4">
        <f>_xlfn.XLOOKUP(C5861,'Dimension Data'!D:D,'Dimension Data'!C:C)</f>
        <v>8.2200000000000006</v>
      </c>
      <c r="J5861">
        <f>Shipments[[#This Row],[Boxes]]*Shipments[[#This Row],[Cost_per_box]]</f>
        <v>5910.18</v>
      </c>
    </row>
    <row r="5862" spans="1:10" x14ac:dyDescent="0.25">
      <c r="A5862" s="6" t="s">
        <v>6002</v>
      </c>
      <c r="B5862" s="6" t="s">
        <v>116</v>
      </c>
      <c r="C5862" s="6" t="s">
        <v>82</v>
      </c>
      <c r="D5862" s="6" t="s">
        <v>39</v>
      </c>
      <c r="E5862" s="1">
        <v>45467</v>
      </c>
      <c r="F5862" s="4">
        <v>9436.5</v>
      </c>
      <c r="G5862" s="5">
        <v>450</v>
      </c>
      <c r="H5862" s="6" t="s">
        <v>139</v>
      </c>
      <c r="I5862" s="4">
        <f>_xlfn.XLOOKUP(C5862,'Dimension Data'!D:D,'Dimension Data'!C:C)</f>
        <v>10.23</v>
      </c>
      <c r="J5862">
        <f>Shipments[[#This Row],[Boxes]]*Shipments[[#This Row],[Cost_per_box]]</f>
        <v>4603.5</v>
      </c>
    </row>
    <row r="5863" spans="1:10" x14ac:dyDescent="0.25">
      <c r="A5863" s="6" t="s">
        <v>6003</v>
      </c>
      <c r="B5863" s="6" t="s">
        <v>116</v>
      </c>
      <c r="C5863" s="6" t="s">
        <v>82</v>
      </c>
      <c r="D5863" s="6" t="s">
        <v>33</v>
      </c>
      <c r="E5863" s="1">
        <v>45425</v>
      </c>
      <c r="F5863" s="4">
        <v>7267.5</v>
      </c>
      <c r="G5863" s="5">
        <v>347</v>
      </c>
      <c r="H5863" s="6" t="s">
        <v>139</v>
      </c>
      <c r="I5863" s="4">
        <f>_xlfn.XLOOKUP(C5863,'Dimension Data'!D:D,'Dimension Data'!C:C)</f>
        <v>10.23</v>
      </c>
      <c r="J5863">
        <f>Shipments[[#This Row],[Boxes]]*Shipments[[#This Row],[Cost_per_box]]</f>
        <v>3549.81</v>
      </c>
    </row>
    <row r="5864" spans="1:10" x14ac:dyDescent="0.25">
      <c r="A5864" s="6" t="s">
        <v>6004</v>
      </c>
      <c r="B5864" s="6" t="s">
        <v>116</v>
      </c>
      <c r="C5864" s="6" t="s">
        <v>86</v>
      </c>
      <c r="D5864" s="6" t="s">
        <v>24</v>
      </c>
      <c r="E5864" s="1">
        <v>45335</v>
      </c>
      <c r="F5864" s="4">
        <v>2639.25</v>
      </c>
      <c r="G5864" s="5">
        <v>156</v>
      </c>
      <c r="H5864" s="6" t="s">
        <v>139</v>
      </c>
      <c r="I5864" s="4">
        <f>_xlfn.XLOOKUP(C5864,'Dimension Data'!D:D,'Dimension Data'!C:C)</f>
        <v>4.74</v>
      </c>
      <c r="J5864">
        <f>Shipments[[#This Row],[Boxes]]*Shipments[[#This Row],[Cost_per_box]]</f>
        <v>739.44</v>
      </c>
    </row>
    <row r="5865" spans="1:10" x14ac:dyDescent="0.25">
      <c r="A5865" s="6" t="s">
        <v>6005</v>
      </c>
      <c r="B5865" s="6" t="s">
        <v>116</v>
      </c>
      <c r="C5865" s="6" t="s">
        <v>86</v>
      </c>
      <c r="D5865" s="6" t="s">
        <v>52</v>
      </c>
      <c r="E5865" s="1">
        <v>45222</v>
      </c>
      <c r="F5865" s="4">
        <v>1010.25</v>
      </c>
      <c r="G5865" s="5">
        <v>73</v>
      </c>
      <c r="H5865" s="6" t="s">
        <v>139</v>
      </c>
      <c r="I5865" s="4">
        <f>_xlfn.XLOOKUP(C5865,'Dimension Data'!D:D,'Dimension Data'!C:C)</f>
        <v>4.74</v>
      </c>
      <c r="J5865">
        <f>Shipments[[#This Row],[Boxes]]*Shipments[[#This Row],[Cost_per_box]]</f>
        <v>346.02000000000004</v>
      </c>
    </row>
    <row r="5866" spans="1:10" x14ac:dyDescent="0.25">
      <c r="A5866" s="6" t="s">
        <v>6006</v>
      </c>
      <c r="B5866" s="6" t="s">
        <v>116</v>
      </c>
      <c r="C5866" s="6" t="s">
        <v>86</v>
      </c>
      <c r="D5866" s="6" t="s">
        <v>45</v>
      </c>
      <c r="E5866" s="1">
        <v>45412</v>
      </c>
      <c r="F5866" s="4">
        <v>8941.5</v>
      </c>
      <c r="G5866" s="5">
        <v>639</v>
      </c>
      <c r="H5866" s="6" t="s">
        <v>139</v>
      </c>
      <c r="I5866" s="4">
        <f>_xlfn.XLOOKUP(C5866,'Dimension Data'!D:D,'Dimension Data'!C:C)</f>
        <v>4.74</v>
      </c>
      <c r="J5866">
        <f>Shipments[[#This Row],[Boxes]]*Shipments[[#This Row],[Cost_per_box]]</f>
        <v>3028.86</v>
      </c>
    </row>
    <row r="5867" spans="1:10" x14ac:dyDescent="0.25">
      <c r="A5867" s="6" t="s">
        <v>6007</v>
      </c>
      <c r="B5867" s="6" t="s">
        <v>116</v>
      </c>
      <c r="C5867" s="6" t="s">
        <v>90</v>
      </c>
      <c r="D5867" s="6" t="s">
        <v>33</v>
      </c>
      <c r="E5867" s="1">
        <v>44980</v>
      </c>
      <c r="F5867" s="4">
        <v>8127</v>
      </c>
      <c r="G5867" s="5">
        <v>813</v>
      </c>
      <c r="H5867" s="6" t="s">
        <v>139</v>
      </c>
      <c r="I5867" s="4">
        <f>_xlfn.XLOOKUP(C5867,'Dimension Data'!D:D,'Dimension Data'!C:C)</f>
        <v>10.51</v>
      </c>
      <c r="J5867">
        <f>Shipments[[#This Row],[Boxes]]*Shipments[[#This Row],[Cost_per_box]]</f>
        <v>8544.6299999999992</v>
      </c>
    </row>
    <row r="5868" spans="1:10" x14ac:dyDescent="0.25">
      <c r="A5868" s="6" t="s">
        <v>6008</v>
      </c>
      <c r="B5868" s="6" t="s">
        <v>116</v>
      </c>
      <c r="C5868" s="6" t="s">
        <v>90</v>
      </c>
      <c r="D5868" s="6" t="s">
        <v>59</v>
      </c>
      <c r="E5868" s="1">
        <v>45306</v>
      </c>
      <c r="F5868" s="4">
        <v>7258.5</v>
      </c>
      <c r="G5868" s="5">
        <v>1210</v>
      </c>
      <c r="H5868" s="6" t="s">
        <v>139</v>
      </c>
      <c r="I5868" s="4">
        <f>_xlfn.XLOOKUP(C5868,'Dimension Data'!D:D,'Dimension Data'!C:C)</f>
        <v>10.51</v>
      </c>
      <c r="J5868">
        <f>Shipments[[#This Row],[Boxes]]*Shipments[[#This Row],[Cost_per_box]]</f>
        <v>12717.1</v>
      </c>
    </row>
    <row r="5869" spans="1:10" x14ac:dyDescent="0.25">
      <c r="A5869" s="6" t="s">
        <v>6009</v>
      </c>
      <c r="B5869" s="6" t="s">
        <v>116</v>
      </c>
      <c r="C5869" s="6" t="s">
        <v>90</v>
      </c>
      <c r="D5869" s="6" t="s">
        <v>33</v>
      </c>
      <c r="E5869" s="1">
        <v>45523</v>
      </c>
      <c r="F5869" s="4">
        <v>3107.25</v>
      </c>
      <c r="G5869" s="5">
        <v>389</v>
      </c>
      <c r="H5869" s="6" t="s">
        <v>145</v>
      </c>
      <c r="I5869" s="4">
        <f>_xlfn.XLOOKUP(C5869,'Dimension Data'!D:D,'Dimension Data'!C:C)</f>
        <v>10.51</v>
      </c>
      <c r="J5869">
        <f>Shipments[[#This Row],[Boxes]]*Shipments[[#This Row],[Cost_per_box]]</f>
        <v>4088.39</v>
      </c>
    </row>
    <row r="5870" spans="1:10" x14ac:dyDescent="0.25">
      <c r="A5870" s="6" t="s">
        <v>6010</v>
      </c>
      <c r="B5870" s="6" t="s">
        <v>116</v>
      </c>
      <c r="C5870" s="6" t="s">
        <v>90</v>
      </c>
      <c r="D5870" s="6" t="s">
        <v>45</v>
      </c>
      <c r="E5870" s="1">
        <v>45148</v>
      </c>
      <c r="F5870" s="4">
        <v>5179.5</v>
      </c>
      <c r="G5870" s="5">
        <v>740</v>
      </c>
      <c r="H5870" s="6" t="s">
        <v>139</v>
      </c>
      <c r="I5870" s="4">
        <f>_xlfn.XLOOKUP(C5870,'Dimension Data'!D:D,'Dimension Data'!C:C)</f>
        <v>10.51</v>
      </c>
      <c r="J5870">
        <f>Shipments[[#This Row],[Boxes]]*Shipments[[#This Row],[Cost_per_box]]</f>
        <v>7777.4</v>
      </c>
    </row>
    <row r="5871" spans="1:10" x14ac:dyDescent="0.25">
      <c r="A5871" s="6" t="s">
        <v>6011</v>
      </c>
      <c r="B5871" s="6" t="s">
        <v>116</v>
      </c>
      <c r="C5871" s="6" t="s">
        <v>90</v>
      </c>
      <c r="D5871" s="6" t="s">
        <v>59</v>
      </c>
      <c r="E5871" s="1">
        <v>45236</v>
      </c>
      <c r="F5871" s="4">
        <v>760.5</v>
      </c>
      <c r="G5871" s="5">
        <v>77</v>
      </c>
      <c r="H5871" s="6" t="s">
        <v>139</v>
      </c>
      <c r="I5871" s="4">
        <f>_xlfn.XLOOKUP(C5871,'Dimension Data'!D:D,'Dimension Data'!C:C)</f>
        <v>10.51</v>
      </c>
      <c r="J5871">
        <f>Shipments[[#This Row],[Boxes]]*Shipments[[#This Row],[Cost_per_box]]</f>
        <v>809.27</v>
      </c>
    </row>
    <row r="5872" spans="1:10" x14ac:dyDescent="0.25">
      <c r="A5872" s="6" t="s">
        <v>6012</v>
      </c>
      <c r="B5872" s="6" t="s">
        <v>116</v>
      </c>
      <c r="C5872" s="6" t="s">
        <v>90</v>
      </c>
      <c r="D5872" s="6" t="s">
        <v>59</v>
      </c>
      <c r="E5872" s="1">
        <v>44999</v>
      </c>
      <c r="F5872" s="4">
        <v>6849</v>
      </c>
      <c r="G5872" s="5">
        <v>857</v>
      </c>
      <c r="H5872" s="6" t="s">
        <v>139</v>
      </c>
      <c r="I5872" s="4">
        <f>_xlfn.XLOOKUP(C5872,'Dimension Data'!D:D,'Dimension Data'!C:C)</f>
        <v>10.51</v>
      </c>
      <c r="J5872">
        <f>Shipments[[#This Row],[Boxes]]*Shipments[[#This Row],[Cost_per_box]]</f>
        <v>9007.07</v>
      </c>
    </row>
    <row r="5873" spans="1:10" x14ac:dyDescent="0.25">
      <c r="A5873" s="6" t="s">
        <v>6013</v>
      </c>
      <c r="B5873" s="6" t="s">
        <v>116</v>
      </c>
      <c r="C5873" s="6" t="s">
        <v>94</v>
      </c>
      <c r="D5873" s="6" t="s">
        <v>39</v>
      </c>
      <c r="E5873" s="1">
        <v>45002</v>
      </c>
      <c r="F5873" s="4">
        <v>2601</v>
      </c>
      <c r="G5873" s="5">
        <v>174</v>
      </c>
      <c r="H5873" s="6" t="s">
        <v>139</v>
      </c>
      <c r="I5873" s="4">
        <f>_xlfn.XLOOKUP(C5873,'Dimension Data'!D:D,'Dimension Data'!C:C)</f>
        <v>6.43</v>
      </c>
      <c r="J5873">
        <f>Shipments[[#This Row],[Boxes]]*Shipments[[#This Row],[Cost_per_box]]</f>
        <v>1118.82</v>
      </c>
    </row>
    <row r="5874" spans="1:10" x14ac:dyDescent="0.25">
      <c r="A5874" s="6" t="s">
        <v>6014</v>
      </c>
      <c r="B5874" s="6" t="s">
        <v>116</v>
      </c>
      <c r="C5874" s="6" t="s">
        <v>94</v>
      </c>
      <c r="D5874" s="6" t="s">
        <v>52</v>
      </c>
      <c r="E5874" s="1">
        <v>45433</v>
      </c>
      <c r="F5874" s="4">
        <v>3588.75</v>
      </c>
      <c r="G5874" s="5">
        <v>200</v>
      </c>
      <c r="H5874" s="6" t="s">
        <v>139</v>
      </c>
      <c r="I5874" s="4">
        <f>_xlfn.XLOOKUP(C5874,'Dimension Data'!D:D,'Dimension Data'!C:C)</f>
        <v>6.43</v>
      </c>
      <c r="J5874">
        <f>Shipments[[#This Row],[Boxes]]*Shipments[[#This Row],[Cost_per_box]]</f>
        <v>1286</v>
      </c>
    </row>
    <row r="5875" spans="1:10" x14ac:dyDescent="0.25">
      <c r="A5875" s="6" t="s">
        <v>6015</v>
      </c>
      <c r="B5875" s="6" t="s">
        <v>116</v>
      </c>
      <c r="C5875" s="6" t="s">
        <v>98</v>
      </c>
      <c r="D5875" s="6" t="s">
        <v>52</v>
      </c>
      <c r="E5875" s="1">
        <v>45320</v>
      </c>
      <c r="F5875" s="4">
        <v>3982.5</v>
      </c>
      <c r="G5875" s="5">
        <v>235</v>
      </c>
      <c r="H5875" s="6" t="s">
        <v>139</v>
      </c>
      <c r="I5875" s="4">
        <f>_xlfn.XLOOKUP(C5875,'Dimension Data'!D:D,'Dimension Data'!C:C)</f>
        <v>12.41</v>
      </c>
      <c r="J5875">
        <f>Shipments[[#This Row],[Boxes]]*Shipments[[#This Row],[Cost_per_box]]</f>
        <v>2916.35</v>
      </c>
    </row>
    <row r="5876" spans="1:10" x14ac:dyDescent="0.25">
      <c r="A5876" s="6" t="s">
        <v>6016</v>
      </c>
      <c r="B5876" s="6" t="s">
        <v>116</v>
      </c>
      <c r="C5876" s="6" t="s">
        <v>98</v>
      </c>
      <c r="D5876" s="6" t="s">
        <v>24</v>
      </c>
      <c r="E5876" s="1">
        <v>45205</v>
      </c>
      <c r="F5876" s="4">
        <v>6603.75</v>
      </c>
      <c r="G5876" s="5">
        <v>389</v>
      </c>
      <c r="H5876" s="6" t="s">
        <v>139</v>
      </c>
      <c r="I5876" s="4">
        <f>_xlfn.XLOOKUP(C5876,'Dimension Data'!D:D,'Dimension Data'!C:C)</f>
        <v>12.41</v>
      </c>
      <c r="J5876">
        <f>Shipments[[#This Row],[Boxes]]*Shipments[[#This Row],[Cost_per_box]]</f>
        <v>4827.49</v>
      </c>
    </row>
    <row r="5877" spans="1:10" x14ac:dyDescent="0.25">
      <c r="A5877" s="6" t="s">
        <v>6017</v>
      </c>
      <c r="B5877" s="6" t="s">
        <v>116</v>
      </c>
      <c r="C5877" s="6" t="s">
        <v>98</v>
      </c>
      <c r="D5877" s="6" t="s">
        <v>59</v>
      </c>
      <c r="E5877" s="1">
        <v>45124</v>
      </c>
      <c r="F5877" s="4">
        <v>3224.25</v>
      </c>
      <c r="G5877" s="5">
        <v>154</v>
      </c>
      <c r="H5877" s="6" t="s">
        <v>139</v>
      </c>
      <c r="I5877" s="4">
        <f>_xlfn.XLOOKUP(C5877,'Dimension Data'!D:D,'Dimension Data'!C:C)</f>
        <v>12.41</v>
      </c>
      <c r="J5877">
        <f>Shipments[[#This Row],[Boxes]]*Shipments[[#This Row],[Cost_per_box]]</f>
        <v>1911.14</v>
      </c>
    </row>
    <row r="5878" spans="1:10" x14ac:dyDescent="0.25">
      <c r="A5878" s="6" t="s">
        <v>6018</v>
      </c>
      <c r="B5878" s="6" t="s">
        <v>116</v>
      </c>
      <c r="C5878" s="6" t="s">
        <v>102</v>
      </c>
      <c r="D5878" s="6" t="s">
        <v>33</v>
      </c>
      <c r="E5878" s="1">
        <v>45168</v>
      </c>
      <c r="F5878" s="4">
        <v>9760.5</v>
      </c>
      <c r="G5878" s="5">
        <v>698</v>
      </c>
      <c r="H5878" s="6" t="s">
        <v>139</v>
      </c>
      <c r="I5878" s="4">
        <f>_xlfn.XLOOKUP(C5878,'Dimension Data'!D:D,'Dimension Data'!C:C)</f>
        <v>9.57</v>
      </c>
      <c r="J5878">
        <f>Shipments[[#This Row],[Boxes]]*Shipments[[#This Row],[Cost_per_box]]</f>
        <v>6679.8600000000006</v>
      </c>
    </row>
    <row r="5879" spans="1:10" x14ac:dyDescent="0.25">
      <c r="A5879" s="6" t="s">
        <v>6019</v>
      </c>
      <c r="B5879" s="6" t="s">
        <v>116</v>
      </c>
      <c r="C5879" s="6" t="s">
        <v>102</v>
      </c>
      <c r="D5879" s="6" t="s">
        <v>24</v>
      </c>
      <c r="E5879" s="1">
        <v>44979</v>
      </c>
      <c r="F5879" s="4">
        <v>13227.75</v>
      </c>
      <c r="G5879" s="5">
        <v>882</v>
      </c>
      <c r="H5879" s="6" t="s">
        <v>139</v>
      </c>
      <c r="I5879" s="4">
        <f>_xlfn.XLOOKUP(C5879,'Dimension Data'!D:D,'Dimension Data'!C:C)</f>
        <v>9.57</v>
      </c>
      <c r="J5879">
        <f>Shipments[[#This Row],[Boxes]]*Shipments[[#This Row],[Cost_per_box]]</f>
        <v>8440.74</v>
      </c>
    </row>
    <row r="5880" spans="1:10" x14ac:dyDescent="0.25">
      <c r="A5880" s="6" t="s">
        <v>6020</v>
      </c>
      <c r="B5880" s="6" t="s">
        <v>116</v>
      </c>
      <c r="C5880" s="6" t="s">
        <v>102</v>
      </c>
      <c r="D5880" s="6" t="s">
        <v>33</v>
      </c>
      <c r="E5880" s="1">
        <v>45538</v>
      </c>
      <c r="F5880" s="4">
        <v>1134</v>
      </c>
      <c r="G5880" s="5">
        <v>71</v>
      </c>
      <c r="H5880" s="6" t="s">
        <v>152</v>
      </c>
      <c r="I5880" s="4">
        <f>_xlfn.XLOOKUP(C5880,'Dimension Data'!D:D,'Dimension Data'!C:C)</f>
        <v>9.57</v>
      </c>
      <c r="J5880">
        <f>Shipments[[#This Row],[Boxes]]*Shipments[[#This Row],[Cost_per_box]]</f>
        <v>679.47</v>
      </c>
    </row>
    <row r="5881" spans="1:10" x14ac:dyDescent="0.25">
      <c r="A5881" s="6" t="s">
        <v>6021</v>
      </c>
      <c r="B5881" s="6" t="s">
        <v>116</v>
      </c>
      <c r="C5881" s="6" t="s">
        <v>106</v>
      </c>
      <c r="D5881" s="6" t="s">
        <v>39</v>
      </c>
      <c r="E5881" s="1">
        <v>45202</v>
      </c>
      <c r="F5881" s="4">
        <v>951.75</v>
      </c>
      <c r="G5881" s="5">
        <v>87</v>
      </c>
      <c r="H5881" s="6" t="s">
        <v>139</v>
      </c>
      <c r="I5881" s="4">
        <f>_xlfn.XLOOKUP(C5881,'Dimension Data'!D:D,'Dimension Data'!C:C)</f>
        <v>8.43</v>
      </c>
      <c r="J5881">
        <f>Shipments[[#This Row],[Boxes]]*Shipments[[#This Row],[Cost_per_box]]</f>
        <v>733.41</v>
      </c>
    </row>
    <row r="5882" spans="1:10" x14ac:dyDescent="0.25">
      <c r="A5882" s="6" t="s">
        <v>6022</v>
      </c>
      <c r="B5882" s="6" t="s">
        <v>116</v>
      </c>
      <c r="C5882" s="6" t="s">
        <v>106</v>
      </c>
      <c r="D5882" s="6" t="s">
        <v>59</v>
      </c>
      <c r="E5882" s="1">
        <v>44971</v>
      </c>
      <c r="F5882" s="4">
        <v>990</v>
      </c>
      <c r="G5882" s="5">
        <v>110</v>
      </c>
      <c r="H5882" s="6" t="s">
        <v>139</v>
      </c>
      <c r="I5882" s="4">
        <f>_xlfn.XLOOKUP(C5882,'Dimension Data'!D:D,'Dimension Data'!C:C)</f>
        <v>8.43</v>
      </c>
      <c r="J5882">
        <f>Shipments[[#This Row],[Boxes]]*Shipments[[#This Row],[Cost_per_box]]</f>
        <v>927.3</v>
      </c>
    </row>
    <row r="5883" spans="1:10" x14ac:dyDescent="0.25">
      <c r="A5883" s="6" t="s">
        <v>6023</v>
      </c>
      <c r="B5883" s="6" t="s">
        <v>116</v>
      </c>
      <c r="C5883" s="6" t="s">
        <v>106</v>
      </c>
      <c r="D5883" s="6" t="s">
        <v>52</v>
      </c>
      <c r="E5883" s="1">
        <v>45342</v>
      </c>
      <c r="F5883" s="4">
        <v>2535.75</v>
      </c>
      <c r="G5883" s="5">
        <v>363</v>
      </c>
      <c r="H5883" s="6" t="s">
        <v>139</v>
      </c>
      <c r="I5883" s="4">
        <f>_xlfn.XLOOKUP(C5883,'Dimension Data'!D:D,'Dimension Data'!C:C)</f>
        <v>8.43</v>
      </c>
      <c r="J5883">
        <f>Shipments[[#This Row],[Boxes]]*Shipments[[#This Row],[Cost_per_box]]</f>
        <v>3060.0899999999997</v>
      </c>
    </row>
    <row r="5884" spans="1:10" x14ac:dyDescent="0.25">
      <c r="A5884" s="6" t="s">
        <v>6024</v>
      </c>
      <c r="B5884" s="6" t="s">
        <v>116</v>
      </c>
      <c r="C5884" s="6" t="s">
        <v>110</v>
      </c>
      <c r="D5884" s="6" t="s">
        <v>24</v>
      </c>
      <c r="E5884" s="1">
        <v>45044</v>
      </c>
      <c r="F5884" s="4">
        <v>6682.5</v>
      </c>
      <c r="G5884" s="5">
        <v>669</v>
      </c>
      <c r="H5884" s="6" t="s">
        <v>139</v>
      </c>
      <c r="I5884" s="4">
        <f>_xlfn.XLOOKUP(C5884,'Dimension Data'!D:D,'Dimension Data'!C:C)</f>
        <v>6.8</v>
      </c>
      <c r="J5884">
        <f>Shipments[[#This Row],[Boxes]]*Shipments[[#This Row],[Cost_per_box]]</f>
        <v>4549.2</v>
      </c>
    </row>
    <row r="5885" spans="1:10" x14ac:dyDescent="0.25">
      <c r="A5885" s="6" t="s">
        <v>6025</v>
      </c>
      <c r="B5885" s="6" t="s">
        <v>116</v>
      </c>
      <c r="C5885" s="6" t="s">
        <v>110</v>
      </c>
      <c r="D5885" s="6" t="s">
        <v>59</v>
      </c>
      <c r="E5885" s="1">
        <v>45264</v>
      </c>
      <c r="F5885" s="4">
        <v>434.25</v>
      </c>
      <c r="G5885" s="5">
        <v>63</v>
      </c>
      <c r="H5885" s="6" t="s">
        <v>139</v>
      </c>
      <c r="I5885" s="4">
        <f>_xlfn.XLOOKUP(C5885,'Dimension Data'!D:D,'Dimension Data'!C:C)</f>
        <v>6.8</v>
      </c>
      <c r="J5885">
        <f>Shipments[[#This Row],[Boxes]]*Shipments[[#This Row],[Cost_per_box]]</f>
        <v>428.4</v>
      </c>
    </row>
    <row r="5886" spans="1:10" x14ac:dyDescent="0.25">
      <c r="A5886" s="6" t="s">
        <v>6026</v>
      </c>
      <c r="B5886" s="6" t="s">
        <v>116</v>
      </c>
      <c r="C5886" s="6" t="s">
        <v>110</v>
      </c>
      <c r="D5886" s="6" t="s">
        <v>24</v>
      </c>
      <c r="E5886" s="1">
        <v>45533</v>
      </c>
      <c r="F5886" s="4">
        <v>10217.25</v>
      </c>
      <c r="G5886" s="5">
        <v>1022</v>
      </c>
      <c r="H5886" s="6" t="s">
        <v>145</v>
      </c>
      <c r="I5886" s="4">
        <f>_xlfn.XLOOKUP(C5886,'Dimension Data'!D:D,'Dimension Data'!C:C)</f>
        <v>6.8</v>
      </c>
      <c r="J5886">
        <f>Shipments[[#This Row],[Boxes]]*Shipments[[#This Row],[Cost_per_box]]</f>
        <v>6949.5999999999995</v>
      </c>
    </row>
    <row r="5887" spans="1:10" x14ac:dyDescent="0.25">
      <c r="A5887" s="6" t="s">
        <v>6027</v>
      </c>
      <c r="B5887" s="6" t="s">
        <v>116</v>
      </c>
      <c r="C5887" s="6" t="s">
        <v>110</v>
      </c>
      <c r="D5887" s="6" t="s">
        <v>45</v>
      </c>
      <c r="E5887" s="1">
        <v>45450</v>
      </c>
      <c r="F5887" s="4">
        <v>8219.25</v>
      </c>
      <c r="G5887" s="5">
        <v>748</v>
      </c>
      <c r="H5887" s="6" t="s">
        <v>139</v>
      </c>
      <c r="I5887" s="4">
        <f>_xlfn.XLOOKUP(C5887,'Dimension Data'!D:D,'Dimension Data'!C:C)</f>
        <v>6.8</v>
      </c>
      <c r="J5887">
        <f>Shipments[[#This Row],[Boxes]]*Shipments[[#This Row],[Cost_per_box]]</f>
        <v>5086.3999999999996</v>
      </c>
    </row>
    <row r="5888" spans="1:10" x14ac:dyDescent="0.25">
      <c r="A5888" s="6" t="s">
        <v>6028</v>
      </c>
      <c r="B5888" s="6" t="s">
        <v>116</v>
      </c>
      <c r="C5888" s="6" t="s">
        <v>110</v>
      </c>
      <c r="D5888" s="6" t="s">
        <v>52</v>
      </c>
      <c r="E5888" s="1">
        <v>45415</v>
      </c>
      <c r="F5888" s="4">
        <v>1368</v>
      </c>
      <c r="G5888" s="5">
        <v>125</v>
      </c>
      <c r="H5888" s="6" t="s">
        <v>139</v>
      </c>
      <c r="I5888" s="4">
        <f>_xlfn.XLOOKUP(C5888,'Dimension Data'!D:D,'Dimension Data'!C:C)</f>
        <v>6.8</v>
      </c>
      <c r="J5888">
        <f>Shipments[[#This Row],[Boxes]]*Shipments[[#This Row],[Cost_per_box]]</f>
        <v>850</v>
      </c>
    </row>
    <row r="5889" spans="1:10" x14ac:dyDescent="0.25">
      <c r="A5889" s="6" t="s">
        <v>6029</v>
      </c>
      <c r="B5889" s="6" t="s">
        <v>116</v>
      </c>
      <c r="C5889" s="6" t="s">
        <v>114</v>
      </c>
      <c r="D5889" s="6" t="s">
        <v>52</v>
      </c>
      <c r="E5889" s="1">
        <v>44986</v>
      </c>
      <c r="F5889" s="4">
        <v>7294.5</v>
      </c>
      <c r="G5889" s="5">
        <v>281</v>
      </c>
      <c r="H5889" s="6" t="s">
        <v>139</v>
      </c>
      <c r="I5889" s="4">
        <f>_xlfn.XLOOKUP(C5889,'Dimension Data'!D:D,'Dimension Data'!C:C)</f>
        <v>5.04</v>
      </c>
      <c r="J5889">
        <f>Shipments[[#This Row],[Boxes]]*Shipments[[#This Row],[Cost_per_box]]</f>
        <v>1416.24</v>
      </c>
    </row>
    <row r="5890" spans="1:10" x14ac:dyDescent="0.25">
      <c r="A5890" s="6" t="s">
        <v>6030</v>
      </c>
      <c r="B5890" s="6" t="s">
        <v>116</v>
      </c>
      <c r="C5890" s="6" t="s">
        <v>114</v>
      </c>
      <c r="D5890" s="6" t="s">
        <v>33</v>
      </c>
      <c r="E5890" s="1">
        <v>45310</v>
      </c>
      <c r="F5890" s="4">
        <v>1237.5</v>
      </c>
      <c r="G5890" s="5">
        <v>46</v>
      </c>
      <c r="H5890" s="6" t="s">
        <v>139</v>
      </c>
      <c r="I5890" s="4">
        <f>_xlfn.XLOOKUP(C5890,'Dimension Data'!D:D,'Dimension Data'!C:C)</f>
        <v>5.04</v>
      </c>
      <c r="J5890">
        <f>Shipments[[#This Row],[Boxes]]*Shipments[[#This Row],[Cost_per_box]]</f>
        <v>231.84</v>
      </c>
    </row>
    <row r="5891" spans="1:10" x14ac:dyDescent="0.25">
      <c r="A5891" s="6" t="s">
        <v>6031</v>
      </c>
      <c r="B5891" s="6" t="s">
        <v>116</v>
      </c>
      <c r="C5891" s="6" t="s">
        <v>114</v>
      </c>
      <c r="D5891" s="6" t="s">
        <v>52</v>
      </c>
      <c r="E5891" s="1">
        <v>45258</v>
      </c>
      <c r="F5891" s="4">
        <v>4630.5</v>
      </c>
      <c r="G5891" s="5">
        <v>186</v>
      </c>
      <c r="H5891" s="6" t="s">
        <v>139</v>
      </c>
      <c r="I5891" s="4">
        <f>_xlfn.XLOOKUP(C5891,'Dimension Data'!D:D,'Dimension Data'!C:C)</f>
        <v>5.04</v>
      </c>
      <c r="J5891">
        <f>Shipments[[#This Row],[Boxes]]*Shipments[[#This Row],[Cost_per_box]]</f>
        <v>937.44</v>
      </c>
    </row>
    <row r="5892" spans="1:10" x14ac:dyDescent="0.25">
      <c r="A5892" s="6" t="s">
        <v>6032</v>
      </c>
      <c r="B5892" s="6" t="s">
        <v>116</v>
      </c>
      <c r="C5892" s="6" t="s">
        <v>118</v>
      </c>
      <c r="D5892" s="6" t="s">
        <v>24</v>
      </c>
      <c r="E5892" s="1">
        <v>45225</v>
      </c>
      <c r="F5892" s="4">
        <v>9861.75</v>
      </c>
      <c r="G5892" s="5">
        <v>987</v>
      </c>
      <c r="H5892" s="6" t="s">
        <v>139</v>
      </c>
      <c r="I5892" s="4">
        <f>_xlfn.XLOOKUP(C5892,'Dimension Data'!D:D,'Dimension Data'!C:C)</f>
        <v>2.76</v>
      </c>
      <c r="J5892">
        <f>Shipments[[#This Row],[Boxes]]*Shipments[[#This Row],[Cost_per_box]]</f>
        <v>2724.12</v>
      </c>
    </row>
    <row r="5893" spans="1:10" x14ac:dyDescent="0.25">
      <c r="A5893" s="6" t="s">
        <v>6033</v>
      </c>
      <c r="B5893" s="6" t="s">
        <v>116</v>
      </c>
      <c r="C5893" s="6" t="s">
        <v>118</v>
      </c>
      <c r="D5893" s="6" t="s">
        <v>52</v>
      </c>
      <c r="E5893" s="1">
        <v>45335</v>
      </c>
      <c r="F5893" s="4">
        <v>15036.75</v>
      </c>
      <c r="G5893" s="5">
        <v>1671</v>
      </c>
      <c r="H5893" s="6" t="s">
        <v>139</v>
      </c>
      <c r="I5893" s="4">
        <f>_xlfn.XLOOKUP(C5893,'Dimension Data'!D:D,'Dimension Data'!C:C)</f>
        <v>2.76</v>
      </c>
      <c r="J5893">
        <f>Shipments[[#This Row],[Boxes]]*Shipments[[#This Row],[Cost_per_box]]</f>
        <v>4611.96</v>
      </c>
    </row>
    <row r="5894" spans="1:10" x14ac:dyDescent="0.25">
      <c r="A5894" s="6" t="s">
        <v>6034</v>
      </c>
      <c r="B5894" s="6" t="s">
        <v>116</v>
      </c>
      <c r="C5894" s="6" t="s">
        <v>118</v>
      </c>
      <c r="D5894" s="6" t="s">
        <v>52</v>
      </c>
      <c r="E5894" s="1">
        <v>45481</v>
      </c>
      <c r="F5894" s="4">
        <v>4142.25</v>
      </c>
      <c r="G5894" s="5">
        <v>461</v>
      </c>
      <c r="H5894" s="6" t="s">
        <v>145</v>
      </c>
      <c r="I5894" s="4">
        <f>_xlfn.XLOOKUP(C5894,'Dimension Data'!D:D,'Dimension Data'!C:C)</f>
        <v>2.76</v>
      </c>
      <c r="J5894">
        <f>Shipments[[#This Row],[Boxes]]*Shipments[[#This Row],[Cost_per_box]]</f>
        <v>1272.3599999999999</v>
      </c>
    </row>
    <row r="5895" spans="1:10" x14ac:dyDescent="0.25">
      <c r="A5895" s="6" t="s">
        <v>6035</v>
      </c>
      <c r="B5895" s="6" t="s">
        <v>116</v>
      </c>
      <c r="C5895" s="6" t="s">
        <v>122</v>
      </c>
      <c r="D5895" s="6" t="s">
        <v>45</v>
      </c>
      <c r="E5895" s="1">
        <v>45538</v>
      </c>
      <c r="F5895" s="4">
        <v>6284.25</v>
      </c>
      <c r="G5895" s="5">
        <v>572</v>
      </c>
      <c r="H5895" s="6" t="s">
        <v>152</v>
      </c>
      <c r="I5895" s="4">
        <f>_xlfn.XLOOKUP(C5895,'Dimension Data'!D:D,'Dimension Data'!C:C)</f>
        <v>3.32</v>
      </c>
      <c r="J5895">
        <f>Shipments[[#This Row],[Boxes]]*Shipments[[#This Row],[Cost_per_box]]</f>
        <v>1899.04</v>
      </c>
    </row>
    <row r="5896" spans="1:10" x14ac:dyDescent="0.25">
      <c r="A5896" s="6" t="s">
        <v>6036</v>
      </c>
      <c r="B5896" s="6" t="s">
        <v>116</v>
      </c>
      <c r="C5896" s="6" t="s">
        <v>122</v>
      </c>
      <c r="D5896" s="6" t="s">
        <v>59</v>
      </c>
      <c r="E5896" s="1">
        <v>45464</v>
      </c>
      <c r="F5896" s="4">
        <v>11830.5</v>
      </c>
      <c r="G5896" s="5">
        <v>1479</v>
      </c>
      <c r="H5896" s="6" t="s">
        <v>139</v>
      </c>
      <c r="I5896" s="4">
        <f>_xlfn.XLOOKUP(C5896,'Dimension Data'!D:D,'Dimension Data'!C:C)</f>
        <v>3.32</v>
      </c>
      <c r="J5896">
        <f>Shipments[[#This Row],[Boxes]]*Shipments[[#This Row],[Cost_per_box]]</f>
        <v>4910.28</v>
      </c>
    </row>
    <row r="5897" spans="1:10" x14ac:dyDescent="0.25">
      <c r="A5897" s="6" t="s">
        <v>6037</v>
      </c>
      <c r="B5897" s="6" t="s">
        <v>116</v>
      </c>
      <c r="C5897" s="6" t="s">
        <v>122</v>
      </c>
      <c r="D5897" s="6" t="s">
        <v>33</v>
      </c>
      <c r="E5897" s="1">
        <v>45530</v>
      </c>
      <c r="F5897" s="4">
        <v>3453.75</v>
      </c>
      <c r="G5897" s="5">
        <v>346</v>
      </c>
      <c r="H5897" s="6" t="s">
        <v>145</v>
      </c>
      <c r="I5897" s="4">
        <f>_xlfn.XLOOKUP(C5897,'Dimension Data'!D:D,'Dimension Data'!C:C)</f>
        <v>3.32</v>
      </c>
      <c r="J5897">
        <f>Shipments[[#This Row],[Boxes]]*Shipments[[#This Row],[Cost_per_box]]</f>
        <v>1148.72</v>
      </c>
    </row>
    <row r="5898" spans="1:10" x14ac:dyDescent="0.25">
      <c r="A5898" s="6" t="s">
        <v>6038</v>
      </c>
      <c r="B5898" s="6" t="s">
        <v>116</v>
      </c>
      <c r="C5898" s="6" t="s">
        <v>127</v>
      </c>
      <c r="D5898" s="6" t="s">
        <v>24</v>
      </c>
      <c r="E5898" s="1">
        <v>45303</v>
      </c>
      <c r="F5898" s="4">
        <v>6122.25</v>
      </c>
      <c r="G5898" s="5">
        <v>292</v>
      </c>
      <c r="H5898" s="6" t="s">
        <v>139</v>
      </c>
      <c r="I5898" s="4">
        <f>_xlfn.XLOOKUP(C5898,'Dimension Data'!D:D,'Dimension Data'!C:C)</f>
        <v>2.65</v>
      </c>
      <c r="J5898">
        <f>Shipments[[#This Row],[Boxes]]*Shipments[[#This Row],[Cost_per_box]]</f>
        <v>773.8</v>
      </c>
    </row>
    <row r="5899" spans="1:10" x14ac:dyDescent="0.25">
      <c r="A5899" s="6" t="s">
        <v>6039</v>
      </c>
      <c r="B5899" s="6" t="s">
        <v>116</v>
      </c>
      <c r="C5899" s="6" t="s">
        <v>127</v>
      </c>
      <c r="D5899" s="6" t="s">
        <v>52</v>
      </c>
      <c r="E5899" s="1">
        <v>45287</v>
      </c>
      <c r="F5899" s="4">
        <v>5325.75</v>
      </c>
      <c r="G5899" s="5">
        <v>281</v>
      </c>
      <c r="H5899" s="6" t="s">
        <v>139</v>
      </c>
      <c r="I5899" s="4">
        <f>_xlfn.XLOOKUP(C5899,'Dimension Data'!D:D,'Dimension Data'!C:C)</f>
        <v>2.65</v>
      </c>
      <c r="J5899">
        <f>Shipments[[#This Row],[Boxes]]*Shipments[[#This Row],[Cost_per_box]]</f>
        <v>744.65</v>
      </c>
    </row>
    <row r="5900" spans="1:10" x14ac:dyDescent="0.25">
      <c r="A5900" s="6" t="s">
        <v>6040</v>
      </c>
      <c r="B5900" s="6" t="s">
        <v>116</v>
      </c>
      <c r="C5900" s="6" t="s">
        <v>127</v>
      </c>
      <c r="D5900" s="6" t="s">
        <v>24</v>
      </c>
      <c r="E5900" s="1">
        <v>45425</v>
      </c>
      <c r="F5900" s="4">
        <v>625.5</v>
      </c>
      <c r="G5900" s="5">
        <v>30</v>
      </c>
      <c r="H5900" s="6" t="s">
        <v>139</v>
      </c>
      <c r="I5900" s="4">
        <f>_xlfn.XLOOKUP(C5900,'Dimension Data'!D:D,'Dimension Data'!C:C)</f>
        <v>2.65</v>
      </c>
      <c r="J5900">
        <f>Shipments[[#This Row],[Boxes]]*Shipments[[#This Row],[Cost_per_box]]</f>
        <v>79.5</v>
      </c>
    </row>
    <row r="5901" spans="1:10" x14ac:dyDescent="0.25">
      <c r="A5901" s="6" t="s">
        <v>6041</v>
      </c>
      <c r="B5901" s="6" t="s">
        <v>116</v>
      </c>
      <c r="C5901" s="6" t="s">
        <v>127</v>
      </c>
      <c r="D5901" s="6" t="s">
        <v>33</v>
      </c>
      <c r="E5901" s="1">
        <v>44946</v>
      </c>
      <c r="F5901" s="4">
        <v>4198.5</v>
      </c>
      <c r="G5901" s="5">
        <v>200</v>
      </c>
      <c r="H5901" s="6" t="s">
        <v>139</v>
      </c>
      <c r="I5901" s="4">
        <f>_xlfn.XLOOKUP(C5901,'Dimension Data'!D:D,'Dimension Data'!C:C)</f>
        <v>2.65</v>
      </c>
      <c r="J5901">
        <f>Shipments[[#This Row],[Boxes]]*Shipments[[#This Row],[Cost_per_box]]</f>
        <v>530</v>
      </c>
    </row>
    <row r="5902" spans="1:10" x14ac:dyDescent="0.25">
      <c r="A5902" s="6" t="s">
        <v>6042</v>
      </c>
      <c r="B5902" s="6" t="s">
        <v>116</v>
      </c>
      <c r="C5902" s="6" t="s">
        <v>127</v>
      </c>
      <c r="D5902" s="6" t="s">
        <v>24</v>
      </c>
      <c r="E5902" s="1">
        <v>45106</v>
      </c>
      <c r="F5902" s="4">
        <v>10019.25</v>
      </c>
      <c r="G5902" s="5">
        <v>478</v>
      </c>
      <c r="H5902" s="6" t="s">
        <v>139</v>
      </c>
      <c r="I5902" s="4">
        <f>_xlfn.XLOOKUP(C5902,'Dimension Data'!D:D,'Dimension Data'!C:C)</f>
        <v>2.65</v>
      </c>
      <c r="J5902">
        <f>Shipments[[#This Row],[Boxes]]*Shipments[[#This Row],[Cost_per_box]]</f>
        <v>1266.7</v>
      </c>
    </row>
    <row r="5903" spans="1:10" x14ac:dyDescent="0.25">
      <c r="A5903" s="6" t="s">
        <v>6043</v>
      </c>
      <c r="B5903" s="6" t="s">
        <v>120</v>
      </c>
      <c r="C5903" s="6" t="s">
        <v>30</v>
      </c>
      <c r="D5903" s="6" t="s">
        <v>24</v>
      </c>
      <c r="E5903" s="1">
        <v>45299</v>
      </c>
      <c r="F5903" s="4">
        <v>4677.75</v>
      </c>
      <c r="G5903" s="5">
        <v>293</v>
      </c>
      <c r="H5903" s="6" t="s">
        <v>139</v>
      </c>
      <c r="I5903" s="4">
        <f>_xlfn.XLOOKUP(C5903,'Dimension Data'!D:D,'Dimension Data'!C:C)</f>
        <v>7.48</v>
      </c>
      <c r="J5903">
        <f>Shipments[[#This Row],[Boxes]]*Shipments[[#This Row],[Cost_per_box]]</f>
        <v>2191.6400000000003</v>
      </c>
    </row>
    <row r="5904" spans="1:10" x14ac:dyDescent="0.25">
      <c r="A5904" s="6" t="s">
        <v>6044</v>
      </c>
      <c r="B5904" s="6" t="s">
        <v>120</v>
      </c>
      <c r="C5904" s="6" t="s">
        <v>30</v>
      </c>
      <c r="D5904" s="6" t="s">
        <v>52</v>
      </c>
      <c r="E5904" s="1">
        <v>45182</v>
      </c>
      <c r="F5904" s="4">
        <v>3696.75</v>
      </c>
      <c r="G5904" s="5">
        <v>247</v>
      </c>
      <c r="H5904" s="6" t="s">
        <v>139</v>
      </c>
      <c r="I5904" s="4">
        <f>_xlfn.XLOOKUP(C5904,'Dimension Data'!D:D,'Dimension Data'!C:C)</f>
        <v>7.48</v>
      </c>
      <c r="J5904">
        <f>Shipments[[#This Row],[Boxes]]*Shipments[[#This Row],[Cost_per_box]]</f>
        <v>1847.5600000000002</v>
      </c>
    </row>
    <row r="5905" spans="1:10" x14ac:dyDescent="0.25">
      <c r="A5905" s="6" t="s">
        <v>6045</v>
      </c>
      <c r="B5905" s="6" t="s">
        <v>120</v>
      </c>
      <c r="C5905" s="6" t="s">
        <v>37</v>
      </c>
      <c r="D5905" s="6" t="s">
        <v>45</v>
      </c>
      <c r="E5905" s="1">
        <v>45272</v>
      </c>
      <c r="F5905" s="4">
        <v>1752.75</v>
      </c>
      <c r="G5905" s="5">
        <v>135</v>
      </c>
      <c r="H5905" s="6" t="s">
        <v>139</v>
      </c>
      <c r="I5905" s="4">
        <f>_xlfn.XLOOKUP(C5905,'Dimension Data'!D:D,'Dimension Data'!C:C)</f>
        <v>5.15</v>
      </c>
      <c r="J5905">
        <f>Shipments[[#This Row],[Boxes]]*Shipments[[#This Row],[Cost_per_box]]</f>
        <v>695.25</v>
      </c>
    </row>
    <row r="5906" spans="1:10" x14ac:dyDescent="0.25">
      <c r="A5906" s="6" t="s">
        <v>6046</v>
      </c>
      <c r="B5906" s="6" t="s">
        <v>120</v>
      </c>
      <c r="C5906" s="6" t="s">
        <v>43</v>
      </c>
      <c r="D5906" s="6" t="s">
        <v>59</v>
      </c>
      <c r="E5906" s="1">
        <v>45189</v>
      </c>
      <c r="F5906" s="4">
        <v>312.75</v>
      </c>
      <c r="G5906" s="5">
        <v>35</v>
      </c>
      <c r="H5906" s="6" t="s">
        <v>139</v>
      </c>
      <c r="I5906" s="4">
        <f>_xlfn.XLOOKUP(C5906,'Dimension Data'!D:D,'Dimension Data'!C:C)</f>
        <v>3.85</v>
      </c>
      <c r="J5906">
        <f>Shipments[[#This Row],[Boxes]]*Shipments[[#This Row],[Cost_per_box]]</f>
        <v>134.75</v>
      </c>
    </row>
    <row r="5907" spans="1:10" x14ac:dyDescent="0.25">
      <c r="A5907" s="6" t="s">
        <v>6047</v>
      </c>
      <c r="B5907" s="6" t="s">
        <v>120</v>
      </c>
      <c r="C5907" s="6" t="s">
        <v>43</v>
      </c>
      <c r="D5907" s="6" t="s">
        <v>59</v>
      </c>
      <c r="E5907" s="1">
        <v>44936</v>
      </c>
      <c r="F5907" s="4">
        <v>4392</v>
      </c>
      <c r="G5907" s="5">
        <v>549</v>
      </c>
      <c r="H5907" s="6" t="s">
        <v>139</v>
      </c>
      <c r="I5907" s="4">
        <f>_xlfn.XLOOKUP(C5907,'Dimension Data'!D:D,'Dimension Data'!C:C)</f>
        <v>3.85</v>
      </c>
      <c r="J5907">
        <f>Shipments[[#This Row],[Boxes]]*Shipments[[#This Row],[Cost_per_box]]</f>
        <v>2113.65</v>
      </c>
    </row>
    <row r="5908" spans="1:10" x14ac:dyDescent="0.25">
      <c r="A5908" s="6" t="s">
        <v>6048</v>
      </c>
      <c r="B5908" s="6" t="s">
        <v>120</v>
      </c>
      <c r="C5908" s="6" t="s">
        <v>43</v>
      </c>
      <c r="D5908" s="6" t="s">
        <v>24</v>
      </c>
      <c r="E5908" s="1">
        <v>44932</v>
      </c>
      <c r="F5908" s="4">
        <v>108</v>
      </c>
      <c r="G5908" s="5">
        <v>12</v>
      </c>
      <c r="H5908" s="6" t="s">
        <v>139</v>
      </c>
      <c r="I5908" s="4">
        <f>_xlfn.XLOOKUP(C5908,'Dimension Data'!D:D,'Dimension Data'!C:C)</f>
        <v>3.85</v>
      </c>
      <c r="J5908">
        <f>Shipments[[#This Row],[Boxes]]*Shipments[[#This Row],[Cost_per_box]]</f>
        <v>46.2</v>
      </c>
    </row>
    <row r="5909" spans="1:10" x14ac:dyDescent="0.25">
      <c r="A5909" s="6" t="s">
        <v>6049</v>
      </c>
      <c r="B5909" s="6" t="s">
        <v>120</v>
      </c>
      <c r="C5909" s="6" t="s">
        <v>43</v>
      </c>
      <c r="D5909" s="6" t="s">
        <v>24</v>
      </c>
      <c r="E5909" s="1">
        <v>45274</v>
      </c>
      <c r="F5909" s="4">
        <v>2713.5</v>
      </c>
      <c r="G5909" s="5">
        <v>543</v>
      </c>
      <c r="H5909" s="6" t="s">
        <v>139</v>
      </c>
      <c r="I5909" s="4">
        <f>_xlfn.XLOOKUP(C5909,'Dimension Data'!D:D,'Dimension Data'!C:C)</f>
        <v>3.85</v>
      </c>
      <c r="J5909">
        <f>Shipments[[#This Row],[Boxes]]*Shipments[[#This Row],[Cost_per_box]]</f>
        <v>2090.5500000000002</v>
      </c>
    </row>
    <row r="5910" spans="1:10" x14ac:dyDescent="0.25">
      <c r="A5910" s="6" t="s">
        <v>6050</v>
      </c>
      <c r="B5910" s="6" t="s">
        <v>120</v>
      </c>
      <c r="C5910" s="6" t="s">
        <v>43</v>
      </c>
      <c r="D5910" s="6" t="s">
        <v>33</v>
      </c>
      <c r="E5910" s="1">
        <v>45275</v>
      </c>
      <c r="F5910" s="4">
        <v>3078</v>
      </c>
      <c r="G5910" s="5">
        <v>385</v>
      </c>
      <c r="H5910" s="6" t="s">
        <v>139</v>
      </c>
      <c r="I5910" s="4">
        <f>_xlfn.XLOOKUP(C5910,'Dimension Data'!D:D,'Dimension Data'!C:C)</f>
        <v>3.85</v>
      </c>
      <c r="J5910">
        <f>Shipments[[#This Row],[Boxes]]*Shipments[[#This Row],[Cost_per_box]]</f>
        <v>1482.25</v>
      </c>
    </row>
    <row r="5911" spans="1:10" x14ac:dyDescent="0.25">
      <c r="A5911" s="6" t="s">
        <v>6051</v>
      </c>
      <c r="B5911" s="6" t="s">
        <v>120</v>
      </c>
      <c r="C5911" s="6" t="s">
        <v>50</v>
      </c>
      <c r="D5911" s="6" t="s">
        <v>39</v>
      </c>
      <c r="E5911" s="1">
        <v>44953</v>
      </c>
      <c r="F5911" s="4">
        <v>5316.75</v>
      </c>
      <c r="G5911" s="5">
        <v>760</v>
      </c>
      <c r="H5911" s="6" t="s">
        <v>139</v>
      </c>
      <c r="I5911" s="4">
        <f>_xlfn.XLOOKUP(C5911,'Dimension Data'!D:D,'Dimension Data'!C:C)</f>
        <v>5.72</v>
      </c>
      <c r="J5911">
        <f>Shipments[[#This Row],[Boxes]]*Shipments[[#This Row],[Cost_per_box]]</f>
        <v>4347.2</v>
      </c>
    </row>
    <row r="5912" spans="1:10" x14ac:dyDescent="0.25">
      <c r="A5912" s="6" t="s">
        <v>6052</v>
      </c>
      <c r="B5912" s="6" t="s">
        <v>120</v>
      </c>
      <c r="C5912" s="6" t="s">
        <v>50</v>
      </c>
      <c r="D5912" s="6" t="s">
        <v>39</v>
      </c>
      <c r="E5912" s="1">
        <v>45176</v>
      </c>
      <c r="F5912" s="4">
        <v>697.5</v>
      </c>
      <c r="G5912" s="5">
        <v>100</v>
      </c>
      <c r="H5912" s="6" t="s">
        <v>139</v>
      </c>
      <c r="I5912" s="4">
        <f>_xlfn.XLOOKUP(C5912,'Dimension Data'!D:D,'Dimension Data'!C:C)</f>
        <v>5.72</v>
      </c>
      <c r="J5912">
        <f>Shipments[[#This Row],[Boxes]]*Shipments[[#This Row],[Cost_per_box]]</f>
        <v>572</v>
      </c>
    </row>
    <row r="5913" spans="1:10" x14ac:dyDescent="0.25">
      <c r="A5913" s="6" t="s">
        <v>6053</v>
      </c>
      <c r="B5913" s="6" t="s">
        <v>120</v>
      </c>
      <c r="C5913" s="6" t="s">
        <v>64</v>
      </c>
      <c r="D5913" s="6" t="s">
        <v>33</v>
      </c>
      <c r="E5913" s="1">
        <v>44953</v>
      </c>
      <c r="F5913" s="4">
        <v>5667.75</v>
      </c>
      <c r="G5913" s="5">
        <v>227</v>
      </c>
      <c r="H5913" s="6" t="s">
        <v>139</v>
      </c>
      <c r="I5913" s="4">
        <f>_xlfn.XLOOKUP(C5913,'Dimension Data'!D:D,'Dimension Data'!C:C)</f>
        <v>9.94</v>
      </c>
      <c r="J5913">
        <f>Shipments[[#This Row],[Boxes]]*Shipments[[#This Row],[Cost_per_box]]</f>
        <v>2256.38</v>
      </c>
    </row>
    <row r="5914" spans="1:10" x14ac:dyDescent="0.25">
      <c r="A5914" s="6" t="s">
        <v>6054</v>
      </c>
      <c r="B5914" s="6" t="s">
        <v>120</v>
      </c>
      <c r="C5914" s="6" t="s">
        <v>64</v>
      </c>
      <c r="D5914" s="6" t="s">
        <v>33</v>
      </c>
      <c r="E5914" s="1">
        <v>45539</v>
      </c>
      <c r="F5914" s="4">
        <v>5537.25</v>
      </c>
      <c r="G5914" s="5">
        <v>206</v>
      </c>
      <c r="H5914" s="6" t="s">
        <v>152</v>
      </c>
      <c r="I5914" s="4">
        <f>_xlfn.XLOOKUP(C5914,'Dimension Data'!D:D,'Dimension Data'!C:C)</f>
        <v>9.94</v>
      </c>
      <c r="J5914">
        <f>Shipments[[#This Row],[Boxes]]*Shipments[[#This Row],[Cost_per_box]]</f>
        <v>2047.6399999999999</v>
      </c>
    </row>
    <row r="5915" spans="1:10" x14ac:dyDescent="0.25">
      <c r="A5915" s="6" t="s">
        <v>6055</v>
      </c>
      <c r="B5915" s="6" t="s">
        <v>120</v>
      </c>
      <c r="C5915" s="6" t="s">
        <v>64</v>
      </c>
      <c r="D5915" s="6" t="s">
        <v>59</v>
      </c>
      <c r="E5915" s="1">
        <v>45526</v>
      </c>
      <c r="F5915" s="4">
        <v>5737.5</v>
      </c>
      <c r="G5915" s="5">
        <v>205</v>
      </c>
      <c r="H5915" s="6" t="s">
        <v>145</v>
      </c>
      <c r="I5915" s="4">
        <f>_xlfn.XLOOKUP(C5915,'Dimension Data'!D:D,'Dimension Data'!C:C)</f>
        <v>9.94</v>
      </c>
      <c r="J5915">
        <f>Shipments[[#This Row],[Boxes]]*Shipments[[#This Row],[Cost_per_box]]</f>
        <v>2037.6999999999998</v>
      </c>
    </row>
    <row r="5916" spans="1:10" x14ac:dyDescent="0.25">
      <c r="A5916" s="6" t="s">
        <v>6056</v>
      </c>
      <c r="B5916" s="6" t="s">
        <v>120</v>
      </c>
      <c r="C5916" s="6" t="s">
        <v>69</v>
      </c>
      <c r="D5916" s="6" t="s">
        <v>59</v>
      </c>
      <c r="E5916" s="1">
        <v>45546</v>
      </c>
      <c r="F5916" s="4">
        <v>2049.75</v>
      </c>
      <c r="G5916" s="5">
        <v>114</v>
      </c>
      <c r="H5916" s="6" t="s">
        <v>152</v>
      </c>
      <c r="I5916" s="4">
        <f>_xlfn.XLOOKUP(C5916,'Dimension Data'!D:D,'Dimension Data'!C:C)</f>
        <v>7.73</v>
      </c>
      <c r="J5916">
        <f>Shipments[[#This Row],[Boxes]]*Shipments[[#This Row],[Cost_per_box]]</f>
        <v>881.22</v>
      </c>
    </row>
    <row r="5917" spans="1:10" x14ac:dyDescent="0.25">
      <c r="A5917" s="6" t="s">
        <v>6057</v>
      </c>
      <c r="B5917" s="6" t="s">
        <v>120</v>
      </c>
      <c r="C5917" s="6" t="s">
        <v>69</v>
      </c>
      <c r="D5917" s="6" t="s">
        <v>33</v>
      </c>
      <c r="E5917" s="1">
        <v>45257</v>
      </c>
      <c r="F5917" s="4">
        <v>7443</v>
      </c>
      <c r="G5917" s="5">
        <v>414</v>
      </c>
      <c r="H5917" s="6" t="s">
        <v>139</v>
      </c>
      <c r="I5917" s="4">
        <f>_xlfn.XLOOKUP(C5917,'Dimension Data'!D:D,'Dimension Data'!C:C)</f>
        <v>7.73</v>
      </c>
      <c r="J5917">
        <f>Shipments[[#This Row],[Boxes]]*Shipments[[#This Row],[Cost_per_box]]</f>
        <v>3200.2200000000003</v>
      </c>
    </row>
    <row r="5918" spans="1:10" x14ac:dyDescent="0.25">
      <c r="A5918" s="6" t="s">
        <v>6058</v>
      </c>
      <c r="B5918" s="6" t="s">
        <v>120</v>
      </c>
      <c r="C5918" s="6" t="s">
        <v>69</v>
      </c>
      <c r="D5918" s="6" t="s">
        <v>24</v>
      </c>
      <c r="E5918" s="1">
        <v>44984</v>
      </c>
      <c r="F5918" s="4">
        <v>542.25</v>
      </c>
      <c r="G5918" s="5">
        <v>28</v>
      </c>
      <c r="H5918" s="6" t="s">
        <v>139</v>
      </c>
      <c r="I5918" s="4">
        <f>_xlfn.XLOOKUP(C5918,'Dimension Data'!D:D,'Dimension Data'!C:C)</f>
        <v>7.73</v>
      </c>
      <c r="J5918">
        <f>Shipments[[#This Row],[Boxes]]*Shipments[[#This Row],[Cost_per_box]]</f>
        <v>216.44</v>
      </c>
    </row>
    <row r="5919" spans="1:10" x14ac:dyDescent="0.25">
      <c r="A5919" s="6" t="s">
        <v>6059</v>
      </c>
      <c r="B5919" s="6" t="s">
        <v>120</v>
      </c>
      <c r="C5919" s="6" t="s">
        <v>69</v>
      </c>
      <c r="D5919" s="6" t="s">
        <v>59</v>
      </c>
      <c r="E5919" s="1">
        <v>44936</v>
      </c>
      <c r="F5919" s="4">
        <v>15936.75</v>
      </c>
      <c r="G5919" s="5">
        <v>725</v>
      </c>
      <c r="H5919" s="6" t="s">
        <v>139</v>
      </c>
      <c r="I5919" s="4">
        <f>_xlfn.XLOOKUP(C5919,'Dimension Data'!D:D,'Dimension Data'!C:C)</f>
        <v>7.73</v>
      </c>
      <c r="J5919">
        <f>Shipments[[#This Row],[Boxes]]*Shipments[[#This Row],[Cost_per_box]]</f>
        <v>5604.25</v>
      </c>
    </row>
    <row r="5920" spans="1:10" x14ac:dyDescent="0.25">
      <c r="A5920" s="6" t="s">
        <v>6060</v>
      </c>
      <c r="B5920" s="6" t="s">
        <v>120</v>
      </c>
      <c r="C5920" s="6" t="s">
        <v>78</v>
      </c>
      <c r="D5920" s="6" t="s">
        <v>45</v>
      </c>
      <c r="E5920" s="1">
        <v>45483</v>
      </c>
      <c r="F5920" s="4">
        <v>6171.75</v>
      </c>
      <c r="G5920" s="5">
        <v>441</v>
      </c>
      <c r="H5920" s="6" t="s">
        <v>145</v>
      </c>
      <c r="I5920" s="4">
        <f>_xlfn.XLOOKUP(C5920,'Dimension Data'!D:D,'Dimension Data'!C:C)</f>
        <v>8.2200000000000006</v>
      </c>
      <c r="J5920">
        <f>Shipments[[#This Row],[Boxes]]*Shipments[[#This Row],[Cost_per_box]]</f>
        <v>3625.0200000000004</v>
      </c>
    </row>
    <row r="5921" spans="1:10" x14ac:dyDescent="0.25">
      <c r="A5921" s="6" t="s">
        <v>6061</v>
      </c>
      <c r="B5921" s="6" t="s">
        <v>120</v>
      </c>
      <c r="C5921" s="6" t="s">
        <v>78</v>
      </c>
      <c r="D5921" s="6" t="s">
        <v>59</v>
      </c>
      <c r="E5921" s="1">
        <v>45393</v>
      </c>
      <c r="F5921" s="4">
        <v>5249.25</v>
      </c>
      <c r="G5921" s="5">
        <v>438</v>
      </c>
      <c r="H5921" s="6" t="s">
        <v>139</v>
      </c>
      <c r="I5921" s="4">
        <f>_xlfn.XLOOKUP(C5921,'Dimension Data'!D:D,'Dimension Data'!C:C)</f>
        <v>8.2200000000000006</v>
      </c>
      <c r="J5921">
        <f>Shipments[[#This Row],[Boxes]]*Shipments[[#This Row],[Cost_per_box]]</f>
        <v>3600.36</v>
      </c>
    </row>
    <row r="5922" spans="1:10" x14ac:dyDescent="0.25">
      <c r="A5922" s="6" t="s">
        <v>6062</v>
      </c>
      <c r="B5922" s="6" t="s">
        <v>120</v>
      </c>
      <c r="C5922" s="6" t="s">
        <v>78</v>
      </c>
      <c r="D5922" s="6" t="s">
        <v>24</v>
      </c>
      <c r="E5922" s="1">
        <v>45230</v>
      </c>
      <c r="F5922" s="4">
        <v>5186.25</v>
      </c>
      <c r="G5922" s="5">
        <v>346</v>
      </c>
      <c r="H5922" s="6" t="s">
        <v>139</v>
      </c>
      <c r="I5922" s="4">
        <f>_xlfn.XLOOKUP(C5922,'Dimension Data'!D:D,'Dimension Data'!C:C)</f>
        <v>8.2200000000000006</v>
      </c>
      <c r="J5922">
        <f>Shipments[[#This Row],[Boxes]]*Shipments[[#This Row],[Cost_per_box]]</f>
        <v>2844.1200000000003</v>
      </c>
    </row>
    <row r="5923" spans="1:10" x14ac:dyDescent="0.25">
      <c r="A5923" s="6" t="s">
        <v>6063</v>
      </c>
      <c r="B5923" s="6" t="s">
        <v>120</v>
      </c>
      <c r="C5923" s="6" t="s">
        <v>78</v>
      </c>
      <c r="D5923" s="6" t="s">
        <v>59</v>
      </c>
      <c r="E5923" s="1">
        <v>45267</v>
      </c>
      <c r="F5923" s="4">
        <v>10507.5</v>
      </c>
      <c r="G5923" s="5">
        <v>751</v>
      </c>
      <c r="H5923" s="6" t="s">
        <v>139</v>
      </c>
      <c r="I5923" s="4">
        <f>_xlfn.XLOOKUP(C5923,'Dimension Data'!D:D,'Dimension Data'!C:C)</f>
        <v>8.2200000000000006</v>
      </c>
      <c r="J5923">
        <f>Shipments[[#This Row],[Boxes]]*Shipments[[#This Row],[Cost_per_box]]</f>
        <v>6173.22</v>
      </c>
    </row>
    <row r="5924" spans="1:10" x14ac:dyDescent="0.25">
      <c r="A5924" s="6" t="s">
        <v>6064</v>
      </c>
      <c r="B5924" s="6" t="s">
        <v>120</v>
      </c>
      <c r="C5924" s="6" t="s">
        <v>78</v>
      </c>
      <c r="D5924" s="6" t="s">
        <v>45</v>
      </c>
      <c r="E5924" s="1">
        <v>45562</v>
      </c>
      <c r="F5924" s="4">
        <v>8610.75</v>
      </c>
      <c r="G5924" s="5">
        <v>718</v>
      </c>
      <c r="H5924" s="6" t="s">
        <v>152</v>
      </c>
      <c r="I5924" s="4">
        <f>_xlfn.XLOOKUP(C5924,'Dimension Data'!D:D,'Dimension Data'!C:C)</f>
        <v>8.2200000000000006</v>
      </c>
      <c r="J5924">
        <f>Shipments[[#This Row],[Boxes]]*Shipments[[#This Row],[Cost_per_box]]</f>
        <v>5901.96</v>
      </c>
    </row>
    <row r="5925" spans="1:10" x14ac:dyDescent="0.25">
      <c r="A5925" s="6" t="s">
        <v>6065</v>
      </c>
      <c r="B5925" s="6" t="s">
        <v>120</v>
      </c>
      <c r="C5925" s="6" t="s">
        <v>78</v>
      </c>
      <c r="D5925" s="6" t="s">
        <v>59</v>
      </c>
      <c r="E5925" s="1">
        <v>45386</v>
      </c>
      <c r="F5925" s="4">
        <v>2661.75</v>
      </c>
      <c r="G5925" s="5">
        <v>178</v>
      </c>
      <c r="H5925" s="6" t="s">
        <v>139</v>
      </c>
      <c r="I5925" s="4">
        <f>_xlfn.XLOOKUP(C5925,'Dimension Data'!D:D,'Dimension Data'!C:C)</f>
        <v>8.2200000000000006</v>
      </c>
      <c r="J5925">
        <f>Shipments[[#This Row],[Boxes]]*Shipments[[#This Row],[Cost_per_box]]</f>
        <v>1463.16</v>
      </c>
    </row>
    <row r="5926" spans="1:10" x14ac:dyDescent="0.25">
      <c r="A5926" s="6" t="s">
        <v>6066</v>
      </c>
      <c r="B5926" s="6" t="s">
        <v>120</v>
      </c>
      <c r="C5926" s="6" t="s">
        <v>78</v>
      </c>
      <c r="D5926" s="6" t="s">
        <v>45</v>
      </c>
      <c r="E5926" s="1">
        <v>45222</v>
      </c>
      <c r="F5926" s="4">
        <v>4797</v>
      </c>
      <c r="G5926" s="5">
        <v>300</v>
      </c>
      <c r="H5926" s="6" t="s">
        <v>139</v>
      </c>
      <c r="I5926" s="4">
        <f>_xlfn.XLOOKUP(C5926,'Dimension Data'!D:D,'Dimension Data'!C:C)</f>
        <v>8.2200000000000006</v>
      </c>
      <c r="J5926">
        <f>Shipments[[#This Row],[Boxes]]*Shipments[[#This Row],[Cost_per_box]]</f>
        <v>2466</v>
      </c>
    </row>
    <row r="5927" spans="1:10" x14ac:dyDescent="0.25">
      <c r="A5927" s="6" t="s">
        <v>6067</v>
      </c>
      <c r="B5927" s="6" t="s">
        <v>120</v>
      </c>
      <c r="C5927" s="6" t="s">
        <v>78</v>
      </c>
      <c r="D5927" s="6" t="s">
        <v>24</v>
      </c>
      <c r="E5927" s="1">
        <v>45503</v>
      </c>
      <c r="F5927" s="4">
        <v>4050</v>
      </c>
      <c r="G5927" s="5">
        <v>338</v>
      </c>
      <c r="H5927" s="6" t="s">
        <v>145</v>
      </c>
      <c r="I5927" s="4">
        <f>_xlfn.XLOOKUP(C5927,'Dimension Data'!D:D,'Dimension Data'!C:C)</f>
        <v>8.2200000000000006</v>
      </c>
      <c r="J5927">
        <f>Shipments[[#This Row],[Boxes]]*Shipments[[#This Row],[Cost_per_box]]</f>
        <v>2778.36</v>
      </c>
    </row>
    <row r="5928" spans="1:10" x14ac:dyDescent="0.25">
      <c r="A5928" s="6" t="s">
        <v>6068</v>
      </c>
      <c r="B5928" s="6" t="s">
        <v>120</v>
      </c>
      <c r="C5928" s="6" t="s">
        <v>78</v>
      </c>
      <c r="D5928" s="6" t="s">
        <v>33</v>
      </c>
      <c r="E5928" s="1">
        <v>45036</v>
      </c>
      <c r="F5928" s="4">
        <v>5361.75</v>
      </c>
      <c r="G5928" s="5">
        <v>447</v>
      </c>
      <c r="H5928" s="6" t="s">
        <v>139</v>
      </c>
      <c r="I5928" s="4">
        <f>_xlfn.XLOOKUP(C5928,'Dimension Data'!D:D,'Dimension Data'!C:C)</f>
        <v>8.2200000000000006</v>
      </c>
      <c r="J5928">
        <f>Shipments[[#This Row],[Boxes]]*Shipments[[#This Row],[Cost_per_box]]</f>
        <v>3674.34</v>
      </c>
    </row>
    <row r="5929" spans="1:10" x14ac:dyDescent="0.25">
      <c r="A5929" s="6" t="s">
        <v>6069</v>
      </c>
      <c r="B5929" s="6" t="s">
        <v>120</v>
      </c>
      <c r="C5929" s="6" t="s">
        <v>78</v>
      </c>
      <c r="D5929" s="6" t="s">
        <v>59</v>
      </c>
      <c r="E5929" s="1">
        <v>45352</v>
      </c>
      <c r="F5929" s="4">
        <v>231.75</v>
      </c>
      <c r="G5929" s="5">
        <v>17</v>
      </c>
      <c r="H5929" s="6" t="s">
        <v>139</v>
      </c>
      <c r="I5929" s="4">
        <f>_xlfn.XLOOKUP(C5929,'Dimension Data'!D:D,'Dimension Data'!C:C)</f>
        <v>8.2200000000000006</v>
      </c>
      <c r="J5929">
        <f>Shipments[[#This Row],[Boxes]]*Shipments[[#This Row],[Cost_per_box]]</f>
        <v>139.74</v>
      </c>
    </row>
    <row r="5930" spans="1:10" x14ac:dyDescent="0.25">
      <c r="A5930" s="6" t="s">
        <v>6070</v>
      </c>
      <c r="B5930" s="6" t="s">
        <v>120</v>
      </c>
      <c r="C5930" s="6" t="s">
        <v>78</v>
      </c>
      <c r="D5930" s="6" t="s">
        <v>59</v>
      </c>
      <c r="E5930" s="1">
        <v>45175</v>
      </c>
      <c r="F5930" s="4">
        <v>308.25</v>
      </c>
      <c r="G5930" s="5">
        <v>26</v>
      </c>
      <c r="H5930" s="6" t="s">
        <v>139</v>
      </c>
      <c r="I5930" s="4">
        <f>_xlfn.XLOOKUP(C5930,'Dimension Data'!D:D,'Dimension Data'!C:C)</f>
        <v>8.2200000000000006</v>
      </c>
      <c r="J5930">
        <f>Shipments[[#This Row],[Boxes]]*Shipments[[#This Row],[Cost_per_box]]</f>
        <v>213.72000000000003</v>
      </c>
    </row>
    <row r="5931" spans="1:10" x14ac:dyDescent="0.25">
      <c r="A5931" s="6" t="s">
        <v>6071</v>
      </c>
      <c r="B5931" s="6" t="s">
        <v>120</v>
      </c>
      <c r="C5931" s="6" t="s">
        <v>82</v>
      </c>
      <c r="D5931" s="6" t="s">
        <v>39</v>
      </c>
      <c r="E5931" s="1">
        <v>45313</v>
      </c>
      <c r="F5931" s="4">
        <v>6322.5</v>
      </c>
      <c r="G5931" s="5">
        <v>317</v>
      </c>
      <c r="H5931" s="6" t="s">
        <v>139</v>
      </c>
      <c r="I5931" s="4">
        <f>_xlfn.XLOOKUP(C5931,'Dimension Data'!D:D,'Dimension Data'!C:C)</f>
        <v>10.23</v>
      </c>
      <c r="J5931">
        <f>Shipments[[#This Row],[Boxes]]*Shipments[[#This Row],[Cost_per_box]]</f>
        <v>3242.9100000000003</v>
      </c>
    </row>
    <row r="5932" spans="1:10" x14ac:dyDescent="0.25">
      <c r="A5932" s="6" t="s">
        <v>6072</v>
      </c>
      <c r="B5932" s="6" t="s">
        <v>120</v>
      </c>
      <c r="C5932" s="6" t="s">
        <v>82</v>
      </c>
      <c r="D5932" s="6" t="s">
        <v>45</v>
      </c>
      <c r="E5932" s="1">
        <v>45252</v>
      </c>
      <c r="F5932" s="4">
        <v>5224.5</v>
      </c>
      <c r="G5932" s="5">
        <v>308</v>
      </c>
      <c r="H5932" s="6" t="s">
        <v>139</v>
      </c>
      <c r="I5932" s="4">
        <f>_xlfn.XLOOKUP(C5932,'Dimension Data'!D:D,'Dimension Data'!C:C)</f>
        <v>10.23</v>
      </c>
      <c r="J5932">
        <f>Shipments[[#This Row],[Boxes]]*Shipments[[#This Row],[Cost_per_box]]</f>
        <v>3150.84</v>
      </c>
    </row>
    <row r="5933" spans="1:10" x14ac:dyDescent="0.25">
      <c r="A5933" s="6" t="s">
        <v>6073</v>
      </c>
      <c r="B5933" s="6" t="s">
        <v>120</v>
      </c>
      <c r="C5933" s="6" t="s">
        <v>82</v>
      </c>
      <c r="D5933" s="6" t="s">
        <v>59</v>
      </c>
      <c r="E5933" s="1">
        <v>45385</v>
      </c>
      <c r="F5933" s="4">
        <v>6324.75</v>
      </c>
      <c r="G5933" s="5">
        <v>373</v>
      </c>
      <c r="H5933" s="6" t="s">
        <v>139</v>
      </c>
      <c r="I5933" s="4">
        <f>_xlfn.XLOOKUP(C5933,'Dimension Data'!D:D,'Dimension Data'!C:C)</f>
        <v>10.23</v>
      </c>
      <c r="J5933">
        <f>Shipments[[#This Row],[Boxes]]*Shipments[[#This Row],[Cost_per_box]]</f>
        <v>3815.79</v>
      </c>
    </row>
    <row r="5934" spans="1:10" x14ac:dyDescent="0.25">
      <c r="A5934" s="6" t="s">
        <v>6074</v>
      </c>
      <c r="B5934" s="6" t="s">
        <v>120</v>
      </c>
      <c r="C5934" s="6" t="s">
        <v>82</v>
      </c>
      <c r="D5934" s="6" t="s">
        <v>33</v>
      </c>
      <c r="E5934" s="1">
        <v>45149</v>
      </c>
      <c r="F5934" s="4">
        <v>1410.75</v>
      </c>
      <c r="G5934" s="5">
        <v>71</v>
      </c>
      <c r="H5934" s="6" t="s">
        <v>139</v>
      </c>
      <c r="I5934" s="4">
        <f>_xlfn.XLOOKUP(C5934,'Dimension Data'!D:D,'Dimension Data'!C:C)</f>
        <v>10.23</v>
      </c>
      <c r="J5934">
        <f>Shipments[[#This Row],[Boxes]]*Shipments[[#This Row],[Cost_per_box]]</f>
        <v>726.33</v>
      </c>
    </row>
    <row r="5935" spans="1:10" x14ac:dyDescent="0.25">
      <c r="A5935" s="6" t="s">
        <v>6075</v>
      </c>
      <c r="B5935" s="6" t="s">
        <v>120</v>
      </c>
      <c r="C5935" s="6" t="s">
        <v>86</v>
      </c>
      <c r="D5935" s="6" t="s">
        <v>33</v>
      </c>
      <c r="E5935" s="1">
        <v>45111</v>
      </c>
      <c r="F5935" s="4">
        <v>5778</v>
      </c>
      <c r="G5935" s="5">
        <v>413</v>
      </c>
      <c r="H5935" s="6" t="s">
        <v>139</v>
      </c>
      <c r="I5935" s="4">
        <f>_xlfn.XLOOKUP(C5935,'Dimension Data'!D:D,'Dimension Data'!C:C)</f>
        <v>4.74</v>
      </c>
      <c r="J5935">
        <f>Shipments[[#This Row],[Boxes]]*Shipments[[#This Row],[Cost_per_box]]</f>
        <v>1957.6200000000001</v>
      </c>
    </row>
    <row r="5936" spans="1:10" x14ac:dyDescent="0.25">
      <c r="A5936" s="6" t="s">
        <v>6076</v>
      </c>
      <c r="B5936" s="6" t="s">
        <v>120</v>
      </c>
      <c r="C5936" s="6" t="s">
        <v>86</v>
      </c>
      <c r="D5936" s="6" t="s">
        <v>45</v>
      </c>
      <c r="E5936" s="1">
        <v>45243</v>
      </c>
      <c r="F5936" s="4">
        <v>1118.25</v>
      </c>
      <c r="G5936" s="5">
        <v>80</v>
      </c>
      <c r="H5936" s="6" t="s">
        <v>139</v>
      </c>
      <c r="I5936" s="4">
        <f>_xlfn.XLOOKUP(C5936,'Dimension Data'!D:D,'Dimension Data'!C:C)</f>
        <v>4.74</v>
      </c>
      <c r="J5936">
        <f>Shipments[[#This Row],[Boxes]]*Shipments[[#This Row],[Cost_per_box]]</f>
        <v>379.20000000000005</v>
      </c>
    </row>
    <row r="5937" spans="1:10" x14ac:dyDescent="0.25">
      <c r="A5937" s="6" t="s">
        <v>6077</v>
      </c>
      <c r="B5937" s="6" t="s">
        <v>120</v>
      </c>
      <c r="C5937" s="6" t="s">
        <v>86</v>
      </c>
      <c r="D5937" s="6" t="s">
        <v>59</v>
      </c>
      <c r="E5937" s="1">
        <v>45257</v>
      </c>
      <c r="F5937" s="4">
        <v>7299</v>
      </c>
      <c r="G5937" s="5">
        <v>457</v>
      </c>
      <c r="H5937" s="6" t="s">
        <v>139</v>
      </c>
      <c r="I5937" s="4">
        <f>_xlfn.XLOOKUP(C5937,'Dimension Data'!D:D,'Dimension Data'!C:C)</f>
        <v>4.74</v>
      </c>
      <c r="J5937">
        <f>Shipments[[#This Row],[Boxes]]*Shipments[[#This Row],[Cost_per_box]]</f>
        <v>2166.1800000000003</v>
      </c>
    </row>
    <row r="5938" spans="1:10" x14ac:dyDescent="0.25">
      <c r="A5938" s="6" t="s">
        <v>6078</v>
      </c>
      <c r="B5938" s="6" t="s">
        <v>120</v>
      </c>
      <c r="C5938" s="6" t="s">
        <v>90</v>
      </c>
      <c r="D5938" s="6" t="s">
        <v>24</v>
      </c>
      <c r="E5938" s="1">
        <v>45222</v>
      </c>
      <c r="F5938" s="4">
        <v>5746.5</v>
      </c>
      <c r="G5938" s="5">
        <v>719</v>
      </c>
      <c r="H5938" s="6" t="s">
        <v>139</v>
      </c>
      <c r="I5938" s="4">
        <f>_xlfn.XLOOKUP(C5938,'Dimension Data'!D:D,'Dimension Data'!C:C)</f>
        <v>10.51</v>
      </c>
      <c r="J5938">
        <f>Shipments[[#This Row],[Boxes]]*Shipments[[#This Row],[Cost_per_box]]</f>
        <v>7556.69</v>
      </c>
    </row>
    <row r="5939" spans="1:10" x14ac:dyDescent="0.25">
      <c r="A5939" s="6" t="s">
        <v>6079</v>
      </c>
      <c r="B5939" s="6" t="s">
        <v>120</v>
      </c>
      <c r="C5939" s="6" t="s">
        <v>90</v>
      </c>
      <c r="D5939" s="6" t="s">
        <v>52</v>
      </c>
      <c r="E5939" s="1">
        <v>45265</v>
      </c>
      <c r="F5939" s="4">
        <v>9159.75</v>
      </c>
      <c r="G5939" s="5">
        <v>916</v>
      </c>
      <c r="H5939" s="6" t="s">
        <v>139</v>
      </c>
      <c r="I5939" s="4">
        <f>_xlfn.XLOOKUP(C5939,'Dimension Data'!D:D,'Dimension Data'!C:C)</f>
        <v>10.51</v>
      </c>
      <c r="J5939">
        <f>Shipments[[#This Row],[Boxes]]*Shipments[[#This Row],[Cost_per_box]]</f>
        <v>9627.16</v>
      </c>
    </row>
    <row r="5940" spans="1:10" x14ac:dyDescent="0.25">
      <c r="A5940" s="6" t="s">
        <v>6080</v>
      </c>
      <c r="B5940" s="6" t="s">
        <v>120</v>
      </c>
      <c r="C5940" s="6" t="s">
        <v>90</v>
      </c>
      <c r="D5940" s="6" t="s">
        <v>59</v>
      </c>
      <c r="E5940" s="1">
        <v>45125</v>
      </c>
      <c r="F5940" s="4">
        <v>398.25</v>
      </c>
      <c r="G5940" s="5">
        <v>40</v>
      </c>
      <c r="H5940" s="6" t="s">
        <v>139</v>
      </c>
      <c r="I5940" s="4">
        <f>_xlfn.XLOOKUP(C5940,'Dimension Data'!D:D,'Dimension Data'!C:C)</f>
        <v>10.51</v>
      </c>
      <c r="J5940">
        <f>Shipments[[#This Row],[Boxes]]*Shipments[[#This Row],[Cost_per_box]]</f>
        <v>420.4</v>
      </c>
    </row>
    <row r="5941" spans="1:10" x14ac:dyDescent="0.25">
      <c r="A5941" s="6" t="s">
        <v>6081</v>
      </c>
      <c r="B5941" s="6" t="s">
        <v>120</v>
      </c>
      <c r="C5941" s="6" t="s">
        <v>90</v>
      </c>
      <c r="D5941" s="6" t="s">
        <v>52</v>
      </c>
      <c r="E5941" s="1">
        <v>45231</v>
      </c>
      <c r="F5941" s="4">
        <v>6993</v>
      </c>
      <c r="G5941" s="5">
        <v>999</v>
      </c>
      <c r="H5941" s="6" t="s">
        <v>139</v>
      </c>
      <c r="I5941" s="4">
        <f>_xlfn.XLOOKUP(C5941,'Dimension Data'!D:D,'Dimension Data'!C:C)</f>
        <v>10.51</v>
      </c>
      <c r="J5941">
        <f>Shipments[[#This Row],[Boxes]]*Shipments[[#This Row],[Cost_per_box]]</f>
        <v>10499.49</v>
      </c>
    </row>
    <row r="5942" spans="1:10" x14ac:dyDescent="0.25">
      <c r="A5942" s="6" t="s">
        <v>6082</v>
      </c>
      <c r="B5942" s="6" t="s">
        <v>120</v>
      </c>
      <c r="C5942" s="6" t="s">
        <v>94</v>
      </c>
      <c r="D5942" s="6" t="s">
        <v>59</v>
      </c>
      <c r="E5942" s="1">
        <v>45090</v>
      </c>
      <c r="F5942" s="4">
        <v>11191.5</v>
      </c>
      <c r="G5942" s="5">
        <v>700</v>
      </c>
      <c r="H5942" s="6" t="s">
        <v>139</v>
      </c>
      <c r="I5942" s="4">
        <f>_xlfn.XLOOKUP(C5942,'Dimension Data'!D:D,'Dimension Data'!C:C)</f>
        <v>6.43</v>
      </c>
      <c r="J5942">
        <f>Shipments[[#This Row],[Boxes]]*Shipments[[#This Row],[Cost_per_box]]</f>
        <v>4501</v>
      </c>
    </row>
    <row r="5943" spans="1:10" x14ac:dyDescent="0.25">
      <c r="A5943" s="6" t="s">
        <v>6083</v>
      </c>
      <c r="B5943" s="6" t="s">
        <v>120</v>
      </c>
      <c r="C5943" s="6" t="s">
        <v>94</v>
      </c>
      <c r="D5943" s="6" t="s">
        <v>24</v>
      </c>
      <c r="E5943" s="1">
        <v>45245</v>
      </c>
      <c r="F5943" s="4">
        <v>5096.25</v>
      </c>
      <c r="G5943" s="5">
        <v>284</v>
      </c>
      <c r="H5943" s="6" t="s">
        <v>139</v>
      </c>
      <c r="I5943" s="4">
        <f>_xlfn.XLOOKUP(C5943,'Dimension Data'!D:D,'Dimension Data'!C:C)</f>
        <v>6.43</v>
      </c>
      <c r="J5943">
        <f>Shipments[[#This Row],[Boxes]]*Shipments[[#This Row],[Cost_per_box]]</f>
        <v>1826.12</v>
      </c>
    </row>
    <row r="5944" spans="1:10" x14ac:dyDescent="0.25">
      <c r="A5944" s="6" t="s">
        <v>6084</v>
      </c>
      <c r="B5944" s="6" t="s">
        <v>120</v>
      </c>
      <c r="C5944" s="6" t="s">
        <v>94</v>
      </c>
      <c r="D5944" s="6" t="s">
        <v>39</v>
      </c>
      <c r="E5944" s="1">
        <v>45401</v>
      </c>
      <c r="F5944" s="4">
        <v>3971.25</v>
      </c>
      <c r="G5944" s="5">
        <v>234</v>
      </c>
      <c r="H5944" s="6" t="s">
        <v>139</v>
      </c>
      <c r="I5944" s="4">
        <f>_xlfn.XLOOKUP(C5944,'Dimension Data'!D:D,'Dimension Data'!C:C)</f>
        <v>6.43</v>
      </c>
      <c r="J5944">
        <f>Shipments[[#This Row],[Boxes]]*Shipments[[#This Row],[Cost_per_box]]</f>
        <v>1504.62</v>
      </c>
    </row>
    <row r="5945" spans="1:10" x14ac:dyDescent="0.25">
      <c r="A5945" s="6" t="s">
        <v>6085</v>
      </c>
      <c r="B5945" s="6" t="s">
        <v>120</v>
      </c>
      <c r="C5945" s="6" t="s">
        <v>98</v>
      </c>
      <c r="D5945" s="6" t="s">
        <v>24</v>
      </c>
      <c r="E5945" s="1">
        <v>45448</v>
      </c>
      <c r="F5945" s="4">
        <v>4448.25</v>
      </c>
      <c r="G5945" s="5">
        <v>212</v>
      </c>
      <c r="H5945" s="6" t="s">
        <v>139</v>
      </c>
      <c r="I5945" s="4">
        <f>_xlfn.XLOOKUP(C5945,'Dimension Data'!D:D,'Dimension Data'!C:C)</f>
        <v>12.41</v>
      </c>
      <c r="J5945">
        <f>Shipments[[#This Row],[Boxes]]*Shipments[[#This Row],[Cost_per_box]]</f>
        <v>2630.92</v>
      </c>
    </row>
    <row r="5946" spans="1:10" x14ac:dyDescent="0.25">
      <c r="A5946" s="6" t="s">
        <v>6086</v>
      </c>
      <c r="B5946" s="6" t="s">
        <v>120</v>
      </c>
      <c r="C5946" s="6" t="s">
        <v>102</v>
      </c>
      <c r="D5946" s="6" t="s">
        <v>52</v>
      </c>
      <c r="E5946" s="1">
        <v>45302</v>
      </c>
      <c r="F5946" s="4">
        <v>3636</v>
      </c>
      <c r="G5946" s="5">
        <v>214</v>
      </c>
      <c r="H5946" s="6" t="s">
        <v>139</v>
      </c>
      <c r="I5946" s="4">
        <f>_xlfn.XLOOKUP(C5946,'Dimension Data'!D:D,'Dimension Data'!C:C)</f>
        <v>9.57</v>
      </c>
      <c r="J5946">
        <f>Shipments[[#This Row],[Boxes]]*Shipments[[#This Row],[Cost_per_box]]</f>
        <v>2047.98</v>
      </c>
    </row>
    <row r="5947" spans="1:10" x14ac:dyDescent="0.25">
      <c r="A5947" s="6" t="s">
        <v>6087</v>
      </c>
      <c r="B5947" s="6" t="s">
        <v>120</v>
      </c>
      <c r="C5947" s="6" t="s">
        <v>102</v>
      </c>
      <c r="D5947" s="6" t="s">
        <v>59</v>
      </c>
      <c r="E5947" s="1">
        <v>45042</v>
      </c>
      <c r="F5947" s="4">
        <v>5418</v>
      </c>
      <c r="G5947" s="5">
        <v>319</v>
      </c>
      <c r="H5947" s="6" t="s">
        <v>139</v>
      </c>
      <c r="I5947" s="4">
        <f>_xlfn.XLOOKUP(C5947,'Dimension Data'!D:D,'Dimension Data'!C:C)</f>
        <v>9.57</v>
      </c>
      <c r="J5947">
        <f>Shipments[[#This Row],[Boxes]]*Shipments[[#This Row],[Cost_per_box]]</f>
        <v>3052.83</v>
      </c>
    </row>
    <row r="5948" spans="1:10" x14ac:dyDescent="0.25">
      <c r="A5948" s="6" t="s">
        <v>6088</v>
      </c>
      <c r="B5948" s="6" t="s">
        <v>120</v>
      </c>
      <c r="C5948" s="6" t="s">
        <v>106</v>
      </c>
      <c r="D5948" s="6" t="s">
        <v>33</v>
      </c>
      <c r="E5948" s="1">
        <v>45287</v>
      </c>
      <c r="F5948" s="4">
        <v>7211.25</v>
      </c>
      <c r="G5948" s="5">
        <v>722</v>
      </c>
      <c r="H5948" s="6" t="s">
        <v>139</v>
      </c>
      <c r="I5948" s="4">
        <f>_xlfn.XLOOKUP(C5948,'Dimension Data'!D:D,'Dimension Data'!C:C)</f>
        <v>8.43</v>
      </c>
      <c r="J5948">
        <f>Shipments[[#This Row],[Boxes]]*Shipments[[#This Row],[Cost_per_box]]</f>
        <v>6086.46</v>
      </c>
    </row>
    <row r="5949" spans="1:10" x14ac:dyDescent="0.25">
      <c r="A5949" s="6" t="s">
        <v>6089</v>
      </c>
      <c r="B5949" s="6" t="s">
        <v>120</v>
      </c>
      <c r="C5949" s="6" t="s">
        <v>106</v>
      </c>
      <c r="D5949" s="6" t="s">
        <v>52</v>
      </c>
      <c r="E5949" s="1">
        <v>45365</v>
      </c>
      <c r="F5949" s="4">
        <v>8142.75</v>
      </c>
      <c r="G5949" s="5">
        <v>905</v>
      </c>
      <c r="H5949" s="6" t="s">
        <v>139</v>
      </c>
      <c r="I5949" s="4">
        <f>_xlfn.XLOOKUP(C5949,'Dimension Data'!D:D,'Dimension Data'!C:C)</f>
        <v>8.43</v>
      </c>
      <c r="J5949">
        <f>Shipments[[#This Row],[Boxes]]*Shipments[[#This Row],[Cost_per_box]]</f>
        <v>7629.15</v>
      </c>
    </row>
    <row r="5950" spans="1:10" x14ac:dyDescent="0.25">
      <c r="A5950" s="6" t="s">
        <v>6090</v>
      </c>
      <c r="B5950" s="6" t="s">
        <v>120</v>
      </c>
      <c r="C5950" s="6" t="s">
        <v>106</v>
      </c>
      <c r="D5950" s="6" t="s">
        <v>45</v>
      </c>
      <c r="E5950" s="1">
        <v>45302</v>
      </c>
      <c r="F5950" s="4">
        <v>5485.5</v>
      </c>
      <c r="G5950" s="5">
        <v>686</v>
      </c>
      <c r="H5950" s="6" t="s">
        <v>139</v>
      </c>
      <c r="I5950" s="4">
        <f>_xlfn.XLOOKUP(C5950,'Dimension Data'!D:D,'Dimension Data'!C:C)</f>
        <v>8.43</v>
      </c>
      <c r="J5950">
        <f>Shipments[[#This Row],[Boxes]]*Shipments[[#This Row],[Cost_per_box]]</f>
        <v>5782.98</v>
      </c>
    </row>
    <row r="5951" spans="1:10" x14ac:dyDescent="0.25">
      <c r="A5951" s="6" t="s">
        <v>6091</v>
      </c>
      <c r="B5951" s="6" t="s">
        <v>120</v>
      </c>
      <c r="C5951" s="6" t="s">
        <v>110</v>
      </c>
      <c r="D5951" s="6" t="s">
        <v>59</v>
      </c>
      <c r="E5951" s="1">
        <v>45096</v>
      </c>
      <c r="F5951" s="4">
        <v>10647</v>
      </c>
      <c r="G5951" s="5">
        <v>1521</v>
      </c>
      <c r="H5951" s="6" t="s">
        <v>139</v>
      </c>
      <c r="I5951" s="4">
        <f>_xlfn.XLOOKUP(C5951,'Dimension Data'!D:D,'Dimension Data'!C:C)</f>
        <v>6.8</v>
      </c>
      <c r="J5951">
        <f>Shipments[[#This Row],[Boxes]]*Shipments[[#This Row],[Cost_per_box]]</f>
        <v>10342.799999999999</v>
      </c>
    </row>
    <row r="5952" spans="1:10" x14ac:dyDescent="0.25">
      <c r="A5952" s="6" t="s">
        <v>6092</v>
      </c>
      <c r="B5952" s="6" t="s">
        <v>120</v>
      </c>
      <c r="C5952" s="6" t="s">
        <v>114</v>
      </c>
      <c r="D5952" s="6" t="s">
        <v>52</v>
      </c>
      <c r="E5952" s="1">
        <v>45450</v>
      </c>
      <c r="F5952" s="4">
        <v>3114</v>
      </c>
      <c r="G5952" s="5">
        <v>108</v>
      </c>
      <c r="H5952" s="6" t="s">
        <v>139</v>
      </c>
      <c r="I5952" s="4">
        <f>_xlfn.XLOOKUP(C5952,'Dimension Data'!D:D,'Dimension Data'!C:C)</f>
        <v>5.04</v>
      </c>
      <c r="J5952">
        <f>Shipments[[#This Row],[Boxes]]*Shipments[[#This Row],[Cost_per_box]]</f>
        <v>544.32000000000005</v>
      </c>
    </row>
    <row r="5953" spans="1:10" x14ac:dyDescent="0.25">
      <c r="A5953" s="6" t="s">
        <v>6093</v>
      </c>
      <c r="B5953" s="6" t="s">
        <v>120</v>
      </c>
      <c r="C5953" s="6" t="s">
        <v>114</v>
      </c>
      <c r="D5953" s="6" t="s">
        <v>24</v>
      </c>
      <c r="E5953" s="1">
        <v>45050</v>
      </c>
      <c r="F5953" s="4">
        <v>735.75</v>
      </c>
      <c r="G5953" s="5">
        <v>26</v>
      </c>
      <c r="H5953" s="6" t="s">
        <v>139</v>
      </c>
      <c r="I5953" s="4">
        <f>_xlfn.XLOOKUP(C5953,'Dimension Data'!D:D,'Dimension Data'!C:C)</f>
        <v>5.04</v>
      </c>
      <c r="J5953">
        <f>Shipments[[#This Row],[Boxes]]*Shipments[[#This Row],[Cost_per_box]]</f>
        <v>131.04</v>
      </c>
    </row>
    <row r="5954" spans="1:10" x14ac:dyDescent="0.25">
      <c r="A5954" s="6" t="s">
        <v>6094</v>
      </c>
      <c r="B5954" s="6" t="s">
        <v>120</v>
      </c>
      <c r="C5954" s="6" t="s">
        <v>114</v>
      </c>
      <c r="D5954" s="6" t="s">
        <v>24</v>
      </c>
      <c r="E5954" s="1">
        <v>45427</v>
      </c>
      <c r="F5954" s="4">
        <v>1233</v>
      </c>
      <c r="G5954" s="5">
        <v>43</v>
      </c>
      <c r="H5954" s="6" t="s">
        <v>139</v>
      </c>
      <c r="I5954" s="4">
        <f>_xlfn.XLOOKUP(C5954,'Dimension Data'!D:D,'Dimension Data'!C:C)</f>
        <v>5.04</v>
      </c>
      <c r="J5954">
        <f>Shipments[[#This Row],[Boxes]]*Shipments[[#This Row],[Cost_per_box]]</f>
        <v>216.72</v>
      </c>
    </row>
    <row r="5955" spans="1:10" x14ac:dyDescent="0.25">
      <c r="A5955" s="6" t="s">
        <v>6095</v>
      </c>
      <c r="B5955" s="6" t="s">
        <v>120</v>
      </c>
      <c r="C5955" s="6" t="s">
        <v>114</v>
      </c>
      <c r="D5955" s="6" t="s">
        <v>24</v>
      </c>
      <c r="E5955" s="1">
        <v>45118</v>
      </c>
      <c r="F5955" s="4">
        <v>3397.5</v>
      </c>
      <c r="G5955" s="5">
        <v>118</v>
      </c>
      <c r="H5955" s="6" t="s">
        <v>139</v>
      </c>
      <c r="I5955" s="4">
        <f>_xlfn.XLOOKUP(C5955,'Dimension Data'!D:D,'Dimension Data'!C:C)</f>
        <v>5.04</v>
      </c>
      <c r="J5955">
        <f>Shipments[[#This Row],[Boxes]]*Shipments[[#This Row],[Cost_per_box]]</f>
        <v>594.72</v>
      </c>
    </row>
    <row r="5956" spans="1:10" x14ac:dyDescent="0.25">
      <c r="A5956" s="6" t="s">
        <v>6096</v>
      </c>
      <c r="B5956" s="6" t="s">
        <v>120</v>
      </c>
      <c r="C5956" s="6" t="s">
        <v>114</v>
      </c>
      <c r="D5956" s="6" t="s">
        <v>59</v>
      </c>
      <c r="E5956" s="1">
        <v>45020</v>
      </c>
      <c r="F5956" s="4">
        <v>7476.75</v>
      </c>
      <c r="G5956" s="5">
        <v>277</v>
      </c>
      <c r="H5956" s="6" t="s">
        <v>139</v>
      </c>
      <c r="I5956" s="4">
        <f>_xlfn.XLOOKUP(C5956,'Dimension Data'!D:D,'Dimension Data'!C:C)</f>
        <v>5.04</v>
      </c>
      <c r="J5956">
        <f>Shipments[[#This Row],[Boxes]]*Shipments[[#This Row],[Cost_per_box]]</f>
        <v>1396.08</v>
      </c>
    </row>
    <row r="5957" spans="1:10" x14ac:dyDescent="0.25">
      <c r="A5957" s="6" t="s">
        <v>6097</v>
      </c>
      <c r="B5957" s="6" t="s">
        <v>120</v>
      </c>
      <c r="C5957" s="6" t="s">
        <v>118</v>
      </c>
      <c r="D5957" s="6" t="s">
        <v>24</v>
      </c>
      <c r="E5957" s="1">
        <v>45489</v>
      </c>
      <c r="F5957" s="4">
        <v>2171.25</v>
      </c>
      <c r="G5957" s="5">
        <v>198</v>
      </c>
      <c r="H5957" s="6" t="s">
        <v>145</v>
      </c>
      <c r="I5957" s="4">
        <f>_xlfn.XLOOKUP(C5957,'Dimension Data'!D:D,'Dimension Data'!C:C)</f>
        <v>2.76</v>
      </c>
      <c r="J5957">
        <f>Shipments[[#This Row],[Boxes]]*Shipments[[#This Row],[Cost_per_box]]</f>
        <v>546.4799999999999</v>
      </c>
    </row>
    <row r="5958" spans="1:10" x14ac:dyDescent="0.25">
      <c r="A5958" s="6" t="s">
        <v>6098</v>
      </c>
      <c r="B5958" s="6" t="s">
        <v>120</v>
      </c>
      <c r="C5958" s="6" t="s">
        <v>122</v>
      </c>
      <c r="D5958" s="6" t="s">
        <v>59</v>
      </c>
      <c r="E5958" s="1">
        <v>45043</v>
      </c>
      <c r="F5958" s="4">
        <v>4230</v>
      </c>
      <c r="G5958" s="5">
        <v>470</v>
      </c>
      <c r="H5958" s="6" t="s">
        <v>139</v>
      </c>
      <c r="I5958" s="4">
        <f>_xlfn.XLOOKUP(C5958,'Dimension Data'!D:D,'Dimension Data'!C:C)</f>
        <v>3.32</v>
      </c>
      <c r="J5958">
        <f>Shipments[[#This Row],[Boxes]]*Shipments[[#This Row],[Cost_per_box]]</f>
        <v>1560.3999999999999</v>
      </c>
    </row>
    <row r="5959" spans="1:10" x14ac:dyDescent="0.25">
      <c r="A5959" s="6" t="s">
        <v>6099</v>
      </c>
      <c r="B5959" s="6" t="s">
        <v>120</v>
      </c>
      <c r="C5959" s="6" t="s">
        <v>122</v>
      </c>
      <c r="D5959" s="6" t="s">
        <v>59</v>
      </c>
      <c r="E5959" s="1">
        <v>45261</v>
      </c>
      <c r="F5959" s="4">
        <v>40.5</v>
      </c>
      <c r="G5959" s="5">
        <v>6</v>
      </c>
      <c r="H5959" s="6" t="s">
        <v>139</v>
      </c>
      <c r="I5959" s="4">
        <f>_xlfn.XLOOKUP(C5959,'Dimension Data'!D:D,'Dimension Data'!C:C)</f>
        <v>3.32</v>
      </c>
      <c r="J5959">
        <f>Shipments[[#This Row],[Boxes]]*Shipments[[#This Row],[Cost_per_box]]</f>
        <v>19.919999999999998</v>
      </c>
    </row>
    <row r="5960" spans="1:10" x14ac:dyDescent="0.25">
      <c r="A5960" s="6" t="s">
        <v>6100</v>
      </c>
      <c r="B5960" s="6" t="s">
        <v>120</v>
      </c>
      <c r="C5960" s="6" t="s">
        <v>122</v>
      </c>
      <c r="D5960" s="6" t="s">
        <v>52</v>
      </c>
      <c r="E5960" s="1">
        <v>45328</v>
      </c>
      <c r="F5960" s="4">
        <v>10714.5</v>
      </c>
      <c r="G5960" s="5">
        <v>1191</v>
      </c>
      <c r="H5960" s="6" t="s">
        <v>139</v>
      </c>
      <c r="I5960" s="4">
        <f>_xlfn.XLOOKUP(C5960,'Dimension Data'!D:D,'Dimension Data'!C:C)</f>
        <v>3.32</v>
      </c>
      <c r="J5960">
        <f>Shipments[[#This Row],[Boxes]]*Shipments[[#This Row],[Cost_per_box]]</f>
        <v>3954.12</v>
      </c>
    </row>
    <row r="5961" spans="1:10" x14ac:dyDescent="0.25">
      <c r="A5961" s="6" t="s">
        <v>6101</v>
      </c>
      <c r="B5961" s="6" t="s">
        <v>120</v>
      </c>
      <c r="C5961" s="6" t="s">
        <v>122</v>
      </c>
      <c r="D5961" s="6" t="s">
        <v>59</v>
      </c>
      <c r="E5961" s="1">
        <v>45349</v>
      </c>
      <c r="F5961" s="4">
        <v>1930.5</v>
      </c>
      <c r="G5961" s="5">
        <v>194</v>
      </c>
      <c r="H5961" s="6" t="s">
        <v>139</v>
      </c>
      <c r="I5961" s="4">
        <f>_xlfn.XLOOKUP(C5961,'Dimension Data'!D:D,'Dimension Data'!C:C)</f>
        <v>3.32</v>
      </c>
      <c r="J5961">
        <f>Shipments[[#This Row],[Boxes]]*Shipments[[#This Row],[Cost_per_box]]</f>
        <v>644.07999999999993</v>
      </c>
    </row>
    <row r="5962" spans="1:10" x14ac:dyDescent="0.25">
      <c r="A5962" s="6" t="s">
        <v>6102</v>
      </c>
      <c r="B5962" s="6" t="s">
        <v>120</v>
      </c>
      <c r="C5962" s="6" t="s">
        <v>127</v>
      </c>
      <c r="D5962" s="6" t="s">
        <v>33</v>
      </c>
      <c r="E5962" s="1">
        <v>45009</v>
      </c>
      <c r="F5962" s="4">
        <v>7416</v>
      </c>
      <c r="G5962" s="5">
        <v>354</v>
      </c>
      <c r="H5962" s="6" t="s">
        <v>139</v>
      </c>
      <c r="I5962" s="4">
        <f>_xlfn.XLOOKUP(C5962,'Dimension Data'!D:D,'Dimension Data'!C:C)</f>
        <v>2.65</v>
      </c>
      <c r="J5962">
        <f>Shipments[[#This Row],[Boxes]]*Shipments[[#This Row],[Cost_per_box]]</f>
        <v>938.1</v>
      </c>
    </row>
    <row r="5963" spans="1:10" x14ac:dyDescent="0.25">
      <c r="A5963" s="6" t="s">
        <v>6103</v>
      </c>
      <c r="B5963" s="6" t="s">
        <v>120</v>
      </c>
      <c r="C5963" s="6" t="s">
        <v>127</v>
      </c>
      <c r="D5963" s="6" t="s">
        <v>33</v>
      </c>
      <c r="E5963" s="1">
        <v>45427</v>
      </c>
      <c r="F5963" s="4">
        <v>8847</v>
      </c>
      <c r="G5963" s="5">
        <v>403</v>
      </c>
      <c r="H5963" s="6" t="s">
        <v>139</v>
      </c>
      <c r="I5963" s="4">
        <f>_xlfn.XLOOKUP(C5963,'Dimension Data'!D:D,'Dimension Data'!C:C)</f>
        <v>2.65</v>
      </c>
      <c r="J5963">
        <f>Shipments[[#This Row],[Boxes]]*Shipments[[#This Row],[Cost_per_box]]</f>
        <v>1067.95</v>
      </c>
    </row>
    <row r="5964" spans="1:10" x14ac:dyDescent="0.25">
      <c r="A5964" s="6" t="s">
        <v>6104</v>
      </c>
      <c r="B5964" s="6" t="s">
        <v>120</v>
      </c>
      <c r="C5964" s="6" t="s">
        <v>127</v>
      </c>
      <c r="D5964" s="6" t="s">
        <v>59</v>
      </c>
      <c r="E5964" s="1">
        <v>45506</v>
      </c>
      <c r="F5964" s="4">
        <v>10941.75</v>
      </c>
      <c r="G5964" s="5">
        <v>608</v>
      </c>
      <c r="H5964" s="6" t="s">
        <v>145</v>
      </c>
      <c r="I5964" s="4">
        <f>_xlfn.XLOOKUP(C5964,'Dimension Data'!D:D,'Dimension Data'!C:C)</f>
        <v>2.65</v>
      </c>
      <c r="J5964">
        <f>Shipments[[#This Row],[Boxes]]*Shipments[[#This Row],[Cost_per_box]]</f>
        <v>1611.2</v>
      </c>
    </row>
    <row r="5965" spans="1:10" x14ac:dyDescent="0.25">
      <c r="A5965" s="6" t="s">
        <v>6105</v>
      </c>
      <c r="B5965" s="6" t="s">
        <v>120</v>
      </c>
      <c r="C5965" s="6" t="s">
        <v>127</v>
      </c>
      <c r="D5965" s="6" t="s">
        <v>24</v>
      </c>
      <c r="E5965" s="1">
        <v>45555</v>
      </c>
      <c r="F5965" s="4">
        <v>6160.5</v>
      </c>
      <c r="G5965" s="5">
        <v>309</v>
      </c>
      <c r="H5965" s="6" t="s">
        <v>152</v>
      </c>
      <c r="I5965" s="4">
        <f>_xlfn.XLOOKUP(C5965,'Dimension Data'!D:D,'Dimension Data'!C:C)</f>
        <v>2.65</v>
      </c>
      <c r="J5965">
        <f>Shipments[[#This Row],[Boxes]]*Shipments[[#This Row],[Cost_per_box]]</f>
        <v>818.85</v>
      </c>
    </row>
    <row r="5966" spans="1:10" x14ac:dyDescent="0.25">
      <c r="A5966" s="6" t="s">
        <v>6106</v>
      </c>
      <c r="B5966" s="6" t="s">
        <v>120</v>
      </c>
      <c r="C5966" s="6" t="s">
        <v>127</v>
      </c>
      <c r="D5966" s="6" t="s">
        <v>52</v>
      </c>
      <c r="E5966" s="1">
        <v>44951</v>
      </c>
      <c r="F5966" s="4">
        <v>7303.5</v>
      </c>
      <c r="G5966" s="5">
        <v>332</v>
      </c>
      <c r="H5966" s="6" t="s">
        <v>139</v>
      </c>
      <c r="I5966" s="4">
        <f>_xlfn.XLOOKUP(C5966,'Dimension Data'!D:D,'Dimension Data'!C:C)</f>
        <v>2.65</v>
      </c>
      <c r="J5966">
        <f>Shipments[[#This Row],[Boxes]]*Shipments[[#This Row],[Cost_per_box]]</f>
        <v>879.8</v>
      </c>
    </row>
    <row r="5967" spans="1:10" x14ac:dyDescent="0.25">
      <c r="A5967" s="6" t="s">
        <v>6107</v>
      </c>
      <c r="B5967" s="6" t="s">
        <v>120</v>
      </c>
      <c r="C5967" s="6" t="s">
        <v>21</v>
      </c>
      <c r="D5967" s="6" t="s">
        <v>24</v>
      </c>
      <c r="E5967" s="1">
        <v>45335</v>
      </c>
      <c r="F5967" s="4">
        <v>2805.75</v>
      </c>
      <c r="G5967" s="5">
        <v>201</v>
      </c>
      <c r="H5967" s="6" t="s">
        <v>161</v>
      </c>
      <c r="I5967" s="4">
        <f>_xlfn.XLOOKUP(C5967,'Dimension Data'!D:D,'Dimension Data'!C:C)</f>
        <v>5.26</v>
      </c>
      <c r="J5967">
        <f>Shipments[[#This Row],[Boxes]]*Shipments[[#This Row],[Cost_per_box]]</f>
        <v>1057.26</v>
      </c>
    </row>
    <row r="5968" spans="1:10" x14ac:dyDescent="0.25">
      <c r="A5968" s="6" t="s">
        <v>6108</v>
      </c>
      <c r="B5968" s="6" t="s">
        <v>120</v>
      </c>
      <c r="C5968" s="6" t="s">
        <v>21</v>
      </c>
      <c r="D5968" s="6" t="s">
        <v>59</v>
      </c>
      <c r="E5968" s="1">
        <v>45419</v>
      </c>
      <c r="F5968" s="4">
        <v>1370.25</v>
      </c>
      <c r="G5968" s="5">
        <v>115</v>
      </c>
      <c r="H5968" s="6" t="s">
        <v>139</v>
      </c>
      <c r="I5968" s="4">
        <f>_xlfn.XLOOKUP(C5968,'Dimension Data'!D:D,'Dimension Data'!C:C)</f>
        <v>5.26</v>
      </c>
      <c r="J5968">
        <f>Shipments[[#This Row],[Boxes]]*Shipments[[#This Row],[Cost_per_box]]</f>
        <v>604.9</v>
      </c>
    </row>
    <row r="5969" spans="1:10" x14ac:dyDescent="0.25">
      <c r="A5969" s="6" t="s">
        <v>6109</v>
      </c>
      <c r="B5969" s="6" t="s">
        <v>120</v>
      </c>
      <c r="C5969" s="6" t="s">
        <v>21</v>
      </c>
      <c r="D5969" s="6" t="s">
        <v>33</v>
      </c>
      <c r="E5969" s="1">
        <v>45124</v>
      </c>
      <c r="F5969" s="4">
        <v>12872.25</v>
      </c>
      <c r="G5969" s="5">
        <v>991</v>
      </c>
      <c r="H5969" s="6" t="s">
        <v>139</v>
      </c>
      <c r="I5969" s="4">
        <f>_xlfn.XLOOKUP(C5969,'Dimension Data'!D:D,'Dimension Data'!C:C)</f>
        <v>5.26</v>
      </c>
      <c r="J5969">
        <f>Shipments[[#This Row],[Boxes]]*Shipments[[#This Row],[Cost_per_box]]</f>
        <v>5212.66</v>
      </c>
    </row>
    <row r="5970" spans="1:10" x14ac:dyDescent="0.25">
      <c r="A5970" s="6" t="s">
        <v>6110</v>
      </c>
      <c r="B5970" s="6" t="s">
        <v>120</v>
      </c>
      <c r="C5970" s="6" t="s">
        <v>37</v>
      </c>
      <c r="D5970" s="6" t="s">
        <v>33</v>
      </c>
      <c r="E5970" s="1">
        <v>45412</v>
      </c>
      <c r="F5970" s="4">
        <v>6612.75</v>
      </c>
      <c r="G5970" s="5">
        <v>662</v>
      </c>
      <c r="H5970" s="6" t="s">
        <v>139</v>
      </c>
      <c r="I5970" s="4">
        <f>_xlfn.XLOOKUP(C5970,'Dimension Data'!D:D,'Dimension Data'!C:C)</f>
        <v>5.15</v>
      </c>
      <c r="J5970">
        <f>Shipments[[#This Row],[Boxes]]*Shipments[[#This Row],[Cost_per_box]]</f>
        <v>3409.3</v>
      </c>
    </row>
    <row r="5971" spans="1:10" x14ac:dyDescent="0.25">
      <c r="A5971" s="6" t="s">
        <v>6111</v>
      </c>
      <c r="B5971" s="6" t="s">
        <v>120</v>
      </c>
      <c r="C5971" s="6" t="s">
        <v>43</v>
      </c>
      <c r="D5971" s="6" t="s">
        <v>33</v>
      </c>
      <c r="E5971" s="1">
        <v>45282</v>
      </c>
      <c r="F5971" s="4">
        <v>8118</v>
      </c>
      <c r="G5971" s="5">
        <v>902</v>
      </c>
      <c r="H5971" s="6" t="s">
        <v>139</v>
      </c>
      <c r="I5971" s="4">
        <f>_xlfn.XLOOKUP(C5971,'Dimension Data'!D:D,'Dimension Data'!C:C)</f>
        <v>3.85</v>
      </c>
      <c r="J5971">
        <f>Shipments[[#This Row],[Boxes]]*Shipments[[#This Row],[Cost_per_box]]</f>
        <v>3472.7000000000003</v>
      </c>
    </row>
    <row r="5972" spans="1:10" x14ac:dyDescent="0.25">
      <c r="A5972" s="6" t="s">
        <v>6112</v>
      </c>
      <c r="B5972" s="6" t="s">
        <v>120</v>
      </c>
      <c r="C5972" s="6" t="s">
        <v>43</v>
      </c>
      <c r="D5972" s="6" t="s">
        <v>39</v>
      </c>
      <c r="E5972" s="1">
        <v>45098</v>
      </c>
      <c r="F5972" s="4">
        <v>9243</v>
      </c>
      <c r="G5972" s="5">
        <v>1321</v>
      </c>
      <c r="H5972" s="6" t="s">
        <v>139</v>
      </c>
      <c r="I5972" s="4">
        <f>_xlfn.XLOOKUP(C5972,'Dimension Data'!D:D,'Dimension Data'!C:C)</f>
        <v>3.85</v>
      </c>
      <c r="J5972">
        <f>Shipments[[#This Row],[Boxes]]*Shipments[[#This Row],[Cost_per_box]]</f>
        <v>5085.8500000000004</v>
      </c>
    </row>
    <row r="5973" spans="1:10" x14ac:dyDescent="0.25">
      <c r="A5973" s="6" t="s">
        <v>6113</v>
      </c>
      <c r="B5973" s="6" t="s">
        <v>120</v>
      </c>
      <c r="C5973" s="6" t="s">
        <v>43</v>
      </c>
      <c r="D5973" s="6" t="s">
        <v>59</v>
      </c>
      <c r="E5973" s="1">
        <v>45506</v>
      </c>
      <c r="F5973" s="4">
        <v>6934.5</v>
      </c>
      <c r="G5973" s="5">
        <v>991</v>
      </c>
      <c r="H5973" s="6" t="s">
        <v>145</v>
      </c>
      <c r="I5973" s="4">
        <f>_xlfn.XLOOKUP(C5973,'Dimension Data'!D:D,'Dimension Data'!C:C)</f>
        <v>3.85</v>
      </c>
      <c r="J5973">
        <f>Shipments[[#This Row],[Boxes]]*Shipments[[#This Row],[Cost_per_box]]</f>
        <v>3815.35</v>
      </c>
    </row>
    <row r="5974" spans="1:10" x14ac:dyDescent="0.25">
      <c r="A5974" s="6" t="s">
        <v>6114</v>
      </c>
      <c r="B5974" s="6" t="s">
        <v>120</v>
      </c>
      <c r="C5974" s="6" t="s">
        <v>50</v>
      </c>
      <c r="D5974" s="6" t="s">
        <v>59</v>
      </c>
      <c r="E5974" s="1">
        <v>45202</v>
      </c>
      <c r="F5974" s="4">
        <v>6806.25</v>
      </c>
      <c r="G5974" s="5">
        <v>973</v>
      </c>
      <c r="H5974" s="6" t="s">
        <v>139</v>
      </c>
      <c r="I5974" s="4">
        <f>_xlfn.XLOOKUP(C5974,'Dimension Data'!D:D,'Dimension Data'!C:C)</f>
        <v>5.72</v>
      </c>
      <c r="J5974">
        <f>Shipments[[#This Row],[Boxes]]*Shipments[[#This Row],[Cost_per_box]]</f>
        <v>5565.5599999999995</v>
      </c>
    </row>
    <row r="5975" spans="1:10" x14ac:dyDescent="0.25">
      <c r="A5975" s="6" t="s">
        <v>6115</v>
      </c>
      <c r="B5975" s="6" t="s">
        <v>120</v>
      </c>
      <c r="C5975" s="6" t="s">
        <v>50</v>
      </c>
      <c r="D5975" s="6" t="s">
        <v>24</v>
      </c>
      <c r="E5975" s="1">
        <v>45545</v>
      </c>
      <c r="F5975" s="4">
        <v>528.75</v>
      </c>
      <c r="G5975" s="5">
        <v>67</v>
      </c>
      <c r="H5975" s="6" t="s">
        <v>152</v>
      </c>
      <c r="I5975" s="4">
        <f>_xlfn.XLOOKUP(C5975,'Dimension Data'!D:D,'Dimension Data'!C:C)</f>
        <v>5.72</v>
      </c>
      <c r="J5975">
        <f>Shipments[[#This Row],[Boxes]]*Shipments[[#This Row],[Cost_per_box]]</f>
        <v>383.24</v>
      </c>
    </row>
    <row r="5976" spans="1:10" x14ac:dyDescent="0.25">
      <c r="A5976" s="6" t="s">
        <v>6116</v>
      </c>
      <c r="B5976" s="6" t="s">
        <v>120</v>
      </c>
      <c r="C5976" s="6" t="s">
        <v>64</v>
      </c>
      <c r="D5976" s="6" t="s">
        <v>52</v>
      </c>
      <c r="E5976" s="1">
        <v>45196</v>
      </c>
      <c r="F5976" s="4">
        <v>6819.75</v>
      </c>
      <c r="G5976" s="5">
        <v>244</v>
      </c>
      <c r="H5976" s="6" t="s">
        <v>139</v>
      </c>
      <c r="I5976" s="4">
        <f>_xlfn.XLOOKUP(C5976,'Dimension Data'!D:D,'Dimension Data'!C:C)</f>
        <v>9.94</v>
      </c>
      <c r="J5976">
        <f>Shipments[[#This Row],[Boxes]]*Shipments[[#This Row],[Cost_per_box]]</f>
        <v>2425.3599999999997</v>
      </c>
    </row>
    <row r="5977" spans="1:10" x14ac:dyDescent="0.25">
      <c r="A5977" s="6" t="s">
        <v>6117</v>
      </c>
      <c r="B5977" s="6" t="s">
        <v>120</v>
      </c>
      <c r="C5977" s="6" t="s">
        <v>64</v>
      </c>
      <c r="D5977" s="6" t="s">
        <v>59</v>
      </c>
      <c r="E5977" s="1">
        <v>45196</v>
      </c>
      <c r="F5977" s="4">
        <v>5010.75</v>
      </c>
      <c r="G5977" s="5">
        <v>193</v>
      </c>
      <c r="H5977" s="6" t="s">
        <v>139</v>
      </c>
      <c r="I5977" s="4">
        <f>_xlfn.XLOOKUP(C5977,'Dimension Data'!D:D,'Dimension Data'!C:C)</f>
        <v>9.94</v>
      </c>
      <c r="J5977">
        <f>Shipments[[#This Row],[Boxes]]*Shipments[[#This Row],[Cost_per_box]]</f>
        <v>1918.4199999999998</v>
      </c>
    </row>
    <row r="5978" spans="1:10" x14ac:dyDescent="0.25">
      <c r="A5978" s="6" t="s">
        <v>6118</v>
      </c>
      <c r="B5978" s="6" t="s">
        <v>120</v>
      </c>
      <c r="C5978" s="6" t="s">
        <v>64</v>
      </c>
      <c r="D5978" s="6" t="s">
        <v>24</v>
      </c>
      <c r="E5978" s="1">
        <v>45281</v>
      </c>
      <c r="F5978" s="4">
        <v>6286.5</v>
      </c>
      <c r="G5978" s="5">
        <v>225</v>
      </c>
      <c r="H5978" s="6" t="s">
        <v>139</v>
      </c>
      <c r="I5978" s="4">
        <f>_xlfn.XLOOKUP(C5978,'Dimension Data'!D:D,'Dimension Data'!C:C)</f>
        <v>9.94</v>
      </c>
      <c r="J5978">
        <f>Shipments[[#This Row],[Boxes]]*Shipments[[#This Row],[Cost_per_box]]</f>
        <v>2236.5</v>
      </c>
    </row>
    <row r="5979" spans="1:10" x14ac:dyDescent="0.25">
      <c r="A5979" s="6" t="s">
        <v>6119</v>
      </c>
      <c r="B5979" s="6" t="s">
        <v>120</v>
      </c>
      <c r="C5979" s="6" t="s">
        <v>64</v>
      </c>
      <c r="D5979" s="6" t="s">
        <v>33</v>
      </c>
      <c r="E5979" s="1">
        <v>45245</v>
      </c>
      <c r="F5979" s="4">
        <v>5409</v>
      </c>
      <c r="G5979" s="5">
        <v>209</v>
      </c>
      <c r="H5979" s="6" t="s">
        <v>139</v>
      </c>
      <c r="I5979" s="4">
        <f>_xlfn.XLOOKUP(C5979,'Dimension Data'!D:D,'Dimension Data'!C:C)</f>
        <v>9.94</v>
      </c>
      <c r="J5979">
        <f>Shipments[[#This Row],[Boxes]]*Shipments[[#This Row],[Cost_per_box]]</f>
        <v>2077.46</v>
      </c>
    </row>
    <row r="5980" spans="1:10" x14ac:dyDescent="0.25">
      <c r="A5980" s="6" t="s">
        <v>6120</v>
      </c>
      <c r="B5980" s="6" t="s">
        <v>120</v>
      </c>
      <c r="C5980" s="6" t="s">
        <v>69</v>
      </c>
      <c r="D5980" s="6" t="s">
        <v>24</v>
      </c>
      <c r="E5980" s="1">
        <v>45128</v>
      </c>
      <c r="F5980" s="4">
        <v>10012.5</v>
      </c>
      <c r="G5980" s="5">
        <v>557</v>
      </c>
      <c r="H5980" s="6" t="s">
        <v>139</v>
      </c>
      <c r="I5980" s="4">
        <f>_xlfn.XLOOKUP(C5980,'Dimension Data'!D:D,'Dimension Data'!C:C)</f>
        <v>7.73</v>
      </c>
      <c r="J5980">
        <f>Shipments[[#This Row],[Boxes]]*Shipments[[#This Row],[Cost_per_box]]</f>
        <v>4305.6100000000006</v>
      </c>
    </row>
    <row r="5981" spans="1:10" x14ac:dyDescent="0.25">
      <c r="A5981" s="6" t="s">
        <v>6121</v>
      </c>
      <c r="B5981" s="6" t="s">
        <v>120</v>
      </c>
      <c r="C5981" s="6" t="s">
        <v>69</v>
      </c>
      <c r="D5981" s="6" t="s">
        <v>52</v>
      </c>
      <c r="E5981" s="1">
        <v>45562</v>
      </c>
      <c r="F5981" s="4">
        <v>1329.75</v>
      </c>
      <c r="G5981" s="5">
        <v>67</v>
      </c>
      <c r="H5981" s="6" t="s">
        <v>152</v>
      </c>
      <c r="I5981" s="4">
        <f>_xlfn.XLOOKUP(C5981,'Dimension Data'!D:D,'Dimension Data'!C:C)</f>
        <v>7.73</v>
      </c>
      <c r="J5981">
        <f>Shipments[[#This Row],[Boxes]]*Shipments[[#This Row],[Cost_per_box]]</f>
        <v>517.91000000000008</v>
      </c>
    </row>
    <row r="5982" spans="1:10" x14ac:dyDescent="0.25">
      <c r="A5982" s="6" t="s">
        <v>6122</v>
      </c>
      <c r="B5982" s="6" t="s">
        <v>120</v>
      </c>
      <c r="C5982" s="6" t="s">
        <v>69</v>
      </c>
      <c r="D5982" s="6" t="s">
        <v>59</v>
      </c>
      <c r="E5982" s="1">
        <v>44977</v>
      </c>
      <c r="F5982" s="4">
        <v>9164.25</v>
      </c>
      <c r="G5982" s="5">
        <v>510</v>
      </c>
      <c r="H5982" s="6" t="s">
        <v>161</v>
      </c>
      <c r="I5982" s="4">
        <f>_xlfn.XLOOKUP(C5982,'Dimension Data'!D:D,'Dimension Data'!C:C)</f>
        <v>7.73</v>
      </c>
      <c r="J5982">
        <f>Shipments[[#This Row],[Boxes]]*Shipments[[#This Row],[Cost_per_box]]</f>
        <v>3942.3</v>
      </c>
    </row>
    <row r="5983" spans="1:10" x14ac:dyDescent="0.25">
      <c r="A5983" s="6" t="s">
        <v>6123</v>
      </c>
      <c r="B5983" s="6" t="s">
        <v>120</v>
      </c>
      <c r="C5983" s="6" t="s">
        <v>69</v>
      </c>
      <c r="D5983" s="6" t="s">
        <v>59</v>
      </c>
      <c r="E5983" s="1">
        <v>44956</v>
      </c>
      <c r="F5983" s="4">
        <v>2367</v>
      </c>
      <c r="G5983" s="5">
        <v>132</v>
      </c>
      <c r="H5983" s="6" t="s">
        <v>161</v>
      </c>
      <c r="I5983" s="4">
        <f>_xlfn.XLOOKUP(C5983,'Dimension Data'!D:D,'Dimension Data'!C:C)</f>
        <v>7.73</v>
      </c>
      <c r="J5983">
        <f>Shipments[[#This Row],[Boxes]]*Shipments[[#This Row],[Cost_per_box]]</f>
        <v>1020.36</v>
      </c>
    </row>
    <row r="5984" spans="1:10" x14ac:dyDescent="0.25">
      <c r="A5984" s="6" t="s">
        <v>6124</v>
      </c>
      <c r="B5984" s="6" t="s">
        <v>120</v>
      </c>
      <c r="C5984" s="6" t="s">
        <v>73</v>
      </c>
      <c r="D5984" s="6" t="s">
        <v>59</v>
      </c>
      <c r="E5984" s="1">
        <v>44960</v>
      </c>
      <c r="F5984" s="4">
        <v>4932</v>
      </c>
      <c r="G5984" s="5">
        <v>235</v>
      </c>
      <c r="H5984" s="6" t="s">
        <v>139</v>
      </c>
      <c r="I5984" s="4">
        <f>_xlfn.XLOOKUP(C5984,'Dimension Data'!D:D,'Dimension Data'!C:C)</f>
        <v>3.68</v>
      </c>
      <c r="J5984">
        <f>Shipments[[#This Row],[Boxes]]*Shipments[[#This Row],[Cost_per_box]]</f>
        <v>864.80000000000007</v>
      </c>
    </row>
    <row r="5985" spans="1:10" x14ac:dyDescent="0.25">
      <c r="A5985" s="6" t="s">
        <v>6125</v>
      </c>
      <c r="B5985" s="6" t="s">
        <v>120</v>
      </c>
      <c r="C5985" s="6" t="s">
        <v>78</v>
      </c>
      <c r="D5985" s="6" t="s">
        <v>24</v>
      </c>
      <c r="E5985" s="1">
        <v>45323</v>
      </c>
      <c r="F5985" s="4">
        <v>3750.75</v>
      </c>
      <c r="G5985" s="5">
        <v>268</v>
      </c>
      <c r="H5985" s="6" t="s">
        <v>139</v>
      </c>
      <c r="I5985" s="4">
        <f>_xlfn.XLOOKUP(C5985,'Dimension Data'!D:D,'Dimension Data'!C:C)</f>
        <v>8.2200000000000006</v>
      </c>
      <c r="J5985">
        <f>Shipments[[#This Row],[Boxes]]*Shipments[[#This Row],[Cost_per_box]]</f>
        <v>2202.96</v>
      </c>
    </row>
    <row r="5986" spans="1:10" x14ac:dyDescent="0.25">
      <c r="A5986" s="6" t="s">
        <v>6126</v>
      </c>
      <c r="B5986" s="6" t="s">
        <v>120</v>
      </c>
      <c r="C5986" s="6" t="s">
        <v>78</v>
      </c>
      <c r="D5986" s="6" t="s">
        <v>33</v>
      </c>
      <c r="E5986" s="1">
        <v>45097</v>
      </c>
      <c r="F5986" s="4">
        <v>7778.25</v>
      </c>
      <c r="G5986" s="5">
        <v>649</v>
      </c>
      <c r="H5986" s="6" t="s">
        <v>139</v>
      </c>
      <c r="I5986" s="4">
        <f>_xlfn.XLOOKUP(C5986,'Dimension Data'!D:D,'Dimension Data'!C:C)</f>
        <v>8.2200000000000006</v>
      </c>
      <c r="J5986">
        <f>Shipments[[#This Row],[Boxes]]*Shipments[[#This Row],[Cost_per_box]]</f>
        <v>5334.7800000000007</v>
      </c>
    </row>
    <row r="5987" spans="1:10" x14ac:dyDescent="0.25">
      <c r="A5987" s="6" t="s">
        <v>6127</v>
      </c>
      <c r="B5987" s="6" t="s">
        <v>120</v>
      </c>
      <c r="C5987" s="6" t="s">
        <v>78</v>
      </c>
      <c r="D5987" s="6" t="s">
        <v>59</v>
      </c>
      <c r="E5987" s="1">
        <v>44980</v>
      </c>
      <c r="F5987" s="4">
        <v>5341.5</v>
      </c>
      <c r="G5987" s="5">
        <v>411</v>
      </c>
      <c r="H5987" s="6" t="s">
        <v>139</v>
      </c>
      <c r="I5987" s="4">
        <f>_xlfn.XLOOKUP(C5987,'Dimension Data'!D:D,'Dimension Data'!C:C)</f>
        <v>8.2200000000000006</v>
      </c>
      <c r="J5987">
        <f>Shipments[[#This Row],[Boxes]]*Shipments[[#This Row],[Cost_per_box]]</f>
        <v>3378.42</v>
      </c>
    </row>
    <row r="5988" spans="1:10" x14ac:dyDescent="0.25">
      <c r="A5988" s="6" t="s">
        <v>6128</v>
      </c>
      <c r="B5988" s="6" t="s">
        <v>120</v>
      </c>
      <c r="C5988" s="6" t="s">
        <v>82</v>
      </c>
      <c r="D5988" s="6" t="s">
        <v>39</v>
      </c>
      <c r="E5988" s="1">
        <v>45504</v>
      </c>
      <c r="F5988" s="4">
        <v>5064.75</v>
      </c>
      <c r="G5988" s="5">
        <v>282</v>
      </c>
      <c r="H5988" s="6" t="s">
        <v>145</v>
      </c>
      <c r="I5988" s="4">
        <f>_xlfn.XLOOKUP(C5988,'Dimension Data'!D:D,'Dimension Data'!C:C)</f>
        <v>10.23</v>
      </c>
      <c r="J5988">
        <f>Shipments[[#This Row],[Boxes]]*Shipments[[#This Row],[Cost_per_box]]</f>
        <v>2884.86</v>
      </c>
    </row>
    <row r="5989" spans="1:10" x14ac:dyDescent="0.25">
      <c r="A5989" s="6" t="s">
        <v>6129</v>
      </c>
      <c r="B5989" s="6" t="s">
        <v>120</v>
      </c>
      <c r="C5989" s="6" t="s">
        <v>82</v>
      </c>
      <c r="D5989" s="6" t="s">
        <v>59</v>
      </c>
      <c r="E5989" s="1">
        <v>45131</v>
      </c>
      <c r="F5989" s="4">
        <v>7195.5</v>
      </c>
      <c r="G5989" s="5">
        <v>360</v>
      </c>
      <c r="H5989" s="6" t="s">
        <v>139</v>
      </c>
      <c r="I5989" s="4">
        <f>_xlfn.XLOOKUP(C5989,'Dimension Data'!D:D,'Dimension Data'!C:C)</f>
        <v>10.23</v>
      </c>
      <c r="J5989">
        <f>Shipments[[#This Row],[Boxes]]*Shipments[[#This Row],[Cost_per_box]]</f>
        <v>3682.8</v>
      </c>
    </row>
    <row r="5990" spans="1:10" x14ac:dyDescent="0.25">
      <c r="A5990" s="6" t="s">
        <v>6130</v>
      </c>
      <c r="B5990" s="6" t="s">
        <v>120</v>
      </c>
      <c r="C5990" s="6" t="s">
        <v>90</v>
      </c>
      <c r="D5990" s="6" t="s">
        <v>24</v>
      </c>
      <c r="E5990" s="1">
        <v>45041</v>
      </c>
      <c r="F5990" s="4">
        <v>8196.75</v>
      </c>
      <c r="G5990" s="5">
        <v>1025</v>
      </c>
      <c r="H5990" s="6" t="s">
        <v>139</v>
      </c>
      <c r="I5990" s="4">
        <f>_xlfn.XLOOKUP(C5990,'Dimension Data'!D:D,'Dimension Data'!C:C)</f>
        <v>10.51</v>
      </c>
      <c r="J5990">
        <f>Shipments[[#This Row],[Boxes]]*Shipments[[#This Row],[Cost_per_box]]</f>
        <v>10772.75</v>
      </c>
    </row>
    <row r="5991" spans="1:10" x14ac:dyDescent="0.25">
      <c r="A5991" s="6" t="s">
        <v>6131</v>
      </c>
      <c r="B5991" s="6" t="s">
        <v>120</v>
      </c>
      <c r="C5991" s="6" t="s">
        <v>90</v>
      </c>
      <c r="D5991" s="6" t="s">
        <v>59</v>
      </c>
      <c r="E5991" s="1">
        <v>45062</v>
      </c>
      <c r="F5991" s="4">
        <v>17406</v>
      </c>
      <c r="G5991" s="5">
        <v>1934</v>
      </c>
      <c r="H5991" s="6" t="s">
        <v>139</v>
      </c>
      <c r="I5991" s="4">
        <f>_xlfn.XLOOKUP(C5991,'Dimension Data'!D:D,'Dimension Data'!C:C)</f>
        <v>10.51</v>
      </c>
      <c r="J5991">
        <f>Shipments[[#This Row],[Boxes]]*Shipments[[#This Row],[Cost_per_box]]</f>
        <v>20326.34</v>
      </c>
    </row>
    <row r="5992" spans="1:10" x14ac:dyDescent="0.25">
      <c r="A5992" s="6" t="s">
        <v>6132</v>
      </c>
      <c r="B5992" s="6" t="s">
        <v>120</v>
      </c>
      <c r="C5992" s="6" t="s">
        <v>90</v>
      </c>
      <c r="D5992" s="6" t="s">
        <v>33</v>
      </c>
      <c r="E5992" s="1">
        <v>45554</v>
      </c>
      <c r="F5992" s="4">
        <v>5474.25</v>
      </c>
      <c r="G5992" s="5">
        <v>685</v>
      </c>
      <c r="H5992" s="6" t="s">
        <v>152</v>
      </c>
      <c r="I5992" s="4">
        <f>_xlfn.XLOOKUP(C5992,'Dimension Data'!D:D,'Dimension Data'!C:C)</f>
        <v>10.51</v>
      </c>
      <c r="J5992">
        <f>Shipments[[#This Row],[Boxes]]*Shipments[[#This Row],[Cost_per_box]]</f>
        <v>7199.3499999999995</v>
      </c>
    </row>
    <row r="5993" spans="1:10" x14ac:dyDescent="0.25">
      <c r="A5993" s="6" t="s">
        <v>6133</v>
      </c>
      <c r="B5993" s="6" t="s">
        <v>120</v>
      </c>
      <c r="C5993" s="6" t="s">
        <v>90</v>
      </c>
      <c r="D5993" s="6" t="s">
        <v>59</v>
      </c>
      <c r="E5993" s="1">
        <v>45520</v>
      </c>
      <c r="F5993" s="4">
        <v>5001.75</v>
      </c>
      <c r="G5993" s="5">
        <v>834</v>
      </c>
      <c r="H5993" s="6" t="s">
        <v>145</v>
      </c>
      <c r="I5993" s="4">
        <f>_xlfn.XLOOKUP(C5993,'Dimension Data'!D:D,'Dimension Data'!C:C)</f>
        <v>10.51</v>
      </c>
      <c r="J5993">
        <f>Shipments[[#This Row],[Boxes]]*Shipments[[#This Row],[Cost_per_box]]</f>
        <v>8765.34</v>
      </c>
    </row>
    <row r="5994" spans="1:10" x14ac:dyDescent="0.25">
      <c r="A5994" s="6" t="s">
        <v>6134</v>
      </c>
      <c r="B5994" s="6" t="s">
        <v>120</v>
      </c>
      <c r="C5994" s="6" t="s">
        <v>94</v>
      </c>
      <c r="D5994" s="6" t="s">
        <v>33</v>
      </c>
      <c r="E5994" s="1">
        <v>45037</v>
      </c>
      <c r="F5994" s="4">
        <v>5305.5</v>
      </c>
      <c r="G5994" s="5">
        <v>332</v>
      </c>
      <c r="H5994" s="6" t="s">
        <v>139</v>
      </c>
      <c r="I5994" s="4">
        <f>_xlfn.XLOOKUP(C5994,'Dimension Data'!D:D,'Dimension Data'!C:C)</f>
        <v>6.43</v>
      </c>
      <c r="J5994">
        <f>Shipments[[#This Row],[Boxes]]*Shipments[[#This Row],[Cost_per_box]]</f>
        <v>2134.7599999999998</v>
      </c>
    </row>
    <row r="5995" spans="1:10" x14ac:dyDescent="0.25">
      <c r="A5995" s="6" t="s">
        <v>6135</v>
      </c>
      <c r="B5995" s="6" t="s">
        <v>120</v>
      </c>
      <c r="C5995" s="6" t="s">
        <v>98</v>
      </c>
      <c r="D5995" s="6" t="s">
        <v>24</v>
      </c>
      <c r="E5995" s="1">
        <v>45173</v>
      </c>
      <c r="F5995" s="4">
        <v>6198.75</v>
      </c>
      <c r="G5995" s="5">
        <v>310</v>
      </c>
      <c r="H5995" s="6" t="s">
        <v>139</v>
      </c>
      <c r="I5995" s="4">
        <f>_xlfn.XLOOKUP(C5995,'Dimension Data'!D:D,'Dimension Data'!C:C)</f>
        <v>12.41</v>
      </c>
      <c r="J5995">
        <f>Shipments[[#This Row],[Boxes]]*Shipments[[#This Row],[Cost_per_box]]</f>
        <v>3847.1</v>
      </c>
    </row>
    <row r="5996" spans="1:10" x14ac:dyDescent="0.25">
      <c r="A5996" s="6" t="s">
        <v>6136</v>
      </c>
      <c r="B5996" s="6" t="s">
        <v>120</v>
      </c>
      <c r="C5996" s="6" t="s">
        <v>98</v>
      </c>
      <c r="D5996" s="6" t="s">
        <v>24</v>
      </c>
      <c r="E5996" s="1">
        <v>45337</v>
      </c>
      <c r="F5996" s="4">
        <v>758.25</v>
      </c>
      <c r="G5996" s="5">
        <v>37</v>
      </c>
      <c r="H5996" s="6" t="s">
        <v>139</v>
      </c>
      <c r="I5996" s="4">
        <f>_xlfn.XLOOKUP(C5996,'Dimension Data'!D:D,'Dimension Data'!C:C)</f>
        <v>12.41</v>
      </c>
      <c r="J5996">
        <f>Shipments[[#This Row],[Boxes]]*Shipments[[#This Row],[Cost_per_box]]</f>
        <v>459.17</v>
      </c>
    </row>
    <row r="5997" spans="1:10" x14ac:dyDescent="0.25">
      <c r="A5997" s="6" t="s">
        <v>6137</v>
      </c>
      <c r="B5997" s="6" t="s">
        <v>120</v>
      </c>
      <c r="C5997" s="6" t="s">
        <v>102</v>
      </c>
      <c r="D5997" s="6" t="s">
        <v>33</v>
      </c>
      <c r="E5997" s="1">
        <v>45236</v>
      </c>
      <c r="F5997" s="4">
        <v>6574.5</v>
      </c>
      <c r="G5997" s="5">
        <v>439</v>
      </c>
      <c r="H5997" s="6" t="s">
        <v>139</v>
      </c>
      <c r="I5997" s="4">
        <f>_xlfn.XLOOKUP(C5997,'Dimension Data'!D:D,'Dimension Data'!C:C)</f>
        <v>9.57</v>
      </c>
      <c r="J5997">
        <f>Shipments[[#This Row],[Boxes]]*Shipments[[#This Row],[Cost_per_box]]</f>
        <v>4201.2300000000005</v>
      </c>
    </row>
    <row r="5998" spans="1:10" x14ac:dyDescent="0.25">
      <c r="A5998" s="6" t="s">
        <v>6138</v>
      </c>
      <c r="B5998" s="6" t="s">
        <v>120</v>
      </c>
      <c r="C5998" s="6" t="s">
        <v>102</v>
      </c>
      <c r="D5998" s="6" t="s">
        <v>24</v>
      </c>
      <c r="E5998" s="1">
        <v>45201</v>
      </c>
      <c r="F5998" s="4">
        <v>4770</v>
      </c>
      <c r="G5998" s="5">
        <v>299</v>
      </c>
      <c r="H5998" s="6" t="s">
        <v>139</v>
      </c>
      <c r="I5998" s="4">
        <f>_xlfn.XLOOKUP(C5998,'Dimension Data'!D:D,'Dimension Data'!C:C)</f>
        <v>9.57</v>
      </c>
      <c r="J5998">
        <f>Shipments[[#This Row],[Boxes]]*Shipments[[#This Row],[Cost_per_box]]</f>
        <v>2861.4300000000003</v>
      </c>
    </row>
    <row r="5999" spans="1:10" x14ac:dyDescent="0.25">
      <c r="A5999" s="6" t="s">
        <v>6139</v>
      </c>
      <c r="B5999" s="6" t="s">
        <v>120</v>
      </c>
      <c r="C5999" s="6" t="s">
        <v>102</v>
      </c>
      <c r="D5999" s="6" t="s">
        <v>24</v>
      </c>
      <c r="E5999" s="1">
        <v>45534</v>
      </c>
      <c r="F5999" s="4">
        <v>4799.25</v>
      </c>
      <c r="G5999" s="5">
        <v>320</v>
      </c>
      <c r="H5999" s="6" t="s">
        <v>161</v>
      </c>
      <c r="I5999" s="4">
        <f>_xlfn.XLOOKUP(C5999,'Dimension Data'!D:D,'Dimension Data'!C:C)</f>
        <v>9.57</v>
      </c>
      <c r="J5999">
        <f>Shipments[[#This Row],[Boxes]]*Shipments[[#This Row],[Cost_per_box]]</f>
        <v>3062.4</v>
      </c>
    </row>
    <row r="6000" spans="1:10" x14ac:dyDescent="0.25">
      <c r="A6000" s="6" t="s">
        <v>6140</v>
      </c>
      <c r="B6000" s="6" t="s">
        <v>120</v>
      </c>
      <c r="C6000" s="6" t="s">
        <v>106</v>
      </c>
      <c r="D6000" s="6" t="s">
        <v>24</v>
      </c>
      <c r="E6000" s="1">
        <v>45442</v>
      </c>
      <c r="F6000" s="4">
        <v>8455.5</v>
      </c>
      <c r="G6000" s="5">
        <v>940</v>
      </c>
      <c r="H6000" s="6" t="s">
        <v>139</v>
      </c>
      <c r="I6000" s="4">
        <f>_xlfn.XLOOKUP(C6000,'Dimension Data'!D:D,'Dimension Data'!C:C)</f>
        <v>8.43</v>
      </c>
      <c r="J6000">
        <f>Shipments[[#This Row],[Boxes]]*Shipments[[#This Row],[Cost_per_box]]</f>
        <v>7924.2</v>
      </c>
    </row>
    <row r="6001" spans="1:10" x14ac:dyDescent="0.25">
      <c r="A6001" s="6" t="s">
        <v>6141</v>
      </c>
      <c r="B6001" s="6" t="s">
        <v>120</v>
      </c>
      <c r="C6001" s="6" t="s">
        <v>110</v>
      </c>
      <c r="D6001" s="6" t="s">
        <v>33</v>
      </c>
      <c r="E6001" s="1">
        <v>44959</v>
      </c>
      <c r="F6001" s="4">
        <v>7481.25</v>
      </c>
      <c r="G6001" s="5">
        <v>749</v>
      </c>
      <c r="H6001" s="6" t="s">
        <v>139</v>
      </c>
      <c r="I6001" s="4">
        <f>_xlfn.XLOOKUP(C6001,'Dimension Data'!D:D,'Dimension Data'!C:C)</f>
        <v>6.8</v>
      </c>
      <c r="J6001">
        <f>Shipments[[#This Row],[Boxes]]*Shipments[[#This Row],[Cost_per_box]]</f>
        <v>5093.2</v>
      </c>
    </row>
    <row r="6002" spans="1:10" x14ac:dyDescent="0.25">
      <c r="A6002" s="6" t="s">
        <v>6142</v>
      </c>
      <c r="B6002" s="6" t="s">
        <v>120</v>
      </c>
      <c r="C6002" s="6" t="s">
        <v>110</v>
      </c>
      <c r="D6002" s="6" t="s">
        <v>52</v>
      </c>
      <c r="E6002" s="1">
        <v>45362</v>
      </c>
      <c r="F6002" s="4">
        <v>15826.5</v>
      </c>
      <c r="G6002" s="5">
        <v>1759</v>
      </c>
      <c r="H6002" s="6" t="s">
        <v>139</v>
      </c>
      <c r="I6002" s="4">
        <f>_xlfn.XLOOKUP(C6002,'Dimension Data'!D:D,'Dimension Data'!C:C)</f>
        <v>6.8</v>
      </c>
      <c r="J6002">
        <f>Shipments[[#This Row],[Boxes]]*Shipments[[#This Row],[Cost_per_box]]</f>
        <v>11961.199999999999</v>
      </c>
    </row>
    <row r="6003" spans="1:10" x14ac:dyDescent="0.25">
      <c r="A6003" s="6" t="s">
        <v>6143</v>
      </c>
      <c r="B6003" s="6" t="s">
        <v>120</v>
      </c>
      <c r="C6003" s="6" t="s">
        <v>110</v>
      </c>
      <c r="D6003" s="6" t="s">
        <v>24</v>
      </c>
      <c r="E6003" s="1">
        <v>45127</v>
      </c>
      <c r="F6003" s="4">
        <v>4779</v>
      </c>
      <c r="G6003" s="5">
        <v>531</v>
      </c>
      <c r="H6003" s="6" t="s">
        <v>139</v>
      </c>
      <c r="I6003" s="4">
        <f>_xlfn.XLOOKUP(C6003,'Dimension Data'!D:D,'Dimension Data'!C:C)</f>
        <v>6.8</v>
      </c>
      <c r="J6003">
        <f>Shipments[[#This Row],[Boxes]]*Shipments[[#This Row],[Cost_per_box]]</f>
        <v>3610.7999999999997</v>
      </c>
    </row>
    <row r="6004" spans="1:10" x14ac:dyDescent="0.25">
      <c r="A6004" s="6" t="s">
        <v>6144</v>
      </c>
      <c r="B6004" s="6" t="s">
        <v>120</v>
      </c>
      <c r="C6004" s="6" t="s">
        <v>110</v>
      </c>
      <c r="D6004" s="6" t="s">
        <v>59</v>
      </c>
      <c r="E6004" s="1">
        <v>45541</v>
      </c>
      <c r="F6004" s="4">
        <v>10743.75</v>
      </c>
      <c r="G6004" s="5">
        <v>1194</v>
      </c>
      <c r="H6004" s="6" t="s">
        <v>152</v>
      </c>
      <c r="I6004" s="4">
        <f>_xlfn.XLOOKUP(C6004,'Dimension Data'!D:D,'Dimension Data'!C:C)</f>
        <v>6.8</v>
      </c>
      <c r="J6004">
        <f>Shipments[[#This Row],[Boxes]]*Shipments[[#This Row],[Cost_per_box]]</f>
        <v>8119.2</v>
      </c>
    </row>
    <row r="6005" spans="1:10" x14ac:dyDescent="0.25">
      <c r="A6005" s="6" t="s">
        <v>6145</v>
      </c>
      <c r="B6005" s="6" t="s">
        <v>120</v>
      </c>
      <c r="C6005" s="6" t="s">
        <v>114</v>
      </c>
      <c r="D6005" s="6" t="s">
        <v>24</v>
      </c>
      <c r="E6005" s="1">
        <v>45513</v>
      </c>
      <c r="F6005" s="4">
        <v>1298.25</v>
      </c>
      <c r="G6005" s="5">
        <v>47</v>
      </c>
      <c r="H6005" s="6" t="s">
        <v>145</v>
      </c>
      <c r="I6005" s="4">
        <f>_xlfn.XLOOKUP(C6005,'Dimension Data'!D:D,'Dimension Data'!C:C)</f>
        <v>5.04</v>
      </c>
      <c r="J6005">
        <f>Shipments[[#This Row],[Boxes]]*Shipments[[#This Row],[Cost_per_box]]</f>
        <v>236.88</v>
      </c>
    </row>
    <row r="6006" spans="1:10" x14ac:dyDescent="0.25">
      <c r="A6006" s="6" t="s">
        <v>6146</v>
      </c>
      <c r="B6006" s="6" t="s">
        <v>120</v>
      </c>
      <c r="C6006" s="6" t="s">
        <v>114</v>
      </c>
      <c r="D6006" s="6" t="s">
        <v>52</v>
      </c>
      <c r="E6006" s="1">
        <v>45520</v>
      </c>
      <c r="F6006" s="4">
        <v>5512.5</v>
      </c>
      <c r="G6006" s="5">
        <v>213</v>
      </c>
      <c r="H6006" s="6" t="s">
        <v>145</v>
      </c>
      <c r="I6006" s="4">
        <f>_xlfn.XLOOKUP(C6006,'Dimension Data'!D:D,'Dimension Data'!C:C)</f>
        <v>5.04</v>
      </c>
      <c r="J6006">
        <f>Shipments[[#This Row],[Boxes]]*Shipments[[#This Row],[Cost_per_box]]</f>
        <v>1073.52</v>
      </c>
    </row>
    <row r="6007" spans="1:10" x14ac:dyDescent="0.25">
      <c r="A6007" s="6" t="s">
        <v>6147</v>
      </c>
      <c r="B6007" s="6" t="s">
        <v>120</v>
      </c>
      <c r="C6007" s="6" t="s">
        <v>114</v>
      </c>
      <c r="D6007" s="6" t="s">
        <v>52</v>
      </c>
      <c r="E6007" s="1">
        <v>45135</v>
      </c>
      <c r="F6007" s="4">
        <v>1858.5</v>
      </c>
      <c r="G6007" s="5">
        <v>65</v>
      </c>
      <c r="H6007" s="6" t="s">
        <v>139</v>
      </c>
      <c r="I6007" s="4">
        <f>_xlfn.XLOOKUP(C6007,'Dimension Data'!D:D,'Dimension Data'!C:C)</f>
        <v>5.04</v>
      </c>
      <c r="J6007">
        <f>Shipments[[#This Row],[Boxes]]*Shipments[[#This Row],[Cost_per_box]]</f>
        <v>327.60000000000002</v>
      </c>
    </row>
    <row r="6008" spans="1:10" x14ac:dyDescent="0.25">
      <c r="A6008" s="6" t="s">
        <v>6148</v>
      </c>
      <c r="B6008" s="6" t="s">
        <v>120</v>
      </c>
      <c r="C6008" s="6" t="s">
        <v>118</v>
      </c>
      <c r="D6008" s="6" t="s">
        <v>39</v>
      </c>
      <c r="E6008" s="1">
        <v>45250</v>
      </c>
      <c r="F6008" s="4">
        <v>5415.75</v>
      </c>
      <c r="G6008" s="5">
        <v>602</v>
      </c>
      <c r="H6008" s="6" t="s">
        <v>139</v>
      </c>
      <c r="I6008" s="4">
        <f>_xlfn.XLOOKUP(C6008,'Dimension Data'!D:D,'Dimension Data'!C:C)</f>
        <v>2.76</v>
      </c>
      <c r="J6008">
        <f>Shipments[[#This Row],[Boxes]]*Shipments[[#This Row],[Cost_per_box]]</f>
        <v>1661.52</v>
      </c>
    </row>
    <row r="6009" spans="1:10" x14ac:dyDescent="0.25">
      <c r="A6009" s="6" t="s">
        <v>6149</v>
      </c>
      <c r="B6009" s="6" t="s">
        <v>120</v>
      </c>
      <c r="C6009" s="6" t="s">
        <v>118</v>
      </c>
      <c r="D6009" s="6" t="s">
        <v>52</v>
      </c>
      <c r="E6009" s="1">
        <v>45110</v>
      </c>
      <c r="F6009" s="4">
        <v>1005.75</v>
      </c>
      <c r="G6009" s="5">
        <v>112</v>
      </c>
      <c r="H6009" s="6" t="s">
        <v>139</v>
      </c>
      <c r="I6009" s="4">
        <f>_xlfn.XLOOKUP(C6009,'Dimension Data'!D:D,'Dimension Data'!C:C)</f>
        <v>2.76</v>
      </c>
      <c r="J6009">
        <f>Shipments[[#This Row],[Boxes]]*Shipments[[#This Row],[Cost_per_box]]</f>
        <v>309.12</v>
      </c>
    </row>
    <row r="6010" spans="1:10" x14ac:dyDescent="0.25">
      <c r="A6010" s="6" t="s">
        <v>6150</v>
      </c>
      <c r="B6010" s="6" t="s">
        <v>120</v>
      </c>
      <c r="C6010" s="6" t="s">
        <v>122</v>
      </c>
      <c r="D6010" s="6" t="s">
        <v>45</v>
      </c>
      <c r="E6010" s="1">
        <v>45342</v>
      </c>
      <c r="F6010" s="4">
        <v>3514.5</v>
      </c>
      <c r="G6010" s="5">
        <v>352</v>
      </c>
      <c r="H6010" s="6" t="s">
        <v>139</v>
      </c>
      <c r="I6010" s="4">
        <f>_xlfn.XLOOKUP(C6010,'Dimension Data'!D:D,'Dimension Data'!C:C)</f>
        <v>3.32</v>
      </c>
      <c r="J6010">
        <f>Shipments[[#This Row],[Boxes]]*Shipments[[#This Row],[Cost_per_box]]</f>
        <v>1168.6399999999999</v>
      </c>
    </row>
    <row r="6011" spans="1:10" x14ac:dyDescent="0.25">
      <c r="A6011" s="6" t="s">
        <v>6151</v>
      </c>
      <c r="B6011" s="6" t="s">
        <v>120</v>
      </c>
      <c r="C6011" s="6" t="s">
        <v>122</v>
      </c>
      <c r="D6011" s="6" t="s">
        <v>59</v>
      </c>
      <c r="E6011" s="1">
        <v>45273</v>
      </c>
      <c r="F6011" s="4">
        <v>5872.5</v>
      </c>
      <c r="G6011" s="5">
        <v>534</v>
      </c>
      <c r="H6011" s="6" t="s">
        <v>139</v>
      </c>
      <c r="I6011" s="4">
        <f>_xlfn.XLOOKUP(C6011,'Dimension Data'!D:D,'Dimension Data'!C:C)</f>
        <v>3.32</v>
      </c>
      <c r="J6011">
        <f>Shipments[[#This Row],[Boxes]]*Shipments[[#This Row],[Cost_per_box]]</f>
        <v>1772.8799999999999</v>
      </c>
    </row>
    <row r="6012" spans="1:10" x14ac:dyDescent="0.25">
      <c r="A6012" s="6" t="s">
        <v>6152</v>
      </c>
      <c r="B6012" s="6" t="s">
        <v>120</v>
      </c>
      <c r="C6012" s="6" t="s">
        <v>127</v>
      </c>
      <c r="D6012" s="6" t="s">
        <v>45</v>
      </c>
      <c r="E6012" s="1">
        <v>45330</v>
      </c>
      <c r="F6012" s="4">
        <v>1062</v>
      </c>
      <c r="G6012" s="5">
        <v>54</v>
      </c>
      <c r="H6012" s="6" t="s">
        <v>139</v>
      </c>
      <c r="I6012" s="4">
        <f>_xlfn.XLOOKUP(C6012,'Dimension Data'!D:D,'Dimension Data'!C:C)</f>
        <v>2.65</v>
      </c>
      <c r="J6012">
        <f>Shipments[[#This Row],[Boxes]]*Shipments[[#This Row],[Cost_per_box]]</f>
        <v>143.1</v>
      </c>
    </row>
    <row r="6013" spans="1:10" x14ac:dyDescent="0.25">
      <c r="A6013" s="6" t="s">
        <v>6153</v>
      </c>
      <c r="B6013" s="6" t="s">
        <v>120</v>
      </c>
      <c r="C6013" s="6" t="s">
        <v>127</v>
      </c>
      <c r="D6013" s="6" t="s">
        <v>59</v>
      </c>
      <c r="E6013" s="1">
        <v>45020</v>
      </c>
      <c r="F6013" s="4">
        <v>3492</v>
      </c>
      <c r="G6013" s="5">
        <v>194</v>
      </c>
      <c r="H6013" s="6" t="s">
        <v>139</v>
      </c>
      <c r="I6013" s="4">
        <f>_xlfn.XLOOKUP(C6013,'Dimension Data'!D:D,'Dimension Data'!C:C)</f>
        <v>2.65</v>
      </c>
      <c r="J6013">
        <f>Shipments[[#This Row],[Boxes]]*Shipments[[#This Row],[Cost_per_box]]</f>
        <v>514.1</v>
      </c>
    </row>
    <row r="6014" spans="1:10" x14ac:dyDescent="0.25">
      <c r="A6014" s="6" t="s">
        <v>6154</v>
      </c>
      <c r="B6014" s="6" t="s">
        <v>120</v>
      </c>
      <c r="C6014" s="6" t="s">
        <v>127</v>
      </c>
      <c r="D6014" s="6" t="s">
        <v>24</v>
      </c>
      <c r="E6014" s="1">
        <v>45244</v>
      </c>
      <c r="F6014" s="4">
        <v>11263.5</v>
      </c>
      <c r="G6014" s="5">
        <v>564</v>
      </c>
      <c r="H6014" s="6" t="s">
        <v>161</v>
      </c>
      <c r="I6014" s="4">
        <f>_xlfn.XLOOKUP(C6014,'Dimension Data'!D:D,'Dimension Data'!C:C)</f>
        <v>2.65</v>
      </c>
      <c r="J6014">
        <f>Shipments[[#This Row],[Boxes]]*Shipments[[#This Row],[Cost_per_box]]</f>
        <v>1494.6</v>
      </c>
    </row>
    <row r="6015" spans="1:10" x14ac:dyDescent="0.25">
      <c r="A6015" s="6" t="s">
        <v>6155</v>
      </c>
      <c r="B6015" s="6" t="s">
        <v>120</v>
      </c>
      <c r="C6015" s="6" t="s">
        <v>127</v>
      </c>
      <c r="D6015" s="6" t="s">
        <v>59</v>
      </c>
      <c r="E6015" s="1">
        <v>45250</v>
      </c>
      <c r="F6015" s="4">
        <v>7182</v>
      </c>
      <c r="G6015" s="5">
        <v>399</v>
      </c>
      <c r="H6015" s="6" t="s">
        <v>139</v>
      </c>
      <c r="I6015" s="4">
        <f>_xlfn.XLOOKUP(C6015,'Dimension Data'!D:D,'Dimension Data'!C:C)</f>
        <v>2.65</v>
      </c>
      <c r="J6015">
        <f>Shipments[[#This Row],[Boxes]]*Shipments[[#This Row],[Cost_per_box]]</f>
        <v>1057.3499999999999</v>
      </c>
    </row>
    <row r="6016" spans="1:10" x14ac:dyDescent="0.25">
      <c r="A6016" s="6" t="s">
        <v>6156</v>
      </c>
      <c r="B6016" s="6" t="s">
        <v>120</v>
      </c>
      <c r="C6016" s="6" t="s">
        <v>127</v>
      </c>
      <c r="D6016" s="6" t="s">
        <v>59</v>
      </c>
      <c r="E6016" s="1">
        <v>45124</v>
      </c>
      <c r="F6016" s="4">
        <v>13245.75</v>
      </c>
      <c r="G6016" s="5">
        <v>603</v>
      </c>
      <c r="H6016" s="6" t="s">
        <v>139</v>
      </c>
      <c r="I6016" s="4">
        <f>_xlfn.XLOOKUP(C6016,'Dimension Data'!D:D,'Dimension Data'!C:C)</f>
        <v>2.65</v>
      </c>
      <c r="J6016">
        <f>Shipments[[#This Row],[Boxes]]*Shipments[[#This Row],[Cost_per_box]]</f>
        <v>1597.95</v>
      </c>
    </row>
    <row r="6017" spans="1:10" x14ac:dyDescent="0.25">
      <c r="A6017" s="6" t="s">
        <v>6157</v>
      </c>
      <c r="B6017" s="6" t="s">
        <v>120</v>
      </c>
      <c r="C6017" s="6" t="s">
        <v>127</v>
      </c>
      <c r="D6017" s="6" t="s">
        <v>59</v>
      </c>
      <c r="E6017" s="1">
        <v>45097</v>
      </c>
      <c r="F6017" s="4">
        <v>11736</v>
      </c>
      <c r="G6017" s="5">
        <v>587</v>
      </c>
      <c r="H6017" s="6" t="s">
        <v>139</v>
      </c>
      <c r="I6017" s="4">
        <f>_xlfn.XLOOKUP(C6017,'Dimension Data'!D:D,'Dimension Data'!C:C)</f>
        <v>2.65</v>
      </c>
      <c r="J6017">
        <f>Shipments[[#This Row],[Boxes]]*Shipments[[#This Row],[Cost_per_box]]</f>
        <v>1555.55</v>
      </c>
    </row>
    <row r="6018" spans="1:10" x14ac:dyDescent="0.25">
      <c r="A6018" s="6" t="s">
        <v>6158</v>
      </c>
      <c r="B6018" s="6" t="s">
        <v>76</v>
      </c>
      <c r="C6018" s="6" t="s">
        <v>21</v>
      </c>
      <c r="D6018" s="6" t="s">
        <v>33</v>
      </c>
      <c r="E6018" s="1">
        <v>45209</v>
      </c>
      <c r="F6018" s="4">
        <v>12966.75</v>
      </c>
      <c r="G6018" s="5">
        <v>998</v>
      </c>
      <c r="H6018" s="6" t="s">
        <v>139</v>
      </c>
      <c r="I6018" s="4">
        <f>_xlfn.XLOOKUP(C6018,'Dimension Data'!D:D,'Dimension Data'!C:C)</f>
        <v>5.26</v>
      </c>
      <c r="J6018">
        <f>Shipments[[#This Row],[Boxes]]*Shipments[[#This Row],[Cost_per_box]]</f>
        <v>5249.48</v>
      </c>
    </row>
    <row r="6019" spans="1:10" x14ac:dyDescent="0.25">
      <c r="A6019" s="6" t="s">
        <v>6159</v>
      </c>
      <c r="B6019" s="6" t="s">
        <v>76</v>
      </c>
      <c r="C6019" s="6" t="s">
        <v>21</v>
      </c>
      <c r="D6019" s="6" t="s">
        <v>52</v>
      </c>
      <c r="E6019" s="1">
        <v>45152</v>
      </c>
      <c r="F6019" s="4">
        <v>2274.75</v>
      </c>
      <c r="G6019" s="5">
        <v>143</v>
      </c>
      <c r="H6019" s="6" t="s">
        <v>139</v>
      </c>
      <c r="I6019" s="4">
        <f>_xlfn.XLOOKUP(C6019,'Dimension Data'!D:D,'Dimension Data'!C:C)</f>
        <v>5.26</v>
      </c>
      <c r="J6019">
        <f>Shipments[[#This Row],[Boxes]]*Shipments[[#This Row],[Cost_per_box]]</f>
        <v>752.18</v>
      </c>
    </row>
    <row r="6020" spans="1:10" x14ac:dyDescent="0.25">
      <c r="A6020" s="6" t="s">
        <v>6160</v>
      </c>
      <c r="B6020" s="6" t="s">
        <v>76</v>
      </c>
      <c r="C6020" s="6" t="s">
        <v>21</v>
      </c>
      <c r="D6020" s="6" t="s">
        <v>45</v>
      </c>
      <c r="E6020" s="1">
        <v>45027</v>
      </c>
      <c r="F6020" s="4">
        <v>6840</v>
      </c>
      <c r="G6020" s="5">
        <v>428</v>
      </c>
      <c r="H6020" s="6" t="s">
        <v>139</v>
      </c>
      <c r="I6020" s="4">
        <f>_xlfn.XLOOKUP(C6020,'Dimension Data'!D:D,'Dimension Data'!C:C)</f>
        <v>5.26</v>
      </c>
      <c r="J6020">
        <f>Shipments[[#This Row],[Boxes]]*Shipments[[#This Row],[Cost_per_box]]</f>
        <v>2251.2799999999997</v>
      </c>
    </row>
    <row r="6021" spans="1:10" x14ac:dyDescent="0.25">
      <c r="A6021" s="6" t="s">
        <v>6161</v>
      </c>
      <c r="B6021" s="6" t="s">
        <v>76</v>
      </c>
      <c r="C6021" s="6" t="s">
        <v>43</v>
      </c>
      <c r="D6021" s="6" t="s">
        <v>52</v>
      </c>
      <c r="E6021" s="1">
        <v>45049</v>
      </c>
      <c r="F6021" s="4">
        <v>22.5</v>
      </c>
      <c r="G6021" s="5">
        <v>3</v>
      </c>
      <c r="H6021" s="6" t="s">
        <v>139</v>
      </c>
      <c r="I6021" s="4">
        <f>_xlfn.XLOOKUP(C6021,'Dimension Data'!D:D,'Dimension Data'!C:C)</f>
        <v>3.85</v>
      </c>
      <c r="J6021">
        <f>Shipments[[#This Row],[Boxes]]*Shipments[[#This Row],[Cost_per_box]]</f>
        <v>11.55</v>
      </c>
    </row>
    <row r="6022" spans="1:10" x14ac:dyDescent="0.25">
      <c r="A6022" s="6" t="s">
        <v>6162</v>
      </c>
      <c r="B6022" s="6" t="s">
        <v>76</v>
      </c>
      <c r="C6022" s="6" t="s">
        <v>43</v>
      </c>
      <c r="D6022" s="6" t="s">
        <v>24</v>
      </c>
      <c r="E6022" s="1">
        <v>45250</v>
      </c>
      <c r="F6022" s="4">
        <v>10354.5</v>
      </c>
      <c r="G6022" s="5">
        <v>1295</v>
      </c>
      <c r="H6022" s="6" t="s">
        <v>139</v>
      </c>
      <c r="I6022" s="4">
        <f>_xlfn.XLOOKUP(C6022,'Dimension Data'!D:D,'Dimension Data'!C:C)</f>
        <v>3.85</v>
      </c>
      <c r="J6022">
        <f>Shipments[[#This Row],[Boxes]]*Shipments[[#This Row],[Cost_per_box]]</f>
        <v>4985.75</v>
      </c>
    </row>
    <row r="6023" spans="1:10" x14ac:dyDescent="0.25">
      <c r="A6023" s="6" t="s">
        <v>6163</v>
      </c>
      <c r="B6023" s="6" t="s">
        <v>76</v>
      </c>
      <c r="C6023" s="6" t="s">
        <v>43</v>
      </c>
      <c r="D6023" s="6" t="s">
        <v>59</v>
      </c>
      <c r="E6023" s="1">
        <v>45167</v>
      </c>
      <c r="F6023" s="4">
        <v>3343.5</v>
      </c>
      <c r="G6023" s="5">
        <v>372</v>
      </c>
      <c r="H6023" s="6" t="s">
        <v>139</v>
      </c>
      <c r="I6023" s="4">
        <f>_xlfn.XLOOKUP(C6023,'Dimension Data'!D:D,'Dimension Data'!C:C)</f>
        <v>3.85</v>
      </c>
      <c r="J6023">
        <f>Shipments[[#This Row],[Boxes]]*Shipments[[#This Row],[Cost_per_box]]</f>
        <v>1432.2</v>
      </c>
    </row>
    <row r="6024" spans="1:10" x14ac:dyDescent="0.25">
      <c r="A6024" s="6" t="s">
        <v>6164</v>
      </c>
      <c r="B6024" s="6" t="s">
        <v>76</v>
      </c>
      <c r="C6024" s="6" t="s">
        <v>43</v>
      </c>
      <c r="D6024" s="6" t="s">
        <v>39</v>
      </c>
      <c r="E6024" s="1">
        <v>45184</v>
      </c>
      <c r="F6024" s="4">
        <v>7200</v>
      </c>
      <c r="G6024" s="5">
        <v>800</v>
      </c>
      <c r="H6024" s="6" t="s">
        <v>139</v>
      </c>
      <c r="I6024" s="4">
        <f>_xlfn.XLOOKUP(C6024,'Dimension Data'!D:D,'Dimension Data'!C:C)</f>
        <v>3.85</v>
      </c>
      <c r="J6024">
        <f>Shipments[[#This Row],[Boxes]]*Shipments[[#This Row],[Cost_per_box]]</f>
        <v>3080</v>
      </c>
    </row>
    <row r="6025" spans="1:10" x14ac:dyDescent="0.25">
      <c r="A6025" s="6" t="s">
        <v>6165</v>
      </c>
      <c r="B6025" s="6" t="s">
        <v>76</v>
      </c>
      <c r="C6025" s="6" t="s">
        <v>43</v>
      </c>
      <c r="D6025" s="6" t="s">
        <v>59</v>
      </c>
      <c r="E6025" s="1">
        <v>45323</v>
      </c>
      <c r="F6025" s="4">
        <v>2900.25</v>
      </c>
      <c r="G6025" s="5">
        <v>581</v>
      </c>
      <c r="H6025" s="6" t="s">
        <v>139</v>
      </c>
      <c r="I6025" s="4">
        <f>_xlfn.XLOOKUP(C6025,'Dimension Data'!D:D,'Dimension Data'!C:C)</f>
        <v>3.85</v>
      </c>
      <c r="J6025">
        <f>Shipments[[#This Row],[Boxes]]*Shipments[[#This Row],[Cost_per_box]]</f>
        <v>2236.85</v>
      </c>
    </row>
    <row r="6026" spans="1:10" x14ac:dyDescent="0.25">
      <c r="A6026" s="6" t="s">
        <v>6166</v>
      </c>
      <c r="B6026" s="6" t="s">
        <v>76</v>
      </c>
      <c r="C6026" s="6" t="s">
        <v>50</v>
      </c>
      <c r="D6026" s="6" t="s">
        <v>52</v>
      </c>
      <c r="E6026" s="1">
        <v>45281</v>
      </c>
      <c r="F6026" s="4">
        <v>7753.5</v>
      </c>
      <c r="G6026" s="5">
        <v>1551</v>
      </c>
      <c r="H6026" s="6" t="s">
        <v>139</v>
      </c>
      <c r="I6026" s="4">
        <f>_xlfn.XLOOKUP(C6026,'Dimension Data'!D:D,'Dimension Data'!C:C)</f>
        <v>5.72</v>
      </c>
      <c r="J6026">
        <f>Shipments[[#This Row],[Boxes]]*Shipments[[#This Row],[Cost_per_box]]</f>
        <v>8871.7199999999993</v>
      </c>
    </row>
    <row r="6027" spans="1:10" x14ac:dyDescent="0.25">
      <c r="A6027" s="6" t="s">
        <v>6167</v>
      </c>
      <c r="B6027" s="6" t="s">
        <v>76</v>
      </c>
      <c r="C6027" s="6" t="s">
        <v>50</v>
      </c>
      <c r="D6027" s="6" t="s">
        <v>24</v>
      </c>
      <c r="E6027" s="1">
        <v>45247</v>
      </c>
      <c r="F6027" s="4">
        <v>1851.75</v>
      </c>
      <c r="G6027" s="5">
        <v>371</v>
      </c>
      <c r="H6027" s="6" t="s">
        <v>139</v>
      </c>
      <c r="I6027" s="4">
        <f>_xlfn.XLOOKUP(C6027,'Dimension Data'!D:D,'Dimension Data'!C:C)</f>
        <v>5.72</v>
      </c>
      <c r="J6027">
        <f>Shipments[[#This Row],[Boxes]]*Shipments[[#This Row],[Cost_per_box]]</f>
        <v>2122.12</v>
      </c>
    </row>
    <row r="6028" spans="1:10" x14ac:dyDescent="0.25">
      <c r="A6028" s="6" t="s">
        <v>6168</v>
      </c>
      <c r="B6028" s="6" t="s">
        <v>76</v>
      </c>
      <c r="C6028" s="6" t="s">
        <v>50</v>
      </c>
      <c r="D6028" s="6" t="s">
        <v>39</v>
      </c>
      <c r="E6028" s="1">
        <v>45230</v>
      </c>
      <c r="F6028" s="4">
        <v>7141.5</v>
      </c>
      <c r="G6028" s="5">
        <v>893</v>
      </c>
      <c r="H6028" s="6" t="s">
        <v>139</v>
      </c>
      <c r="I6028" s="4">
        <f>_xlfn.XLOOKUP(C6028,'Dimension Data'!D:D,'Dimension Data'!C:C)</f>
        <v>5.72</v>
      </c>
      <c r="J6028">
        <f>Shipments[[#This Row],[Boxes]]*Shipments[[#This Row],[Cost_per_box]]</f>
        <v>5107.96</v>
      </c>
    </row>
    <row r="6029" spans="1:10" x14ac:dyDescent="0.25">
      <c r="A6029" s="6" t="s">
        <v>6169</v>
      </c>
      <c r="B6029" s="6" t="s">
        <v>76</v>
      </c>
      <c r="C6029" s="6" t="s">
        <v>56</v>
      </c>
      <c r="D6029" s="6" t="s">
        <v>39</v>
      </c>
      <c r="E6029" s="1">
        <v>45240</v>
      </c>
      <c r="F6029" s="4">
        <v>123.75</v>
      </c>
      <c r="G6029" s="5">
        <v>5</v>
      </c>
      <c r="H6029" s="6" t="s">
        <v>139</v>
      </c>
      <c r="I6029" s="4">
        <f>_xlfn.XLOOKUP(C6029,'Dimension Data'!D:D,'Dimension Data'!C:C)</f>
        <v>6.31</v>
      </c>
      <c r="J6029">
        <f>Shipments[[#This Row],[Boxes]]*Shipments[[#This Row],[Cost_per_box]]</f>
        <v>31.549999999999997</v>
      </c>
    </row>
    <row r="6030" spans="1:10" x14ac:dyDescent="0.25">
      <c r="A6030" s="6" t="s">
        <v>6170</v>
      </c>
      <c r="B6030" s="6" t="s">
        <v>76</v>
      </c>
      <c r="C6030" s="6" t="s">
        <v>69</v>
      </c>
      <c r="D6030" s="6" t="s">
        <v>52</v>
      </c>
      <c r="E6030" s="1">
        <v>45306</v>
      </c>
      <c r="F6030" s="4">
        <v>8820</v>
      </c>
      <c r="G6030" s="5">
        <v>401</v>
      </c>
      <c r="H6030" s="6" t="s">
        <v>139</v>
      </c>
      <c r="I6030" s="4">
        <f>_xlfn.XLOOKUP(C6030,'Dimension Data'!D:D,'Dimension Data'!C:C)</f>
        <v>7.73</v>
      </c>
      <c r="J6030">
        <f>Shipments[[#This Row],[Boxes]]*Shipments[[#This Row],[Cost_per_box]]</f>
        <v>3099.73</v>
      </c>
    </row>
    <row r="6031" spans="1:10" x14ac:dyDescent="0.25">
      <c r="A6031" s="6" t="s">
        <v>6171</v>
      </c>
      <c r="B6031" s="6" t="s">
        <v>76</v>
      </c>
      <c r="C6031" s="6" t="s">
        <v>69</v>
      </c>
      <c r="D6031" s="6" t="s">
        <v>24</v>
      </c>
      <c r="E6031" s="1">
        <v>45286</v>
      </c>
      <c r="F6031" s="4">
        <v>659.25</v>
      </c>
      <c r="G6031" s="5">
        <v>33</v>
      </c>
      <c r="H6031" s="6" t="s">
        <v>139</v>
      </c>
      <c r="I6031" s="4">
        <f>_xlfn.XLOOKUP(C6031,'Dimension Data'!D:D,'Dimension Data'!C:C)</f>
        <v>7.73</v>
      </c>
      <c r="J6031">
        <f>Shipments[[#This Row],[Boxes]]*Shipments[[#This Row],[Cost_per_box]]</f>
        <v>255.09</v>
      </c>
    </row>
    <row r="6032" spans="1:10" x14ac:dyDescent="0.25">
      <c r="A6032" s="6" t="s">
        <v>6172</v>
      </c>
      <c r="B6032" s="6" t="s">
        <v>76</v>
      </c>
      <c r="C6032" s="6" t="s">
        <v>69</v>
      </c>
      <c r="D6032" s="6" t="s">
        <v>45</v>
      </c>
      <c r="E6032" s="1">
        <v>45328</v>
      </c>
      <c r="F6032" s="4">
        <v>8838</v>
      </c>
      <c r="G6032" s="5">
        <v>491</v>
      </c>
      <c r="H6032" s="6" t="s">
        <v>139</v>
      </c>
      <c r="I6032" s="4">
        <f>_xlfn.XLOOKUP(C6032,'Dimension Data'!D:D,'Dimension Data'!C:C)</f>
        <v>7.73</v>
      </c>
      <c r="J6032">
        <f>Shipments[[#This Row],[Boxes]]*Shipments[[#This Row],[Cost_per_box]]</f>
        <v>3795.4300000000003</v>
      </c>
    </row>
    <row r="6033" spans="1:10" x14ac:dyDescent="0.25">
      <c r="A6033" s="6" t="s">
        <v>6173</v>
      </c>
      <c r="B6033" s="6" t="s">
        <v>76</v>
      </c>
      <c r="C6033" s="6" t="s">
        <v>73</v>
      </c>
      <c r="D6033" s="6" t="s">
        <v>24</v>
      </c>
      <c r="E6033" s="1">
        <v>45112</v>
      </c>
      <c r="F6033" s="4">
        <v>1881</v>
      </c>
      <c r="G6033" s="5">
        <v>95</v>
      </c>
      <c r="H6033" s="6" t="s">
        <v>139</v>
      </c>
      <c r="I6033" s="4">
        <f>_xlfn.XLOOKUP(C6033,'Dimension Data'!D:D,'Dimension Data'!C:C)</f>
        <v>3.68</v>
      </c>
      <c r="J6033">
        <f>Shipments[[#This Row],[Boxes]]*Shipments[[#This Row],[Cost_per_box]]</f>
        <v>349.6</v>
      </c>
    </row>
    <row r="6034" spans="1:10" x14ac:dyDescent="0.25">
      <c r="A6034" s="6" t="s">
        <v>6174</v>
      </c>
      <c r="B6034" s="6" t="s">
        <v>76</v>
      </c>
      <c r="C6034" s="6" t="s">
        <v>78</v>
      </c>
      <c r="D6034" s="6" t="s">
        <v>52</v>
      </c>
      <c r="E6034" s="1">
        <v>45483</v>
      </c>
      <c r="F6034" s="4">
        <v>7629.75</v>
      </c>
      <c r="G6034" s="5">
        <v>636</v>
      </c>
      <c r="H6034" s="6" t="s">
        <v>145</v>
      </c>
      <c r="I6034" s="4">
        <f>_xlfn.XLOOKUP(C6034,'Dimension Data'!D:D,'Dimension Data'!C:C)</f>
        <v>8.2200000000000006</v>
      </c>
      <c r="J6034">
        <f>Shipments[[#This Row],[Boxes]]*Shipments[[#This Row],[Cost_per_box]]</f>
        <v>5227.92</v>
      </c>
    </row>
    <row r="6035" spans="1:10" x14ac:dyDescent="0.25">
      <c r="A6035" s="6" t="s">
        <v>6175</v>
      </c>
      <c r="B6035" s="6" t="s">
        <v>76</v>
      </c>
      <c r="C6035" s="6" t="s">
        <v>78</v>
      </c>
      <c r="D6035" s="6" t="s">
        <v>52</v>
      </c>
      <c r="E6035" s="1">
        <v>45532</v>
      </c>
      <c r="F6035" s="4">
        <v>8709.75</v>
      </c>
      <c r="G6035" s="5">
        <v>623</v>
      </c>
      <c r="H6035" s="6" t="s">
        <v>145</v>
      </c>
      <c r="I6035" s="4">
        <f>_xlfn.XLOOKUP(C6035,'Dimension Data'!D:D,'Dimension Data'!C:C)</f>
        <v>8.2200000000000006</v>
      </c>
      <c r="J6035">
        <f>Shipments[[#This Row],[Boxes]]*Shipments[[#This Row],[Cost_per_box]]</f>
        <v>5121.0600000000004</v>
      </c>
    </row>
    <row r="6036" spans="1:10" x14ac:dyDescent="0.25">
      <c r="A6036" s="6" t="s">
        <v>6176</v>
      </c>
      <c r="B6036" s="6" t="s">
        <v>76</v>
      </c>
      <c r="C6036" s="6" t="s">
        <v>78</v>
      </c>
      <c r="D6036" s="6" t="s">
        <v>24</v>
      </c>
      <c r="E6036" s="1">
        <v>44971</v>
      </c>
      <c r="F6036" s="4">
        <v>4491</v>
      </c>
      <c r="G6036" s="5">
        <v>346</v>
      </c>
      <c r="H6036" s="6" t="s">
        <v>139</v>
      </c>
      <c r="I6036" s="4">
        <f>_xlfn.XLOOKUP(C6036,'Dimension Data'!D:D,'Dimension Data'!C:C)</f>
        <v>8.2200000000000006</v>
      </c>
      <c r="J6036">
        <f>Shipments[[#This Row],[Boxes]]*Shipments[[#This Row],[Cost_per_box]]</f>
        <v>2844.1200000000003</v>
      </c>
    </row>
    <row r="6037" spans="1:10" x14ac:dyDescent="0.25">
      <c r="A6037" s="6" t="s">
        <v>6177</v>
      </c>
      <c r="B6037" s="6" t="s">
        <v>76</v>
      </c>
      <c r="C6037" s="6" t="s">
        <v>78</v>
      </c>
      <c r="D6037" s="6" t="s">
        <v>24</v>
      </c>
      <c r="E6037" s="1">
        <v>45085</v>
      </c>
      <c r="F6037" s="4">
        <v>2612.25</v>
      </c>
      <c r="G6037" s="5">
        <v>201</v>
      </c>
      <c r="H6037" s="6" t="s">
        <v>139</v>
      </c>
      <c r="I6037" s="4">
        <f>_xlfn.XLOOKUP(C6037,'Dimension Data'!D:D,'Dimension Data'!C:C)</f>
        <v>8.2200000000000006</v>
      </c>
      <c r="J6037">
        <f>Shipments[[#This Row],[Boxes]]*Shipments[[#This Row],[Cost_per_box]]</f>
        <v>1652.22</v>
      </c>
    </row>
    <row r="6038" spans="1:10" x14ac:dyDescent="0.25">
      <c r="A6038" s="6" t="s">
        <v>6178</v>
      </c>
      <c r="B6038" s="6" t="s">
        <v>76</v>
      </c>
      <c r="C6038" s="6" t="s">
        <v>78</v>
      </c>
      <c r="D6038" s="6" t="s">
        <v>59</v>
      </c>
      <c r="E6038" s="1">
        <v>45510</v>
      </c>
      <c r="F6038" s="4">
        <v>540</v>
      </c>
      <c r="G6038" s="5">
        <v>45</v>
      </c>
      <c r="H6038" s="6" t="s">
        <v>145</v>
      </c>
      <c r="I6038" s="4">
        <f>_xlfn.XLOOKUP(C6038,'Dimension Data'!D:D,'Dimension Data'!C:C)</f>
        <v>8.2200000000000006</v>
      </c>
      <c r="J6038">
        <f>Shipments[[#This Row],[Boxes]]*Shipments[[#This Row],[Cost_per_box]]</f>
        <v>369.90000000000003</v>
      </c>
    </row>
    <row r="6039" spans="1:10" x14ac:dyDescent="0.25">
      <c r="A6039" s="6" t="s">
        <v>6179</v>
      </c>
      <c r="B6039" s="6" t="s">
        <v>76</v>
      </c>
      <c r="C6039" s="6" t="s">
        <v>78</v>
      </c>
      <c r="D6039" s="6" t="s">
        <v>59</v>
      </c>
      <c r="E6039" s="1">
        <v>45309</v>
      </c>
      <c r="F6039" s="4">
        <v>2333.25</v>
      </c>
      <c r="G6039" s="5">
        <v>195</v>
      </c>
      <c r="H6039" s="6" t="s">
        <v>139</v>
      </c>
      <c r="I6039" s="4">
        <f>_xlfn.XLOOKUP(C6039,'Dimension Data'!D:D,'Dimension Data'!C:C)</f>
        <v>8.2200000000000006</v>
      </c>
      <c r="J6039">
        <f>Shipments[[#This Row],[Boxes]]*Shipments[[#This Row],[Cost_per_box]]</f>
        <v>1602.9</v>
      </c>
    </row>
    <row r="6040" spans="1:10" x14ac:dyDescent="0.25">
      <c r="A6040" s="6" t="s">
        <v>6180</v>
      </c>
      <c r="B6040" s="6" t="s">
        <v>76</v>
      </c>
      <c r="C6040" s="6" t="s">
        <v>82</v>
      </c>
      <c r="D6040" s="6" t="s">
        <v>52</v>
      </c>
      <c r="E6040" s="1">
        <v>44971</v>
      </c>
      <c r="F6040" s="4">
        <v>10264.5</v>
      </c>
      <c r="G6040" s="5">
        <v>604</v>
      </c>
      <c r="H6040" s="6" t="s">
        <v>139</v>
      </c>
      <c r="I6040" s="4">
        <f>_xlfn.XLOOKUP(C6040,'Dimension Data'!D:D,'Dimension Data'!C:C)</f>
        <v>10.23</v>
      </c>
      <c r="J6040">
        <f>Shipments[[#This Row],[Boxes]]*Shipments[[#This Row],[Cost_per_box]]</f>
        <v>6178.92</v>
      </c>
    </row>
    <row r="6041" spans="1:10" x14ac:dyDescent="0.25">
      <c r="A6041" s="6" t="s">
        <v>6181</v>
      </c>
      <c r="B6041" s="6" t="s">
        <v>76</v>
      </c>
      <c r="C6041" s="6" t="s">
        <v>82</v>
      </c>
      <c r="D6041" s="6" t="s">
        <v>39</v>
      </c>
      <c r="E6041" s="1">
        <v>45414</v>
      </c>
      <c r="F6041" s="4">
        <v>5395.5</v>
      </c>
      <c r="G6041" s="5">
        <v>318</v>
      </c>
      <c r="H6041" s="6" t="s">
        <v>139</v>
      </c>
      <c r="I6041" s="4">
        <f>_xlfn.XLOOKUP(C6041,'Dimension Data'!D:D,'Dimension Data'!C:C)</f>
        <v>10.23</v>
      </c>
      <c r="J6041">
        <f>Shipments[[#This Row],[Boxes]]*Shipments[[#This Row],[Cost_per_box]]</f>
        <v>3253.1400000000003</v>
      </c>
    </row>
    <row r="6042" spans="1:10" x14ac:dyDescent="0.25">
      <c r="A6042" s="6" t="s">
        <v>6182</v>
      </c>
      <c r="B6042" s="6" t="s">
        <v>76</v>
      </c>
      <c r="C6042" s="6" t="s">
        <v>86</v>
      </c>
      <c r="D6042" s="6" t="s">
        <v>24</v>
      </c>
      <c r="E6042" s="1">
        <v>44928</v>
      </c>
      <c r="F6042" s="4">
        <v>6324.75</v>
      </c>
      <c r="G6042" s="5">
        <v>487</v>
      </c>
      <c r="H6042" s="6" t="s">
        <v>139</v>
      </c>
      <c r="I6042" s="4">
        <f>_xlfn.XLOOKUP(C6042,'Dimension Data'!D:D,'Dimension Data'!C:C)</f>
        <v>4.74</v>
      </c>
      <c r="J6042">
        <f>Shipments[[#This Row],[Boxes]]*Shipments[[#This Row],[Cost_per_box]]</f>
        <v>2308.38</v>
      </c>
    </row>
    <row r="6043" spans="1:10" x14ac:dyDescent="0.25">
      <c r="A6043" s="6" t="s">
        <v>6183</v>
      </c>
      <c r="B6043" s="6" t="s">
        <v>76</v>
      </c>
      <c r="C6043" s="6" t="s">
        <v>90</v>
      </c>
      <c r="D6043" s="6" t="s">
        <v>52</v>
      </c>
      <c r="E6043" s="1">
        <v>45273</v>
      </c>
      <c r="F6043" s="4">
        <v>6642</v>
      </c>
      <c r="G6043" s="5">
        <v>831</v>
      </c>
      <c r="H6043" s="6" t="s">
        <v>139</v>
      </c>
      <c r="I6043" s="4">
        <f>_xlfn.XLOOKUP(C6043,'Dimension Data'!D:D,'Dimension Data'!C:C)</f>
        <v>10.51</v>
      </c>
      <c r="J6043">
        <f>Shipments[[#This Row],[Boxes]]*Shipments[[#This Row],[Cost_per_box]]</f>
        <v>8733.81</v>
      </c>
    </row>
    <row r="6044" spans="1:10" x14ac:dyDescent="0.25">
      <c r="A6044" s="6" t="s">
        <v>6184</v>
      </c>
      <c r="B6044" s="6" t="s">
        <v>76</v>
      </c>
      <c r="C6044" s="6" t="s">
        <v>90</v>
      </c>
      <c r="D6044" s="6" t="s">
        <v>45</v>
      </c>
      <c r="E6044" s="1">
        <v>45289</v>
      </c>
      <c r="F6044" s="4">
        <v>76.5</v>
      </c>
      <c r="G6044" s="5">
        <v>10</v>
      </c>
      <c r="H6044" s="6" t="s">
        <v>139</v>
      </c>
      <c r="I6044" s="4">
        <f>_xlfn.XLOOKUP(C6044,'Dimension Data'!D:D,'Dimension Data'!C:C)</f>
        <v>10.51</v>
      </c>
      <c r="J6044">
        <f>Shipments[[#This Row],[Boxes]]*Shipments[[#This Row],[Cost_per_box]]</f>
        <v>105.1</v>
      </c>
    </row>
    <row r="6045" spans="1:10" x14ac:dyDescent="0.25">
      <c r="A6045" s="6" t="s">
        <v>6185</v>
      </c>
      <c r="B6045" s="6" t="s">
        <v>76</v>
      </c>
      <c r="C6045" s="6" t="s">
        <v>90</v>
      </c>
      <c r="D6045" s="6" t="s">
        <v>24</v>
      </c>
      <c r="E6045" s="1">
        <v>45328</v>
      </c>
      <c r="F6045" s="4">
        <v>10728</v>
      </c>
      <c r="G6045" s="5">
        <v>1788</v>
      </c>
      <c r="H6045" s="6" t="s">
        <v>139</v>
      </c>
      <c r="I6045" s="4">
        <f>_xlfn.XLOOKUP(C6045,'Dimension Data'!D:D,'Dimension Data'!C:C)</f>
        <v>10.51</v>
      </c>
      <c r="J6045">
        <f>Shipments[[#This Row],[Boxes]]*Shipments[[#This Row],[Cost_per_box]]</f>
        <v>18791.88</v>
      </c>
    </row>
    <row r="6046" spans="1:10" x14ac:dyDescent="0.25">
      <c r="A6046" s="6" t="s">
        <v>6186</v>
      </c>
      <c r="B6046" s="6" t="s">
        <v>76</v>
      </c>
      <c r="C6046" s="6" t="s">
        <v>90</v>
      </c>
      <c r="D6046" s="6" t="s">
        <v>33</v>
      </c>
      <c r="E6046" s="1">
        <v>45236</v>
      </c>
      <c r="F6046" s="4">
        <v>3206.25</v>
      </c>
      <c r="G6046" s="5">
        <v>357</v>
      </c>
      <c r="H6046" s="6" t="s">
        <v>139</v>
      </c>
      <c r="I6046" s="4">
        <f>_xlfn.XLOOKUP(C6046,'Dimension Data'!D:D,'Dimension Data'!C:C)</f>
        <v>10.51</v>
      </c>
      <c r="J6046">
        <f>Shipments[[#This Row],[Boxes]]*Shipments[[#This Row],[Cost_per_box]]</f>
        <v>3752.0699999999997</v>
      </c>
    </row>
    <row r="6047" spans="1:10" x14ac:dyDescent="0.25">
      <c r="A6047" s="6" t="s">
        <v>6187</v>
      </c>
      <c r="B6047" s="6" t="s">
        <v>76</v>
      </c>
      <c r="C6047" s="6" t="s">
        <v>90</v>
      </c>
      <c r="D6047" s="6" t="s">
        <v>52</v>
      </c>
      <c r="E6047" s="1">
        <v>44977</v>
      </c>
      <c r="F6047" s="4">
        <v>14442.75</v>
      </c>
      <c r="G6047" s="5">
        <v>2064</v>
      </c>
      <c r="H6047" s="6" t="s">
        <v>139</v>
      </c>
      <c r="I6047" s="4">
        <f>_xlfn.XLOOKUP(C6047,'Dimension Data'!D:D,'Dimension Data'!C:C)</f>
        <v>10.51</v>
      </c>
      <c r="J6047">
        <f>Shipments[[#This Row],[Boxes]]*Shipments[[#This Row],[Cost_per_box]]</f>
        <v>21692.639999999999</v>
      </c>
    </row>
    <row r="6048" spans="1:10" x14ac:dyDescent="0.25">
      <c r="A6048" s="6" t="s">
        <v>6188</v>
      </c>
      <c r="B6048" s="6" t="s">
        <v>76</v>
      </c>
      <c r="C6048" s="6" t="s">
        <v>90</v>
      </c>
      <c r="D6048" s="6" t="s">
        <v>24</v>
      </c>
      <c r="E6048" s="1">
        <v>45148</v>
      </c>
      <c r="F6048" s="4">
        <v>4689</v>
      </c>
      <c r="G6048" s="5">
        <v>521</v>
      </c>
      <c r="H6048" s="6" t="s">
        <v>139</v>
      </c>
      <c r="I6048" s="4">
        <f>_xlfn.XLOOKUP(C6048,'Dimension Data'!D:D,'Dimension Data'!C:C)</f>
        <v>10.51</v>
      </c>
      <c r="J6048">
        <f>Shipments[[#This Row],[Boxes]]*Shipments[[#This Row],[Cost_per_box]]</f>
        <v>5475.71</v>
      </c>
    </row>
    <row r="6049" spans="1:10" x14ac:dyDescent="0.25">
      <c r="A6049" s="6" t="s">
        <v>6189</v>
      </c>
      <c r="B6049" s="6" t="s">
        <v>76</v>
      </c>
      <c r="C6049" s="6" t="s">
        <v>94</v>
      </c>
      <c r="D6049" s="6" t="s">
        <v>52</v>
      </c>
      <c r="E6049" s="1">
        <v>45083</v>
      </c>
      <c r="F6049" s="4">
        <v>4745.25</v>
      </c>
      <c r="G6049" s="5">
        <v>280</v>
      </c>
      <c r="H6049" s="6" t="s">
        <v>139</v>
      </c>
      <c r="I6049" s="4">
        <f>_xlfn.XLOOKUP(C6049,'Dimension Data'!D:D,'Dimension Data'!C:C)</f>
        <v>6.43</v>
      </c>
      <c r="J6049">
        <f>Shipments[[#This Row],[Boxes]]*Shipments[[#This Row],[Cost_per_box]]</f>
        <v>1800.3999999999999</v>
      </c>
    </row>
    <row r="6050" spans="1:10" x14ac:dyDescent="0.25">
      <c r="A6050" s="6" t="s">
        <v>6190</v>
      </c>
      <c r="B6050" s="6" t="s">
        <v>76</v>
      </c>
      <c r="C6050" s="6" t="s">
        <v>94</v>
      </c>
      <c r="D6050" s="6" t="s">
        <v>24</v>
      </c>
      <c r="E6050" s="1">
        <v>45296</v>
      </c>
      <c r="F6050" s="4">
        <v>5985</v>
      </c>
      <c r="G6050" s="5">
        <v>428</v>
      </c>
      <c r="H6050" s="6" t="s">
        <v>139</v>
      </c>
      <c r="I6050" s="4">
        <f>_xlfn.XLOOKUP(C6050,'Dimension Data'!D:D,'Dimension Data'!C:C)</f>
        <v>6.43</v>
      </c>
      <c r="J6050">
        <f>Shipments[[#This Row],[Boxes]]*Shipments[[#This Row],[Cost_per_box]]</f>
        <v>2752.04</v>
      </c>
    </row>
    <row r="6051" spans="1:10" x14ac:dyDescent="0.25">
      <c r="A6051" s="6" t="s">
        <v>6191</v>
      </c>
      <c r="B6051" s="6" t="s">
        <v>76</v>
      </c>
      <c r="C6051" s="6" t="s">
        <v>94</v>
      </c>
      <c r="D6051" s="6" t="s">
        <v>33</v>
      </c>
      <c r="E6051" s="1">
        <v>45555</v>
      </c>
      <c r="F6051" s="4">
        <v>2088</v>
      </c>
      <c r="G6051" s="5">
        <v>123</v>
      </c>
      <c r="H6051" s="6" t="s">
        <v>152</v>
      </c>
      <c r="I6051" s="4">
        <f>_xlfn.XLOOKUP(C6051,'Dimension Data'!D:D,'Dimension Data'!C:C)</f>
        <v>6.43</v>
      </c>
      <c r="J6051">
        <f>Shipments[[#This Row],[Boxes]]*Shipments[[#This Row],[Cost_per_box]]</f>
        <v>790.89</v>
      </c>
    </row>
    <row r="6052" spans="1:10" x14ac:dyDescent="0.25">
      <c r="A6052" s="6" t="s">
        <v>6192</v>
      </c>
      <c r="B6052" s="6" t="s">
        <v>76</v>
      </c>
      <c r="C6052" s="6" t="s">
        <v>94</v>
      </c>
      <c r="D6052" s="6" t="s">
        <v>59</v>
      </c>
      <c r="E6052" s="1">
        <v>45490</v>
      </c>
      <c r="F6052" s="4">
        <v>7125.75</v>
      </c>
      <c r="G6052" s="5">
        <v>509</v>
      </c>
      <c r="H6052" s="6" t="s">
        <v>145</v>
      </c>
      <c r="I6052" s="4">
        <f>_xlfn.XLOOKUP(C6052,'Dimension Data'!D:D,'Dimension Data'!C:C)</f>
        <v>6.43</v>
      </c>
      <c r="J6052">
        <f>Shipments[[#This Row],[Boxes]]*Shipments[[#This Row],[Cost_per_box]]</f>
        <v>3272.87</v>
      </c>
    </row>
    <row r="6053" spans="1:10" x14ac:dyDescent="0.25">
      <c r="A6053" s="6" t="s">
        <v>6193</v>
      </c>
      <c r="B6053" s="6" t="s">
        <v>76</v>
      </c>
      <c r="C6053" s="6" t="s">
        <v>102</v>
      </c>
      <c r="D6053" s="6" t="s">
        <v>24</v>
      </c>
      <c r="E6053" s="1">
        <v>45406</v>
      </c>
      <c r="F6053" s="4">
        <v>6655.5</v>
      </c>
      <c r="G6053" s="5">
        <v>392</v>
      </c>
      <c r="H6053" s="6" t="s">
        <v>139</v>
      </c>
      <c r="I6053" s="4">
        <f>_xlfn.XLOOKUP(C6053,'Dimension Data'!D:D,'Dimension Data'!C:C)</f>
        <v>9.57</v>
      </c>
      <c r="J6053">
        <f>Shipments[[#This Row],[Boxes]]*Shipments[[#This Row],[Cost_per_box]]</f>
        <v>3751.44</v>
      </c>
    </row>
    <row r="6054" spans="1:10" x14ac:dyDescent="0.25">
      <c r="A6054" s="6" t="s">
        <v>6194</v>
      </c>
      <c r="B6054" s="6" t="s">
        <v>76</v>
      </c>
      <c r="C6054" s="6" t="s">
        <v>106</v>
      </c>
      <c r="D6054" s="6" t="s">
        <v>45</v>
      </c>
      <c r="E6054" s="1">
        <v>45205</v>
      </c>
      <c r="F6054" s="4">
        <v>2646</v>
      </c>
      <c r="G6054" s="5">
        <v>331</v>
      </c>
      <c r="H6054" s="6" t="s">
        <v>139</v>
      </c>
      <c r="I6054" s="4">
        <f>_xlfn.XLOOKUP(C6054,'Dimension Data'!D:D,'Dimension Data'!C:C)</f>
        <v>8.43</v>
      </c>
      <c r="J6054">
        <f>Shipments[[#This Row],[Boxes]]*Shipments[[#This Row],[Cost_per_box]]</f>
        <v>2790.33</v>
      </c>
    </row>
    <row r="6055" spans="1:10" x14ac:dyDescent="0.25">
      <c r="A6055" s="6" t="s">
        <v>6195</v>
      </c>
      <c r="B6055" s="6" t="s">
        <v>76</v>
      </c>
      <c r="C6055" s="6" t="s">
        <v>106</v>
      </c>
      <c r="D6055" s="6" t="s">
        <v>52</v>
      </c>
      <c r="E6055" s="1">
        <v>44949</v>
      </c>
      <c r="F6055" s="4">
        <v>4569.75</v>
      </c>
      <c r="G6055" s="5">
        <v>572</v>
      </c>
      <c r="H6055" s="6" t="s">
        <v>139</v>
      </c>
      <c r="I6055" s="4">
        <f>_xlfn.XLOOKUP(C6055,'Dimension Data'!D:D,'Dimension Data'!C:C)</f>
        <v>8.43</v>
      </c>
      <c r="J6055">
        <f>Shipments[[#This Row],[Boxes]]*Shipments[[#This Row],[Cost_per_box]]</f>
        <v>4821.96</v>
      </c>
    </row>
    <row r="6056" spans="1:10" x14ac:dyDescent="0.25">
      <c r="A6056" s="6" t="s">
        <v>6196</v>
      </c>
      <c r="B6056" s="6" t="s">
        <v>76</v>
      </c>
      <c r="C6056" s="6" t="s">
        <v>110</v>
      </c>
      <c r="D6056" s="6" t="s">
        <v>33</v>
      </c>
      <c r="E6056" s="1">
        <v>45552</v>
      </c>
      <c r="F6056" s="4">
        <v>7116.75</v>
      </c>
      <c r="G6056" s="5">
        <v>712</v>
      </c>
      <c r="H6056" s="6" t="s">
        <v>152</v>
      </c>
      <c r="I6056" s="4">
        <f>_xlfn.XLOOKUP(C6056,'Dimension Data'!D:D,'Dimension Data'!C:C)</f>
        <v>6.8</v>
      </c>
      <c r="J6056">
        <f>Shipments[[#This Row],[Boxes]]*Shipments[[#This Row],[Cost_per_box]]</f>
        <v>4841.5999999999995</v>
      </c>
    </row>
    <row r="6057" spans="1:10" x14ac:dyDescent="0.25">
      <c r="A6057" s="6" t="s">
        <v>6197</v>
      </c>
      <c r="B6057" s="6" t="s">
        <v>76</v>
      </c>
      <c r="C6057" s="6" t="s">
        <v>114</v>
      </c>
      <c r="D6057" s="6" t="s">
        <v>45</v>
      </c>
      <c r="E6057" s="1">
        <v>45313</v>
      </c>
      <c r="F6057" s="4">
        <v>8914.5</v>
      </c>
      <c r="G6057" s="5">
        <v>343</v>
      </c>
      <c r="H6057" s="6" t="s">
        <v>139</v>
      </c>
      <c r="I6057" s="4">
        <f>_xlfn.XLOOKUP(C6057,'Dimension Data'!D:D,'Dimension Data'!C:C)</f>
        <v>5.04</v>
      </c>
      <c r="J6057">
        <f>Shipments[[#This Row],[Boxes]]*Shipments[[#This Row],[Cost_per_box]]</f>
        <v>1728.72</v>
      </c>
    </row>
    <row r="6058" spans="1:10" x14ac:dyDescent="0.25">
      <c r="A6058" s="6" t="s">
        <v>6198</v>
      </c>
      <c r="B6058" s="6" t="s">
        <v>76</v>
      </c>
      <c r="C6058" s="6" t="s">
        <v>118</v>
      </c>
      <c r="D6058" s="6" t="s">
        <v>52</v>
      </c>
      <c r="E6058" s="1">
        <v>45436</v>
      </c>
      <c r="F6058" s="4">
        <v>1950.75</v>
      </c>
      <c r="G6058" s="5">
        <v>196</v>
      </c>
      <c r="H6058" s="6" t="s">
        <v>139</v>
      </c>
      <c r="I6058" s="4">
        <f>_xlfn.XLOOKUP(C6058,'Dimension Data'!D:D,'Dimension Data'!C:C)</f>
        <v>2.76</v>
      </c>
      <c r="J6058">
        <f>Shipments[[#This Row],[Boxes]]*Shipments[[#This Row],[Cost_per_box]]</f>
        <v>540.95999999999992</v>
      </c>
    </row>
    <row r="6059" spans="1:10" x14ac:dyDescent="0.25">
      <c r="A6059" s="6" t="s">
        <v>6199</v>
      </c>
      <c r="B6059" s="6" t="s">
        <v>76</v>
      </c>
      <c r="C6059" s="6" t="s">
        <v>118</v>
      </c>
      <c r="D6059" s="6" t="s">
        <v>24</v>
      </c>
      <c r="E6059" s="1">
        <v>45149</v>
      </c>
      <c r="F6059" s="4">
        <v>4392</v>
      </c>
      <c r="G6059" s="5">
        <v>400</v>
      </c>
      <c r="H6059" s="6" t="s">
        <v>139</v>
      </c>
      <c r="I6059" s="4">
        <f>_xlfn.XLOOKUP(C6059,'Dimension Data'!D:D,'Dimension Data'!C:C)</f>
        <v>2.76</v>
      </c>
      <c r="J6059">
        <f>Shipments[[#This Row],[Boxes]]*Shipments[[#This Row],[Cost_per_box]]</f>
        <v>1104</v>
      </c>
    </row>
    <row r="6060" spans="1:10" x14ac:dyDescent="0.25">
      <c r="A6060" s="6" t="s">
        <v>6200</v>
      </c>
      <c r="B6060" s="6" t="s">
        <v>76</v>
      </c>
      <c r="C6060" s="6" t="s">
        <v>118</v>
      </c>
      <c r="D6060" s="6" t="s">
        <v>45</v>
      </c>
      <c r="E6060" s="1">
        <v>45504</v>
      </c>
      <c r="F6060" s="4">
        <v>13785.75</v>
      </c>
      <c r="G6060" s="5">
        <v>1724</v>
      </c>
      <c r="H6060" s="6" t="s">
        <v>145</v>
      </c>
      <c r="I6060" s="4">
        <f>_xlfn.XLOOKUP(C6060,'Dimension Data'!D:D,'Dimension Data'!C:C)</f>
        <v>2.76</v>
      </c>
      <c r="J6060">
        <f>Shipments[[#This Row],[Boxes]]*Shipments[[#This Row],[Cost_per_box]]</f>
        <v>4758.24</v>
      </c>
    </row>
    <row r="6061" spans="1:10" x14ac:dyDescent="0.25">
      <c r="A6061" s="6" t="s">
        <v>6201</v>
      </c>
      <c r="B6061" s="6" t="s">
        <v>76</v>
      </c>
      <c r="C6061" s="6" t="s">
        <v>122</v>
      </c>
      <c r="D6061" s="6" t="s">
        <v>39</v>
      </c>
      <c r="E6061" s="1">
        <v>45145</v>
      </c>
      <c r="F6061" s="4">
        <v>6309</v>
      </c>
      <c r="G6061" s="5">
        <v>902</v>
      </c>
      <c r="H6061" s="6" t="s">
        <v>139</v>
      </c>
      <c r="I6061" s="4">
        <f>_xlfn.XLOOKUP(C6061,'Dimension Data'!D:D,'Dimension Data'!C:C)</f>
        <v>3.32</v>
      </c>
      <c r="J6061">
        <f>Shipments[[#This Row],[Boxes]]*Shipments[[#This Row],[Cost_per_box]]</f>
        <v>2994.64</v>
      </c>
    </row>
    <row r="6062" spans="1:10" x14ac:dyDescent="0.25">
      <c r="A6062" s="6" t="s">
        <v>6202</v>
      </c>
      <c r="B6062" s="6" t="s">
        <v>76</v>
      </c>
      <c r="C6062" s="6" t="s">
        <v>122</v>
      </c>
      <c r="D6062" s="6" t="s">
        <v>24</v>
      </c>
      <c r="E6062" s="1">
        <v>45191</v>
      </c>
      <c r="F6062" s="4">
        <v>3249</v>
      </c>
      <c r="G6062" s="5">
        <v>296</v>
      </c>
      <c r="H6062" s="6" t="s">
        <v>139</v>
      </c>
      <c r="I6062" s="4">
        <f>_xlfn.XLOOKUP(C6062,'Dimension Data'!D:D,'Dimension Data'!C:C)</f>
        <v>3.32</v>
      </c>
      <c r="J6062">
        <f>Shipments[[#This Row],[Boxes]]*Shipments[[#This Row],[Cost_per_box]]</f>
        <v>982.71999999999991</v>
      </c>
    </row>
    <row r="6063" spans="1:10" x14ac:dyDescent="0.25">
      <c r="A6063" s="6" t="s">
        <v>6203</v>
      </c>
      <c r="B6063" s="6" t="s">
        <v>76</v>
      </c>
      <c r="C6063" s="6" t="s">
        <v>21</v>
      </c>
      <c r="D6063" s="6" t="s">
        <v>24</v>
      </c>
      <c r="E6063" s="1">
        <v>45237</v>
      </c>
      <c r="F6063" s="4">
        <v>6610.5</v>
      </c>
      <c r="G6063" s="5">
        <v>473</v>
      </c>
      <c r="H6063" s="6" t="s">
        <v>139</v>
      </c>
      <c r="I6063" s="4">
        <f>_xlfn.XLOOKUP(C6063,'Dimension Data'!D:D,'Dimension Data'!C:C)</f>
        <v>5.26</v>
      </c>
      <c r="J6063">
        <f>Shipments[[#This Row],[Boxes]]*Shipments[[#This Row],[Cost_per_box]]</f>
        <v>2487.98</v>
      </c>
    </row>
    <row r="6064" spans="1:10" x14ac:dyDescent="0.25">
      <c r="A6064" s="6" t="s">
        <v>6204</v>
      </c>
      <c r="B6064" s="6" t="s">
        <v>76</v>
      </c>
      <c r="C6064" s="6" t="s">
        <v>21</v>
      </c>
      <c r="D6064" s="6" t="s">
        <v>24</v>
      </c>
      <c r="E6064" s="1">
        <v>45427</v>
      </c>
      <c r="F6064" s="4">
        <v>6468.75</v>
      </c>
      <c r="G6064" s="5">
        <v>463</v>
      </c>
      <c r="H6064" s="6" t="s">
        <v>139</v>
      </c>
      <c r="I6064" s="4">
        <f>_xlfn.XLOOKUP(C6064,'Dimension Data'!D:D,'Dimension Data'!C:C)</f>
        <v>5.26</v>
      </c>
      <c r="J6064">
        <f>Shipments[[#This Row],[Boxes]]*Shipments[[#This Row],[Cost_per_box]]</f>
        <v>2435.38</v>
      </c>
    </row>
    <row r="6065" spans="1:10" x14ac:dyDescent="0.25">
      <c r="A6065" s="6" t="s">
        <v>6205</v>
      </c>
      <c r="B6065" s="6" t="s">
        <v>76</v>
      </c>
      <c r="C6065" s="6" t="s">
        <v>21</v>
      </c>
      <c r="D6065" s="6" t="s">
        <v>52</v>
      </c>
      <c r="E6065" s="1">
        <v>45422</v>
      </c>
      <c r="F6065" s="4">
        <v>11792.25</v>
      </c>
      <c r="G6065" s="5">
        <v>787</v>
      </c>
      <c r="H6065" s="6" t="s">
        <v>139</v>
      </c>
      <c r="I6065" s="4">
        <f>_xlfn.XLOOKUP(C6065,'Dimension Data'!D:D,'Dimension Data'!C:C)</f>
        <v>5.26</v>
      </c>
      <c r="J6065">
        <f>Shipments[[#This Row],[Boxes]]*Shipments[[#This Row],[Cost_per_box]]</f>
        <v>4139.62</v>
      </c>
    </row>
    <row r="6066" spans="1:10" x14ac:dyDescent="0.25">
      <c r="A6066" s="6" t="s">
        <v>6206</v>
      </c>
      <c r="B6066" s="6" t="s">
        <v>76</v>
      </c>
      <c r="C6066" s="6" t="s">
        <v>37</v>
      </c>
      <c r="D6066" s="6" t="s">
        <v>52</v>
      </c>
      <c r="E6066" s="1">
        <v>45188</v>
      </c>
      <c r="F6066" s="4">
        <v>938.25</v>
      </c>
      <c r="G6066" s="5">
        <v>94</v>
      </c>
      <c r="H6066" s="6" t="s">
        <v>139</v>
      </c>
      <c r="I6066" s="4">
        <f>_xlfn.XLOOKUP(C6066,'Dimension Data'!D:D,'Dimension Data'!C:C)</f>
        <v>5.15</v>
      </c>
      <c r="J6066">
        <f>Shipments[[#This Row],[Boxes]]*Shipments[[#This Row],[Cost_per_box]]</f>
        <v>484.1</v>
      </c>
    </row>
    <row r="6067" spans="1:10" x14ac:dyDescent="0.25">
      <c r="A6067" s="6" t="s">
        <v>6207</v>
      </c>
      <c r="B6067" s="6" t="s">
        <v>76</v>
      </c>
      <c r="C6067" s="6" t="s">
        <v>43</v>
      </c>
      <c r="D6067" s="6" t="s">
        <v>39</v>
      </c>
      <c r="E6067" s="1">
        <v>45054</v>
      </c>
      <c r="F6067" s="4">
        <v>2675.25</v>
      </c>
      <c r="G6067" s="5">
        <v>383</v>
      </c>
      <c r="H6067" s="6" t="s">
        <v>161</v>
      </c>
      <c r="I6067" s="4">
        <f>_xlfn.XLOOKUP(C6067,'Dimension Data'!D:D,'Dimension Data'!C:C)</f>
        <v>3.85</v>
      </c>
      <c r="J6067">
        <f>Shipments[[#This Row],[Boxes]]*Shipments[[#This Row],[Cost_per_box]]</f>
        <v>1474.55</v>
      </c>
    </row>
    <row r="6068" spans="1:10" x14ac:dyDescent="0.25">
      <c r="A6068" s="6" t="s">
        <v>6208</v>
      </c>
      <c r="B6068" s="6" t="s">
        <v>76</v>
      </c>
      <c r="C6068" s="6" t="s">
        <v>43</v>
      </c>
      <c r="D6068" s="6" t="s">
        <v>52</v>
      </c>
      <c r="E6068" s="1">
        <v>45126</v>
      </c>
      <c r="F6068" s="4">
        <v>609.75</v>
      </c>
      <c r="G6068" s="5">
        <v>122</v>
      </c>
      <c r="H6068" s="6" t="s">
        <v>139</v>
      </c>
      <c r="I6068" s="4">
        <f>_xlfn.XLOOKUP(C6068,'Dimension Data'!D:D,'Dimension Data'!C:C)</f>
        <v>3.85</v>
      </c>
      <c r="J6068">
        <f>Shipments[[#This Row],[Boxes]]*Shipments[[#This Row],[Cost_per_box]]</f>
        <v>469.7</v>
      </c>
    </row>
    <row r="6069" spans="1:10" x14ac:dyDescent="0.25">
      <c r="A6069" s="6" t="s">
        <v>6209</v>
      </c>
      <c r="B6069" s="6" t="s">
        <v>76</v>
      </c>
      <c r="C6069" s="6" t="s">
        <v>43</v>
      </c>
      <c r="D6069" s="6" t="s">
        <v>33</v>
      </c>
      <c r="E6069" s="1">
        <v>45204</v>
      </c>
      <c r="F6069" s="4">
        <v>7004.25</v>
      </c>
      <c r="G6069" s="5">
        <v>876</v>
      </c>
      <c r="H6069" s="6" t="s">
        <v>139</v>
      </c>
      <c r="I6069" s="4">
        <f>_xlfn.XLOOKUP(C6069,'Dimension Data'!D:D,'Dimension Data'!C:C)</f>
        <v>3.85</v>
      </c>
      <c r="J6069">
        <f>Shipments[[#This Row],[Boxes]]*Shipments[[#This Row],[Cost_per_box]]</f>
        <v>3372.6</v>
      </c>
    </row>
    <row r="6070" spans="1:10" x14ac:dyDescent="0.25">
      <c r="A6070" s="6" t="s">
        <v>6210</v>
      </c>
      <c r="B6070" s="6" t="s">
        <v>76</v>
      </c>
      <c r="C6070" s="6" t="s">
        <v>43</v>
      </c>
      <c r="D6070" s="6" t="s">
        <v>39</v>
      </c>
      <c r="E6070" s="1">
        <v>45092</v>
      </c>
      <c r="F6070" s="4">
        <v>3703.5</v>
      </c>
      <c r="G6070" s="5">
        <v>741</v>
      </c>
      <c r="H6070" s="6" t="s">
        <v>161</v>
      </c>
      <c r="I6070" s="4">
        <f>_xlfn.XLOOKUP(C6070,'Dimension Data'!D:D,'Dimension Data'!C:C)</f>
        <v>3.85</v>
      </c>
      <c r="J6070">
        <f>Shipments[[#This Row],[Boxes]]*Shipments[[#This Row],[Cost_per_box]]</f>
        <v>2852.85</v>
      </c>
    </row>
    <row r="6071" spans="1:10" x14ac:dyDescent="0.25">
      <c r="A6071" s="6" t="s">
        <v>6211</v>
      </c>
      <c r="B6071" s="6" t="s">
        <v>76</v>
      </c>
      <c r="C6071" s="6" t="s">
        <v>43</v>
      </c>
      <c r="D6071" s="6" t="s">
        <v>33</v>
      </c>
      <c r="E6071" s="1">
        <v>45132</v>
      </c>
      <c r="F6071" s="4">
        <v>2310.75</v>
      </c>
      <c r="G6071" s="5">
        <v>257</v>
      </c>
      <c r="H6071" s="6" t="s">
        <v>139</v>
      </c>
      <c r="I6071" s="4">
        <f>_xlfn.XLOOKUP(C6071,'Dimension Data'!D:D,'Dimension Data'!C:C)</f>
        <v>3.85</v>
      </c>
      <c r="J6071">
        <f>Shipments[[#This Row],[Boxes]]*Shipments[[#This Row],[Cost_per_box]]</f>
        <v>989.45</v>
      </c>
    </row>
    <row r="6072" spans="1:10" x14ac:dyDescent="0.25">
      <c r="A6072" s="6" t="s">
        <v>6212</v>
      </c>
      <c r="B6072" s="6" t="s">
        <v>76</v>
      </c>
      <c r="C6072" s="6" t="s">
        <v>43</v>
      </c>
      <c r="D6072" s="6" t="s">
        <v>24</v>
      </c>
      <c r="E6072" s="1">
        <v>45440</v>
      </c>
      <c r="F6072" s="4">
        <v>5213.25</v>
      </c>
      <c r="G6072" s="5">
        <v>869</v>
      </c>
      <c r="H6072" s="6" t="s">
        <v>161</v>
      </c>
      <c r="I6072" s="4">
        <f>_xlfn.XLOOKUP(C6072,'Dimension Data'!D:D,'Dimension Data'!C:C)</f>
        <v>3.85</v>
      </c>
      <c r="J6072">
        <f>Shipments[[#This Row],[Boxes]]*Shipments[[#This Row],[Cost_per_box]]</f>
        <v>3345.65</v>
      </c>
    </row>
    <row r="6073" spans="1:10" x14ac:dyDescent="0.25">
      <c r="A6073" s="6" t="s">
        <v>6213</v>
      </c>
      <c r="B6073" s="6" t="s">
        <v>76</v>
      </c>
      <c r="C6073" s="6" t="s">
        <v>43</v>
      </c>
      <c r="D6073" s="6" t="s">
        <v>24</v>
      </c>
      <c r="E6073" s="1">
        <v>45441</v>
      </c>
      <c r="F6073" s="4">
        <v>1476</v>
      </c>
      <c r="G6073" s="5">
        <v>211</v>
      </c>
      <c r="H6073" s="6" t="s">
        <v>139</v>
      </c>
      <c r="I6073" s="4">
        <f>_xlfn.XLOOKUP(C6073,'Dimension Data'!D:D,'Dimension Data'!C:C)</f>
        <v>3.85</v>
      </c>
      <c r="J6073">
        <f>Shipments[[#This Row],[Boxes]]*Shipments[[#This Row],[Cost_per_box]]</f>
        <v>812.35</v>
      </c>
    </row>
    <row r="6074" spans="1:10" x14ac:dyDescent="0.25">
      <c r="A6074" s="6" t="s">
        <v>6214</v>
      </c>
      <c r="B6074" s="6" t="s">
        <v>76</v>
      </c>
      <c r="C6074" s="6" t="s">
        <v>43</v>
      </c>
      <c r="D6074" s="6" t="s">
        <v>33</v>
      </c>
      <c r="E6074" s="1">
        <v>45338</v>
      </c>
      <c r="F6074" s="4">
        <v>5613.75</v>
      </c>
      <c r="G6074" s="5">
        <v>624</v>
      </c>
      <c r="H6074" s="6" t="s">
        <v>139</v>
      </c>
      <c r="I6074" s="4">
        <f>_xlfn.XLOOKUP(C6074,'Dimension Data'!D:D,'Dimension Data'!C:C)</f>
        <v>3.85</v>
      </c>
      <c r="J6074">
        <f>Shipments[[#This Row],[Boxes]]*Shipments[[#This Row],[Cost_per_box]]</f>
        <v>2402.4</v>
      </c>
    </row>
    <row r="6075" spans="1:10" x14ac:dyDescent="0.25">
      <c r="A6075" s="6" t="s">
        <v>6215</v>
      </c>
      <c r="B6075" s="6" t="s">
        <v>76</v>
      </c>
      <c r="C6075" s="6" t="s">
        <v>43</v>
      </c>
      <c r="D6075" s="6" t="s">
        <v>59</v>
      </c>
      <c r="E6075" s="1">
        <v>45331</v>
      </c>
      <c r="F6075" s="4">
        <v>11902.5</v>
      </c>
      <c r="G6075" s="5">
        <v>1701</v>
      </c>
      <c r="H6075" s="6" t="s">
        <v>139</v>
      </c>
      <c r="I6075" s="4">
        <f>_xlfn.XLOOKUP(C6075,'Dimension Data'!D:D,'Dimension Data'!C:C)</f>
        <v>3.85</v>
      </c>
      <c r="J6075">
        <f>Shipments[[#This Row],[Boxes]]*Shipments[[#This Row],[Cost_per_box]]</f>
        <v>6548.85</v>
      </c>
    </row>
    <row r="6076" spans="1:10" x14ac:dyDescent="0.25">
      <c r="A6076" s="6" t="s">
        <v>6216</v>
      </c>
      <c r="B6076" s="6" t="s">
        <v>76</v>
      </c>
      <c r="C6076" s="6" t="s">
        <v>43</v>
      </c>
      <c r="D6076" s="6" t="s">
        <v>45</v>
      </c>
      <c r="E6076" s="1">
        <v>45294</v>
      </c>
      <c r="F6076" s="4">
        <v>8676</v>
      </c>
      <c r="G6076" s="5">
        <v>1085</v>
      </c>
      <c r="H6076" s="6" t="s">
        <v>139</v>
      </c>
      <c r="I6076" s="4">
        <f>_xlfn.XLOOKUP(C6076,'Dimension Data'!D:D,'Dimension Data'!C:C)</f>
        <v>3.85</v>
      </c>
      <c r="J6076">
        <f>Shipments[[#This Row],[Boxes]]*Shipments[[#This Row],[Cost_per_box]]</f>
        <v>4177.25</v>
      </c>
    </row>
    <row r="6077" spans="1:10" x14ac:dyDescent="0.25">
      <c r="A6077" s="6" t="s">
        <v>6217</v>
      </c>
      <c r="B6077" s="6" t="s">
        <v>76</v>
      </c>
      <c r="C6077" s="6" t="s">
        <v>43</v>
      </c>
      <c r="D6077" s="6" t="s">
        <v>45</v>
      </c>
      <c r="E6077" s="1">
        <v>45502</v>
      </c>
      <c r="F6077" s="4">
        <v>4131</v>
      </c>
      <c r="G6077" s="5">
        <v>591</v>
      </c>
      <c r="H6077" s="6" t="s">
        <v>145</v>
      </c>
      <c r="I6077" s="4">
        <f>_xlfn.XLOOKUP(C6077,'Dimension Data'!D:D,'Dimension Data'!C:C)</f>
        <v>3.85</v>
      </c>
      <c r="J6077">
        <f>Shipments[[#This Row],[Boxes]]*Shipments[[#This Row],[Cost_per_box]]</f>
        <v>2275.35</v>
      </c>
    </row>
    <row r="6078" spans="1:10" x14ac:dyDescent="0.25">
      <c r="A6078" s="6" t="s">
        <v>6218</v>
      </c>
      <c r="B6078" s="6" t="s">
        <v>76</v>
      </c>
      <c r="C6078" s="6" t="s">
        <v>43</v>
      </c>
      <c r="D6078" s="6" t="s">
        <v>52</v>
      </c>
      <c r="E6078" s="1">
        <v>45349</v>
      </c>
      <c r="F6078" s="4">
        <v>3251.25</v>
      </c>
      <c r="G6078" s="5">
        <v>542</v>
      </c>
      <c r="H6078" s="6" t="s">
        <v>139</v>
      </c>
      <c r="I6078" s="4">
        <f>_xlfn.XLOOKUP(C6078,'Dimension Data'!D:D,'Dimension Data'!C:C)</f>
        <v>3.85</v>
      </c>
      <c r="J6078">
        <f>Shipments[[#This Row],[Boxes]]*Shipments[[#This Row],[Cost_per_box]]</f>
        <v>2086.7000000000003</v>
      </c>
    </row>
    <row r="6079" spans="1:10" x14ac:dyDescent="0.25">
      <c r="A6079" s="6" t="s">
        <v>6219</v>
      </c>
      <c r="B6079" s="6" t="s">
        <v>76</v>
      </c>
      <c r="C6079" s="6" t="s">
        <v>50</v>
      </c>
      <c r="D6079" s="6" t="s">
        <v>39</v>
      </c>
      <c r="E6079" s="1">
        <v>45433</v>
      </c>
      <c r="F6079" s="4">
        <v>3568.5</v>
      </c>
      <c r="G6079" s="5">
        <v>595</v>
      </c>
      <c r="H6079" s="6" t="s">
        <v>139</v>
      </c>
      <c r="I6079" s="4">
        <f>_xlfn.XLOOKUP(C6079,'Dimension Data'!D:D,'Dimension Data'!C:C)</f>
        <v>5.72</v>
      </c>
      <c r="J6079">
        <f>Shipments[[#This Row],[Boxes]]*Shipments[[#This Row],[Cost_per_box]]</f>
        <v>3403.3999999999996</v>
      </c>
    </row>
    <row r="6080" spans="1:10" x14ac:dyDescent="0.25">
      <c r="A6080" s="6" t="s">
        <v>6220</v>
      </c>
      <c r="B6080" s="6" t="s">
        <v>76</v>
      </c>
      <c r="C6080" s="6" t="s">
        <v>50</v>
      </c>
      <c r="D6080" s="6" t="s">
        <v>45</v>
      </c>
      <c r="E6080" s="1">
        <v>45230</v>
      </c>
      <c r="F6080" s="4">
        <v>11184.75</v>
      </c>
      <c r="G6080" s="5">
        <v>1399</v>
      </c>
      <c r="H6080" s="6" t="s">
        <v>139</v>
      </c>
      <c r="I6080" s="4">
        <f>_xlfn.XLOOKUP(C6080,'Dimension Data'!D:D,'Dimension Data'!C:C)</f>
        <v>5.72</v>
      </c>
      <c r="J6080">
        <f>Shipments[[#This Row],[Boxes]]*Shipments[[#This Row],[Cost_per_box]]</f>
        <v>8002.28</v>
      </c>
    </row>
    <row r="6081" spans="1:10" x14ac:dyDescent="0.25">
      <c r="A6081" s="6" t="s">
        <v>6221</v>
      </c>
      <c r="B6081" s="6" t="s">
        <v>76</v>
      </c>
      <c r="C6081" s="6" t="s">
        <v>50</v>
      </c>
      <c r="D6081" s="6" t="s">
        <v>59</v>
      </c>
      <c r="E6081" s="1">
        <v>45244</v>
      </c>
      <c r="F6081" s="4">
        <v>7578</v>
      </c>
      <c r="G6081" s="5">
        <v>948</v>
      </c>
      <c r="H6081" s="6" t="s">
        <v>139</v>
      </c>
      <c r="I6081" s="4">
        <f>_xlfn.XLOOKUP(C6081,'Dimension Data'!D:D,'Dimension Data'!C:C)</f>
        <v>5.72</v>
      </c>
      <c r="J6081">
        <f>Shipments[[#This Row],[Boxes]]*Shipments[[#This Row],[Cost_per_box]]</f>
        <v>5422.5599999999995</v>
      </c>
    </row>
    <row r="6082" spans="1:10" x14ac:dyDescent="0.25">
      <c r="A6082" s="6" t="s">
        <v>6222</v>
      </c>
      <c r="B6082" s="6" t="s">
        <v>76</v>
      </c>
      <c r="C6082" s="6" t="s">
        <v>50</v>
      </c>
      <c r="D6082" s="6" t="s">
        <v>33</v>
      </c>
      <c r="E6082" s="1">
        <v>45504</v>
      </c>
      <c r="F6082" s="4">
        <v>9627.75</v>
      </c>
      <c r="G6082" s="5">
        <v>1204</v>
      </c>
      <c r="H6082" s="6" t="s">
        <v>145</v>
      </c>
      <c r="I6082" s="4">
        <f>_xlfn.XLOOKUP(C6082,'Dimension Data'!D:D,'Dimension Data'!C:C)</f>
        <v>5.72</v>
      </c>
      <c r="J6082">
        <f>Shipments[[#This Row],[Boxes]]*Shipments[[#This Row],[Cost_per_box]]</f>
        <v>6886.88</v>
      </c>
    </row>
    <row r="6083" spans="1:10" x14ac:dyDescent="0.25">
      <c r="A6083" s="6" t="s">
        <v>6223</v>
      </c>
      <c r="B6083" s="6" t="s">
        <v>76</v>
      </c>
      <c r="C6083" s="6" t="s">
        <v>50</v>
      </c>
      <c r="D6083" s="6" t="s">
        <v>39</v>
      </c>
      <c r="E6083" s="1">
        <v>44977</v>
      </c>
      <c r="F6083" s="4">
        <v>5292</v>
      </c>
      <c r="G6083" s="5">
        <v>882</v>
      </c>
      <c r="H6083" s="6" t="s">
        <v>139</v>
      </c>
      <c r="I6083" s="4">
        <f>_xlfn.XLOOKUP(C6083,'Dimension Data'!D:D,'Dimension Data'!C:C)</f>
        <v>5.72</v>
      </c>
      <c r="J6083">
        <f>Shipments[[#This Row],[Boxes]]*Shipments[[#This Row],[Cost_per_box]]</f>
        <v>5045.04</v>
      </c>
    </row>
    <row r="6084" spans="1:10" x14ac:dyDescent="0.25">
      <c r="A6084" s="6" t="s">
        <v>6224</v>
      </c>
      <c r="B6084" s="6" t="s">
        <v>76</v>
      </c>
      <c r="C6084" s="6" t="s">
        <v>50</v>
      </c>
      <c r="D6084" s="6" t="s">
        <v>52</v>
      </c>
      <c r="E6084" s="1">
        <v>45428</v>
      </c>
      <c r="F6084" s="4">
        <v>3681</v>
      </c>
      <c r="G6084" s="5">
        <v>614</v>
      </c>
      <c r="H6084" s="6" t="s">
        <v>139</v>
      </c>
      <c r="I6084" s="4">
        <f>_xlfn.XLOOKUP(C6084,'Dimension Data'!D:D,'Dimension Data'!C:C)</f>
        <v>5.72</v>
      </c>
      <c r="J6084">
        <f>Shipments[[#This Row],[Boxes]]*Shipments[[#This Row],[Cost_per_box]]</f>
        <v>3512.08</v>
      </c>
    </row>
    <row r="6085" spans="1:10" x14ac:dyDescent="0.25">
      <c r="A6085" s="6" t="s">
        <v>6225</v>
      </c>
      <c r="B6085" s="6" t="s">
        <v>76</v>
      </c>
      <c r="C6085" s="6" t="s">
        <v>64</v>
      </c>
      <c r="D6085" s="6" t="s">
        <v>59</v>
      </c>
      <c r="E6085" s="1">
        <v>45391</v>
      </c>
      <c r="F6085" s="4">
        <v>4162.5</v>
      </c>
      <c r="G6085" s="5">
        <v>167</v>
      </c>
      <c r="H6085" s="6" t="s">
        <v>139</v>
      </c>
      <c r="I6085" s="4">
        <f>_xlfn.XLOOKUP(C6085,'Dimension Data'!D:D,'Dimension Data'!C:C)</f>
        <v>9.94</v>
      </c>
      <c r="J6085">
        <f>Shipments[[#This Row],[Boxes]]*Shipments[[#This Row],[Cost_per_box]]</f>
        <v>1659.98</v>
      </c>
    </row>
    <row r="6086" spans="1:10" x14ac:dyDescent="0.25">
      <c r="A6086" s="6" t="s">
        <v>6226</v>
      </c>
      <c r="B6086" s="6" t="s">
        <v>76</v>
      </c>
      <c r="C6086" s="6" t="s">
        <v>64</v>
      </c>
      <c r="D6086" s="6" t="s">
        <v>59</v>
      </c>
      <c r="E6086" s="1">
        <v>45188</v>
      </c>
      <c r="F6086" s="4">
        <v>5501.25</v>
      </c>
      <c r="G6086" s="5">
        <v>197</v>
      </c>
      <c r="H6086" s="6" t="s">
        <v>139</v>
      </c>
      <c r="I6086" s="4">
        <f>_xlfn.XLOOKUP(C6086,'Dimension Data'!D:D,'Dimension Data'!C:C)</f>
        <v>9.94</v>
      </c>
      <c r="J6086">
        <f>Shipments[[#This Row],[Boxes]]*Shipments[[#This Row],[Cost_per_box]]</f>
        <v>1958.1799999999998</v>
      </c>
    </row>
    <row r="6087" spans="1:10" x14ac:dyDescent="0.25">
      <c r="A6087" s="6" t="s">
        <v>6227</v>
      </c>
      <c r="B6087" s="6" t="s">
        <v>76</v>
      </c>
      <c r="C6087" s="6" t="s">
        <v>64</v>
      </c>
      <c r="D6087" s="6" t="s">
        <v>33</v>
      </c>
      <c r="E6087" s="1">
        <v>45056</v>
      </c>
      <c r="F6087" s="4">
        <v>4826.25</v>
      </c>
      <c r="G6087" s="5">
        <v>173</v>
      </c>
      <c r="H6087" s="6" t="s">
        <v>139</v>
      </c>
      <c r="I6087" s="4">
        <f>_xlfn.XLOOKUP(C6087,'Dimension Data'!D:D,'Dimension Data'!C:C)</f>
        <v>9.94</v>
      </c>
      <c r="J6087">
        <f>Shipments[[#This Row],[Boxes]]*Shipments[[#This Row],[Cost_per_box]]</f>
        <v>1719.62</v>
      </c>
    </row>
    <row r="6088" spans="1:10" x14ac:dyDescent="0.25">
      <c r="A6088" s="6" t="s">
        <v>6228</v>
      </c>
      <c r="B6088" s="6" t="s">
        <v>76</v>
      </c>
      <c r="C6088" s="6" t="s">
        <v>69</v>
      </c>
      <c r="D6088" s="6" t="s">
        <v>24</v>
      </c>
      <c r="E6088" s="1">
        <v>45443</v>
      </c>
      <c r="F6088" s="4">
        <v>7753.5</v>
      </c>
      <c r="G6088" s="5">
        <v>388</v>
      </c>
      <c r="H6088" s="6" t="s">
        <v>139</v>
      </c>
      <c r="I6088" s="4">
        <f>_xlfn.XLOOKUP(C6088,'Dimension Data'!D:D,'Dimension Data'!C:C)</f>
        <v>7.73</v>
      </c>
      <c r="J6088">
        <f>Shipments[[#This Row],[Boxes]]*Shipments[[#This Row],[Cost_per_box]]</f>
        <v>2999.2400000000002</v>
      </c>
    </row>
    <row r="6089" spans="1:10" x14ac:dyDescent="0.25">
      <c r="A6089" s="6" t="s">
        <v>6229</v>
      </c>
      <c r="B6089" s="6" t="s">
        <v>76</v>
      </c>
      <c r="C6089" s="6" t="s">
        <v>69</v>
      </c>
      <c r="D6089" s="6" t="s">
        <v>24</v>
      </c>
      <c r="E6089" s="1">
        <v>45392</v>
      </c>
      <c r="F6089" s="4">
        <v>9463.5</v>
      </c>
      <c r="G6089" s="5">
        <v>474</v>
      </c>
      <c r="H6089" s="6" t="s">
        <v>139</v>
      </c>
      <c r="I6089" s="4">
        <f>_xlfn.XLOOKUP(C6089,'Dimension Data'!D:D,'Dimension Data'!C:C)</f>
        <v>7.73</v>
      </c>
      <c r="J6089">
        <f>Shipments[[#This Row],[Boxes]]*Shipments[[#This Row],[Cost_per_box]]</f>
        <v>3664.02</v>
      </c>
    </row>
    <row r="6090" spans="1:10" x14ac:dyDescent="0.25">
      <c r="A6090" s="6" t="s">
        <v>6230</v>
      </c>
      <c r="B6090" s="6" t="s">
        <v>76</v>
      </c>
      <c r="C6090" s="6" t="s">
        <v>69</v>
      </c>
      <c r="D6090" s="6" t="s">
        <v>45</v>
      </c>
      <c r="E6090" s="1">
        <v>44943</v>
      </c>
      <c r="F6090" s="4">
        <v>8561.25</v>
      </c>
      <c r="G6090" s="5">
        <v>408</v>
      </c>
      <c r="H6090" s="6" t="s">
        <v>139</v>
      </c>
      <c r="I6090" s="4">
        <f>_xlfn.XLOOKUP(C6090,'Dimension Data'!D:D,'Dimension Data'!C:C)</f>
        <v>7.73</v>
      </c>
      <c r="J6090">
        <f>Shipments[[#This Row],[Boxes]]*Shipments[[#This Row],[Cost_per_box]]</f>
        <v>3153.84</v>
      </c>
    </row>
    <row r="6091" spans="1:10" x14ac:dyDescent="0.25">
      <c r="A6091" s="6" t="s">
        <v>6231</v>
      </c>
      <c r="B6091" s="6" t="s">
        <v>76</v>
      </c>
      <c r="C6091" s="6" t="s">
        <v>69</v>
      </c>
      <c r="D6091" s="6" t="s">
        <v>52</v>
      </c>
      <c r="E6091" s="1">
        <v>45496</v>
      </c>
      <c r="F6091" s="4">
        <v>11983.5</v>
      </c>
      <c r="G6091" s="5">
        <v>545</v>
      </c>
      <c r="H6091" s="6" t="s">
        <v>145</v>
      </c>
      <c r="I6091" s="4">
        <f>_xlfn.XLOOKUP(C6091,'Dimension Data'!D:D,'Dimension Data'!C:C)</f>
        <v>7.73</v>
      </c>
      <c r="J6091">
        <f>Shipments[[#This Row],[Boxes]]*Shipments[[#This Row],[Cost_per_box]]</f>
        <v>4212.8500000000004</v>
      </c>
    </row>
    <row r="6092" spans="1:10" x14ac:dyDescent="0.25">
      <c r="A6092" s="6" t="s">
        <v>6232</v>
      </c>
      <c r="B6092" s="6" t="s">
        <v>76</v>
      </c>
      <c r="C6092" s="6" t="s">
        <v>73</v>
      </c>
      <c r="D6092" s="6" t="s">
        <v>59</v>
      </c>
      <c r="E6092" s="1">
        <v>45281</v>
      </c>
      <c r="F6092" s="4">
        <v>5613.75</v>
      </c>
      <c r="G6092" s="5">
        <v>256</v>
      </c>
      <c r="H6092" s="6" t="s">
        <v>161</v>
      </c>
      <c r="I6092" s="4">
        <f>_xlfn.XLOOKUP(C6092,'Dimension Data'!D:D,'Dimension Data'!C:C)</f>
        <v>3.68</v>
      </c>
      <c r="J6092">
        <f>Shipments[[#This Row],[Boxes]]*Shipments[[#This Row],[Cost_per_box]]</f>
        <v>942.08</v>
      </c>
    </row>
    <row r="6093" spans="1:10" x14ac:dyDescent="0.25">
      <c r="A6093" s="6" t="s">
        <v>6233</v>
      </c>
      <c r="B6093" s="6" t="s">
        <v>76</v>
      </c>
      <c r="C6093" s="6" t="s">
        <v>78</v>
      </c>
      <c r="D6093" s="6" t="s">
        <v>52</v>
      </c>
      <c r="E6093" s="1">
        <v>45257</v>
      </c>
      <c r="F6093" s="4">
        <v>7431.75</v>
      </c>
      <c r="G6093" s="5">
        <v>620</v>
      </c>
      <c r="H6093" s="6" t="s">
        <v>139</v>
      </c>
      <c r="I6093" s="4">
        <f>_xlfn.XLOOKUP(C6093,'Dimension Data'!D:D,'Dimension Data'!C:C)</f>
        <v>8.2200000000000006</v>
      </c>
      <c r="J6093">
        <f>Shipments[[#This Row],[Boxes]]*Shipments[[#This Row],[Cost_per_box]]</f>
        <v>5096.4000000000005</v>
      </c>
    </row>
    <row r="6094" spans="1:10" x14ac:dyDescent="0.25">
      <c r="A6094" s="6" t="s">
        <v>6234</v>
      </c>
      <c r="B6094" s="6" t="s">
        <v>76</v>
      </c>
      <c r="C6094" s="6" t="s">
        <v>78</v>
      </c>
      <c r="D6094" s="6" t="s">
        <v>52</v>
      </c>
      <c r="E6094" s="1">
        <v>45212</v>
      </c>
      <c r="F6094" s="4">
        <v>375.75</v>
      </c>
      <c r="G6094" s="5">
        <v>29</v>
      </c>
      <c r="H6094" s="6" t="s">
        <v>139</v>
      </c>
      <c r="I6094" s="4">
        <f>_xlfn.XLOOKUP(C6094,'Dimension Data'!D:D,'Dimension Data'!C:C)</f>
        <v>8.2200000000000006</v>
      </c>
      <c r="J6094">
        <f>Shipments[[#This Row],[Boxes]]*Shipments[[#This Row],[Cost_per_box]]</f>
        <v>238.38000000000002</v>
      </c>
    </row>
    <row r="6095" spans="1:10" x14ac:dyDescent="0.25">
      <c r="A6095" s="6" t="s">
        <v>6235</v>
      </c>
      <c r="B6095" s="6" t="s">
        <v>76</v>
      </c>
      <c r="C6095" s="6" t="s">
        <v>86</v>
      </c>
      <c r="D6095" s="6" t="s">
        <v>24</v>
      </c>
      <c r="E6095" s="1">
        <v>45292</v>
      </c>
      <c r="F6095" s="4">
        <v>5406.75</v>
      </c>
      <c r="G6095" s="5">
        <v>416</v>
      </c>
      <c r="H6095" s="6" t="s">
        <v>139</v>
      </c>
      <c r="I6095" s="4">
        <f>_xlfn.XLOOKUP(C6095,'Dimension Data'!D:D,'Dimension Data'!C:C)</f>
        <v>4.74</v>
      </c>
      <c r="J6095">
        <f>Shipments[[#This Row],[Boxes]]*Shipments[[#This Row],[Cost_per_box]]</f>
        <v>1971.8400000000001</v>
      </c>
    </row>
    <row r="6096" spans="1:10" x14ac:dyDescent="0.25">
      <c r="A6096" s="6" t="s">
        <v>6236</v>
      </c>
      <c r="B6096" s="6" t="s">
        <v>76</v>
      </c>
      <c r="C6096" s="6" t="s">
        <v>86</v>
      </c>
      <c r="D6096" s="6" t="s">
        <v>24</v>
      </c>
      <c r="E6096" s="1">
        <v>45455</v>
      </c>
      <c r="F6096" s="4">
        <v>9535.5</v>
      </c>
      <c r="G6096" s="5">
        <v>596</v>
      </c>
      <c r="H6096" s="6" t="s">
        <v>139</v>
      </c>
      <c r="I6096" s="4">
        <f>_xlfn.XLOOKUP(C6096,'Dimension Data'!D:D,'Dimension Data'!C:C)</f>
        <v>4.74</v>
      </c>
      <c r="J6096">
        <f>Shipments[[#This Row],[Boxes]]*Shipments[[#This Row],[Cost_per_box]]</f>
        <v>2825.04</v>
      </c>
    </row>
    <row r="6097" spans="1:10" x14ac:dyDescent="0.25">
      <c r="A6097" s="6" t="s">
        <v>6237</v>
      </c>
      <c r="B6097" s="6" t="s">
        <v>76</v>
      </c>
      <c r="C6097" s="6" t="s">
        <v>90</v>
      </c>
      <c r="D6097" s="6" t="s">
        <v>33</v>
      </c>
      <c r="E6097" s="1">
        <v>45335</v>
      </c>
      <c r="F6097" s="4">
        <v>1606.5</v>
      </c>
      <c r="G6097" s="5">
        <v>201</v>
      </c>
      <c r="H6097" s="6" t="s">
        <v>139</v>
      </c>
      <c r="I6097" s="4">
        <f>_xlfn.XLOOKUP(C6097,'Dimension Data'!D:D,'Dimension Data'!C:C)</f>
        <v>10.51</v>
      </c>
      <c r="J6097">
        <f>Shipments[[#This Row],[Boxes]]*Shipments[[#This Row],[Cost_per_box]]</f>
        <v>2112.5099999999998</v>
      </c>
    </row>
    <row r="6098" spans="1:10" x14ac:dyDescent="0.25">
      <c r="A6098" s="6" t="s">
        <v>6238</v>
      </c>
      <c r="B6098" s="6" t="s">
        <v>76</v>
      </c>
      <c r="C6098" s="6" t="s">
        <v>90</v>
      </c>
      <c r="D6098" s="6" t="s">
        <v>45</v>
      </c>
      <c r="E6098" s="1">
        <v>44945</v>
      </c>
      <c r="F6098" s="4">
        <v>5406.75</v>
      </c>
      <c r="G6098" s="5">
        <v>601</v>
      </c>
      <c r="H6098" s="6" t="s">
        <v>139</v>
      </c>
      <c r="I6098" s="4">
        <f>_xlfn.XLOOKUP(C6098,'Dimension Data'!D:D,'Dimension Data'!C:C)</f>
        <v>10.51</v>
      </c>
      <c r="J6098">
        <f>Shipments[[#This Row],[Boxes]]*Shipments[[#This Row],[Cost_per_box]]</f>
        <v>6316.51</v>
      </c>
    </row>
    <row r="6099" spans="1:10" x14ac:dyDescent="0.25">
      <c r="A6099" s="6" t="s">
        <v>6239</v>
      </c>
      <c r="B6099" s="6" t="s">
        <v>76</v>
      </c>
      <c r="C6099" s="6" t="s">
        <v>90</v>
      </c>
      <c r="D6099" s="6" t="s">
        <v>24</v>
      </c>
      <c r="E6099" s="1">
        <v>45320</v>
      </c>
      <c r="F6099" s="4">
        <v>15531.75</v>
      </c>
      <c r="G6099" s="5">
        <v>1726</v>
      </c>
      <c r="H6099" s="6" t="s">
        <v>161</v>
      </c>
      <c r="I6099" s="4">
        <f>_xlfn.XLOOKUP(C6099,'Dimension Data'!D:D,'Dimension Data'!C:C)</f>
        <v>10.51</v>
      </c>
      <c r="J6099">
        <f>Shipments[[#This Row],[Boxes]]*Shipments[[#This Row],[Cost_per_box]]</f>
        <v>18140.259999999998</v>
      </c>
    </row>
    <row r="6100" spans="1:10" x14ac:dyDescent="0.25">
      <c r="A6100" s="6" t="s">
        <v>6240</v>
      </c>
      <c r="B6100" s="6" t="s">
        <v>76</v>
      </c>
      <c r="C6100" s="6" t="s">
        <v>90</v>
      </c>
      <c r="D6100" s="6" t="s">
        <v>33</v>
      </c>
      <c r="E6100" s="1">
        <v>45147</v>
      </c>
      <c r="F6100" s="4">
        <v>1426.5</v>
      </c>
      <c r="G6100" s="5">
        <v>238</v>
      </c>
      <c r="H6100" s="6" t="s">
        <v>139</v>
      </c>
      <c r="I6100" s="4">
        <f>_xlfn.XLOOKUP(C6100,'Dimension Data'!D:D,'Dimension Data'!C:C)</f>
        <v>10.51</v>
      </c>
      <c r="J6100">
        <f>Shipments[[#This Row],[Boxes]]*Shipments[[#This Row],[Cost_per_box]]</f>
        <v>2501.38</v>
      </c>
    </row>
    <row r="6101" spans="1:10" x14ac:dyDescent="0.25">
      <c r="A6101" s="6" t="s">
        <v>6241</v>
      </c>
      <c r="B6101" s="6" t="s">
        <v>76</v>
      </c>
      <c r="C6101" s="6" t="s">
        <v>90</v>
      </c>
      <c r="D6101" s="6" t="s">
        <v>39</v>
      </c>
      <c r="E6101" s="1">
        <v>45097</v>
      </c>
      <c r="F6101" s="4">
        <v>3622.5</v>
      </c>
      <c r="G6101" s="5">
        <v>453</v>
      </c>
      <c r="H6101" s="6" t="s">
        <v>139</v>
      </c>
      <c r="I6101" s="4">
        <f>_xlfn.XLOOKUP(C6101,'Dimension Data'!D:D,'Dimension Data'!C:C)</f>
        <v>10.51</v>
      </c>
      <c r="J6101">
        <f>Shipments[[#This Row],[Boxes]]*Shipments[[#This Row],[Cost_per_box]]</f>
        <v>4761.03</v>
      </c>
    </row>
    <row r="6102" spans="1:10" x14ac:dyDescent="0.25">
      <c r="A6102" s="6" t="s">
        <v>6242</v>
      </c>
      <c r="B6102" s="6" t="s">
        <v>76</v>
      </c>
      <c r="C6102" s="6" t="s">
        <v>90</v>
      </c>
      <c r="D6102" s="6" t="s">
        <v>45</v>
      </c>
      <c r="E6102" s="1">
        <v>45537</v>
      </c>
      <c r="F6102" s="4">
        <v>5292</v>
      </c>
      <c r="G6102" s="5">
        <v>588</v>
      </c>
      <c r="H6102" s="6" t="s">
        <v>152</v>
      </c>
      <c r="I6102" s="4">
        <f>_xlfn.XLOOKUP(C6102,'Dimension Data'!D:D,'Dimension Data'!C:C)</f>
        <v>10.51</v>
      </c>
      <c r="J6102">
        <f>Shipments[[#This Row],[Boxes]]*Shipments[[#This Row],[Cost_per_box]]</f>
        <v>6179.88</v>
      </c>
    </row>
    <row r="6103" spans="1:10" x14ac:dyDescent="0.25">
      <c r="A6103" s="6" t="s">
        <v>6243</v>
      </c>
      <c r="B6103" s="6" t="s">
        <v>76</v>
      </c>
      <c r="C6103" s="6" t="s">
        <v>90</v>
      </c>
      <c r="D6103" s="6" t="s">
        <v>59</v>
      </c>
      <c r="E6103" s="1">
        <v>45531</v>
      </c>
      <c r="F6103" s="4">
        <v>1840.5</v>
      </c>
      <c r="G6103" s="5">
        <v>185</v>
      </c>
      <c r="H6103" s="6" t="s">
        <v>145</v>
      </c>
      <c r="I6103" s="4">
        <f>_xlfn.XLOOKUP(C6103,'Dimension Data'!D:D,'Dimension Data'!C:C)</f>
        <v>10.51</v>
      </c>
      <c r="J6103">
        <f>Shipments[[#This Row],[Boxes]]*Shipments[[#This Row],[Cost_per_box]]</f>
        <v>1944.35</v>
      </c>
    </row>
    <row r="6104" spans="1:10" x14ac:dyDescent="0.25">
      <c r="A6104" s="6" t="s">
        <v>6244</v>
      </c>
      <c r="B6104" s="6" t="s">
        <v>76</v>
      </c>
      <c r="C6104" s="6" t="s">
        <v>90</v>
      </c>
      <c r="D6104" s="6" t="s">
        <v>24</v>
      </c>
      <c r="E6104" s="1">
        <v>45471</v>
      </c>
      <c r="F6104" s="4">
        <v>6059.25</v>
      </c>
      <c r="G6104" s="5">
        <v>866</v>
      </c>
      <c r="H6104" s="6" t="s">
        <v>139</v>
      </c>
      <c r="I6104" s="4">
        <f>_xlfn.XLOOKUP(C6104,'Dimension Data'!D:D,'Dimension Data'!C:C)</f>
        <v>10.51</v>
      </c>
      <c r="J6104">
        <f>Shipments[[#This Row],[Boxes]]*Shipments[[#This Row],[Cost_per_box]]</f>
        <v>9101.66</v>
      </c>
    </row>
    <row r="6105" spans="1:10" x14ac:dyDescent="0.25">
      <c r="A6105" s="6" t="s">
        <v>6245</v>
      </c>
      <c r="B6105" s="6" t="s">
        <v>76</v>
      </c>
      <c r="C6105" s="6" t="s">
        <v>90</v>
      </c>
      <c r="D6105" s="6" t="s">
        <v>52</v>
      </c>
      <c r="E6105" s="1">
        <v>45313</v>
      </c>
      <c r="F6105" s="4">
        <v>2220.75</v>
      </c>
      <c r="G6105" s="5">
        <v>278</v>
      </c>
      <c r="H6105" s="6" t="s">
        <v>139</v>
      </c>
      <c r="I6105" s="4">
        <f>_xlfn.XLOOKUP(C6105,'Dimension Data'!D:D,'Dimension Data'!C:C)</f>
        <v>10.51</v>
      </c>
      <c r="J6105">
        <f>Shipments[[#This Row],[Boxes]]*Shipments[[#This Row],[Cost_per_box]]</f>
        <v>2921.7799999999997</v>
      </c>
    </row>
    <row r="6106" spans="1:10" x14ac:dyDescent="0.25">
      <c r="A6106" s="6" t="s">
        <v>6246</v>
      </c>
      <c r="B6106" s="6" t="s">
        <v>76</v>
      </c>
      <c r="C6106" s="6" t="s">
        <v>94</v>
      </c>
      <c r="D6106" s="6" t="s">
        <v>24</v>
      </c>
      <c r="E6106" s="1">
        <v>45477</v>
      </c>
      <c r="F6106" s="4">
        <v>524.25</v>
      </c>
      <c r="G6106" s="5">
        <v>31</v>
      </c>
      <c r="H6106" s="6" t="s">
        <v>145</v>
      </c>
      <c r="I6106" s="4">
        <f>_xlfn.XLOOKUP(C6106,'Dimension Data'!D:D,'Dimension Data'!C:C)</f>
        <v>6.43</v>
      </c>
      <c r="J6106">
        <f>Shipments[[#This Row],[Boxes]]*Shipments[[#This Row],[Cost_per_box]]</f>
        <v>199.32999999999998</v>
      </c>
    </row>
    <row r="6107" spans="1:10" x14ac:dyDescent="0.25">
      <c r="A6107" s="6" t="s">
        <v>6247</v>
      </c>
      <c r="B6107" s="6" t="s">
        <v>76</v>
      </c>
      <c r="C6107" s="6" t="s">
        <v>94</v>
      </c>
      <c r="D6107" s="6" t="s">
        <v>39</v>
      </c>
      <c r="E6107" s="1">
        <v>45252</v>
      </c>
      <c r="F6107" s="4">
        <v>6729.75</v>
      </c>
      <c r="G6107" s="5">
        <v>449</v>
      </c>
      <c r="H6107" s="6" t="s">
        <v>139</v>
      </c>
      <c r="I6107" s="4">
        <f>_xlfn.XLOOKUP(C6107,'Dimension Data'!D:D,'Dimension Data'!C:C)</f>
        <v>6.43</v>
      </c>
      <c r="J6107">
        <f>Shipments[[#This Row],[Boxes]]*Shipments[[#This Row],[Cost_per_box]]</f>
        <v>2887.0699999999997</v>
      </c>
    </row>
    <row r="6108" spans="1:10" x14ac:dyDescent="0.25">
      <c r="A6108" s="6" t="s">
        <v>6248</v>
      </c>
      <c r="B6108" s="6" t="s">
        <v>76</v>
      </c>
      <c r="C6108" s="6" t="s">
        <v>102</v>
      </c>
      <c r="D6108" s="6" t="s">
        <v>59</v>
      </c>
      <c r="E6108" s="1">
        <v>45279</v>
      </c>
      <c r="F6108" s="4">
        <v>5620.5</v>
      </c>
      <c r="G6108" s="5">
        <v>352</v>
      </c>
      <c r="H6108" s="6" t="s">
        <v>139</v>
      </c>
      <c r="I6108" s="4">
        <f>_xlfn.XLOOKUP(C6108,'Dimension Data'!D:D,'Dimension Data'!C:C)</f>
        <v>9.57</v>
      </c>
      <c r="J6108">
        <f>Shipments[[#This Row],[Boxes]]*Shipments[[#This Row],[Cost_per_box]]</f>
        <v>3368.6400000000003</v>
      </c>
    </row>
    <row r="6109" spans="1:10" x14ac:dyDescent="0.25">
      <c r="A6109" s="6" t="s">
        <v>6249</v>
      </c>
      <c r="B6109" s="6" t="s">
        <v>76</v>
      </c>
      <c r="C6109" s="6" t="s">
        <v>106</v>
      </c>
      <c r="D6109" s="6" t="s">
        <v>52</v>
      </c>
      <c r="E6109" s="1">
        <v>45203</v>
      </c>
      <c r="F6109" s="4">
        <v>3548.25</v>
      </c>
      <c r="G6109" s="5">
        <v>444</v>
      </c>
      <c r="H6109" s="6" t="s">
        <v>139</v>
      </c>
      <c r="I6109" s="4">
        <f>_xlfn.XLOOKUP(C6109,'Dimension Data'!D:D,'Dimension Data'!C:C)</f>
        <v>8.43</v>
      </c>
      <c r="J6109">
        <f>Shipments[[#This Row],[Boxes]]*Shipments[[#This Row],[Cost_per_box]]</f>
        <v>3742.92</v>
      </c>
    </row>
    <row r="6110" spans="1:10" x14ac:dyDescent="0.25">
      <c r="A6110" s="6" t="s">
        <v>6250</v>
      </c>
      <c r="B6110" s="6" t="s">
        <v>76</v>
      </c>
      <c r="C6110" s="6" t="s">
        <v>106</v>
      </c>
      <c r="D6110" s="6" t="s">
        <v>24</v>
      </c>
      <c r="E6110" s="1">
        <v>44929</v>
      </c>
      <c r="F6110" s="4">
        <v>11182.5</v>
      </c>
      <c r="G6110" s="5">
        <v>1243</v>
      </c>
      <c r="H6110" s="6" t="s">
        <v>139</v>
      </c>
      <c r="I6110" s="4">
        <f>_xlfn.XLOOKUP(C6110,'Dimension Data'!D:D,'Dimension Data'!C:C)</f>
        <v>8.43</v>
      </c>
      <c r="J6110">
        <f>Shipments[[#This Row],[Boxes]]*Shipments[[#This Row],[Cost_per_box]]</f>
        <v>10478.49</v>
      </c>
    </row>
    <row r="6111" spans="1:10" x14ac:dyDescent="0.25">
      <c r="A6111" s="6" t="s">
        <v>6251</v>
      </c>
      <c r="B6111" s="6" t="s">
        <v>76</v>
      </c>
      <c r="C6111" s="6" t="s">
        <v>114</v>
      </c>
      <c r="D6111" s="6" t="s">
        <v>24</v>
      </c>
      <c r="E6111" s="1">
        <v>45001</v>
      </c>
      <c r="F6111" s="4">
        <v>9693</v>
      </c>
      <c r="G6111" s="5">
        <v>335</v>
      </c>
      <c r="H6111" s="6" t="s">
        <v>139</v>
      </c>
      <c r="I6111" s="4">
        <f>_xlfn.XLOOKUP(C6111,'Dimension Data'!D:D,'Dimension Data'!C:C)</f>
        <v>5.04</v>
      </c>
      <c r="J6111">
        <f>Shipments[[#This Row],[Boxes]]*Shipments[[#This Row],[Cost_per_box]]</f>
        <v>1688.4</v>
      </c>
    </row>
    <row r="6112" spans="1:10" x14ac:dyDescent="0.25">
      <c r="A6112" s="6" t="s">
        <v>6252</v>
      </c>
      <c r="B6112" s="6" t="s">
        <v>76</v>
      </c>
      <c r="C6112" s="6" t="s">
        <v>114</v>
      </c>
      <c r="D6112" s="6" t="s">
        <v>33</v>
      </c>
      <c r="E6112" s="1">
        <v>45484</v>
      </c>
      <c r="F6112" s="4">
        <v>9058.5</v>
      </c>
      <c r="G6112" s="5">
        <v>363</v>
      </c>
      <c r="H6112" s="6" t="s">
        <v>145</v>
      </c>
      <c r="I6112" s="4">
        <f>_xlfn.XLOOKUP(C6112,'Dimension Data'!D:D,'Dimension Data'!C:C)</f>
        <v>5.04</v>
      </c>
      <c r="J6112">
        <f>Shipments[[#This Row],[Boxes]]*Shipments[[#This Row],[Cost_per_box]]</f>
        <v>1829.52</v>
      </c>
    </row>
    <row r="6113" spans="1:10" x14ac:dyDescent="0.25">
      <c r="A6113" s="6" t="s">
        <v>6253</v>
      </c>
      <c r="B6113" s="6" t="s">
        <v>76</v>
      </c>
      <c r="C6113" s="6" t="s">
        <v>118</v>
      </c>
      <c r="D6113" s="6" t="s">
        <v>33</v>
      </c>
      <c r="E6113" s="1">
        <v>45540</v>
      </c>
      <c r="F6113" s="4">
        <v>11571.75</v>
      </c>
      <c r="G6113" s="5">
        <v>1158</v>
      </c>
      <c r="H6113" s="6" t="s">
        <v>152</v>
      </c>
      <c r="I6113" s="4">
        <f>_xlfn.XLOOKUP(C6113,'Dimension Data'!D:D,'Dimension Data'!C:C)</f>
        <v>2.76</v>
      </c>
      <c r="J6113">
        <f>Shipments[[#This Row],[Boxes]]*Shipments[[#This Row],[Cost_per_box]]</f>
        <v>3196.08</v>
      </c>
    </row>
    <row r="6114" spans="1:10" x14ac:dyDescent="0.25">
      <c r="A6114" s="6" t="s">
        <v>6254</v>
      </c>
      <c r="B6114" s="6" t="s">
        <v>76</v>
      </c>
      <c r="C6114" s="6" t="s">
        <v>122</v>
      </c>
      <c r="D6114" s="6" t="s">
        <v>24</v>
      </c>
      <c r="E6114" s="1">
        <v>45371</v>
      </c>
      <c r="F6114" s="4">
        <v>3690</v>
      </c>
      <c r="G6114" s="5">
        <v>462</v>
      </c>
      <c r="H6114" s="6" t="s">
        <v>161</v>
      </c>
      <c r="I6114" s="4">
        <f>_xlfn.XLOOKUP(C6114,'Dimension Data'!D:D,'Dimension Data'!C:C)</f>
        <v>3.32</v>
      </c>
      <c r="J6114">
        <f>Shipments[[#This Row],[Boxes]]*Shipments[[#This Row],[Cost_per_box]]</f>
        <v>1533.84</v>
      </c>
    </row>
    <row r="6115" spans="1:10" x14ac:dyDescent="0.25">
      <c r="A6115" s="6" t="s">
        <v>6255</v>
      </c>
      <c r="B6115" s="6" t="s">
        <v>76</v>
      </c>
      <c r="C6115" s="6" t="s">
        <v>122</v>
      </c>
      <c r="D6115" s="6" t="s">
        <v>33</v>
      </c>
      <c r="E6115" s="1">
        <v>45407</v>
      </c>
      <c r="F6115" s="4">
        <v>1595.25</v>
      </c>
      <c r="G6115" s="5">
        <v>160</v>
      </c>
      <c r="H6115" s="6" t="s">
        <v>139</v>
      </c>
      <c r="I6115" s="4">
        <f>_xlfn.XLOOKUP(C6115,'Dimension Data'!D:D,'Dimension Data'!C:C)</f>
        <v>3.32</v>
      </c>
      <c r="J6115">
        <f>Shipments[[#This Row],[Boxes]]*Shipments[[#This Row],[Cost_per_box]]</f>
        <v>531.19999999999993</v>
      </c>
    </row>
    <row r="6116" spans="1:10" x14ac:dyDescent="0.25">
      <c r="A6116" s="6" t="s">
        <v>6256</v>
      </c>
      <c r="B6116" s="6" t="s">
        <v>76</v>
      </c>
      <c r="C6116" s="6" t="s">
        <v>122</v>
      </c>
      <c r="D6116" s="6" t="s">
        <v>45</v>
      </c>
      <c r="E6116" s="1">
        <v>45331</v>
      </c>
      <c r="F6116" s="4">
        <v>7245</v>
      </c>
      <c r="G6116" s="5">
        <v>659</v>
      </c>
      <c r="H6116" s="6" t="s">
        <v>139</v>
      </c>
      <c r="I6116" s="4">
        <f>_xlfn.XLOOKUP(C6116,'Dimension Data'!D:D,'Dimension Data'!C:C)</f>
        <v>3.32</v>
      </c>
      <c r="J6116">
        <f>Shipments[[#This Row],[Boxes]]*Shipments[[#This Row],[Cost_per_box]]</f>
        <v>2187.88</v>
      </c>
    </row>
    <row r="6117" spans="1:10" x14ac:dyDescent="0.25">
      <c r="A6117" s="6" t="s">
        <v>6257</v>
      </c>
      <c r="B6117" s="6" t="s">
        <v>76</v>
      </c>
      <c r="C6117" s="6" t="s">
        <v>122</v>
      </c>
      <c r="D6117" s="6" t="s">
        <v>59</v>
      </c>
      <c r="E6117" s="1">
        <v>45413</v>
      </c>
      <c r="F6117" s="4">
        <v>13801.5</v>
      </c>
      <c r="G6117" s="5">
        <v>1726</v>
      </c>
      <c r="H6117" s="6" t="s">
        <v>139</v>
      </c>
      <c r="I6117" s="4">
        <f>_xlfn.XLOOKUP(C6117,'Dimension Data'!D:D,'Dimension Data'!C:C)</f>
        <v>3.32</v>
      </c>
      <c r="J6117">
        <f>Shipments[[#This Row],[Boxes]]*Shipments[[#This Row],[Cost_per_box]]</f>
        <v>5730.32</v>
      </c>
    </row>
    <row r="6118" spans="1:10" x14ac:dyDescent="0.25">
      <c r="A6118" s="6" t="s">
        <v>6258</v>
      </c>
      <c r="B6118" s="6" t="s">
        <v>76</v>
      </c>
      <c r="C6118" s="6" t="s">
        <v>122</v>
      </c>
      <c r="D6118" s="6" t="s">
        <v>52</v>
      </c>
      <c r="E6118" s="1">
        <v>45126</v>
      </c>
      <c r="F6118" s="4">
        <v>1446.75</v>
      </c>
      <c r="G6118" s="5">
        <v>145</v>
      </c>
      <c r="H6118" s="6" t="s">
        <v>139</v>
      </c>
      <c r="I6118" s="4">
        <f>_xlfn.XLOOKUP(C6118,'Dimension Data'!D:D,'Dimension Data'!C:C)</f>
        <v>3.32</v>
      </c>
      <c r="J6118">
        <f>Shipments[[#This Row],[Boxes]]*Shipments[[#This Row],[Cost_per_box]]</f>
        <v>481.4</v>
      </c>
    </row>
    <row r="6119" spans="1:10" x14ac:dyDescent="0.25">
      <c r="A6119" s="6" t="s">
        <v>6259</v>
      </c>
      <c r="B6119" s="6" t="s">
        <v>76</v>
      </c>
      <c r="C6119" s="6" t="s">
        <v>127</v>
      </c>
      <c r="D6119" s="6" t="s">
        <v>33</v>
      </c>
      <c r="E6119" s="1">
        <v>45418</v>
      </c>
      <c r="F6119" s="4">
        <v>8237.25</v>
      </c>
      <c r="G6119" s="5">
        <v>434</v>
      </c>
      <c r="H6119" s="6" t="s">
        <v>139</v>
      </c>
      <c r="I6119" s="4">
        <f>_xlfn.XLOOKUP(C6119,'Dimension Data'!D:D,'Dimension Data'!C:C)</f>
        <v>2.65</v>
      </c>
      <c r="J6119">
        <f>Shipments[[#This Row],[Boxes]]*Shipments[[#This Row],[Cost_per_box]]</f>
        <v>1150.0999999999999</v>
      </c>
    </row>
    <row r="6120" spans="1:10" x14ac:dyDescent="0.25">
      <c r="A6120" s="6" t="s">
        <v>6260</v>
      </c>
      <c r="B6120" s="6" t="s">
        <v>76</v>
      </c>
      <c r="C6120" s="6" t="s">
        <v>127</v>
      </c>
      <c r="D6120" s="6" t="s">
        <v>24</v>
      </c>
      <c r="E6120" s="1">
        <v>45273</v>
      </c>
      <c r="F6120" s="4">
        <v>3190.5</v>
      </c>
      <c r="G6120" s="5">
        <v>160</v>
      </c>
      <c r="H6120" s="6" t="s">
        <v>139</v>
      </c>
      <c r="I6120" s="4">
        <f>_xlfn.XLOOKUP(C6120,'Dimension Data'!D:D,'Dimension Data'!C:C)</f>
        <v>2.65</v>
      </c>
      <c r="J6120">
        <f>Shipments[[#This Row],[Boxes]]*Shipments[[#This Row],[Cost_per_box]]</f>
        <v>424</v>
      </c>
    </row>
    <row r="6121" spans="1:10" x14ac:dyDescent="0.25">
      <c r="A6121" s="6" t="s">
        <v>6261</v>
      </c>
      <c r="B6121" s="6" t="s">
        <v>76</v>
      </c>
      <c r="C6121" s="6" t="s">
        <v>127</v>
      </c>
      <c r="D6121" s="6" t="s">
        <v>24</v>
      </c>
      <c r="E6121" s="1">
        <v>44937</v>
      </c>
      <c r="F6121" s="4">
        <v>6072.75</v>
      </c>
      <c r="G6121" s="5">
        <v>290</v>
      </c>
      <c r="H6121" s="6" t="s">
        <v>139</v>
      </c>
      <c r="I6121" s="4">
        <f>_xlfn.XLOOKUP(C6121,'Dimension Data'!D:D,'Dimension Data'!C:C)</f>
        <v>2.65</v>
      </c>
      <c r="J6121">
        <f>Shipments[[#This Row],[Boxes]]*Shipments[[#This Row],[Cost_per_box]]</f>
        <v>768.5</v>
      </c>
    </row>
    <row r="6122" spans="1:10" x14ac:dyDescent="0.25">
      <c r="A6122" s="6" t="s">
        <v>6262</v>
      </c>
      <c r="B6122" s="6" t="s">
        <v>76</v>
      </c>
      <c r="C6122" s="6" t="s">
        <v>127</v>
      </c>
      <c r="D6122" s="6" t="s">
        <v>24</v>
      </c>
      <c r="E6122" s="1">
        <v>45483</v>
      </c>
      <c r="F6122" s="4">
        <v>7404.75</v>
      </c>
      <c r="G6122" s="5">
        <v>353</v>
      </c>
      <c r="H6122" s="6" t="s">
        <v>161</v>
      </c>
      <c r="I6122" s="4">
        <f>_xlfn.XLOOKUP(C6122,'Dimension Data'!D:D,'Dimension Data'!C:C)</f>
        <v>2.65</v>
      </c>
      <c r="J6122">
        <f>Shipments[[#This Row],[Boxes]]*Shipments[[#This Row],[Cost_per_box]]</f>
        <v>935.44999999999993</v>
      </c>
    </row>
    <row r="6123" spans="1:10" x14ac:dyDescent="0.25">
      <c r="A6123" s="6" t="s">
        <v>6263</v>
      </c>
      <c r="B6123" s="6" t="s">
        <v>76</v>
      </c>
      <c r="C6123" s="6" t="s">
        <v>21</v>
      </c>
      <c r="D6123" s="6" t="s">
        <v>24</v>
      </c>
      <c r="E6123" s="1">
        <v>45560</v>
      </c>
      <c r="F6123" s="4">
        <v>2736</v>
      </c>
      <c r="G6123" s="5">
        <v>211</v>
      </c>
      <c r="H6123" s="6" t="s">
        <v>152</v>
      </c>
      <c r="I6123" s="4">
        <f>_xlfn.XLOOKUP(C6123,'Dimension Data'!D:D,'Dimension Data'!C:C)</f>
        <v>5.26</v>
      </c>
      <c r="J6123">
        <f>Shipments[[#This Row],[Boxes]]*Shipments[[#This Row],[Cost_per_box]]</f>
        <v>1109.8599999999999</v>
      </c>
    </row>
    <row r="6124" spans="1:10" x14ac:dyDescent="0.25">
      <c r="A6124" s="6" t="s">
        <v>6264</v>
      </c>
      <c r="B6124" s="6" t="s">
        <v>76</v>
      </c>
      <c r="C6124" s="6" t="s">
        <v>21</v>
      </c>
      <c r="D6124" s="6" t="s">
        <v>24</v>
      </c>
      <c r="E6124" s="1">
        <v>45205</v>
      </c>
      <c r="F6124" s="4">
        <v>402.75</v>
      </c>
      <c r="G6124" s="5">
        <v>31</v>
      </c>
      <c r="H6124" s="6" t="s">
        <v>139</v>
      </c>
      <c r="I6124" s="4">
        <f>_xlfn.XLOOKUP(C6124,'Dimension Data'!D:D,'Dimension Data'!C:C)</f>
        <v>5.26</v>
      </c>
      <c r="J6124">
        <f>Shipments[[#This Row],[Boxes]]*Shipments[[#This Row],[Cost_per_box]]</f>
        <v>163.06</v>
      </c>
    </row>
    <row r="6125" spans="1:10" x14ac:dyDescent="0.25">
      <c r="A6125" s="6" t="s">
        <v>6265</v>
      </c>
      <c r="B6125" s="6" t="s">
        <v>76</v>
      </c>
      <c r="C6125" s="6" t="s">
        <v>21</v>
      </c>
      <c r="D6125" s="6" t="s">
        <v>52</v>
      </c>
      <c r="E6125" s="1">
        <v>44977</v>
      </c>
      <c r="F6125" s="4">
        <v>2625.75</v>
      </c>
      <c r="G6125" s="5">
        <v>165</v>
      </c>
      <c r="H6125" s="6" t="s">
        <v>139</v>
      </c>
      <c r="I6125" s="4">
        <f>_xlfn.XLOOKUP(C6125,'Dimension Data'!D:D,'Dimension Data'!C:C)</f>
        <v>5.26</v>
      </c>
      <c r="J6125">
        <f>Shipments[[#This Row],[Boxes]]*Shipments[[#This Row],[Cost_per_box]]</f>
        <v>867.9</v>
      </c>
    </row>
    <row r="6126" spans="1:10" x14ac:dyDescent="0.25">
      <c r="A6126" s="6" t="s">
        <v>6266</v>
      </c>
      <c r="B6126" s="6" t="s">
        <v>76</v>
      </c>
      <c r="C6126" s="6" t="s">
        <v>21</v>
      </c>
      <c r="D6126" s="6" t="s">
        <v>24</v>
      </c>
      <c r="E6126" s="1">
        <v>45250</v>
      </c>
      <c r="F6126" s="4">
        <v>10010.25</v>
      </c>
      <c r="G6126" s="5">
        <v>626</v>
      </c>
      <c r="H6126" s="6" t="s">
        <v>139</v>
      </c>
      <c r="I6126" s="4">
        <f>_xlfn.XLOOKUP(C6126,'Dimension Data'!D:D,'Dimension Data'!C:C)</f>
        <v>5.26</v>
      </c>
      <c r="J6126">
        <f>Shipments[[#This Row],[Boxes]]*Shipments[[#This Row],[Cost_per_box]]</f>
        <v>3292.7599999999998</v>
      </c>
    </row>
    <row r="6127" spans="1:10" x14ac:dyDescent="0.25">
      <c r="A6127" s="6" t="s">
        <v>6267</v>
      </c>
      <c r="B6127" s="6" t="s">
        <v>76</v>
      </c>
      <c r="C6127" s="6" t="s">
        <v>21</v>
      </c>
      <c r="D6127" s="6" t="s">
        <v>33</v>
      </c>
      <c r="E6127" s="1">
        <v>45147</v>
      </c>
      <c r="F6127" s="4">
        <v>2745</v>
      </c>
      <c r="G6127" s="5">
        <v>183</v>
      </c>
      <c r="H6127" s="6" t="s">
        <v>139</v>
      </c>
      <c r="I6127" s="4">
        <f>_xlfn.XLOOKUP(C6127,'Dimension Data'!D:D,'Dimension Data'!C:C)</f>
        <v>5.26</v>
      </c>
      <c r="J6127">
        <f>Shipments[[#This Row],[Boxes]]*Shipments[[#This Row],[Cost_per_box]]</f>
        <v>962.57999999999993</v>
      </c>
    </row>
    <row r="6128" spans="1:10" x14ac:dyDescent="0.25">
      <c r="A6128" s="6" t="s">
        <v>6268</v>
      </c>
      <c r="B6128" s="6" t="s">
        <v>76</v>
      </c>
      <c r="C6128" s="6" t="s">
        <v>21</v>
      </c>
      <c r="D6128" s="6" t="s">
        <v>59</v>
      </c>
      <c r="E6128" s="1">
        <v>45303</v>
      </c>
      <c r="F6128" s="4">
        <v>1527.75</v>
      </c>
      <c r="G6128" s="5">
        <v>128</v>
      </c>
      <c r="H6128" s="6" t="s">
        <v>139</v>
      </c>
      <c r="I6128" s="4">
        <f>_xlfn.XLOOKUP(C6128,'Dimension Data'!D:D,'Dimension Data'!C:C)</f>
        <v>5.26</v>
      </c>
      <c r="J6128">
        <f>Shipments[[#This Row],[Boxes]]*Shipments[[#This Row],[Cost_per_box]]</f>
        <v>673.28</v>
      </c>
    </row>
    <row r="6129" spans="1:10" x14ac:dyDescent="0.25">
      <c r="A6129" s="6" t="s">
        <v>6269</v>
      </c>
      <c r="B6129" s="6" t="s">
        <v>76</v>
      </c>
      <c r="C6129" s="6" t="s">
        <v>30</v>
      </c>
      <c r="D6129" s="6" t="s">
        <v>33</v>
      </c>
      <c r="E6129" s="1">
        <v>45490</v>
      </c>
      <c r="F6129" s="4">
        <v>9234</v>
      </c>
      <c r="G6129" s="5">
        <v>616</v>
      </c>
      <c r="H6129" s="6" t="s">
        <v>161</v>
      </c>
      <c r="I6129" s="4">
        <f>_xlfn.XLOOKUP(C6129,'Dimension Data'!D:D,'Dimension Data'!C:C)</f>
        <v>7.48</v>
      </c>
      <c r="J6129">
        <f>Shipments[[#This Row],[Boxes]]*Shipments[[#This Row],[Cost_per_box]]</f>
        <v>4607.68</v>
      </c>
    </row>
    <row r="6130" spans="1:10" x14ac:dyDescent="0.25">
      <c r="A6130" s="6" t="s">
        <v>6270</v>
      </c>
      <c r="B6130" s="6" t="s">
        <v>76</v>
      </c>
      <c r="C6130" s="6" t="s">
        <v>43</v>
      </c>
      <c r="D6130" s="6" t="s">
        <v>24</v>
      </c>
      <c r="E6130" s="1">
        <v>45056</v>
      </c>
      <c r="F6130" s="4">
        <v>5778</v>
      </c>
      <c r="G6130" s="5">
        <v>963</v>
      </c>
      <c r="H6130" s="6" t="s">
        <v>139</v>
      </c>
      <c r="I6130" s="4">
        <f>_xlfn.XLOOKUP(C6130,'Dimension Data'!D:D,'Dimension Data'!C:C)</f>
        <v>3.85</v>
      </c>
      <c r="J6130">
        <f>Shipments[[#This Row],[Boxes]]*Shipments[[#This Row],[Cost_per_box]]</f>
        <v>3707.55</v>
      </c>
    </row>
    <row r="6131" spans="1:10" x14ac:dyDescent="0.25">
      <c r="A6131" s="6" t="s">
        <v>6271</v>
      </c>
      <c r="B6131" s="6" t="s">
        <v>76</v>
      </c>
      <c r="C6131" s="6" t="s">
        <v>43</v>
      </c>
      <c r="D6131" s="6" t="s">
        <v>33</v>
      </c>
      <c r="E6131" s="1">
        <v>45481</v>
      </c>
      <c r="F6131" s="4">
        <v>540</v>
      </c>
      <c r="G6131" s="5">
        <v>78</v>
      </c>
      <c r="H6131" s="6" t="s">
        <v>145</v>
      </c>
      <c r="I6131" s="4">
        <f>_xlfn.XLOOKUP(C6131,'Dimension Data'!D:D,'Dimension Data'!C:C)</f>
        <v>3.85</v>
      </c>
      <c r="J6131">
        <f>Shipments[[#This Row],[Boxes]]*Shipments[[#This Row],[Cost_per_box]]</f>
        <v>300.3</v>
      </c>
    </row>
    <row r="6132" spans="1:10" x14ac:dyDescent="0.25">
      <c r="A6132" s="6" t="s">
        <v>6272</v>
      </c>
      <c r="B6132" s="6" t="s">
        <v>76</v>
      </c>
      <c r="C6132" s="6" t="s">
        <v>43</v>
      </c>
      <c r="D6132" s="6" t="s">
        <v>59</v>
      </c>
      <c r="E6132" s="1">
        <v>45460</v>
      </c>
      <c r="F6132" s="4">
        <v>5692.5</v>
      </c>
      <c r="G6132" s="5">
        <v>712</v>
      </c>
      <c r="H6132" s="6" t="s">
        <v>139</v>
      </c>
      <c r="I6132" s="4">
        <f>_xlfn.XLOOKUP(C6132,'Dimension Data'!D:D,'Dimension Data'!C:C)</f>
        <v>3.85</v>
      </c>
      <c r="J6132">
        <f>Shipments[[#This Row],[Boxes]]*Shipments[[#This Row],[Cost_per_box]]</f>
        <v>2741.2000000000003</v>
      </c>
    </row>
    <row r="6133" spans="1:10" x14ac:dyDescent="0.25">
      <c r="A6133" s="6" t="s">
        <v>6273</v>
      </c>
      <c r="B6133" s="6" t="s">
        <v>76</v>
      </c>
      <c r="C6133" s="6" t="s">
        <v>43</v>
      </c>
      <c r="D6133" s="6" t="s">
        <v>45</v>
      </c>
      <c r="E6133" s="1">
        <v>45285</v>
      </c>
      <c r="F6133" s="4">
        <v>6484.5</v>
      </c>
      <c r="G6133" s="5">
        <v>1297</v>
      </c>
      <c r="H6133" s="6" t="s">
        <v>139</v>
      </c>
      <c r="I6133" s="4">
        <f>_xlfn.XLOOKUP(C6133,'Dimension Data'!D:D,'Dimension Data'!C:C)</f>
        <v>3.85</v>
      </c>
      <c r="J6133">
        <f>Shipments[[#This Row],[Boxes]]*Shipments[[#This Row],[Cost_per_box]]</f>
        <v>4993.45</v>
      </c>
    </row>
    <row r="6134" spans="1:10" x14ac:dyDescent="0.25">
      <c r="A6134" s="6" t="s">
        <v>6274</v>
      </c>
      <c r="B6134" s="6" t="s">
        <v>76</v>
      </c>
      <c r="C6134" s="6" t="s">
        <v>43</v>
      </c>
      <c r="D6134" s="6" t="s">
        <v>52</v>
      </c>
      <c r="E6134" s="1">
        <v>45342</v>
      </c>
      <c r="F6134" s="4">
        <v>4398.75</v>
      </c>
      <c r="G6134" s="5">
        <v>880</v>
      </c>
      <c r="H6134" s="6" t="s">
        <v>139</v>
      </c>
      <c r="I6134" s="4">
        <f>_xlfn.XLOOKUP(C6134,'Dimension Data'!D:D,'Dimension Data'!C:C)</f>
        <v>3.85</v>
      </c>
      <c r="J6134">
        <f>Shipments[[#This Row],[Boxes]]*Shipments[[#This Row],[Cost_per_box]]</f>
        <v>3388</v>
      </c>
    </row>
    <row r="6135" spans="1:10" x14ac:dyDescent="0.25">
      <c r="A6135" s="6" t="s">
        <v>6275</v>
      </c>
      <c r="B6135" s="6" t="s">
        <v>76</v>
      </c>
      <c r="C6135" s="6" t="s">
        <v>43</v>
      </c>
      <c r="D6135" s="6" t="s">
        <v>59</v>
      </c>
      <c r="E6135" s="1">
        <v>45561</v>
      </c>
      <c r="F6135" s="4">
        <v>942.75</v>
      </c>
      <c r="G6135" s="5">
        <v>118</v>
      </c>
      <c r="H6135" s="6" t="s">
        <v>152</v>
      </c>
      <c r="I6135" s="4">
        <f>_xlfn.XLOOKUP(C6135,'Dimension Data'!D:D,'Dimension Data'!C:C)</f>
        <v>3.85</v>
      </c>
      <c r="J6135">
        <f>Shipments[[#This Row],[Boxes]]*Shipments[[#This Row],[Cost_per_box]]</f>
        <v>454.3</v>
      </c>
    </row>
    <row r="6136" spans="1:10" x14ac:dyDescent="0.25">
      <c r="A6136" s="6" t="s">
        <v>6276</v>
      </c>
      <c r="B6136" s="6" t="s">
        <v>76</v>
      </c>
      <c r="C6136" s="6" t="s">
        <v>50</v>
      </c>
      <c r="D6136" s="6" t="s">
        <v>45</v>
      </c>
      <c r="E6136" s="1">
        <v>45561</v>
      </c>
      <c r="F6136" s="4">
        <v>7611.75</v>
      </c>
      <c r="G6136" s="5">
        <v>952</v>
      </c>
      <c r="H6136" s="6" t="s">
        <v>152</v>
      </c>
      <c r="I6136" s="4">
        <f>_xlfn.XLOOKUP(C6136,'Dimension Data'!D:D,'Dimension Data'!C:C)</f>
        <v>5.72</v>
      </c>
      <c r="J6136">
        <f>Shipments[[#This Row],[Boxes]]*Shipments[[#This Row],[Cost_per_box]]</f>
        <v>5445.44</v>
      </c>
    </row>
    <row r="6137" spans="1:10" x14ac:dyDescent="0.25">
      <c r="A6137" s="6" t="s">
        <v>6277</v>
      </c>
      <c r="B6137" s="6" t="s">
        <v>76</v>
      </c>
      <c r="C6137" s="6" t="s">
        <v>50</v>
      </c>
      <c r="D6137" s="6" t="s">
        <v>24</v>
      </c>
      <c r="E6137" s="1">
        <v>45211</v>
      </c>
      <c r="F6137" s="4">
        <v>4932</v>
      </c>
      <c r="G6137" s="5">
        <v>548</v>
      </c>
      <c r="H6137" s="6" t="s">
        <v>139</v>
      </c>
      <c r="I6137" s="4">
        <f>_xlfn.XLOOKUP(C6137,'Dimension Data'!D:D,'Dimension Data'!C:C)</f>
        <v>5.72</v>
      </c>
      <c r="J6137">
        <f>Shipments[[#This Row],[Boxes]]*Shipments[[#This Row],[Cost_per_box]]</f>
        <v>3134.56</v>
      </c>
    </row>
    <row r="6138" spans="1:10" x14ac:dyDescent="0.25">
      <c r="A6138" s="6" t="s">
        <v>6278</v>
      </c>
      <c r="B6138" s="6" t="s">
        <v>76</v>
      </c>
      <c r="C6138" s="6" t="s">
        <v>50</v>
      </c>
      <c r="D6138" s="6" t="s">
        <v>33</v>
      </c>
      <c r="E6138" s="1">
        <v>45526</v>
      </c>
      <c r="F6138" s="4">
        <v>801</v>
      </c>
      <c r="G6138" s="5">
        <v>134</v>
      </c>
      <c r="H6138" s="6" t="s">
        <v>145</v>
      </c>
      <c r="I6138" s="4">
        <f>_xlfn.XLOOKUP(C6138,'Dimension Data'!D:D,'Dimension Data'!C:C)</f>
        <v>5.72</v>
      </c>
      <c r="J6138">
        <f>Shipments[[#This Row],[Boxes]]*Shipments[[#This Row],[Cost_per_box]]</f>
        <v>766.48</v>
      </c>
    </row>
    <row r="6139" spans="1:10" x14ac:dyDescent="0.25">
      <c r="A6139" s="6" t="s">
        <v>6279</v>
      </c>
      <c r="B6139" s="6" t="s">
        <v>76</v>
      </c>
      <c r="C6139" s="6" t="s">
        <v>50</v>
      </c>
      <c r="D6139" s="6" t="s">
        <v>52</v>
      </c>
      <c r="E6139" s="1">
        <v>45505</v>
      </c>
      <c r="F6139" s="4">
        <v>740.25</v>
      </c>
      <c r="G6139" s="5">
        <v>83</v>
      </c>
      <c r="H6139" s="6" t="s">
        <v>145</v>
      </c>
      <c r="I6139" s="4">
        <f>_xlfn.XLOOKUP(C6139,'Dimension Data'!D:D,'Dimension Data'!C:C)</f>
        <v>5.72</v>
      </c>
      <c r="J6139">
        <f>Shipments[[#This Row],[Boxes]]*Shipments[[#This Row],[Cost_per_box]]</f>
        <v>474.76</v>
      </c>
    </row>
    <row r="6140" spans="1:10" x14ac:dyDescent="0.25">
      <c r="A6140" s="6" t="s">
        <v>6280</v>
      </c>
      <c r="B6140" s="6" t="s">
        <v>76</v>
      </c>
      <c r="C6140" s="6" t="s">
        <v>56</v>
      </c>
      <c r="D6140" s="6" t="s">
        <v>24</v>
      </c>
      <c r="E6140" s="1">
        <v>45532</v>
      </c>
      <c r="F6140" s="4">
        <v>8964</v>
      </c>
      <c r="G6140" s="5">
        <v>332</v>
      </c>
      <c r="H6140" s="6" t="s">
        <v>145</v>
      </c>
      <c r="I6140" s="4">
        <f>_xlfn.XLOOKUP(C6140,'Dimension Data'!D:D,'Dimension Data'!C:C)</f>
        <v>6.31</v>
      </c>
      <c r="J6140">
        <f>Shipments[[#This Row],[Boxes]]*Shipments[[#This Row],[Cost_per_box]]</f>
        <v>2094.92</v>
      </c>
    </row>
    <row r="6141" spans="1:10" x14ac:dyDescent="0.25">
      <c r="A6141" s="6" t="s">
        <v>6281</v>
      </c>
      <c r="B6141" s="6" t="s">
        <v>76</v>
      </c>
      <c r="C6141" s="6" t="s">
        <v>64</v>
      </c>
      <c r="D6141" s="6" t="s">
        <v>45</v>
      </c>
      <c r="E6141" s="1">
        <v>45120</v>
      </c>
      <c r="F6141" s="4">
        <v>5593.5</v>
      </c>
      <c r="G6141" s="5">
        <v>224</v>
      </c>
      <c r="H6141" s="6" t="s">
        <v>139</v>
      </c>
      <c r="I6141" s="4">
        <f>_xlfn.XLOOKUP(C6141,'Dimension Data'!D:D,'Dimension Data'!C:C)</f>
        <v>9.94</v>
      </c>
      <c r="J6141">
        <f>Shipments[[#This Row],[Boxes]]*Shipments[[#This Row],[Cost_per_box]]</f>
        <v>2226.56</v>
      </c>
    </row>
    <row r="6142" spans="1:10" x14ac:dyDescent="0.25">
      <c r="A6142" s="6" t="s">
        <v>6282</v>
      </c>
      <c r="B6142" s="6" t="s">
        <v>76</v>
      </c>
      <c r="C6142" s="6" t="s">
        <v>64</v>
      </c>
      <c r="D6142" s="6" t="s">
        <v>24</v>
      </c>
      <c r="E6142" s="1">
        <v>45341</v>
      </c>
      <c r="F6142" s="4">
        <v>5449.5</v>
      </c>
      <c r="G6142" s="5">
        <v>202</v>
      </c>
      <c r="H6142" s="6" t="s">
        <v>139</v>
      </c>
      <c r="I6142" s="4">
        <f>_xlfn.XLOOKUP(C6142,'Dimension Data'!D:D,'Dimension Data'!C:C)</f>
        <v>9.94</v>
      </c>
      <c r="J6142">
        <f>Shipments[[#This Row],[Boxes]]*Shipments[[#This Row],[Cost_per_box]]</f>
        <v>2007.8799999999999</v>
      </c>
    </row>
    <row r="6143" spans="1:10" x14ac:dyDescent="0.25">
      <c r="A6143" s="6" t="s">
        <v>6283</v>
      </c>
      <c r="B6143" s="6" t="s">
        <v>76</v>
      </c>
      <c r="C6143" s="6" t="s">
        <v>64</v>
      </c>
      <c r="D6143" s="6" t="s">
        <v>52</v>
      </c>
      <c r="E6143" s="1">
        <v>45481</v>
      </c>
      <c r="F6143" s="4">
        <v>5307.75</v>
      </c>
      <c r="G6143" s="5">
        <v>213</v>
      </c>
      <c r="H6143" s="6" t="s">
        <v>145</v>
      </c>
      <c r="I6143" s="4">
        <f>_xlfn.XLOOKUP(C6143,'Dimension Data'!D:D,'Dimension Data'!C:C)</f>
        <v>9.94</v>
      </c>
      <c r="J6143">
        <f>Shipments[[#This Row],[Boxes]]*Shipments[[#This Row],[Cost_per_box]]</f>
        <v>2117.2199999999998</v>
      </c>
    </row>
    <row r="6144" spans="1:10" x14ac:dyDescent="0.25">
      <c r="A6144" s="6" t="s">
        <v>6284</v>
      </c>
      <c r="B6144" s="6" t="s">
        <v>76</v>
      </c>
      <c r="C6144" s="6" t="s">
        <v>64</v>
      </c>
      <c r="D6144" s="6" t="s">
        <v>45</v>
      </c>
      <c r="E6144" s="1">
        <v>45050</v>
      </c>
      <c r="F6144" s="4">
        <v>6547.5</v>
      </c>
      <c r="G6144" s="5">
        <v>252</v>
      </c>
      <c r="H6144" s="6" t="s">
        <v>139</v>
      </c>
      <c r="I6144" s="4">
        <f>_xlfn.XLOOKUP(C6144,'Dimension Data'!D:D,'Dimension Data'!C:C)</f>
        <v>9.94</v>
      </c>
      <c r="J6144">
        <f>Shipments[[#This Row],[Boxes]]*Shipments[[#This Row],[Cost_per_box]]</f>
        <v>2504.8799999999997</v>
      </c>
    </row>
    <row r="6145" spans="1:10" x14ac:dyDescent="0.25">
      <c r="A6145" s="6" t="s">
        <v>6285</v>
      </c>
      <c r="B6145" s="6" t="s">
        <v>76</v>
      </c>
      <c r="C6145" s="6" t="s">
        <v>69</v>
      </c>
      <c r="D6145" s="6" t="s">
        <v>52</v>
      </c>
      <c r="E6145" s="1">
        <v>45412</v>
      </c>
      <c r="F6145" s="4">
        <v>6975</v>
      </c>
      <c r="G6145" s="5">
        <v>349</v>
      </c>
      <c r="H6145" s="6" t="s">
        <v>139</v>
      </c>
      <c r="I6145" s="4">
        <f>_xlfn.XLOOKUP(C6145,'Dimension Data'!D:D,'Dimension Data'!C:C)</f>
        <v>7.73</v>
      </c>
      <c r="J6145">
        <f>Shipments[[#This Row],[Boxes]]*Shipments[[#This Row],[Cost_per_box]]</f>
        <v>2697.77</v>
      </c>
    </row>
    <row r="6146" spans="1:10" x14ac:dyDescent="0.25">
      <c r="A6146" s="6" t="s">
        <v>6286</v>
      </c>
      <c r="B6146" s="6" t="s">
        <v>76</v>
      </c>
      <c r="C6146" s="6" t="s">
        <v>69</v>
      </c>
      <c r="D6146" s="6" t="s">
        <v>52</v>
      </c>
      <c r="E6146" s="1">
        <v>45233</v>
      </c>
      <c r="F6146" s="4">
        <v>5343.75</v>
      </c>
      <c r="G6146" s="5">
        <v>282</v>
      </c>
      <c r="H6146" s="6" t="s">
        <v>139</v>
      </c>
      <c r="I6146" s="4">
        <f>_xlfn.XLOOKUP(C6146,'Dimension Data'!D:D,'Dimension Data'!C:C)</f>
        <v>7.73</v>
      </c>
      <c r="J6146">
        <f>Shipments[[#This Row],[Boxes]]*Shipments[[#This Row],[Cost_per_box]]</f>
        <v>2179.86</v>
      </c>
    </row>
    <row r="6147" spans="1:10" x14ac:dyDescent="0.25">
      <c r="A6147" s="6" t="s">
        <v>6287</v>
      </c>
      <c r="B6147" s="6" t="s">
        <v>76</v>
      </c>
      <c r="C6147" s="6" t="s">
        <v>69</v>
      </c>
      <c r="D6147" s="6" t="s">
        <v>59</v>
      </c>
      <c r="E6147" s="1">
        <v>45415</v>
      </c>
      <c r="F6147" s="4">
        <v>11263.5</v>
      </c>
      <c r="G6147" s="5">
        <v>626</v>
      </c>
      <c r="H6147" s="6" t="s">
        <v>139</v>
      </c>
      <c r="I6147" s="4">
        <f>_xlfn.XLOOKUP(C6147,'Dimension Data'!D:D,'Dimension Data'!C:C)</f>
        <v>7.73</v>
      </c>
      <c r="J6147">
        <f>Shipments[[#This Row],[Boxes]]*Shipments[[#This Row],[Cost_per_box]]</f>
        <v>4838.9800000000005</v>
      </c>
    </row>
    <row r="6148" spans="1:10" x14ac:dyDescent="0.25">
      <c r="A6148" s="6" t="s">
        <v>6288</v>
      </c>
      <c r="B6148" s="6" t="s">
        <v>76</v>
      </c>
      <c r="C6148" s="6" t="s">
        <v>73</v>
      </c>
      <c r="D6148" s="6" t="s">
        <v>24</v>
      </c>
      <c r="E6148" s="1">
        <v>45511</v>
      </c>
      <c r="F6148" s="4">
        <v>6648.75</v>
      </c>
      <c r="G6148" s="5">
        <v>317</v>
      </c>
      <c r="H6148" s="6" t="s">
        <v>145</v>
      </c>
      <c r="I6148" s="4">
        <f>_xlfn.XLOOKUP(C6148,'Dimension Data'!D:D,'Dimension Data'!C:C)</f>
        <v>3.68</v>
      </c>
      <c r="J6148">
        <f>Shipments[[#This Row],[Boxes]]*Shipments[[#This Row],[Cost_per_box]]</f>
        <v>1166.56</v>
      </c>
    </row>
    <row r="6149" spans="1:10" x14ac:dyDescent="0.25">
      <c r="A6149" s="6" t="s">
        <v>6289</v>
      </c>
      <c r="B6149" s="6" t="s">
        <v>76</v>
      </c>
      <c r="C6149" s="6" t="s">
        <v>78</v>
      </c>
      <c r="D6149" s="6" t="s">
        <v>52</v>
      </c>
      <c r="E6149" s="1">
        <v>44993</v>
      </c>
      <c r="F6149" s="4">
        <v>9958.5</v>
      </c>
      <c r="G6149" s="5">
        <v>623</v>
      </c>
      <c r="H6149" s="6" t="s">
        <v>139</v>
      </c>
      <c r="I6149" s="4">
        <f>_xlfn.XLOOKUP(C6149,'Dimension Data'!D:D,'Dimension Data'!C:C)</f>
        <v>8.2200000000000006</v>
      </c>
      <c r="J6149">
        <f>Shipments[[#This Row],[Boxes]]*Shipments[[#This Row],[Cost_per_box]]</f>
        <v>5121.0600000000004</v>
      </c>
    </row>
    <row r="6150" spans="1:10" x14ac:dyDescent="0.25">
      <c r="A6150" s="6" t="s">
        <v>6290</v>
      </c>
      <c r="B6150" s="6" t="s">
        <v>76</v>
      </c>
      <c r="C6150" s="6" t="s">
        <v>78</v>
      </c>
      <c r="D6150" s="6" t="s">
        <v>52</v>
      </c>
      <c r="E6150" s="1">
        <v>45141</v>
      </c>
      <c r="F6150" s="4">
        <v>2346.75</v>
      </c>
      <c r="G6150" s="5">
        <v>181</v>
      </c>
      <c r="H6150" s="6" t="s">
        <v>139</v>
      </c>
      <c r="I6150" s="4">
        <f>_xlfn.XLOOKUP(C6150,'Dimension Data'!D:D,'Dimension Data'!C:C)</f>
        <v>8.2200000000000006</v>
      </c>
      <c r="J6150">
        <f>Shipments[[#This Row],[Boxes]]*Shipments[[#This Row],[Cost_per_box]]</f>
        <v>1487.8200000000002</v>
      </c>
    </row>
    <row r="6151" spans="1:10" x14ac:dyDescent="0.25">
      <c r="A6151" s="6" t="s">
        <v>6291</v>
      </c>
      <c r="B6151" s="6" t="s">
        <v>76</v>
      </c>
      <c r="C6151" s="6" t="s">
        <v>78</v>
      </c>
      <c r="D6151" s="6" t="s">
        <v>52</v>
      </c>
      <c r="E6151" s="1">
        <v>45532</v>
      </c>
      <c r="F6151" s="4">
        <v>1698.75</v>
      </c>
      <c r="G6151" s="5">
        <v>122</v>
      </c>
      <c r="H6151" s="6" t="s">
        <v>145</v>
      </c>
      <c r="I6151" s="4">
        <f>_xlfn.XLOOKUP(C6151,'Dimension Data'!D:D,'Dimension Data'!C:C)</f>
        <v>8.2200000000000006</v>
      </c>
      <c r="J6151">
        <f>Shipments[[#This Row],[Boxes]]*Shipments[[#This Row],[Cost_per_box]]</f>
        <v>1002.84</v>
      </c>
    </row>
    <row r="6152" spans="1:10" x14ac:dyDescent="0.25">
      <c r="A6152" s="6" t="s">
        <v>6292</v>
      </c>
      <c r="B6152" s="6" t="s">
        <v>76</v>
      </c>
      <c r="C6152" s="6" t="s">
        <v>78</v>
      </c>
      <c r="D6152" s="6" t="s">
        <v>24</v>
      </c>
      <c r="E6152" s="1">
        <v>45281</v>
      </c>
      <c r="F6152" s="4">
        <v>5116.5</v>
      </c>
      <c r="G6152" s="5">
        <v>366</v>
      </c>
      <c r="H6152" s="6" t="s">
        <v>139</v>
      </c>
      <c r="I6152" s="4">
        <f>_xlfn.XLOOKUP(C6152,'Dimension Data'!D:D,'Dimension Data'!C:C)</f>
        <v>8.2200000000000006</v>
      </c>
      <c r="J6152">
        <f>Shipments[[#This Row],[Boxes]]*Shipments[[#This Row],[Cost_per_box]]</f>
        <v>3008.5200000000004</v>
      </c>
    </row>
    <row r="6153" spans="1:10" x14ac:dyDescent="0.25">
      <c r="A6153" s="6" t="s">
        <v>6293</v>
      </c>
      <c r="B6153" s="6" t="s">
        <v>76</v>
      </c>
      <c r="C6153" s="6" t="s">
        <v>78</v>
      </c>
      <c r="D6153" s="6" t="s">
        <v>52</v>
      </c>
      <c r="E6153" s="1">
        <v>45301</v>
      </c>
      <c r="F6153" s="4">
        <v>2673</v>
      </c>
      <c r="G6153" s="5">
        <v>206</v>
      </c>
      <c r="H6153" s="6" t="s">
        <v>139</v>
      </c>
      <c r="I6153" s="4">
        <f>_xlfn.XLOOKUP(C6153,'Dimension Data'!D:D,'Dimension Data'!C:C)</f>
        <v>8.2200000000000006</v>
      </c>
      <c r="J6153">
        <f>Shipments[[#This Row],[Boxes]]*Shipments[[#This Row],[Cost_per_box]]</f>
        <v>1693.3200000000002</v>
      </c>
    </row>
    <row r="6154" spans="1:10" x14ac:dyDescent="0.25">
      <c r="A6154" s="6" t="s">
        <v>6294</v>
      </c>
      <c r="B6154" s="6" t="s">
        <v>76</v>
      </c>
      <c r="C6154" s="6" t="s">
        <v>82</v>
      </c>
      <c r="D6154" s="6" t="s">
        <v>59</v>
      </c>
      <c r="E6154" s="1">
        <v>45309</v>
      </c>
      <c r="F6154" s="4">
        <v>2394</v>
      </c>
      <c r="G6154" s="5">
        <v>126</v>
      </c>
      <c r="H6154" s="6" t="s">
        <v>139</v>
      </c>
      <c r="I6154" s="4">
        <f>_xlfn.XLOOKUP(C6154,'Dimension Data'!D:D,'Dimension Data'!C:C)</f>
        <v>10.23</v>
      </c>
      <c r="J6154">
        <f>Shipments[[#This Row],[Boxes]]*Shipments[[#This Row],[Cost_per_box]]</f>
        <v>1288.98</v>
      </c>
    </row>
    <row r="6155" spans="1:10" x14ac:dyDescent="0.25">
      <c r="A6155" s="6" t="s">
        <v>6295</v>
      </c>
      <c r="B6155" s="6" t="s">
        <v>76</v>
      </c>
      <c r="C6155" s="6" t="s">
        <v>86</v>
      </c>
      <c r="D6155" s="6" t="s">
        <v>24</v>
      </c>
      <c r="E6155" s="1">
        <v>45245</v>
      </c>
      <c r="F6155" s="4">
        <v>2623.5</v>
      </c>
      <c r="G6155" s="5">
        <v>175</v>
      </c>
      <c r="H6155" s="6" t="s">
        <v>139</v>
      </c>
      <c r="I6155" s="4">
        <f>_xlfn.XLOOKUP(C6155,'Dimension Data'!D:D,'Dimension Data'!C:C)</f>
        <v>4.74</v>
      </c>
      <c r="J6155">
        <f>Shipments[[#This Row],[Boxes]]*Shipments[[#This Row],[Cost_per_box]]</f>
        <v>829.5</v>
      </c>
    </row>
    <row r="6156" spans="1:10" x14ac:dyDescent="0.25">
      <c r="A6156" s="6" t="s">
        <v>6296</v>
      </c>
      <c r="B6156" s="6" t="s">
        <v>76</v>
      </c>
      <c r="C6156" s="6" t="s">
        <v>86</v>
      </c>
      <c r="D6156" s="6" t="s">
        <v>45</v>
      </c>
      <c r="E6156" s="1">
        <v>45300</v>
      </c>
      <c r="F6156" s="4">
        <v>1705.5</v>
      </c>
      <c r="G6156" s="5">
        <v>114</v>
      </c>
      <c r="H6156" s="6" t="s">
        <v>139</v>
      </c>
      <c r="I6156" s="4">
        <f>_xlfn.XLOOKUP(C6156,'Dimension Data'!D:D,'Dimension Data'!C:C)</f>
        <v>4.74</v>
      </c>
      <c r="J6156">
        <f>Shipments[[#This Row],[Boxes]]*Shipments[[#This Row],[Cost_per_box]]</f>
        <v>540.36</v>
      </c>
    </row>
    <row r="6157" spans="1:10" x14ac:dyDescent="0.25">
      <c r="A6157" s="6" t="s">
        <v>6297</v>
      </c>
      <c r="B6157" s="6" t="s">
        <v>76</v>
      </c>
      <c r="C6157" s="6" t="s">
        <v>86</v>
      </c>
      <c r="D6157" s="6" t="s">
        <v>45</v>
      </c>
      <c r="E6157" s="1">
        <v>45176</v>
      </c>
      <c r="F6157" s="4">
        <v>8721</v>
      </c>
      <c r="G6157" s="5">
        <v>671</v>
      </c>
      <c r="H6157" s="6" t="s">
        <v>139</v>
      </c>
      <c r="I6157" s="4">
        <f>_xlfn.XLOOKUP(C6157,'Dimension Data'!D:D,'Dimension Data'!C:C)</f>
        <v>4.74</v>
      </c>
      <c r="J6157">
        <f>Shipments[[#This Row],[Boxes]]*Shipments[[#This Row],[Cost_per_box]]</f>
        <v>3180.54</v>
      </c>
    </row>
    <row r="6158" spans="1:10" x14ac:dyDescent="0.25">
      <c r="A6158" s="6" t="s">
        <v>6298</v>
      </c>
      <c r="B6158" s="6" t="s">
        <v>76</v>
      </c>
      <c r="C6158" s="6" t="s">
        <v>86</v>
      </c>
      <c r="D6158" s="6" t="s">
        <v>33</v>
      </c>
      <c r="E6158" s="1">
        <v>45412</v>
      </c>
      <c r="F6158" s="4">
        <v>8061.75</v>
      </c>
      <c r="G6158" s="5">
        <v>621</v>
      </c>
      <c r="H6158" s="6" t="s">
        <v>139</v>
      </c>
      <c r="I6158" s="4">
        <f>_xlfn.XLOOKUP(C6158,'Dimension Data'!D:D,'Dimension Data'!C:C)</f>
        <v>4.74</v>
      </c>
      <c r="J6158">
        <f>Shipments[[#This Row],[Boxes]]*Shipments[[#This Row],[Cost_per_box]]</f>
        <v>2943.54</v>
      </c>
    </row>
    <row r="6159" spans="1:10" x14ac:dyDescent="0.25">
      <c r="A6159" s="6" t="s">
        <v>6299</v>
      </c>
      <c r="B6159" s="6" t="s">
        <v>76</v>
      </c>
      <c r="C6159" s="6" t="s">
        <v>90</v>
      </c>
      <c r="D6159" s="6" t="s">
        <v>33</v>
      </c>
      <c r="E6159" s="1">
        <v>45278</v>
      </c>
      <c r="F6159" s="4">
        <v>4225.5</v>
      </c>
      <c r="G6159" s="5">
        <v>705</v>
      </c>
      <c r="H6159" s="6" t="s">
        <v>139</v>
      </c>
      <c r="I6159" s="4">
        <f>_xlfn.XLOOKUP(C6159,'Dimension Data'!D:D,'Dimension Data'!C:C)</f>
        <v>10.51</v>
      </c>
      <c r="J6159">
        <f>Shipments[[#This Row],[Boxes]]*Shipments[[#This Row],[Cost_per_box]]</f>
        <v>7409.55</v>
      </c>
    </row>
    <row r="6160" spans="1:10" x14ac:dyDescent="0.25">
      <c r="A6160" s="6" t="s">
        <v>6300</v>
      </c>
      <c r="B6160" s="6" t="s">
        <v>76</v>
      </c>
      <c r="C6160" s="6" t="s">
        <v>90</v>
      </c>
      <c r="D6160" s="6" t="s">
        <v>33</v>
      </c>
      <c r="E6160" s="1">
        <v>45553</v>
      </c>
      <c r="F6160" s="4">
        <v>9355.5</v>
      </c>
      <c r="G6160" s="5">
        <v>1170</v>
      </c>
      <c r="H6160" s="6" t="s">
        <v>152</v>
      </c>
      <c r="I6160" s="4">
        <f>_xlfn.XLOOKUP(C6160,'Dimension Data'!D:D,'Dimension Data'!C:C)</f>
        <v>10.51</v>
      </c>
      <c r="J6160">
        <f>Shipments[[#This Row],[Boxes]]*Shipments[[#This Row],[Cost_per_box]]</f>
        <v>12296.699999999999</v>
      </c>
    </row>
    <row r="6161" spans="1:10" x14ac:dyDescent="0.25">
      <c r="A6161" s="6" t="s">
        <v>6301</v>
      </c>
      <c r="B6161" s="6" t="s">
        <v>76</v>
      </c>
      <c r="C6161" s="6" t="s">
        <v>90</v>
      </c>
      <c r="D6161" s="6" t="s">
        <v>52</v>
      </c>
      <c r="E6161" s="1">
        <v>45378</v>
      </c>
      <c r="F6161" s="4">
        <v>344.25</v>
      </c>
      <c r="G6161" s="5">
        <v>50</v>
      </c>
      <c r="H6161" s="6" t="s">
        <v>139</v>
      </c>
      <c r="I6161" s="4">
        <f>_xlfn.XLOOKUP(C6161,'Dimension Data'!D:D,'Dimension Data'!C:C)</f>
        <v>10.51</v>
      </c>
      <c r="J6161">
        <f>Shipments[[#This Row],[Boxes]]*Shipments[[#This Row],[Cost_per_box]]</f>
        <v>525.5</v>
      </c>
    </row>
    <row r="6162" spans="1:10" x14ac:dyDescent="0.25">
      <c r="A6162" s="6" t="s">
        <v>6302</v>
      </c>
      <c r="B6162" s="6" t="s">
        <v>76</v>
      </c>
      <c r="C6162" s="6" t="s">
        <v>90</v>
      </c>
      <c r="D6162" s="6" t="s">
        <v>59</v>
      </c>
      <c r="E6162" s="1">
        <v>44994</v>
      </c>
      <c r="F6162" s="4">
        <v>3712.5</v>
      </c>
      <c r="G6162" s="5">
        <v>465</v>
      </c>
      <c r="H6162" s="6" t="s">
        <v>139</v>
      </c>
      <c r="I6162" s="4">
        <f>_xlfn.XLOOKUP(C6162,'Dimension Data'!D:D,'Dimension Data'!C:C)</f>
        <v>10.51</v>
      </c>
      <c r="J6162">
        <f>Shipments[[#This Row],[Boxes]]*Shipments[[#This Row],[Cost_per_box]]</f>
        <v>4887.1499999999996</v>
      </c>
    </row>
    <row r="6163" spans="1:10" x14ac:dyDescent="0.25">
      <c r="A6163" s="6" t="s">
        <v>6303</v>
      </c>
      <c r="B6163" s="6" t="s">
        <v>76</v>
      </c>
      <c r="C6163" s="6" t="s">
        <v>90</v>
      </c>
      <c r="D6163" s="6" t="s">
        <v>59</v>
      </c>
      <c r="E6163" s="1">
        <v>45398</v>
      </c>
      <c r="F6163" s="4">
        <v>4376.25</v>
      </c>
      <c r="G6163" s="5">
        <v>438</v>
      </c>
      <c r="H6163" s="6" t="s">
        <v>139</v>
      </c>
      <c r="I6163" s="4">
        <f>_xlfn.XLOOKUP(C6163,'Dimension Data'!D:D,'Dimension Data'!C:C)</f>
        <v>10.51</v>
      </c>
      <c r="J6163">
        <f>Shipments[[#This Row],[Boxes]]*Shipments[[#This Row],[Cost_per_box]]</f>
        <v>4603.38</v>
      </c>
    </row>
    <row r="6164" spans="1:10" x14ac:dyDescent="0.25">
      <c r="A6164" s="6" t="s">
        <v>6304</v>
      </c>
      <c r="B6164" s="6" t="s">
        <v>76</v>
      </c>
      <c r="C6164" s="6" t="s">
        <v>90</v>
      </c>
      <c r="D6164" s="6" t="s">
        <v>59</v>
      </c>
      <c r="E6164" s="1">
        <v>45279</v>
      </c>
      <c r="F6164" s="4">
        <v>7337.25</v>
      </c>
      <c r="G6164" s="5">
        <v>1049</v>
      </c>
      <c r="H6164" s="6" t="s">
        <v>139</v>
      </c>
      <c r="I6164" s="4">
        <f>_xlfn.XLOOKUP(C6164,'Dimension Data'!D:D,'Dimension Data'!C:C)</f>
        <v>10.51</v>
      </c>
      <c r="J6164">
        <f>Shipments[[#This Row],[Boxes]]*Shipments[[#This Row],[Cost_per_box]]</f>
        <v>11024.99</v>
      </c>
    </row>
    <row r="6165" spans="1:10" x14ac:dyDescent="0.25">
      <c r="A6165" s="6" t="s">
        <v>6305</v>
      </c>
      <c r="B6165" s="6" t="s">
        <v>76</v>
      </c>
      <c r="C6165" s="6" t="s">
        <v>94</v>
      </c>
      <c r="D6165" s="6" t="s">
        <v>59</v>
      </c>
      <c r="E6165" s="1">
        <v>45363</v>
      </c>
      <c r="F6165" s="4">
        <v>7971.75</v>
      </c>
      <c r="G6165" s="5">
        <v>532</v>
      </c>
      <c r="H6165" s="6" t="s">
        <v>139</v>
      </c>
      <c r="I6165" s="4">
        <f>_xlfn.XLOOKUP(C6165,'Dimension Data'!D:D,'Dimension Data'!C:C)</f>
        <v>6.43</v>
      </c>
      <c r="J6165">
        <f>Shipments[[#This Row],[Boxes]]*Shipments[[#This Row],[Cost_per_box]]</f>
        <v>3420.7599999999998</v>
      </c>
    </row>
    <row r="6166" spans="1:10" x14ac:dyDescent="0.25">
      <c r="A6166" s="6" t="s">
        <v>6306</v>
      </c>
      <c r="B6166" s="6" t="s">
        <v>76</v>
      </c>
      <c r="C6166" s="6" t="s">
        <v>94</v>
      </c>
      <c r="D6166" s="6" t="s">
        <v>33</v>
      </c>
      <c r="E6166" s="1">
        <v>45162</v>
      </c>
      <c r="F6166" s="4">
        <v>6239.25</v>
      </c>
      <c r="G6166" s="5">
        <v>368</v>
      </c>
      <c r="H6166" s="6" t="s">
        <v>161</v>
      </c>
      <c r="I6166" s="4">
        <f>_xlfn.XLOOKUP(C6166,'Dimension Data'!D:D,'Dimension Data'!C:C)</f>
        <v>6.43</v>
      </c>
      <c r="J6166">
        <f>Shipments[[#This Row],[Boxes]]*Shipments[[#This Row],[Cost_per_box]]</f>
        <v>2366.2399999999998</v>
      </c>
    </row>
    <row r="6167" spans="1:10" x14ac:dyDescent="0.25">
      <c r="A6167" s="6" t="s">
        <v>6307</v>
      </c>
      <c r="B6167" s="6" t="s">
        <v>76</v>
      </c>
      <c r="C6167" s="6" t="s">
        <v>94</v>
      </c>
      <c r="D6167" s="6" t="s">
        <v>33</v>
      </c>
      <c r="E6167" s="1">
        <v>45313</v>
      </c>
      <c r="F6167" s="4">
        <v>5379.75</v>
      </c>
      <c r="G6167" s="5">
        <v>337</v>
      </c>
      <c r="H6167" s="6" t="s">
        <v>139</v>
      </c>
      <c r="I6167" s="4">
        <f>_xlfn.XLOOKUP(C6167,'Dimension Data'!D:D,'Dimension Data'!C:C)</f>
        <v>6.43</v>
      </c>
      <c r="J6167">
        <f>Shipments[[#This Row],[Boxes]]*Shipments[[#This Row],[Cost_per_box]]</f>
        <v>2166.91</v>
      </c>
    </row>
    <row r="6168" spans="1:10" x14ac:dyDescent="0.25">
      <c r="A6168" s="6" t="s">
        <v>6308</v>
      </c>
      <c r="B6168" s="6" t="s">
        <v>76</v>
      </c>
      <c r="C6168" s="6" t="s">
        <v>94</v>
      </c>
      <c r="D6168" s="6" t="s">
        <v>52</v>
      </c>
      <c r="E6168" s="1">
        <v>45350</v>
      </c>
      <c r="F6168" s="4">
        <v>7465.5</v>
      </c>
      <c r="G6168" s="5">
        <v>440</v>
      </c>
      <c r="H6168" s="6" t="s">
        <v>139</v>
      </c>
      <c r="I6168" s="4">
        <f>_xlfn.XLOOKUP(C6168,'Dimension Data'!D:D,'Dimension Data'!C:C)</f>
        <v>6.43</v>
      </c>
      <c r="J6168">
        <f>Shipments[[#This Row],[Boxes]]*Shipments[[#This Row],[Cost_per_box]]</f>
        <v>2829.2</v>
      </c>
    </row>
    <row r="6169" spans="1:10" x14ac:dyDescent="0.25">
      <c r="A6169" s="6" t="s">
        <v>6309</v>
      </c>
      <c r="B6169" s="6" t="s">
        <v>76</v>
      </c>
      <c r="C6169" s="6" t="s">
        <v>94</v>
      </c>
      <c r="D6169" s="6" t="s">
        <v>52</v>
      </c>
      <c r="E6169" s="1">
        <v>45119</v>
      </c>
      <c r="F6169" s="4">
        <v>5474.25</v>
      </c>
      <c r="G6169" s="5">
        <v>392</v>
      </c>
      <c r="H6169" s="6" t="s">
        <v>139</v>
      </c>
      <c r="I6169" s="4">
        <f>_xlfn.XLOOKUP(C6169,'Dimension Data'!D:D,'Dimension Data'!C:C)</f>
        <v>6.43</v>
      </c>
      <c r="J6169">
        <f>Shipments[[#This Row],[Boxes]]*Shipments[[#This Row],[Cost_per_box]]</f>
        <v>2520.56</v>
      </c>
    </row>
    <row r="6170" spans="1:10" x14ac:dyDescent="0.25">
      <c r="A6170" s="6" t="s">
        <v>6310</v>
      </c>
      <c r="B6170" s="6" t="s">
        <v>76</v>
      </c>
      <c r="C6170" s="6" t="s">
        <v>98</v>
      </c>
      <c r="D6170" s="6" t="s">
        <v>45</v>
      </c>
      <c r="E6170" s="1">
        <v>45460</v>
      </c>
      <c r="F6170" s="4">
        <v>7929</v>
      </c>
      <c r="G6170" s="5">
        <v>418</v>
      </c>
      <c r="H6170" s="6" t="s">
        <v>139</v>
      </c>
      <c r="I6170" s="4">
        <f>_xlfn.XLOOKUP(C6170,'Dimension Data'!D:D,'Dimension Data'!C:C)</f>
        <v>12.41</v>
      </c>
      <c r="J6170">
        <f>Shipments[[#This Row],[Boxes]]*Shipments[[#This Row],[Cost_per_box]]</f>
        <v>5187.38</v>
      </c>
    </row>
    <row r="6171" spans="1:10" x14ac:dyDescent="0.25">
      <c r="A6171" s="6" t="s">
        <v>6311</v>
      </c>
      <c r="B6171" s="6" t="s">
        <v>76</v>
      </c>
      <c r="C6171" s="6" t="s">
        <v>98</v>
      </c>
      <c r="D6171" s="6" t="s">
        <v>24</v>
      </c>
      <c r="E6171" s="1">
        <v>45120</v>
      </c>
      <c r="F6171" s="4">
        <v>675</v>
      </c>
      <c r="G6171" s="5">
        <v>36</v>
      </c>
      <c r="H6171" s="6" t="s">
        <v>139</v>
      </c>
      <c r="I6171" s="4">
        <f>_xlfn.XLOOKUP(C6171,'Dimension Data'!D:D,'Dimension Data'!C:C)</f>
        <v>12.41</v>
      </c>
      <c r="J6171">
        <f>Shipments[[#This Row],[Boxes]]*Shipments[[#This Row],[Cost_per_box]]</f>
        <v>446.76</v>
      </c>
    </row>
    <row r="6172" spans="1:10" x14ac:dyDescent="0.25">
      <c r="A6172" s="6" t="s">
        <v>6312</v>
      </c>
      <c r="B6172" s="6" t="s">
        <v>76</v>
      </c>
      <c r="C6172" s="6" t="s">
        <v>98</v>
      </c>
      <c r="D6172" s="6" t="s">
        <v>45</v>
      </c>
      <c r="E6172" s="1">
        <v>45495</v>
      </c>
      <c r="F6172" s="4">
        <v>11468.25</v>
      </c>
      <c r="G6172" s="5">
        <v>638</v>
      </c>
      <c r="H6172" s="6" t="s">
        <v>145</v>
      </c>
      <c r="I6172" s="4">
        <f>_xlfn.XLOOKUP(C6172,'Dimension Data'!D:D,'Dimension Data'!C:C)</f>
        <v>12.41</v>
      </c>
      <c r="J6172">
        <f>Shipments[[#This Row],[Boxes]]*Shipments[[#This Row],[Cost_per_box]]</f>
        <v>7917.58</v>
      </c>
    </row>
    <row r="6173" spans="1:10" x14ac:dyDescent="0.25">
      <c r="A6173" s="6" t="s">
        <v>6313</v>
      </c>
      <c r="B6173" s="6" t="s">
        <v>76</v>
      </c>
      <c r="C6173" s="6" t="s">
        <v>102</v>
      </c>
      <c r="D6173" s="6" t="s">
        <v>45</v>
      </c>
      <c r="E6173" s="1">
        <v>45282</v>
      </c>
      <c r="F6173" s="4">
        <v>3183.75</v>
      </c>
      <c r="G6173" s="5">
        <v>199</v>
      </c>
      <c r="H6173" s="6" t="s">
        <v>139</v>
      </c>
      <c r="I6173" s="4">
        <f>_xlfn.XLOOKUP(C6173,'Dimension Data'!D:D,'Dimension Data'!C:C)</f>
        <v>9.57</v>
      </c>
      <c r="J6173">
        <f>Shipments[[#This Row],[Boxes]]*Shipments[[#This Row],[Cost_per_box]]</f>
        <v>1904.43</v>
      </c>
    </row>
    <row r="6174" spans="1:10" x14ac:dyDescent="0.25">
      <c r="A6174" s="6" t="s">
        <v>6314</v>
      </c>
      <c r="B6174" s="6" t="s">
        <v>76</v>
      </c>
      <c r="C6174" s="6" t="s">
        <v>102</v>
      </c>
      <c r="D6174" s="6" t="s">
        <v>52</v>
      </c>
      <c r="E6174" s="1">
        <v>45296</v>
      </c>
      <c r="F6174" s="4">
        <v>5870.25</v>
      </c>
      <c r="G6174" s="5">
        <v>420</v>
      </c>
      <c r="H6174" s="6" t="s">
        <v>139</v>
      </c>
      <c r="I6174" s="4">
        <f>_xlfn.XLOOKUP(C6174,'Dimension Data'!D:D,'Dimension Data'!C:C)</f>
        <v>9.57</v>
      </c>
      <c r="J6174">
        <f>Shipments[[#This Row],[Boxes]]*Shipments[[#This Row],[Cost_per_box]]</f>
        <v>4019.4</v>
      </c>
    </row>
    <row r="6175" spans="1:10" x14ac:dyDescent="0.25">
      <c r="A6175" s="6" t="s">
        <v>6315</v>
      </c>
      <c r="B6175" s="6" t="s">
        <v>76</v>
      </c>
      <c r="C6175" s="6" t="s">
        <v>102</v>
      </c>
      <c r="D6175" s="6" t="s">
        <v>59</v>
      </c>
      <c r="E6175" s="1">
        <v>44986</v>
      </c>
      <c r="F6175" s="4">
        <v>3386.25</v>
      </c>
      <c r="G6175" s="5">
        <v>189</v>
      </c>
      <c r="H6175" s="6" t="s">
        <v>139</v>
      </c>
      <c r="I6175" s="4">
        <f>_xlfn.XLOOKUP(C6175,'Dimension Data'!D:D,'Dimension Data'!C:C)</f>
        <v>9.57</v>
      </c>
      <c r="J6175">
        <f>Shipments[[#This Row],[Boxes]]*Shipments[[#This Row],[Cost_per_box]]</f>
        <v>1808.73</v>
      </c>
    </row>
    <row r="6176" spans="1:10" x14ac:dyDescent="0.25">
      <c r="A6176" s="6" t="s">
        <v>6316</v>
      </c>
      <c r="B6176" s="6" t="s">
        <v>76</v>
      </c>
      <c r="C6176" s="6" t="s">
        <v>102</v>
      </c>
      <c r="D6176" s="6" t="s">
        <v>59</v>
      </c>
      <c r="E6176" s="1">
        <v>45349</v>
      </c>
      <c r="F6176" s="4">
        <v>10039.5</v>
      </c>
      <c r="G6176" s="5">
        <v>718</v>
      </c>
      <c r="H6176" s="6" t="s">
        <v>139</v>
      </c>
      <c r="I6176" s="4">
        <f>_xlfn.XLOOKUP(C6176,'Dimension Data'!D:D,'Dimension Data'!C:C)</f>
        <v>9.57</v>
      </c>
      <c r="J6176">
        <f>Shipments[[#This Row],[Boxes]]*Shipments[[#This Row],[Cost_per_box]]</f>
        <v>6871.26</v>
      </c>
    </row>
    <row r="6177" spans="1:10" x14ac:dyDescent="0.25">
      <c r="A6177" s="6" t="s">
        <v>6317</v>
      </c>
      <c r="B6177" s="6" t="s">
        <v>76</v>
      </c>
      <c r="C6177" s="6" t="s">
        <v>106</v>
      </c>
      <c r="D6177" s="6" t="s">
        <v>39</v>
      </c>
      <c r="E6177" s="1">
        <v>45377</v>
      </c>
      <c r="F6177" s="4">
        <v>8561.25</v>
      </c>
      <c r="G6177" s="5">
        <v>952</v>
      </c>
      <c r="H6177" s="6" t="s">
        <v>139</v>
      </c>
      <c r="I6177" s="4">
        <f>_xlfn.XLOOKUP(C6177,'Dimension Data'!D:D,'Dimension Data'!C:C)</f>
        <v>8.43</v>
      </c>
      <c r="J6177">
        <f>Shipments[[#This Row],[Boxes]]*Shipments[[#This Row],[Cost_per_box]]</f>
        <v>8025.36</v>
      </c>
    </row>
    <row r="6178" spans="1:10" x14ac:dyDescent="0.25">
      <c r="A6178" s="6" t="s">
        <v>6318</v>
      </c>
      <c r="B6178" s="6" t="s">
        <v>76</v>
      </c>
      <c r="C6178" s="6" t="s">
        <v>106</v>
      </c>
      <c r="D6178" s="6" t="s">
        <v>52</v>
      </c>
      <c r="E6178" s="1">
        <v>45062</v>
      </c>
      <c r="F6178" s="4">
        <v>2139.75</v>
      </c>
      <c r="G6178" s="5">
        <v>214</v>
      </c>
      <c r="H6178" s="6" t="s">
        <v>139</v>
      </c>
      <c r="I6178" s="4">
        <f>_xlfn.XLOOKUP(C6178,'Dimension Data'!D:D,'Dimension Data'!C:C)</f>
        <v>8.43</v>
      </c>
      <c r="J6178">
        <f>Shipments[[#This Row],[Boxes]]*Shipments[[#This Row],[Cost_per_box]]</f>
        <v>1804.02</v>
      </c>
    </row>
    <row r="6179" spans="1:10" x14ac:dyDescent="0.25">
      <c r="A6179" s="6" t="s">
        <v>6319</v>
      </c>
      <c r="B6179" s="6" t="s">
        <v>76</v>
      </c>
      <c r="C6179" s="6" t="s">
        <v>106</v>
      </c>
      <c r="D6179" s="6" t="s">
        <v>45</v>
      </c>
      <c r="E6179" s="1">
        <v>45379</v>
      </c>
      <c r="F6179" s="4">
        <v>2697.75</v>
      </c>
      <c r="G6179" s="5">
        <v>300</v>
      </c>
      <c r="H6179" s="6" t="s">
        <v>139</v>
      </c>
      <c r="I6179" s="4">
        <f>_xlfn.XLOOKUP(C6179,'Dimension Data'!D:D,'Dimension Data'!C:C)</f>
        <v>8.43</v>
      </c>
      <c r="J6179">
        <f>Shipments[[#This Row],[Boxes]]*Shipments[[#This Row],[Cost_per_box]]</f>
        <v>2529</v>
      </c>
    </row>
    <row r="6180" spans="1:10" x14ac:dyDescent="0.25">
      <c r="A6180" s="6" t="s">
        <v>6320</v>
      </c>
      <c r="B6180" s="6" t="s">
        <v>76</v>
      </c>
      <c r="C6180" s="6" t="s">
        <v>106</v>
      </c>
      <c r="D6180" s="6" t="s">
        <v>59</v>
      </c>
      <c r="E6180" s="1">
        <v>44960</v>
      </c>
      <c r="F6180" s="4">
        <v>1217.25</v>
      </c>
      <c r="G6180" s="5">
        <v>111</v>
      </c>
      <c r="H6180" s="6" t="s">
        <v>139</v>
      </c>
      <c r="I6180" s="4">
        <f>_xlfn.XLOOKUP(C6180,'Dimension Data'!D:D,'Dimension Data'!C:C)</f>
        <v>8.43</v>
      </c>
      <c r="J6180">
        <f>Shipments[[#This Row],[Boxes]]*Shipments[[#This Row],[Cost_per_box]]</f>
        <v>935.73</v>
      </c>
    </row>
    <row r="6181" spans="1:10" x14ac:dyDescent="0.25">
      <c r="A6181" s="6" t="s">
        <v>6321</v>
      </c>
      <c r="B6181" s="6" t="s">
        <v>76</v>
      </c>
      <c r="C6181" s="6" t="s">
        <v>110</v>
      </c>
      <c r="D6181" s="6" t="s">
        <v>45</v>
      </c>
      <c r="E6181" s="1">
        <v>45523</v>
      </c>
      <c r="F6181" s="4">
        <v>7206.75</v>
      </c>
      <c r="G6181" s="5">
        <v>801</v>
      </c>
      <c r="H6181" s="6" t="s">
        <v>145</v>
      </c>
      <c r="I6181" s="4">
        <f>_xlfn.XLOOKUP(C6181,'Dimension Data'!D:D,'Dimension Data'!C:C)</f>
        <v>6.8</v>
      </c>
      <c r="J6181">
        <f>Shipments[[#This Row],[Boxes]]*Shipments[[#This Row],[Cost_per_box]]</f>
        <v>5446.8</v>
      </c>
    </row>
    <row r="6182" spans="1:10" x14ac:dyDescent="0.25">
      <c r="A6182" s="6" t="s">
        <v>6322</v>
      </c>
      <c r="B6182" s="6" t="s">
        <v>76</v>
      </c>
      <c r="C6182" s="6" t="s">
        <v>110</v>
      </c>
      <c r="D6182" s="6" t="s">
        <v>24</v>
      </c>
      <c r="E6182" s="1">
        <v>45170</v>
      </c>
      <c r="F6182" s="4">
        <v>11848.5</v>
      </c>
      <c r="G6182" s="5">
        <v>1693</v>
      </c>
      <c r="H6182" s="6" t="s">
        <v>139</v>
      </c>
      <c r="I6182" s="4">
        <f>_xlfn.XLOOKUP(C6182,'Dimension Data'!D:D,'Dimension Data'!C:C)</f>
        <v>6.8</v>
      </c>
      <c r="J6182">
        <f>Shipments[[#This Row],[Boxes]]*Shipments[[#This Row],[Cost_per_box]]</f>
        <v>11512.4</v>
      </c>
    </row>
    <row r="6183" spans="1:10" x14ac:dyDescent="0.25">
      <c r="A6183" s="6" t="s">
        <v>6323</v>
      </c>
      <c r="B6183" s="6" t="s">
        <v>76</v>
      </c>
      <c r="C6183" s="6" t="s">
        <v>110</v>
      </c>
      <c r="D6183" s="6" t="s">
        <v>45</v>
      </c>
      <c r="E6183" s="1">
        <v>44974</v>
      </c>
      <c r="F6183" s="4">
        <v>9042.75</v>
      </c>
      <c r="G6183" s="5">
        <v>1005</v>
      </c>
      <c r="H6183" s="6" t="s">
        <v>139</v>
      </c>
      <c r="I6183" s="4">
        <f>_xlfn.XLOOKUP(C6183,'Dimension Data'!D:D,'Dimension Data'!C:C)</f>
        <v>6.8</v>
      </c>
      <c r="J6183">
        <f>Shipments[[#This Row],[Boxes]]*Shipments[[#This Row],[Cost_per_box]]</f>
        <v>6834</v>
      </c>
    </row>
    <row r="6184" spans="1:10" x14ac:dyDescent="0.25">
      <c r="A6184" s="6" t="s">
        <v>6324</v>
      </c>
      <c r="B6184" s="6" t="s">
        <v>76</v>
      </c>
      <c r="C6184" s="6" t="s">
        <v>114</v>
      </c>
      <c r="D6184" s="6" t="s">
        <v>24</v>
      </c>
      <c r="E6184" s="1">
        <v>44980</v>
      </c>
      <c r="F6184" s="4">
        <v>5314.5</v>
      </c>
      <c r="G6184" s="5">
        <v>184</v>
      </c>
      <c r="H6184" s="6" t="s">
        <v>139</v>
      </c>
      <c r="I6184" s="4">
        <f>_xlfn.XLOOKUP(C6184,'Dimension Data'!D:D,'Dimension Data'!C:C)</f>
        <v>5.04</v>
      </c>
      <c r="J6184">
        <f>Shipments[[#This Row],[Boxes]]*Shipments[[#This Row],[Cost_per_box]]</f>
        <v>927.36</v>
      </c>
    </row>
    <row r="6185" spans="1:10" x14ac:dyDescent="0.25">
      <c r="A6185" s="6" t="s">
        <v>6325</v>
      </c>
      <c r="B6185" s="6" t="s">
        <v>76</v>
      </c>
      <c r="C6185" s="6" t="s">
        <v>114</v>
      </c>
      <c r="D6185" s="6" t="s">
        <v>24</v>
      </c>
      <c r="E6185" s="1">
        <v>45289</v>
      </c>
      <c r="F6185" s="4">
        <v>8532</v>
      </c>
      <c r="G6185" s="5">
        <v>295</v>
      </c>
      <c r="H6185" s="6" t="s">
        <v>139</v>
      </c>
      <c r="I6185" s="4">
        <f>_xlfn.XLOOKUP(C6185,'Dimension Data'!D:D,'Dimension Data'!C:C)</f>
        <v>5.04</v>
      </c>
      <c r="J6185">
        <f>Shipments[[#This Row],[Boxes]]*Shipments[[#This Row],[Cost_per_box]]</f>
        <v>1486.8</v>
      </c>
    </row>
    <row r="6186" spans="1:10" x14ac:dyDescent="0.25">
      <c r="A6186" s="6" t="s">
        <v>6326</v>
      </c>
      <c r="B6186" s="6" t="s">
        <v>76</v>
      </c>
      <c r="C6186" s="6" t="s">
        <v>114</v>
      </c>
      <c r="D6186" s="6" t="s">
        <v>39</v>
      </c>
      <c r="E6186" s="1">
        <v>45260</v>
      </c>
      <c r="F6186" s="4">
        <v>8241.75</v>
      </c>
      <c r="G6186" s="5">
        <v>306</v>
      </c>
      <c r="H6186" s="6" t="s">
        <v>139</v>
      </c>
      <c r="I6186" s="4">
        <f>_xlfn.XLOOKUP(C6186,'Dimension Data'!D:D,'Dimension Data'!C:C)</f>
        <v>5.04</v>
      </c>
      <c r="J6186">
        <f>Shipments[[#This Row],[Boxes]]*Shipments[[#This Row],[Cost_per_box]]</f>
        <v>1542.24</v>
      </c>
    </row>
    <row r="6187" spans="1:10" x14ac:dyDescent="0.25">
      <c r="A6187" s="6" t="s">
        <v>6327</v>
      </c>
      <c r="B6187" s="6" t="s">
        <v>76</v>
      </c>
      <c r="C6187" s="6" t="s">
        <v>118</v>
      </c>
      <c r="D6187" s="6" t="s">
        <v>45</v>
      </c>
      <c r="E6187" s="1">
        <v>45503</v>
      </c>
      <c r="F6187" s="4">
        <v>2767.5</v>
      </c>
      <c r="G6187" s="5">
        <v>346</v>
      </c>
      <c r="H6187" s="6" t="s">
        <v>145</v>
      </c>
      <c r="I6187" s="4">
        <f>_xlfn.XLOOKUP(C6187,'Dimension Data'!D:D,'Dimension Data'!C:C)</f>
        <v>2.76</v>
      </c>
      <c r="J6187">
        <f>Shipments[[#This Row],[Boxes]]*Shipments[[#This Row],[Cost_per_box]]</f>
        <v>954.95999999999992</v>
      </c>
    </row>
    <row r="6188" spans="1:10" x14ac:dyDescent="0.25">
      <c r="A6188" s="6" t="s">
        <v>6328</v>
      </c>
      <c r="B6188" s="6" t="s">
        <v>76</v>
      </c>
      <c r="C6188" s="6" t="s">
        <v>122</v>
      </c>
      <c r="D6188" s="6" t="s">
        <v>33</v>
      </c>
      <c r="E6188" s="1">
        <v>45331</v>
      </c>
      <c r="F6188" s="4">
        <v>2864.25</v>
      </c>
      <c r="G6188" s="5">
        <v>319</v>
      </c>
      <c r="H6188" s="6" t="s">
        <v>139</v>
      </c>
      <c r="I6188" s="4">
        <f>_xlfn.XLOOKUP(C6188,'Dimension Data'!D:D,'Dimension Data'!C:C)</f>
        <v>3.32</v>
      </c>
      <c r="J6188">
        <f>Shipments[[#This Row],[Boxes]]*Shipments[[#This Row],[Cost_per_box]]</f>
        <v>1059.08</v>
      </c>
    </row>
    <row r="6189" spans="1:10" x14ac:dyDescent="0.25">
      <c r="A6189" s="6" t="s">
        <v>6329</v>
      </c>
      <c r="B6189" s="6" t="s">
        <v>76</v>
      </c>
      <c r="C6189" s="6" t="s">
        <v>122</v>
      </c>
      <c r="D6189" s="6" t="s">
        <v>24</v>
      </c>
      <c r="E6189" s="1">
        <v>45257</v>
      </c>
      <c r="F6189" s="4">
        <v>6792.75</v>
      </c>
      <c r="G6189" s="5">
        <v>618</v>
      </c>
      <c r="H6189" s="6" t="s">
        <v>139</v>
      </c>
      <c r="I6189" s="4">
        <f>_xlfn.XLOOKUP(C6189,'Dimension Data'!D:D,'Dimension Data'!C:C)</f>
        <v>3.32</v>
      </c>
      <c r="J6189">
        <f>Shipments[[#This Row],[Boxes]]*Shipments[[#This Row],[Cost_per_box]]</f>
        <v>2051.7599999999998</v>
      </c>
    </row>
    <row r="6190" spans="1:10" x14ac:dyDescent="0.25">
      <c r="A6190" s="6" t="s">
        <v>6330</v>
      </c>
      <c r="B6190" s="6" t="s">
        <v>76</v>
      </c>
      <c r="C6190" s="6" t="s">
        <v>122</v>
      </c>
      <c r="D6190" s="6" t="s">
        <v>45</v>
      </c>
      <c r="E6190" s="1">
        <v>45211</v>
      </c>
      <c r="F6190" s="4">
        <v>10552.5</v>
      </c>
      <c r="G6190" s="5">
        <v>960</v>
      </c>
      <c r="H6190" s="6" t="s">
        <v>139</v>
      </c>
      <c r="I6190" s="4">
        <f>_xlfn.XLOOKUP(C6190,'Dimension Data'!D:D,'Dimension Data'!C:C)</f>
        <v>3.32</v>
      </c>
      <c r="J6190">
        <f>Shipments[[#This Row],[Boxes]]*Shipments[[#This Row],[Cost_per_box]]</f>
        <v>3187.2</v>
      </c>
    </row>
    <row r="6191" spans="1:10" x14ac:dyDescent="0.25">
      <c r="A6191" s="6" t="s">
        <v>6331</v>
      </c>
      <c r="B6191" s="6" t="s">
        <v>76</v>
      </c>
      <c r="C6191" s="6" t="s">
        <v>122</v>
      </c>
      <c r="D6191" s="6" t="s">
        <v>52</v>
      </c>
      <c r="E6191" s="1">
        <v>45443</v>
      </c>
      <c r="F6191" s="4">
        <v>2704.5</v>
      </c>
      <c r="G6191" s="5">
        <v>339</v>
      </c>
      <c r="H6191" s="6" t="s">
        <v>139</v>
      </c>
      <c r="I6191" s="4">
        <f>_xlfn.XLOOKUP(C6191,'Dimension Data'!D:D,'Dimension Data'!C:C)</f>
        <v>3.32</v>
      </c>
      <c r="J6191">
        <f>Shipments[[#This Row],[Boxes]]*Shipments[[#This Row],[Cost_per_box]]</f>
        <v>1125.48</v>
      </c>
    </row>
    <row r="6192" spans="1:10" x14ac:dyDescent="0.25">
      <c r="A6192" s="6" t="s">
        <v>6332</v>
      </c>
      <c r="B6192" s="6" t="s">
        <v>76</v>
      </c>
      <c r="C6192" s="6" t="s">
        <v>122</v>
      </c>
      <c r="D6192" s="6" t="s">
        <v>33</v>
      </c>
      <c r="E6192" s="1">
        <v>45506</v>
      </c>
      <c r="F6192" s="4">
        <v>5737.5</v>
      </c>
      <c r="G6192" s="5">
        <v>820</v>
      </c>
      <c r="H6192" s="6" t="s">
        <v>145</v>
      </c>
      <c r="I6192" s="4">
        <f>_xlfn.XLOOKUP(C6192,'Dimension Data'!D:D,'Dimension Data'!C:C)</f>
        <v>3.32</v>
      </c>
      <c r="J6192">
        <f>Shipments[[#This Row],[Boxes]]*Shipments[[#This Row],[Cost_per_box]]</f>
        <v>2722.4</v>
      </c>
    </row>
    <row r="6193" spans="1:10" x14ac:dyDescent="0.25">
      <c r="A6193" s="6" t="s">
        <v>6333</v>
      </c>
      <c r="B6193" s="6" t="s">
        <v>76</v>
      </c>
      <c r="C6193" s="6" t="s">
        <v>127</v>
      </c>
      <c r="D6193" s="6" t="s">
        <v>52</v>
      </c>
      <c r="E6193" s="1">
        <v>45124</v>
      </c>
      <c r="F6193" s="4">
        <v>7465.5</v>
      </c>
      <c r="G6193" s="5">
        <v>340</v>
      </c>
      <c r="H6193" s="6" t="s">
        <v>139</v>
      </c>
      <c r="I6193" s="4">
        <f>_xlfn.XLOOKUP(C6193,'Dimension Data'!D:D,'Dimension Data'!C:C)</f>
        <v>2.65</v>
      </c>
      <c r="J6193">
        <f>Shipments[[#This Row],[Boxes]]*Shipments[[#This Row],[Cost_per_box]]</f>
        <v>901</v>
      </c>
    </row>
    <row r="6194" spans="1:10" x14ac:dyDescent="0.25">
      <c r="A6194" s="6" t="s">
        <v>6334</v>
      </c>
      <c r="B6194" s="6" t="s">
        <v>76</v>
      </c>
      <c r="C6194" s="6" t="s">
        <v>127</v>
      </c>
      <c r="D6194" s="6" t="s">
        <v>24</v>
      </c>
      <c r="E6194" s="1">
        <v>45517</v>
      </c>
      <c r="F6194" s="4">
        <v>4250.25</v>
      </c>
      <c r="G6194" s="5">
        <v>194</v>
      </c>
      <c r="H6194" s="6" t="s">
        <v>145</v>
      </c>
      <c r="I6194" s="4">
        <f>_xlfn.XLOOKUP(C6194,'Dimension Data'!D:D,'Dimension Data'!C:C)</f>
        <v>2.65</v>
      </c>
      <c r="J6194">
        <f>Shipments[[#This Row],[Boxes]]*Shipments[[#This Row],[Cost_per_box]]</f>
        <v>514.1</v>
      </c>
    </row>
    <row r="6195" spans="1:10" x14ac:dyDescent="0.25">
      <c r="A6195" s="6" t="s">
        <v>6335</v>
      </c>
      <c r="B6195" s="6" t="s">
        <v>76</v>
      </c>
      <c r="C6195" s="6" t="s">
        <v>127</v>
      </c>
      <c r="D6195" s="6" t="s">
        <v>24</v>
      </c>
      <c r="E6195" s="1">
        <v>45502</v>
      </c>
      <c r="F6195" s="4">
        <v>8649</v>
      </c>
      <c r="G6195" s="5">
        <v>412</v>
      </c>
      <c r="H6195" s="6" t="s">
        <v>145</v>
      </c>
      <c r="I6195" s="4">
        <f>_xlfn.XLOOKUP(C6195,'Dimension Data'!D:D,'Dimension Data'!C:C)</f>
        <v>2.65</v>
      </c>
      <c r="J6195">
        <f>Shipments[[#This Row],[Boxes]]*Shipments[[#This Row],[Cost_per_box]]</f>
        <v>1091.8</v>
      </c>
    </row>
    <row r="6196" spans="1:10" x14ac:dyDescent="0.25">
      <c r="A6196" s="6" t="s">
        <v>6336</v>
      </c>
      <c r="B6196" s="6" t="s">
        <v>76</v>
      </c>
      <c r="C6196" s="6" t="s">
        <v>127</v>
      </c>
      <c r="D6196" s="6" t="s">
        <v>45</v>
      </c>
      <c r="E6196" s="1">
        <v>45523</v>
      </c>
      <c r="F6196" s="4">
        <v>3278.25</v>
      </c>
      <c r="G6196" s="5">
        <v>150</v>
      </c>
      <c r="H6196" s="6" t="s">
        <v>145</v>
      </c>
      <c r="I6196" s="4">
        <f>_xlfn.XLOOKUP(C6196,'Dimension Data'!D:D,'Dimension Data'!C:C)</f>
        <v>2.65</v>
      </c>
      <c r="J6196">
        <f>Shipments[[#This Row],[Boxes]]*Shipments[[#This Row],[Cost_per_box]]</f>
        <v>397.5</v>
      </c>
    </row>
    <row r="6197" spans="1:10" x14ac:dyDescent="0.25">
      <c r="A6197" s="6" t="s">
        <v>6337</v>
      </c>
      <c r="B6197" s="6" t="s">
        <v>76</v>
      </c>
      <c r="C6197" s="6" t="s">
        <v>127</v>
      </c>
      <c r="D6197" s="6" t="s">
        <v>33</v>
      </c>
      <c r="E6197" s="1">
        <v>45000</v>
      </c>
      <c r="F6197" s="4">
        <v>627.75</v>
      </c>
      <c r="G6197" s="5">
        <v>29</v>
      </c>
      <c r="H6197" s="6" t="s">
        <v>139</v>
      </c>
      <c r="I6197" s="4">
        <f>_xlfn.XLOOKUP(C6197,'Dimension Data'!D:D,'Dimension Data'!C:C)</f>
        <v>2.65</v>
      </c>
      <c r="J6197">
        <f>Shipments[[#This Row],[Boxes]]*Shipments[[#This Row],[Cost_per_box]]</f>
        <v>76.849999999999994</v>
      </c>
    </row>
    <row r="6198" spans="1:10" x14ac:dyDescent="0.25">
      <c r="A6198" s="6" t="s">
        <v>6338</v>
      </c>
      <c r="B6198" s="6" t="s">
        <v>76</v>
      </c>
      <c r="C6198" s="6" t="s">
        <v>127</v>
      </c>
      <c r="D6198" s="6" t="s">
        <v>33</v>
      </c>
      <c r="E6198" s="1">
        <v>44992</v>
      </c>
      <c r="F6198" s="4">
        <v>1395</v>
      </c>
      <c r="G6198" s="5">
        <v>64</v>
      </c>
      <c r="H6198" s="6" t="s">
        <v>139</v>
      </c>
      <c r="I6198" s="4">
        <f>_xlfn.XLOOKUP(C6198,'Dimension Data'!D:D,'Dimension Data'!C:C)</f>
        <v>2.65</v>
      </c>
      <c r="J6198">
        <f>Shipments[[#This Row],[Boxes]]*Shipments[[#This Row],[Cost_per_box]]</f>
        <v>169.6</v>
      </c>
    </row>
    <row r="6199" spans="1:10" x14ac:dyDescent="0.25">
      <c r="A6199" s="6" t="s">
        <v>6339</v>
      </c>
      <c r="B6199" s="6" t="s">
        <v>76</v>
      </c>
      <c r="C6199" s="6" t="s">
        <v>127</v>
      </c>
      <c r="D6199" s="6" t="s">
        <v>59</v>
      </c>
      <c r="E6199" s="1">
        <v>45334</v>
      </c>
      <c r="F6199" s="4">
        <v>1696.5</v>
      </c>
      <c r="G6199" s="5">
        <v>85</v>
      </c>
      <c r="H6199" s="6" t="s">
        <v>139</v>
      </c>
      <c r="I6199" s="4">
        <f>_xlfn.XLOOKUP(C6199,'Dimension Data'!D:D,'Dimension Data'!C:C)</f>
        <v>2.65</v>
      </c>
      <c r="J6199">
        <f>Shipments[[#This Row],[Boxes]]*Shipments[[#This Row],[Cost_per_box]]</f>
        <v>225.25</v>
      </c>
    </row>
    <row r="6200" spans="1:10" x14ac:dyDescent="0.25">
      <c r="A6200" s="6" t="s">
        <v>6340</v>
      </c>
      <c r="B6200" s="6" t="s">
        <v>76</v>
      </c>
      <c r="C6200" s="6" t="s">
        <v>21</v>
      </c>
      <c r="D6200" s="6" t="s">
        <v>59</v>
      </c>
      <c r="E6200" s="1">
        <v>45366</v>
      </c>
      <c r="F6200" s="4">
        <v>5523.75</v>
      </c>
      <c r="G6200" s="5">
        <v>461</v>
      </c>
      <c r="H6200" s="6" t="s">
        <v>139</v>
      </c>
      <c r="I6200" s="4">
        <f>_xlfn.XLOOKUP(C6200,'Dimension Data'!D:D,'Dimension Data'!C:C)</f>
        <v>5.26</v>
      </c>
      <c r="J6200">
        <f>Shipments[[#This Row],[Boxes]]*Shipments[[#This Row],[Cost_per_box]]</f>
        <v>2424.86</v>
      </c>
    </row>
    <row r="6201" spans="1:10" x14ac:dyDescent="0.25">
      <c r="A6201" s="6" t="s">
        <v>6341</v>
      </c>
      <c r="B6201" s="6" t="s">
        <v>76</v>
      </c>
      <c r="C6201" s="6" t="s">
        <v>21</v>
      </c>
      <c r="D6201" s="6" t="s">
        <v>39</v>
      </c>
      <c r="E6201" s="1">
        <v>44951</v>
      </c>
      <c r="F6201" s="4">
        <v>11130.75</v>
      </c>
      <c r="G6201" s="5">
        <v>928</v>
      </c>
      <c r="H6201" s="6" t="s">
        <v>139</v>
      </c>
      <c r="I6201" s="4">
        <f>_xlfn.XLOOKUP(C6201,'Dimension Data'!D:D,'Dimension Data'!C:C)</f>
        <v>5.26</v>
      </c>
      <c r="J6201">
        <f>Shipments[[#This Row],[Boxes]]*Shipments[[#This Row],[Cost_per_box]]</f>
        <v>4881.28</v>
      </c>
    </row>
    <row r="6202" spans="1:10" x14ac:dyDescent="0.25">
      <c r="A6202" s="6" t="s">
        <v>6342</v>
      </c>
      <c r="B6202" s="6" t="s">
        <v>76</v>
      </c>
      <c r="C6202" s="6" t="s">
        <v>43</v>
      </c>
      <c r="D6202" s="6" t="s">
        <v>33</v>
      </c>
      <c r="E6202" s="1">
        <v>44978</v>
      </c>
      <c r="F6202" s="4">
        <v>2956.5</v>
      </c>
      <c r="G6202" s="5">
        <v>370</v>
      </c>
      <c r="H6202" s="6" t="s">
        <v>139</v>
      </c>
      <c r="I6202" s="4">
        <f>_xlfn.XLOOKUP(C6202,'Dimension Data'!D:D,'Dimension Data'!C:C)</f>
        <v>3.85</v>
      </c>
      <c r="J6202">
        <f>Shipments[[#This Row],[Boxes]]*Shipments[[#This Row],[Cost_per_box]]</f>
        <v>1424.5</v>
      </c>
    </row>
    <row r="6203" spans="1:10" x14ac:dyDescent="0.25">
      <c r="A6203" s="6" t="s">
        <v>6343</v>
      </c>
      <c r="B6203" s="6" t="s">
        <v>76</v>
      </c>
      <c r="C6203" s="6" t="s">
        <v>43</v>
      </c>
      <c r="D6203" s="6" t="s">
        <v>52</v>
      </c>
      <c r="E6203" s="1">
        <v>45104</v>
      </c>
      <c r="F6203" s="4">
        <v>3755.25</v>
      </c>
      <c r="G6203" s="5">
        <v>752</v>
      </c>
      <c r="H6203" s="6" t="s">
        <v>139</v>
      </c>
      <c r="I6203" s="4">
        <f>_xlfn.XLOOKUP(C6203,'Dimension Data'!D:D,'Dimension Data'!C:C)</f>
        <v>3.85</v>
      </c>
      <c r="J6203">
        <f>Shipments[[#This Row],[Boxes]]*Shipments[[#This Row],[Cost_per_box]]</f>
        <v>2895.2000000000003</v>
      </c>
    </row>
    <row r="6204" spans="1:10" x14ac:dyDescent="0.25">
      <c r="A6204" s="6" t="s">
        <v>6344</v>
      </c>
      <c r="B6204" s="6" t="s">
        <v>76</v>
      </c>
      <c r="C6204" s="6" t="s">
        <v>43</v>
      </c>
      <c r="D6204" s="6" t="s">
        <v>24</v>
      </c>
      <c r="E6204" s="1">
        <v>45104</v>
      </c>
      <c r="F6204" s="4">
        <v>3917.25</v>
      </c>
      <c r="G6204" s="5">
        <v>784</v>
      </c>
      <c r="H6204" s="6" t="s">
        <v>139</v>
      </c>
      <c r="I6204" s="4">
        <f>_xlfn.XLOOKUP(C6204,'Dimension Data'!D:D,'Dimension Data'!C:C)</f>
        <v>3.85</v>
      </c>
      <c r="J6204">
        <f>Shipments[[#This Row],[Boxes]]*Shipments[[#This Row],[Cost_per_box]]</f>
        <v>3018.4</v>
      </c>
    </row>
    <row r="6205" spans="1:10" x14ac:dyDescent="0.25">
      <c r="A6205" s="6" t="s">
        <v>6345</v>
      </c>
      <c r="B6205" s="6" t="s">
        <v>76</v>
      </c>
      <c r="C6205" s="6" t="s">
        <v>43</v>
      </c>
      <c r="D6205" s="6" t="s">
        <v>52</v>
      </c>
      <c r="E6205" s="1">
        <v>45215</v>
      </c>
      <c r="F6205" s="4">
        <v>8446.5</v>
      </c>
      <c r="G6205" s="5">
        <v>1690</v>
      </c>
      <c r="H6205" s="6" t="s">
        <v>139</v>
      </c>
      <c r="I6205" s="4">
        <f>_xlfn.XLOOKUP(C6205,'Dimension Data'!D:D,'Dimension Data'!C:C)</f>
        <v>3.85</v>
      </c>
      <c r="J6205">
        <f>Shipments[[#This Row],[Boxes]]*Shipments[[#This Row],[Cost_per_box]]</f>
        <v>6506.5</v>
      </c>
    </row>
    <row r="6206" spans="1:10" x14ac:dyDescent="0.25">
      <c r="A6206" s="6" t="s">
        <v>6346</v>
      </c>
      <c r="B6206" s="6" t="s">
        <v>76</v>
      </c>
      <c r="C6206" s="6" t="s">
        <v>43</v>
      </c>
      <c r="D6206" s="6" t="s">
        <v>39</v>
      </c>
      <c r="E6206" s="1">
        <v>44971</v>
      </c>
      <c r="F6206" s="4">
        <v>19692</v>
      </c>
      <c r="G6206" s="5">
        <v>2188</v>
      </c>
      <c r="H6206" s="6" t="s">
        <v>139</v>
      </c>
      <c r="I6206" s="4">
        <f>_xlfn.XLOOKUP(C6206,'Dimension Data'!D:D,'Dimension Data'!C:C)</f>
        <v>3.85</v>
      </c>
      <c r="J6206">
        <f>Shipments[[#This Row],[Boxes]]*Shipments[[#This Row],[Cost_per_box]]</f>
        <v>8423.8000000000011</v>
      </c>
    </row>
    <row r="6207" spans="1:10" x14ac:dyDescent="0.25">
      <c r="A6207" s="6" t="s">
        <v>6347</v>
      </c>
      <c r="B6207" s="6" t="s">
        <v>76</v>
      </c>
      <c r="C6207" s="6" t="s">
        <v>43</v>
      </c>
      <c r="D6207" s="6" t="s">
        <v>33</v>
      </c>
      <c r="E6207" s="1">
        <v>45070</v>
      </c>
      <c r="F6207" s="4">
        <v>10962</v>
      </c>
      <c r="G6207" s="5">
        <v>1371</v>
      </c>
      <c r="H6207" s="6" t="s">
        <v>139</v>
      </c>
      <c r="I6207" s="4">
        <f>_xlfn.XLOOKUP(C6207,'Dimension Data'!D:D,'Dimension Data'!C:C)</f>
        <v>3.85</v>
      </c>
      <c r="J6207">
        <f>Shipments[[#This Row],[Boxes]]*Shipments[[#This Row],[Cost_per_box]]</f>
        <v>5278.35</v>
      </c>
    </row>
    <row r="6208" spans="1:10" x14ac:dyDescent="0.25">
      <c r="A6208" s="6" t="s">
        <v>6348</v>
      </c>
      <c r="B6208" s="6" t="s">
        <v>76</v>
      </c>
      <c r="C6208" s="6" t="s">
        <v>43</v>
      </c>
      <c r="D6208" s="6" t="s">
        <v>45</v>
      </c>
      <c r="E6208" s="1">
        <v>45114</v>
      </c>
      <c r="F6208" s="4">
        <v>360</v>
      </c>
      <c r="G6208" s="5">
        <v>72</v>
      </c>
      <c r="H6208" s="6" t="s">
        <v>139</v>
      </c>
      <c r="I6208" s="4">
        <f>_xlfn.XLOOKUP(C6208,'Dimension Data'!D:D,'Dimension Data'!C:C)</f>
        <v>3.85</v>
      </c>
      <c r="J6208">
        <f>Shipments[[#This Row],[Boxes]]*Shipments[[#This Row],[Cost_per_box]]</f>
        <v>277.2</v>
      </c>
    </row>
    <row r="6209" spans="1:10" x14ac:dyDescent="0.25">
      <c r="A6209" s="6" t="s">
        <v>6349</v>
      </c>
      <c r="B6209" s="6" t="s">
        <v>76</v>
      </c>
      <c r="C6209" s="6" t="s">
        <v>43</v>
      </c>
      <c r="D6209" s="6" t="s">
        <v>24</v>
      </c>
      <c r="E6209" s="1">
        <v>45449</v>
      </c>
      <c r="F6209" s="4">
        <v>9297</v>
      </c>
      <c r="G6209" s="5">
        <v>1860</v>
      </c>
      <c r="H6209" s="6" t="s">
        <v>139</v>
      </c>
      <c r="I6209" s="4">
        <f>_xlfn.XLOOKUP(C6209,'Dimension Data'!D:D,'Dimension Data'!C:C)</f>
        <v>3.85</v>
      </c>
      <c r="J6209">
        <f>Shipments[[#This Row],[Boxes]]*Shipments[[#This Row],[Cost_per_box]]</f>
        <v>7161</v>
      </c>
    </row>
    <row r="6210" spans="1:10" x14ac:dyDescent="0.25">
      <c r="A6210" s="6" t="s">
        <v>6350</v>
      </c>
      <c r="B6210" s="6" t="s">
        <v>76</v>
      </c>
      <c r="C6210" s="6" t="s">
        <v>50</v>
      </c>
      <c r="D6210" s="6" t="s">
        <v>59</v>
      </c>
      <c r="E6210" s="1">
        <v>45433</v>
      </c>
      <c r="F6210" s="4">
        <v>5368.5</v>
      </c>
      <c r="G6210" s="5">
        <v>767</v>
      </c>
      <c r="H6210" s="6" t="s">
        <v>139</v>
      </c>
      <c r="I6210" s="4">
        <f>_xlfn.XLOOKUP(C6210,'Dimension Data'!D:D,'Dimension Data'!C:C)</f>
        <v>5.72</v>
      </c>
      <c r="J6210">
        <f>Shipments[[#This Row],[Boxes]]*Shipments[[#This Row],[Cost_per_box]]</f>
        <v>4387.24</v>
      </c>
    </row>
    <row r="6211" spans="1:10" x14ac:dyDescent="0.25">
      <c r="A6211" s="6" t="s">
        <v>6351</v>
      </c>
      <c r="B6211" s="6" t="s">
        <v>76</v>
      </c>
      <c r="C6211" s="6" t="s">
        <v>50</v>
      </c>
      <c r="D6211" s="6" t="s">
        <v>59</v>
      </c>
      <c r="E6211" s="1">
        <v>45323</v>
      </c>
      <c r="F6211" s="4">
        <v>553.5</v>
      </c>
      <c r="G6211" s="5">
        <v>93</v>
      </c>
      <c r="H6211" s="6" t="s">
        <v>139</v>
      </c>
      <c r="I6211" s="4">
        <f>_xlfn.XLOOKUP(C6211,'Dimension Data'!D:D,'Dimension Data'!C:C)</f>
        <v>5.72</v>
      </c>
      <c r="J6211">
        <f>Shipments[[#This Row],[Boxes]]*Shipments[[#This Row],[Cost_per_box]]</f>
        <v>531.95999999999992</v>
      </c>
    </row>
    <row r="6212" spans="1:10" x14ac:dyDescent="0.25">
      <c r="A6212" s="6" t="s">
        <v>6352</v>
      </c>
      <c r="B6212" s="6" t="s">
        <v>76</v>
      </c>
      <c r="C6212" s="6" t="s">
        <v>50</v>
      </c>
      <c r="D6212" s="6" t="s">
        <v>59</v>
      </c>
      <c r="E6212" s="1">
        <v>45323</v>
      </c>
      <c r="F6212" s="4">
        <v>2436.75</v>
      </c>
      <c r="G6212" s="5">
        <v>305</v>
      </c>
      <c r="H6212" s="6" t="s">
        <v>139</v>
      </c>
      <c r="I6212" s="4">
        <f>_xlfn.XLOOKUP(C6212,'Dimension Data'!D:D,'Dimension Data'!C:C)</f>
        <v>5.72</v>
      </c>
      <c r="J6212">
        <f>Shipments[[#This Row],[Boxes]]*Shipments[[#This Row],[Cost_per_box]]</f>
        <v>1744.6</v>
      </c>
    </row>
    <row r="6213" spans="1:10" x14ac:dyDescent="0.25">
      <c r="A6213" s="6" t="s">
        <v>6353</v>
      </c>
      <c r="B6213" s="6" t="s">
        <v>76</v>
      </c>
      <c r="C6213" s="6" t="s">
        <v>50</v>
      </c>
      <c r="D6213" s="6" t="s">
        <v>52</v>
      </c>
      <c r="E6213" s="1">
        <v>44956</v>
      </c>
      <c r="F6213" s="4">
        <v>9339.75</v>
      </c>
      <c r="G6213" s="5">
        <v>1038</v>
      </c>
      <c r="H6213" s="6" t="s">
        <v>139</v>
      </c>
      <c r="I6213" s="4">
        <f>_xlfn.XLOOKUP(C6213,'Dimension Data'!D:D,'Dimension Data'!C:C)</f>
        <v>5.72</v>
      </c>
      <c r="J6213">
        <f>Shipments[[#This Row],[Boxes]]*Shipments[[#This Row],[Cost_per_box]]</f>
        <v>5937.36</v>
      </c>
    </row>
    <row r="6214" spans="1:10" x14ac:dyDescent="0.25">
      <c r="A6214" s="6" t="s">
        <v>6354</v>
      </c>
      <c r="B6214" s="6" t="s">
        <v>76</v>
      </c>
      <c r="C6214" s="6" t="s">
        <v>56</v>
      </c>
      <c r="D6214" s="6" t="s">
        <v>24</v>
      </c>
      <c r="E6214" s="1">
        <v>45268</v>
      </c>
      <c r="F6214" s="4">
        <v>4020.75</v>
      </c>
      <c r="G6214" s="5">
        <v>144</v>
      </c>
      <c r="H6214" s="6" t="s">
        <v>139</v>
      </c>
      <c r="I6214" s="4">
        <f>_xlfn.XLOOKUP(C6214,'Dimension Data'!D:D,'Dimension Data'!C:C)</f>
        <v>6.31</v>
      </c>
      <c r="J6214">
        <f>Shipments[[#This Row],[Boxes]]*Shipments[[#This Row],[Cost_per_box]]</f>
        <v>908.64</v>
      </c>
    </row>
    <row r="6215" spans="1:10" x14ac:dyDescent="0.25">
      <c r="A6215" s="6" t="s">
        <v>6355</v>
      </c>
      <c r="B6215" s="6" t="s">
        <v>76</v>
      </c>
      <c r="C6215" s="6" t="s">
        <v>56</v>
      </c>
      <c r="D6215" s="6" t="s">
        <v>24</v>
      </c>
      <c r="E6215" s="1">
        <v>45089</v>
      </c>
      <c r="F6215" s="4">
        <v>4500</v>
      </c>
      <c r="G6215" s="5">
        <v>174</v>
      </c>
      <c r="H6215" s="6" t="s">
        <v>139</v>
      </c>
      <c r="I6215" s="4">
        <f>_xlfn.XLOOKUP(C6215,'Dimension Data'!D:D,'Dimension Data'!C:C)</f>
        <v>6.31</v>
      </c>
      <c r="J6215">
        <f>Shipments[[#This Row],[Boxes]]*Shipments[[#This Row],[Cost_per_box]]</f>
        <v>1097.9399999999998</v>
      </c>
    </row>
    <row r="6216" spans="1:10" x14ac:dyDescent="0.25">
      <c r="A6216" s="6" t="s">
        <v>6356</v>
      </c>
      <c r="B6216" s="6" t="s">
        <v>76</v>
      </c>
      <c r="C6216" s="6" t="s">
        <v>56</v>
      </c>
      <c r="D6216" s="6" t="s">
        <v>33</v>
      </c>
      <c r="E6216" s="1">
        <v>44946</v>
      </c>
      <c r="F6216" s="4">
        <v>8527.5</v>
      </c>
      <c r="G6216" s="5">
        <v>342</v>
      </c>
      <c r="H6216" s="6" t="s">
        <v>139</v>
      </c>
      <c r="I6216" s="4">
        <f>_xlfn.XLOOKUP(C6216,'Dimension Data'!D:D,'Dimension Data'!C:C)</f>
        <v>6.31</v>
      </c>
      <c r="J6216">
        <f>Shipments[[#This Row],[Boxes]]*Shipments[[#This Row],[Cost_per_box]]</f>
        <v>2158.02</v>
      </c>
    </row>
    <row r="6217" spans="1:10" x14ac:dyDescent="0.25">
      <c r="A6217" s="6" t="s">
        <v>6357</v>
      </c>
      <c r="B6217" s="6" t="s">
        <v>76</v>
      </c>
      <c r="C6217" s="6" t="s">
        <v>56</v>
      </c>
      <c r="D6217" s="6" t="s">
        <v>59</v>
      </c>
      <c r="E6217" s="1">
        <v>45271</v>
      </c>
      <c r="F6217" s="4">
        <v>1053</v>
      </c>
      <c r="G6217" s="5">
        <v>43</v>
      </c>
      <c r="H6217" s="6" t="s">
        <v>139</v>
      </c>
      <c r="I6217" s="4">
        <f>_xlfn.XLOOKUP(C6217,'Dimension Data'!D:D,'Dimension Data'!C:C)</f>
        <v>6.31</v>
      </c>
      <c r="J6217">
        <f>Shipments[[#This Row],[Boxes]]*Shipments[[#This Row],[Cost_per_box]]</f>
        <v>271.33</v>
      </c>
    </row>
    <row r="6218" spans="1:10" x14ac:dyDescent="0.25">
      <c r="A6218" s="6" t="s">
        <v>6358</v>
      </c>
      <c r="B6218" s="6" t="s">
        <v>76</v>
      </c>
      <c r="C6218" s="6" t="s">
        <v>64</v>
      </c>
      <c r="D6218" s="6" t="s">
        <v>33</v>
      </c>
      <c r="E6218" s="1">
        <v>45222</v>
      </c>
      <c r="F6218" s="4">
        <v>6277.5</v>
      </c>
      <c r="G6218" s="5">
        <v>252</v>
      </c>
      <c r="H6218" s="6" t="s">
        <v>139</v>
      </c>
      <c r="I6218" s="4">
        <f>_xlfn.XLOOKUP(C6218,'Dimension Data'!D:D,'Dimension Data'!C:C)</f>
        <v>9.94</v>
      </c>
      <c r="J6218">
        <f>Shipments[[#This Row],[Boxes]]*Shipments[[#This Row],[Cost_per_box]]</f>
        <v>2504.8799999999997</v>
      </c>
    </row>
    <row r="6219" spans="1:10" x14ac:dyDescent="0.25">
      <c r="A6219" s="6" t="s">
        <v>6359</v>
      </c>
      <c r="B6219" s="6" t="s">
        <v>76</v>
      </c>
      <c r="C6219" s="6" t="s">
        <v>69</v>
      </c>
      <c r="D6219" s="6" t="s">
        <v>45</v>
      </c>
      <c r="E6219" s="1">
        <v>45021</v>
      </c>
      <c r="F6219" s="4">
        <v>11466</v>
      </c>
      <c r="G6219" s="5">
        <v>546</v>
      </c>
      <c r="H6219" s="6" t="s">
        <v>139</v>
      </c>
      <c r="I6219" s="4">
        <f>_xlfn.XLOOKUP(C6219,'Dimension Data'!D:D,'Dimension Data'!C:C)</f>
        <v>7.73</v>
      </c>
      <c r="J6219">
        <f>Shipments[[#This Row],[Boxes]]*Shipments[[#This Row],[Cost_per_box]]</f>
        <v>4220.58</v>
      </c>
    </row>
    <row r="6220" spans="1:10" x14ac:dyDescent="0.25">
      <c r="A6220" s="6" t="s">
        <v>6360</v>
      </c>
      <c r="B6220" s="6" t="s">
        <v>76</v>
      </c>
      <c r="C6220" s="6" t="s">
        <v>69</v>
      </c>
      <c r="D6220" s="6" t="s">
        <v>24</v>
      </c>
      <c r="E6220" s="1">
        <v>45006</v>
      </c>
      <c r="F6220" s="4">
        <v>6599.25</v>
      </c>
      <c r="G6220" s="5">
        <v>367</v>
      </c>
      <c r="H6220" s="6" t="s">
        <v>139</v>
      </c>
      <c r="I6220" s="4">
        <f>_xlfn.XLOOKUP(C6220,'Dimension Data'!D:D,'Dimension Data'!C:C)</f>
        <v>7.73</v>
      </c>
      <c r="J6220">
        <f>Shipments[[#This Row],[Boxes]]*Shipments[[#This Row],[Cost_per_box]]</f>
        <v>2836.9100000000003</v>
      </c>
    </row>
    <row r="6221" spans="1:10" x14ac:dyDescent="0.25">
      <c r="A6221" s="6" t="s">
        <v>6361</v>
      </c>
      <c r="B6221" s="6" t="s">
        <v>76</v>
      </c>
      <c r="C6221" s="6" t="s">
        <v>69</v>
      </c>
      <c r="D6221" s="6" t="s">
        <v>45</v>
      </c>
      <c r="E6221" s="1">
        <v>45160</v>
      </c>
      <c r="F6221" s="4">
        <v>11754</v>
      </c>
      <c r="G6221" s="5">
        <v>619</v>
      </c>
      <c r="H6221" s="6" t="s">
        <v>139</v>
      </c>
      <c r="I6221" s="4">
        <f>_xlfn.XLOOKUP(C6221,'Dimension Data'!D:D,'Dimension Data'!C:C)</f>
        <v>7.73</v>
      </c>
      <c r="J6221">
        <f>Shipments[[#This Row],[Boxes]]*Shipments[[#This Row],[Cost_per_box]]</f>
        <v>4784.87</v>
      </c>
    </row>
    <row r="6222" spans="1:10" x14ac:dyDescent="0.25">
      <c r="A6222" s="6" t="s">
        <v>6362</v>
      </c>
      <c r="B6222" s="6" t="s">
        <v>76</v>
      </c>
      <c r="C6222" s="6" t="s">
        <v>69</v>
      </c>
      <c r="D6222" s="6" t="s">
        <v>59</v>
      </c>
      <c r="E6222" s="1">
        <v>45478</v>
      </c>
      <c r="F6222" s="4">
        <v>7251.75</v>
      </c>
      <c r="G6222" s="5">
        <v>346</v>
      </c>
      <c r="H6222" s="6" t="s">
        <v>145</v>
      </c>
      <c r="I6222" s="4">
        <f>_xlfn.XLOOKUP(C6222,'Dimension Data'!D:D,'Dimension Data'!C:C)</f>
        <v>7.73</v>
      </c>
      <c r="J6222">
        <f>Shipments[[#This Row],[Boxes]]*Shipments[[#This Row],[Cost_per_box]]</f>
        <v>2674.58</v>
      </c>
    </row>
    <row r="6223" spans="1:10" x14ac:dyDescent="0.25">
      <c r="A6223" s="6" t="s">
        <v>6363</v>
      </c>
      <c r="B6223" s="6" t="s">
        <v>76</v>
      </c>
      <c r="C6223" s="6" t="s">
        <v>69</v>
      </c>
      <c r="D6223" s="6" t="s">
        <v>45</v>
      </c>
      <c r="E6223" s="1">
        <v>45302</v>
      </c>
      <c r="F6223" s="4">
        <v>7128</v>
      </c>
      <c r="G6223" s="5">
        <v>396</v>
      </c>
      <c r="H6223" s="6" t="s">
        <v>139</v>
      </c>
      <c r="I6223" s="4">
        <f>_xlfn.XLOOKUP(C6223,'Dimension Data'!D:D,'Dimension Data'!C:C)</f>
        <v>7.73</v>
      </c>
      <c r="J6223">
        <f>Shipments[[#This Row],[Boxes]]*Shipments[[#This Row],[Cost_per_box]]</f>
        <v>3061.0800000000004</v>
      </c>
    </row>
    <row r="6224" spans="1:10" x14ac:dyDescent="0.25">
      <c r="A6224" s="6" t="s">
        <v>6364</v>
      </c>
      <c r="B6224" s="6" t="s">
        <v>76</v>
      </c>
      <c r="C6224" s="6" t="s">
        <v>78</v>
      </c>
      <c r="D6224" s="6" t="s">
        <v>33</v>
      </c>
      <c r="E6224" s="1">
        <v>45496</v>
      </c>
      <c r="F6224" s="4">
        <v>2628</v>
      </c>
      <c r="G6224" s="5">
        <v>203</v>
      </c>
      <c r="H6224" s="6" t="s">
        <v>145</v>
      </c>
      <c r="I6224" s="4">
        <f>_xlfn.XLOOKUP(C6224,'Dimension Data'!D:D,'Dimension Data'!C:C)</f>
        <v>8.2200000000000006</v>
      </c>
      <c r="J6224">
        <f>Shipments[[#This Row],[Boxes]]*Shipments[[#This Row],[Cost_per_box]]</f>
        <v>1668.66</v>
      </c>
    </row>
    <row r="6225" spans="1:10" x14ac:dyDescent="0.25">
      <c r="A6225" s="6" t="s">
        <v>6365</v>
      </c>
      <c r="B6225" s="6" t="s">
        <v>76</v>
      </c>
      <c r="C6225" s="6" t="s">
        <v>78</v>
      </c>
      <c r="D6225" s="6" t="s">
        <v>33</v>
      </c>
      <c r="E6225" s="1">
        <v>45554</v>
      </c>
      <c r="F6225" s="4">
        <v>4443.75</v>
      </c>
      <c r="G6225" s="5">
        <v>297</v>
      </c>
      <c r="H6225" s="6" t="s">
        <v>152</v>
      </c>
      <c r="I6225" s="4">
        <f>_xlfn.XLOOKUP(C6225,'Dimension Data'!D:D,'Dimension Data'!C:C)</f>
        <v>8.2200000000000006</v>
      </c>
      <c r="J6225">
        <f>Shipments[[#This Row],[Boxes]]*Shipments[[#This Row],[Cost_per_box]]</f>
        <v>2441.34</v>
      </c>
    </row>
    <row r="6226" spans="1:10" x14ac:dyDescent="0.25">
      <c r="A6226" s="6" t="s">
        <v>6366</v>
      </c>
      <c r="B6226" s="6" t="s">
        <v>76</v>
      </c>
      <c r="C6226" s="6" t="s">
        <v>78</v>
      </c>
      <c r="D6226" s="6" t="s">
        <v>33</v>
      </c>
      <c r="E6226" s="1">
        <v>45336</v>
      </c>
      <c r="F6226" s="4">
        <v>5973.75</v>
      </c>
      <c r="G6226" s="5">
        <v>498</v>
      </c>
      <c r="H6226" s="6" t="s">
        <v>139</v>
      </c>
      <c r="I6226" s="4">
        <f>_xlfn.XLOOKUP(C6226,'Dimension Data'!D:D,'Dimension Data'!C:C)</f>
        <v>8.2200000000000006</v>
      </c>
      <c r="J6226">
        <f>Shipments[[#This Row],[Boxes]]*Shipments[[#This Row],[Cost_per_box]]</f>
        <v>4093.5600000000004</v>
      </c>
    </row>
    <row r="6227" spans="1:10" x14ac:dyDescent="0.25">
      <c r="A6227" s="6" t="s">
        <v>6367</v>
      </c>
      <c r="B6227" s="6" t="s">
        <v>76</v>
      </c>
      <c r="C6227" s="6" t="s">
        <v>78</v>
      </c>
      <c r="D6227" s="6" t="s">
        <v>45</v>
      </c>
      <c r="E6227" s="1">
        <v>45131</v>
      </c>
      <c r="F6227" s="4">
        <v>4551.75</v>
      </c>
      <c r="G6227" s="5">
        <v>304</v>
      </c>
      <c r="H6227" s="6" t="s">
        <v>139</v>
      </c>
      <c r="I6227" s="4">
        <f>_xlfn.XLOOKUP(C6227,'Dimension Data'!D:D,'Dimension Data'!C:C)</f>
        <v>8.2200000000000006</v>
      </c>
      <c r="J6227">
        <f>Shipments[[#This Row],[Boxes]]*Shipments[[#This Row],[Cost_per_box]]</f>
        <v>2498.88</v>
      </c>
    </row>
    <row r="6228" spans="1:10" x14ac:dyDescent="0.25">
      <c r="A6228" s="6" t="s">
        <v>6368</v>
      </c>
      <c r="B6228" s="6" t="s">
        <v>76</v>
      </c>
      <c r="C6228" s="6" t="s">
        <v>82</v>
      </c>
      <c r="D6228" s="6" t="s">
        <v>24</v>
      </c>
      <c r="E6228" s="1">
        <v>45166</v>
      </c>
      <c r="F6228" s="4">
        <v>2364.75</v>
      </c>
      <c r="G6228" s="5">
        <v>132</v>
      </c>
      <c r="H6228" s="6" t="s">
        <v>139</v>
      </c>
      <c r="I6228" s="4">
        <f>_xlfn.XLOOKUP(C6228,'Dimension Data'!D:D,'Dimension Data'!C:C)</f>
        <v>10.23</v>
      </c>
      <c r="J6228">
        <f>Shipments[[#This Row],[Boxes]]*Shipments[[#This Row],[Cost_per_box]]</f>
        <v>1350.3600000000001</v>
      </c>
    </row>
    <row r="6229" spans="1:10" x14ac:dyDescent="0.25">
      <c r="A6229" s="6" t="s">
        <v>6369</v>
      </c>
      <c r="B6229" s="6" t="s">
        <v>76</v>
      </c>
      <c r="C6229" s="6" t="s">
        <v>82</v>
      </c>
      <c r="D6229" s="6" t="s">
        <v>45</v>
      </c>
      <c r="E6229" s="1">
        <v>45443</v>
      </c>
      <c r="F6229" s="4">
        <v>9751.5</v>
      </c>
      <c r="G6229" s="5">
        <v>542</v>
      </c>
      <c r="H6229" s="6" t="s">
        <v>139</v>
      </c>
      <c r="I6229" s="4">
        <f>_xlfn.XLOOKUP(C6229,'Dimension Data'!D:D,'Dimension Data'!C:C)</f>
        <v>10.23</v>
      </c>
      <c r="J6229">
        <f>Shipments[[#This Row],[Boxes]]*Shipments[[#This Row],[Cost_per_box]]</f>
        <v>5544.66</v>
      </c>
    </row>
    <row r="6230" spans="1:10" x14ac:dyDescent="0.25">
      <c r="A6230" s="6" t="s">
        <v>6370</v>
      </c>
      <c r="B6230" s="6" t="s">
        <v>76</v>
      </c>
      <c r="C6230" s="6" t="s">
        <v>86</v>
      </c>
      <c r="D6230" s="6" t="s">
        <v>59</v>
      </c>
      <c r="E6230" s="1">
        <v>45203</v>
      </c>
      <c r="F6230" s="4">
        <v>4200.75</v>
      </c>
      <c r="G6230" s="5">
        <v>324</v>
      </c>
      <c r="H6230" s="6" t="s">
        <v>139</v>
      </c>
      <c r="I6230" s="4">
        <f>_xlfn.XLOOKUP(C6230,'Dimension Data'!D:D,'Dimension Data'!C:C)</f>
        <v>4.74</v>
      </c>
      <c r="J6230">
        <f>Shipments[[#This Row],[Boxes]]*Shipments[[#This Row],[Cost_per_box]]</f>
        <v>1535.76</v>
      </c>
    </row>
    <row r="6231" spans="1:10" x14ac:dyDescent="0.25">
      <c r="A6231" s="6" t="s">
        <v>6371</v>
      </c>
      <c r="B6231" s="6" t="s">
        <v>76</v>
      </c>
      <c r="C6231" s="6" t="s">
        <v>86</v>
      </c>
      <c r="D6231" s="6" t="s">
        <v>52</v>
      </c>
      <c r="E6231" s="1">
        <v>45271</v>
      </c>
      <c r="F6231" s="4">
        <v>4900.5</v>
      </c>
      <c r="G6231" s="5">
        <v>351</v>
      </c>
      <c r="H6231" s="6" t="s">
        <v>139</v>
      </c>
      <c r="I6231" s="4">
        <f>_xlfn.XLOOKUP(C6231,'Dimension Data'!D:D,'Dimension Data'!C:C)</f>
        <v>4.74</v>
      </c>
      <c r="J6231">
        <f>Shipments[[#This Row],[Boxes]]*Shipments[[#This Row],[Cost_per_box]]</f>
        <v>1663.74</v>
      </c>
    </row>
    <row r="6232" spans="1:10" x14ac:dyDescent="0.25">
      <c r="A6232" s="6" t="s">
        <v>6372</v>
      </c>
      <c r="B6232" s="6" t="s">
        <v>76</v>
      </c>
      <c r="C6232" s="6" t="s">
        <v>90</v>
      </c>
      <c r="D6232" s="6" t="s">
        <v>33</v>
      </c>
      <c r="E6232" s="1">
        <v>44965</v>
      </c>
      <c r="F6232" s="4">
        <v>6833.25</v>
      </c>
      <c r="G6232" s="5">
        <v>760</v>
      </c>
      <c r="H6232" s="6" t="s">
        <v>139</v>
      </c>
      <c r="I6232" s="4">
        <f>_xlfn.XLOOKUP(C6232,'Dimension Data'!D:D,'Dimension Data'!C:C)</f>
        <v>10.51</v>
      </c>
      <c r="J6232">
        <f>Shipments[[#This Row],[Boxes]]*Shipments[[#This Row],[Cost_per_box]]</f>
        <v>7987.5999999999995</v>
      </c>
    </row>
    <row r="6233" spans="1:10" x14ac:dyDescent="0.25">
      <c r="A6233" s="6" t="s">
        <v>6373</v>
      </c>
      <c r="B6233" s="6" t="s">
        <v>76</v>
      </c>
      <c r="C6233" s="6" t="s">
        <v>90</v>
      </c>
      <c r="D6233" s="6" t="s">
        <v>33</v>
      </c>
      <c r="E6233" s="1">
        <v>45322</v>
      </c>
      <c r="F6233" s="4">
        <v>9497.25</v>
      </c>
      <c r="G6233" s="5">
        <v>1357</v>
      </c>
      <c r="H6233" s="6" t="s">
        <v>139</v>
      </c>
      <c r="I6233" s="4">
        <f>_xlfn.XLOOKUP(C6233,'Dimension Data'!D:D,'Dimension Data'!C:C)</f>
        <v>10.51</v>
      </c>
      <c r="J6233">
        <f>Shipments[[#This Row],[Boxes]]*Shipments[[#This Row],[Cost_per_box]]</f>
        <v>14262.07</v>
      </c>
    </row>
    <row r="6234" spans="1:10" x14ac:dyDescent="0.25">
      <c r="A6234" s="6" t="s">
        <v>6374</v>
      </c>
      <c r="B6234" s="6" t="s">
        <v>76</v>
      </c>
      <c r="C6234" s="6" t="s">
        <v>90</v>
      </c>
      <c r="D6234" s="6" t="s">
        <v>24</v>
      </c>
      <c r="E6234" s="1">
        <v>45266</v>
      </c>
      <c r="F6234" s="4">
        <v>6583.5</v>
      </c>
      <c r="G6234" s="5">
        <v>1098</v>
      </c>
      <c r="H6234" s="6" t="s">
        <v>139</v>
      </c>
      <c r="I6234" s="4">
        <f>_xlfn.XLOOKUP(C6234,'Dimension Data'!D:D,'Dimension Data'!C:C)</f>
        <v>10.51</v>
      </c>
      <c r="J6234">
        <f>Shipments[[#This Row],[Boxes]]*Shipments[[#This Row],[Cost_per_box]]</f>
        <v>11539.98</v>
      </c>
    </row>
    <row r="6235" spans="1:10" x14ac:dyDescent="0.25">
      <c r="A6235" s="6" t="s">
        <v>6375</v>
      </c>
      <c r="B6235" s="6" t="s">
        <v>76</v>
      </c>
      <c r="C6235" s="6" t="s">
        <v>90</v>
      </c>
      <c r="D6235" s="6" t="s">
        <v>33</v>
      </c>
      <c r="E6235" s="1">
        <v>45414</v>
      </c>
      <c r="F6235" s="4">
        <v>7146</v>
      </c>
      <c r="G6235" s="5">
        <v>1191</v>
      </c>
      <c r="H6235" s="6" t="s">
        <v>139</v>
      </c>
      <c r="I6235" s="4">
        <f>_xlfn.XLOOKUP(C6235,'Dimension Data'!D:D,'Dimension Data'!C:C)</f>
        <v>10.51</v>
      </c>
      <c r="J6235">
        <f>Shipments[[#This Row],[Boxes]]*Shipments[[#This Row],[Cost_per_box]]</f>
        <v>12517.41</v>
      </c>
    </row>
    <row r="6236" spans="1:10" x14ac:dyDescent="0.25">
      <c r="A6236" s="6" t="s">
        <v>6376</v>
      </c>
      <c r="B6236" s="6" t="s">
        <v>76</v>
      </c>
      <c r="C6236" s="6" t="s">
        <v>90</v>
      </c>
      <c r="D6236" s="6" t="s">
        <v>52</v>
      </c>
      <c r="E6236" s="1">
        <v>45448</v>
      </c>
      <c r="F6236" s="4">
        <v>3942</v>
      </c>
      <c r="G6236" s="5">
        <v>493</v>
      </c>
      <c r="H6236" s="6" t="s">
        <v>139</v>
      </c>
      <c r="I6236" s="4">
        <f>_xlfn.XLOOKUP(C6236,'Dimension Data'!D:D,'Dimension Data'!C:C)</f>
        <v>10.51</v>
      </c>
      <c r="J6236">
        <f>Shipments[[#This Row],[Boxes]]*Shipments[[#This Row],[Cost_per_box]]</f>
        <v>5181.43</v>
      </c>
    </row>
    <row r="6237" spans="1:10" x14ac:dyDescent="0.25">
      <c r="A6237" s="6" t="s">
        <v>6377</v>
      </c>
      <c r="B6237" s="6" t="s">
        <v>76</v>
      </c>
      <c r="C6237" s="6" t="s">
        <v>94</v>
      </c>
      <c r="D6237" s="6" t="s">
        <v>52</v>
      </c>
      <c r="E6237" s="1">
        <v>45190</v>
      </c>
      <c r="F6237" s="4">
        <v>3777.75</v>
      </c>
      <c r="G6237" s="5">
        <v>223</v>
      </c>
      <c r="H6237" s="6" t="s">
        <v>139</v>
      </c>
      <c r="I6237" s="4">
        <f>_xlfn.XLOOKUP(C6237,'Dimension Data'!D:D,'Dimension Data'!C:C)</f>
        <v>6.43</v>
      </c>
      <c r="J6237">
        <f>Shipments[[#This Row],[Boxes]]*Shipments[[#This Row],[Cost_per_box]]</f>
        <v>1433.8899999999999</v>
      </c>
    </row>
    <row r="6238" spans="1:10" x14ac:dyDescent="0.25">
      <c r="A6238" s="6" t="s">
        <v>6378</v>
      </c>
      <c r="B6238" s="6" t="s">
        <v>76</v>
      </c>
      <c r="C6238" s="6" t="s">
        <v>94</v>
      </c>
      <c r="D6238" s="6" t="s">
        <v>52</v>
      </c>
      <c r="E6238" s="1">
        <v>45317</v>
      </c>
      <c r="F6238" s="4">
        <v>9103.5</v>
      </c>
      <c r="G6238" s="5">
        <v>607</v>
      </c>
      <c r="H6238" s="6" t="s">
        <v>139</v>
      </c>
      <c r="I6238" s="4">
        <f>_xlfn.XLOOKUP(C6238,'Dimension Data'!D:D,'Dimension Data'!C:C)</f>
        <v>6.43</v>
      </c>
      <c r="J6238">
        <f>Shipments[[#This Row],[Boxes]]*Shipments[[#This Row],[Cost_per_box]]</f>
        <v>3903.0099999999998</v>
      </c>
    </row>
    <row r="6239" spans="1:10" x14ac:dyDescent="0.25">
      <c r="A6239" s="6" t="s">
        <v>6379</v>
      </c>
      <c r="B6239" s="6" t="s">
        <v>76</v>
      </c>
      <c r="C6239" s="6" t="s">
        <v>102</v>
      </c>
      <c r="D6239" s="6" t="s">
        <v>52</v>
      </c>
      <c r="E6239" s="1">
        <v>45527</v>
      </c>
      <c r="F6239" s="4">
        <v>4209.75</v>
      </c>
      <c r="G6239" s="5">
        <v>248</v>
      </c>
      <c r="H6239" s="6" t="s">
        <v>145</v>
      </c>
      <c r="I6239" s="4">
        <f>_xlfn.XLOOKUP(C6239,'Dimension Data'!D:D,'Dimension Data'!C:C)</f>
        <v>9.57</v>
      </c>
      <c r="J6239">
        <f>Shipments[[#This Row],[Boxes]]*Shipments[[#This Row],[Cost_per_box]]</f>
        <v>2373.36</v>
      </c>
    </row>
    <row r="6240" spans="1:10" x14ac:dyDescent="0.25">
      <c r="A6240" s="6" t="s">
        <v>6380</v>
      </c>
      <c r="B6240" s="6" t="s">
        <v>76</v>
      </c>
      <c r="C6240" s="6" t="s">
        <v>106</v>
      </c>
      <c r="D6240" s="6" t="s">
        <v>24</v>
      </c>
      <c r="E6240" s="1">
        <v>45169</v>
      </c>
      <c r="F6240" s="4">
        <v>11009.25</v>
      </c>
      <c r="G6240" s="5">
        <v>1224</v>
      </c>
      <c r="H6240" s="6" t="s">
        <v>139</v>
      </c>
      <c r="I6240" s="4">
        <f>_xlfn.XLOOKUP(C6240,'Dimension Data'!D:D,'Dimension Data'!C:C)</f>
        <v>8.43</v>
      </c>
      <c r="J6240">
        <f>Shipments[[#This Row],[Boxes]]*Shipments[[#This Row],[Cost_per_box]]</f>
        <v>10318.32</v>
      </c>
    </row>
    <row r="6241" spans="1:10" x14ac:dyDescent="0.25">
      <c r="A6241" s="6" t="s">
        <v>6381</v>
      </c>
      <c r="B6241" s="6" t="s">
        <v>76</v>
      </c>
      <c r="C6241" s="6" t="s">
        <v>106</v>
      </c>
      <c r="D6241" s="6" t="s">
        <v>52</v>
      </c>
      <c r="E6241" s="1">
        <v>45194</v>
      </c>
      <c r="F6241" s="4">
        <v>9659.25</v>
      </c>
      <c r="G6241" s="5">
        <v>1380</v>
      </c>
      <c r="H6241" s="6" t="s">
        <v>139</v>
      </c>
      <c r="I6241" s="4">
        <f>_xlfn.XLOOKUP(C6241,'Dimension Data'!D:D,'Dimension Data'!C:C)</f>
        <v>8.43</v>
      </c>
      <c r="J6241">
        <f>Shipments[[#This Row],[Boxes]]*Shipments[[#This Row],[Cost_per_box]]</f>
        <v>11633.4</v>
      </c>
    </row>
    <row r="6242" spans="1:10" x14ac:dyDescent="0.25">
      <c r="A6242" s="6" t="s">
        <v>6382</v>
      </c>
      <c r="B6242" s="6" t="s">
        <v>76</v>
      </c>
      <c r="C6242" s="6" t="s">
        <v>106</v>
      </c>
      <c r="D6242" s="6" t="s">
        <v>45</v>
      </c>
      <c r="E6242" s="1">
        <v>45555</v>
      </c>
      <c r="F6242" s="4">
        <v>688.5</v>
      </c>
      <c r="G6242" s="5">
        <v>77</v>
      </c>
      <c r="H6242" s="6" t="s">
        <v>152</v>
      </c>
      <c r="I6242" s="4">
        <f>_xlfn.XLOOKUP(C6242,'Dimension Data'!D:D,'Dimension Data'!C:C)</f>
        <v>8.43</v>
      </c>
      <c r="J6242">
        <f>Shipments[[#This Row],[Boxes]]*Shipments[[#This Row],[Cost_per_box]]</f>
        <v>649.11</v>
      </c>
    </row>
    <row r="6243" spans="1:10" x14ac:dyDescent="0.25">
      <c r="A6243" s="6" t="s">
        <v>6383</v>
      </c>
      <c r="B6243" s="6" t="s">
        <v>76</v>
      </c>
      <c r="C6243" s="6" t="s">
        <v>110</v>
      </c>
      <c r="D6243" s="6" t="s">
        <v>45</v>
      </c>
      <c r="E6243" s="1">
        <v>45468</v>
      </c>
      <c r="F6243" s="4">
        <v>564.75</v>
      </c>
      <c r="G6243" s="5">
        <v>71</v>
      </c>
      <c r="H6243" s="6" t="s">
        <v>139</v>
      </c>
      <c r="I6243" s="4">
        <f>_xlfn.XLOOKUP(C6243,'Dimension Data'!D:D,'Dimension Data'!C:C)</f>
        <v>6.8</v>
      </c>
      <c r="J6243">
        <f>Shipments[[#This Row],[Boxes]]*Shipments[[#This Row],[Cost_per_box]]</f>
        <v>482.8</v>
      </c>
    </row>
    <row r="6244" spans="1:10" x14ac:dyDescent="0.25">
      <c r="A6244" s="6" t="s">
        <v>6384</v>
      </c>
      <c r="B6244" s="6" t="s">
        <v>76</v>
      </c>
      <c r="C6244" s="6" t="s">
        <v>110</v>
      </c>
      <c r="D6244" s="6" t="s">
        <v>52</v>
      </c>
      <c r="E6244" s="1">
        <v>45203</v>
      </c>
      <c r="F6244" s="4">
        <v>10761.75</v>
      </c>
      <c r="G6244" s="5">
        <v>1196</v>
      </c>
      <c r="H6244" s="6" t="s">
        <v>139</v>
      </c>
      <c r="I6244" s="4">
        <f>_xlfn.XLOOKUP(C6244,'Dimension Data'!D:D,'Dimension Data'!C:C)</f>
        <v>6.8</v>
      </c>
      <c r="J6244">
        <f>Shipments[[#This Row],[Boxes]]*Shipments[[#This Row],[Cost_per_box]]</f>
        <v>8132.8</v>
      </c>
    </row>
    <row r="6245" spans="1:10" x14ac:dyDescent="0.25">
      <c r="A6245" s="6" t="s">
        <v>6385</v>
      </c>
      <c r="B6245" s="6" t="s">
        <v>76</v>
      </c>
      <c r="C6245" s="6" t="s">
        <v>110</v>
      </c>
      <c r="D6245" s="6" t="s">
        <v>33</v>
      </c>
      <c r="E6245" s="1">
        <v>45163</v>
      </c>
      <c r="F6245" s="4">
        <v>1032.75</v>
      </c>
      <c r="G6245" s="5">
        <v>94</v>
      </c>
      <c r="H6245" s="6" t="s">
        <v>139</v>
      </c>
      <c r="I6245" s="4">
        <f>_xlfn.XLOOKUP(C6245,'Dimension Data'!D:D,'Dimension Data'!C:C)</f>
        <v>6.8</v>
      </c>
      <c r="J6245">
        <f>Shipments[[#This Row],[Boxes]]*Shipments[[#This Row],[Cost_per_box]]</f>
        <v>639.19999999999993</v>
      </c>
    </row>
    <row r="6246" spans="1:10" x14ac:dyDescent="0.25">
      <c r="A6246" s="6" t="s">
        <v>6386</v>
      </c>
      <c r="B6246" s="6" t="s">
        <v>76</v>
      </c>
      <c r="C6246" s="6" t="s">
        <v>110</v>
      </c>
      <c r="D6246" s="6" t="s">
        <v>33</v>
      </c>
      <c r="E6246" s="1">
        <v>45553</v>
      </c>
      <c r="F6246" s="4">
        <v>1505.25</v>
      </c>
      <c r="G6246" s="5">
        <v>168</v>
      </c>
      <c r="H6246" s="6" t="s">
        <v>152</v>
      </c>
      <c r="I6246" s="4">
        <f>_xlfn.XLOOKUP(C6246,'Dimension Data'!D:D,'Dimension Data'!C:C)</f>
        <v>6.8</v>
      </c>
      <c r="J6246">
        <f>Shipments[[#This Row],[Boxes]]*Shipments[[#This Row],[Cost_per_box]]</f>
        <v>1142.3999999999999</v>
      </c>
    </row>
    <row r="6247" spans="1:10" x14ac:dyDescent="0.25">
      <c r="A6247" s="6" t="s">
        <v>6387</v>
      </c>
      <c r="B6247" s="6" t="s">
        <v>76</v>
      </c>
      <c r="C6247" s="6" t="s">
        <v>114</v>
      </c>
      <c r="D6247" s="6" t="s">
        <v>59</v>
      </c>
      <c r="E6247" s="1">
        <v>45455</v>
      </c>
      <c r="F6247" s="4">
        <v>9542.25</v>
      </c>
      <c r="G6247" s="5">
        <v>368</v>
      </c>
      <c r="H6247" s="6" t="s">
        <v>139</v>
      </c>
      <c r="I6247" s="4">
        <f>_xlfn.XLOOKUP(C6247,'Dimension Data'!D:D,'Dimension Data'!C:C)</f>
        <v>5.04</v>
      </c>
      <c r="J6247">
        <f>Shipments[[#This Row],[Boxes]]*Shipments[[#This Row],[Cost_per_box]]</f>
        <v>1854.72</v>
      </c>
    </row>
    <row r="6248" spans="1:10" x14ac:dyDescent="0.25">
      <c r="A6248" s="6" t="s">
        <v>6388</v>
      </c>
      <c r="B6248" s="6" t="s">
        <v>76</v>
      </c>
      <c r="C6248" s="6" t="s">
        <v>122</v>
      </c>
      <c r="D6248" s="6" t="s">
        <v>24</v>
      </c>
      <c r="E6248" s="1">
        <v>45355</v>
      </c>
      <c r="F6248" s="4">
        <v>2729.25</v>
      </c>
      <c r="G6248" s="5">
        <v>249</v>
      </c>
      <c r="H6248" s="6" t="s">
        <v>161</v>
      </c>
      <c r="I6248" s="4">
        <f>_xlfn.XLOOKUP(C6248,'Dimension Data'!D:D,'Dimension Data'!C:C)</f>
        <v>3.32</v>
      </c>
      <c r="J6248">
        <f>Shipments[[#This Row],[Boxes]]*Shipments[[#This Row],[Cost_per_box]]</f>
        <v>826.68</v>
      </c>
    </row>
    <row r="6249" spans="1:10" x14ac:dyDescent="0.25">
      <c r="A6249" s="6" t="s">
        <v>6389</v>
      </c>
      <c r="B6249" s="6" t="s">
        <v>76</v>
      </c>
      <c r="C6249" s="6" t="s">
        <v>127</v>
      </c>
      <c r="D6249" s="6" t="s">
        <v>39</v>
      </c>
      <c r="E6249" s="1">
        <v>45502</v>
      </c>
      <c r="F6249" s="4">
        <v>1658.25</v>
      </c>
      <c r="G6249" s="5">
        <v>93</v>
      </c>
      <c r="H6249" s="6" t="s">
        <v>145</v>
      </c>
      <c r="I6249" s="4">
        <f>_xlfn.XLOOKUP(C6249,'Dimension Data'!D:D,'Dimension Data'!C:C)</f>
        <v>2.65</v>
      </c>
      <c r="J6249">
        <f>Shipments[[#This Row],[Boxes]]*Shipments[[#This Row],[Cost_per_box]]</f>
        <v>246.45</v>
      </c>
    </row>
    <row r="6250" spans="1:10" x14ac:dyDescent="0.25">
      <c r="A6250" s="6" t="s">
        <v>6390</v>
      </c>
      <c r="B6250" s="6" t="s">
        <v>76</v>
      </c>
      <c r="C6250" s="6" t="s">
        <v>127</v>
      </c>
      <c r="D6250" s="6" t="s">
        <v>59</v>
      </c>
      <c r="E6250" s="1">
        <v>44953</v>
      </c>
      <c r="F6250" s="4">
        <v>10552.5</v>
      </c>
      <c r="G6250" s="5">
        <v>528</v>
      </c>
      <c r="H6250" s="6" t="s">
        <v>139</v>
      </c>
      <c r="I6250" s="4">
        <f>_xlfn.XLOOKUP(C6250,'Dimension Data'!D:D,'Dimension Data'!C:C)</f>
        <v>2.65</v>
      </c>
      <c r="J6250">
        <f>Shipments[[#This Row],[Boxes]]*Shipments[[#This Row],[Cost_per_box]]</f>
        <v>1399.2</v>
      </c>
    </row>
    <row r="6251" spans="1:10" x14ac:dyDescent="0.25">
      <c r="A6251" s="6" t="s">
        <v>6391</v>
      </c>
      <c r="B6251" s="6" t="s">
        <v>76</v>
      </c>
      <c r="C6251" s="6" t="s">
        <v>127</v>
      </c>
      <c r="D6251" s="6" t="s">
        <v>24</v>
      </c>
      <c r="E6251" s="1">
        <v>45168</v>
      </c>
      <c r="F6251" s="4">
        <v>3939.75</v>
      </c>
      <c r="G6251" s="5">
        <v>188</v>
      </c>
      <c r="H6251" s="6" t="s">
        <v>139</v>
      </c>
      <c r="I6251" s="4">
        <f>_xlfn.XLOOKUP(C6251,'Dimension Data'!D:D,'Dimension Data'!C:C)</f>
        <v>2.65</v>
      </c>
      <c r="J6251">
        <f>Shipments[[#This Row],[Boxes]]*Shipments[[#This Row],[Cost_per_box]]</f>
        <v>498.2</v>
      </c>
    </row>
    <row r="6252" spans="1:10" x14ac:dyDescent="0.25">
      <c r="A6252" s="6" t="s">
        <v>6392</v>
      </c>
      <c r="B6252" s="6" t="s">
        <v>76</v>
      </c>
      <c r="C6252" s="6" t="s">
        <v>127</v>
      </c>
      <c r="D6252" s="6" t="s">
        <v>24</v>
      </c>
      <c r="E6252" s="1">
        <v>45177</v>
      </c>
      <c r="F6252" s="4">
        <v>3485.25</v>
      </c>
      <c r="G6252" s="5">
        <v>175</v>
      </c>
      <c r="H6252" s="6" t="s">
        <v>139</v>
      </c>
      <c r="I6252" s="4">
        <f>_xlfn.XLOOKUP(C6252,'Dimension Data'!D:D,'Dimension Data'!C:C)</f>
        <v>2.65</v>
      </c>
      <c r="J6252">
        <f>Shipments[[#This Row],[Boxes]]*Shipments[[#This Row],[Cost_per_box]]</f>
        <v>463.75</v>
      </c>
    </row>
    <row r="6253" spans="1:10" x14ac:dyDescent="0.25">
      <c r="A6253" s="6" t="s">
        <v>6393</v>
      </c>
      <c r="B6253" s="6" t="s">
        <v>76</v>
      </c>
      <c r="C6253" s="6" t="s">
        <v>127</v>
      </c>
      <c r="D6253" s="6" t="s">
        <v>39</v>
      </c>
      <c r="E6253" s="1">
        <v>45274</v>
      </c>
      <c r="F6253" s="4">
        <v>20.25</v>
      </c>
      <c r="G6253" s="5">
        <v>2</v>
      </c>
      <c r="H6253" s="6" t="s">
        <v>139</v>
      </c>
      <c r="I6253" s="4">
        <f>_xlfn.XLOOKUP(C6253,'Dimension Data'!D:D,'Dimension Data'!C:C)</f>
        <v>2.65</v>
      </c>
      <c r="J6253">
        <f>Shipments[[#This Row],[Boxes]]*Shipments[[#This Row],[Cost_per_box]]</f>
        <v>5.3</v>
      </c>
    </row>
    <row r="6254" spans="1:10" x14ac:dyDescent="0.25">
      <c r="A6254" s="6" t="s">
        <v>6394</v>
      </c>
      <c r="B6254" s="6" t="s">
        <v>76</v>
      </c>
      <c r="C6254" s="6" t="s">
        <v>127</v>
      </c>
      <c r="D6254" s="6" t="s">
        <v>24</v>
      </c>
      <c r="E6254" s="1">
        <v>45149</v>
      </c>
      <c r="F6254" s="4">
        <v>10986.75</v>
      </c>
      <c r="G6254" s="5">
        <v>500</v>
      </c>
      <c r="H6254" s="6" t="s">
        <v>139</v>
      </c>
      <c r="I6254" s="4">
        <f>_xlfn.XLOOKUP(C6254,'Dimension Data'!D:D,'Dimension Data'!C:C)</f>
        <v>2.65</v>
      </c>
      <c r="J6254">
        <f>Shipments[[#This Row],[Boxes]]*Shipments[[#This Row],[Cost_per_box]]</f>
        <v>1325</v>
      </c>
    </row>
    <row r="6255" spans="1:10" x14ac:dyDescent="0.25">
      <c r="A6255" s="6" t="s">
        <v>6395</v>
      </c>
      <c r="B6255" s="6" t="s">
        <v>76</v>
      </c>
      <c r="C6255" s="6" t="s">
        <v>21</v>
      </c>
      <c r="D6255" s="6" t="s">
        <v>45</v>
      </c>
      <c r="E6255" s="1">
        <v>45260</v>
      </c>
      <c r="F6255" s="4">
        <v>5211</v>
      </c>
      <c r="G6255" s="5">
        <v>401</v>
      </c>
      <c r="H6255" s="6" t="s">
        <v>139</v>
      </c>
      <c r="I6255" s="4">
        <f>_xlfn.XLOOKUP(C6255,'Dimension Data'!D:D,'Dimension Data'!C:C)</f>
        <v>5.26</v>
      </c>
      <c r="J6255">
        <f>Shipments[[#This Row],[Boxes]]*Shipments[[#This Row],[Cost_per_box]]</f>
        <v>2109.2599999999998</v>
      </c>
    </row>
    <row r="6256" spans="1:10" x14ac:dyDescent="0.25">
      <c r="A6256" s="6" t="s">
        <v>6396</v>
      </c>
      <c r="B6256" s="6" t="s">
        <v>76</v>
      </c>
      <c r="C6256" s="6" t="s">
        <v>21</v>
      </c>
      <c r="D6256" s="6" t="s">
        <v>52</v>
      </c>
      <c r="E6256" s="1">
        <v>45324</v>
      </c>
      <c r="F6256" s="4">
        <v>2025</v>
      </c>
      <c r="G6256" s="5">
        <v>145</v>
      </c>
      <c r="H6256" s="6" t="s">
        <v>139</v>
      </c>
      <c r="I6256" s="4">
        <f>_xlfn.XLOOKUP(C6256,'Dimension Data'!D:D,'Dimension Data'!C:C)</f>
        <v>5.26</v>
      </c>
      <c r="J6256">
        <f>Shipments[[#This Row],[Boxes]]*Shipments[[#This Row],[Cost_per_box]]</f>
        <v>762.69999999999993</v>
      </c>
    </row>
    <row r="6257" spans="1:10" x14ac:dyDescent="0.25">
      <c r="A6257" s="6" t="s">
        <v>6397</v>
      </c>
      <c r="B6257" s="6" t="s">
        <v>76</v>
      </c>
      <c r="C6257" s="6" t="s">
        <v>21</v>
      </c>
      <c r="D6257" s="6" t="s">
        <v>24</v>
      </c>
      <c r="E6257" s="1">
        <v>45316</v>
      </c>
      <c r="F6257" s="4">
        <v>1489.5</v>
      </c>
      <c r="G6257" s="5">
        <v>94</v>
      </c>
      <c r="H6257" s="6" t="s">
        <v>139</v>
      </c>
      <c r="I6257" s="4">
        <f>_xlfn.XLOOKUP(C6257,'Dimension Data'!D:D,'Dimension Data'!C:C)</f>
        <v>5.26</v>
      </c>
      <c r="J6257">
        <f>Shipments[[#This Row],[Boxes]]*Shipments[[#This Row],[Cost_per_box]]</f>
        <v>494.44</v>
      </c>
    </row>
    <row r="6258" spans="1:10" x14ac:dyDescent="0.25">
      <c r="A6258" s="6" t="s">
        <v>6398</v>
      </c>
      <c r="B6258" s="6" t="s">
        <v>76</v>
      </c>
      <c r="C6258" s="6" t="s">
        <v>21</v>
      </c>
      <c r="D6258" s="6" t="s">
        <v>52</v>
      </c>
      <c r="E6258" s="1">
        <v>45246</v>
      </c>
      <c r="F6258" s="4">
        <v>2389.5</v>
      </c>
      <c r="G6258" s="5">
        <v>171</v>
      </c>
      <c r="H6258" s="6" t="s">
        <v>139</v>
      </c>
      <c r="I6258" s="4">
        <f>_xlfn.XLOOKUP(C6258,'Dimension Data'!D:D,'Dimension Data'!C:C)</f>
        <v>5.26</v>
      </c>
      <c r="J6258">
        <f>Shipments[[#This Row],[Boxes]]*Shipments[[#This Row],[Cost_per_box]]</f>
        <v>899.45999999999992</v>
      </c>
    </row>
    <row r="6259" spans="1:10" x14ac:dyDescent="0.25">
      <c r="A6259" s="6" t="s">
        <v>6399</v>
      </c>
      <c r="B6259" s="6" t="s">
        <v>76</v>
      </c>
      <c r="C6259" s="6" t="s">
        <v>43</v>
      </c>
      <c r="D6259" s="6" t="s">
        <v>45</v>
      </c>
      <c r="E6259" s="1">
        <v>45302</v>
      </c>
      <c r="F6259" s="4">
        <v>1489.5</v>
      </c>
      <c r="G6259" s="5">
        <v>298</v>
      </c>
      <c r="H6259" s="6" t="s">
        <v>139</v>
      </c>
      <c r="I6259" s="4">
        <f>_xlfn.XLOOKUP(C6259,'Dimension Data'!D:D,'Dimension Data'!C:C)</f>
        <v>3.85</v>
      </c>
      <c r="J6259">
        <f>Shipments[[#This Row],[Boxes]]*Shipments[[#This Row],[Cost_per_box]]</f>
        <v>1147.3</v>
      </c>
    </row>
    <row r="6260" spans="1:10" x14ac:dyDescent="0.25">
      <c r="A6260" s="6" t="s">
        <v>6400</v>
      </c>
      <c r="B6260" s="6" t="s">
        <v>76</v>
      </c>
      <c r="C6260" s="6" t="s">
        <v>43</v>
      </c>
      <c r="D6260" s="6" t="s">
        <v>45</v>
      </c>
      <c r="E6260" s="1">
        <v>45497</v>
      </c>
      <c r="F6260" s="4">
        <v>6012</v>
      </c>
      <c r="G6260" s="5">
        <v>668</v>
      </c>
      <c r="H6260" s="6" t="s">
        <v>145</v>
      </c>
      <c r="I6260" s="4">
        <f>_xlfn.XLOOKUP(C6260,'Dimension Data'!D:D,'Dimension Data'!C:C)</f>
        <v>3.85</v>
      </c>
      <c r="J6260">
        <f>Shipments[[#This Row],[Boxes]]*Shipments[[#This Row],[Cost_per_box]]</f>
        <v>2571.8000000000002</v>
      </c>
    </row>
    <row r="6261" spans="1:10" x14ac:dyDescent="0.25">
      <c r="A6261" s="6" t="s">
        <v>6401</v>
      </c>
      <c r="B6261" s="6" t="s">
        <v>76</v>
      </c>
      <c r="C6261" s="6" t="s">
        <v>43</v>
      </c>
      <c r="D6261" s="6" t="s">
        <v>59</v>
      </c>
      <c r="E6261" s="1">
        <v>45132</v>
      </c>
      <c r="F6261" s="4">
        <v>6975</v>
      </c>
      <c r="G6261" s="5">
        <v>775</v>
      </c>
      <c r="H6261" s="6" t="s">
        <v>139</v>
      </c>
      <c r="I6261" s="4">
        <f>_xlfn.XLOOKUP(C6261,'Dimension Data'!D:D,'Dimension Data'!C:C)</f>
        <v>3.85</v>
      </c>
      <c r="J6261">
        <f>Shipments[[#This Row],[Boxes]]*Shipments[[#This Row],[Cost_per_box]]</f>
        <v>2983.75</v>
      </c>
    </row>
    <row r="6262" spans="1:10" x14ac:dyDescent="0.25">
      <c r="A6262" s="6" t="s">
        <v>6402</v>
      </c>
      <c r="B6262" s="6" t="s">
        <v>76</v>
      </c>
      <c r="C6262" s="6" t="s">
        <v>43</v>
      </c>
      <c r="D6262" s="6" t="s">
        <v>24</v>
      </c>
      <c r="E6262" s="1">
        <v>45063</v>
      </c>
      <c r="F6262" s="4">
        <v>7157.25</v>
      </c>
      <c r="G6262" s="5">
        <v>1432</v>
      </c>
      <c r="H6262" s="6" t="s">
        <v>139</v>
      </c>
      <c r="I6262" s="4">
        <f>_xlfn.XLOOKUP(C6262,'Dimension Data'!D:D,'Dimension Data'!C:C)</f>
        <v>3.85</v>
      </c>
      <c r="J6262">
        <f>Shipments[[#This Row],[Boxes]]*Shipments[[#This Row],[Cost_per_box]]</f>
        <v>5513.2</v>
      </c>
    </row>
    <row r="6263" spans="1:10" x14ac:dyDescent="0.25">
      <c r="A6263" s="6" t="s">
        <v>6403</v>
      </c>
      <c r="B6263" s="6" t="s">
        <v>76</v>
      </c>
      <c r="C6263" s="6" t="s">
        <v>50</v>
      </c>
      <c r="D6263" s="6" t="s">
        <v>59</v>
      </c>
      <c r="E6263" s="1">
        <v>45231</v>
      </c>
      <c r="F6263" s="4">
        <v>6707.25</v>
      </c>
      <c r="G6263" s="5">
        <v>1342</v>
      </c>
      <c r="H6263" s="6" t="s">
        <v>139</v>
      </c>
      <c r="I6263" s="4">
        <f>_xlfn.XLOOKUP(C6263,'Dimension Data'!D:D,'Dimension Data'!C:C)</f>
        <v>5.72</v>
      </c>
      <c r="J6263">
        <f>Shipments[[#This Row],[Boxes]]*Shipments[[#This Row],[Cost_per_box]]</f>
        <v>7676.24</v>
      </c>
    </row>
    <row r="6264" spans="1:10" x14ac:dyDescent="0.25">
      <c r="A6264" s="6" t="s">
        <v>6404</v>
      </c>
      <c r="B6264" s="6" t="s">
        <v>76</v>
      </c>
      <c r="C6264" s="6" t="s">
        <v>50</v>
      </c>
      <c r="D6264" s="6" t="s">
        <v>24</v>
      </c>
      <c r="E6264" s="1">
        <v>45069</v>
      </c>
      <c r="F6264" s="4">
        <v>1550.25</v>
      </c>
      <c r="G6264" s="5">
        <v>222</v>
      </c>
      <c r="H6264" s="6" t="s">
        <v>139</v>
      </c>
      <c r="I6264" s="4">
        <f>_xlfn.XLOOKUP(C6264,'Dimension Data'!D:D,'Dimension Data'!C:C)</f>
        <v>5.72</v>
      </c>
      <c r="J6264">
        <f>Shipments[[#This Row],[Boxes]]*Shipments[[#This Row],[Cost_per_box]]</f>
        <v>1269.8399999999999</v>
      </c>
    </row>
    <row r="6265" spans="1:10" x14ac:dyDescent="0.25">
      <c r="A6265" s="6" t="s">
        <v>6405</v>
      </c>
      <c r="B6265" s="6" t="s">
        <v>76</v>
      </c>
      <c r="C6265" s="6" t="s">
        <v>50</v>
      </c>
      <c r="D6265" s="6" t="s">
        <v>59</v>
      </c>
      <c r="E6265" s="1">
        <v>45320</v>
      </c>
      <c r="F6265" s="4">
        <v>1363.5</v>
      </c>
      <c r="G6265" s="5">
        <v>228</v>
      </c>
      <c r="H6265" s="6" t="s">
        <v>139</v>
      </c>
      <c r="I6265" s="4">
        <f>_xlfn.XLOOKUP(C6265,'Dimension Data'!D:D,'Dimension Data'!C:C)</f>
        <v>5.72</v>
      </c>
      <c r="J6265">
        <f>Shipments[[#This Row],[Boxes]]*Shipments[[#This Row],[Cost_per_box]]</f>
        <v>1304.1599999999999</v>
      </c>
    </row>
    <row r="6266" spans="1:10" x14ac:dyDescent="0.25">
      <c r="A6266" s="6" t="s">
        <v>6406</v>
      </c>
      <c r="B6266" s="6" t="s">
        <v>76</v>
      </c>
      <c r="C6266" s="6" t="s">
        <v>50</v>
      </c>
      <c r="D6266" s="6" t="s">
        <v>52</v>
      </c>
      <c r="E6266" s="1">
        <v>45484</v>
      </c>
      <c r="F6266" s="4">
        <v>3336.75</v>
      </c>
      <c r="G6266" s="5">
        <v>557</v>
      </c>
      <c r="H6266" s="6" t="s">
        <v>145</v>
      </c>
      <c r="I6266" s="4">
        <f>_xlfn.XLOOKUP(C6266,'Dimension Data'!D:D,'Dimension Data'!C:C)</f>
        <v>5.72</v>
      </c>
      <c r="J6266">
        <f>Shipments[[#This Row],[Boxes]]*Shipments[[#This Row],[Cost_per_box]]</f>
        <v>3186.04</v>
      </c>
    </row>
    <row r="6267" spans="1:10" x14ac:dyDescent="0.25">
      <c r="A6267" s="6" t="s">
        <v>6407</v>
      </c>
      <c r="B6267" s="6" t="s">
        <v>76</v>
      </c>
      <c r="C6267" s="6" t="s">
        <v>50</v>
      </c>
      <c r="D6267" s="6" t="s">
        <v>59</v>
      </c>
      <c r="E6267" s="1">
        <v>45296</v>
      </c>
      <c r="F6267" s="4">
        <v>1998</v>
      </c>
      <c r="G6267" s="5">
        <v>333</v>
      </c>
      <c r="H6267" s="6" t="s">
        <v>139</v>
      </c>
      <c r="I6267" s="4">
        <f>_xlfn.XLOOKUP(C6267,'Dimension Data'!D:D,'Dimension Data'!C:C)</f>
        <v>5.72</v>
      </c>
      <c r="J6267">
        <f>Shipments[[#This Row],[Boxes]]*Shipments[[#This Row],[Cost_per_box]]</f>
        <v>1904.76</v>
      </c>
    </row>
    <row r="6268" spans="1:10" x14ac:dyDescent="0.25">
      <c r="A6268" s="6" t="s">
        <v>6408</v>
      </c>
      <c r="B6268" s="6" t="s">
        <v>76</v>
      </c>
      <c r="C6268" s="6" t="s">
        <v>50</v>
      </c>
      <c r="D6268" s="6" t="s">
        <v>24</v>
      </c>
      <c r="E6268" s="1">
        <v>45341</v>
      </c>
      <c r="F6268" s="4">
        <v>830.25</v>
      </c>
      <c r="G6268" s="5">
        <v>93</v>
      </c>
      <c r="H6268" s="6" t="s">
        <v>139</v>
      </c>
      <c r="I6268" s="4">
        <f>_xlfn.XLOOKUP(C6268,'Dimension Data'!D:D,'Dimension Data'!C:C)</f>
        <v>5.72</v>
      </c>
      <c r="J6268">
        <f>Shipments[[#This Row],[Boxes]]*Shipments[[#This Row],[Cost_per_box]]</f>
        <v>531.95999999999992</v>
      </c>
    </row>
    <row r="6269" spans="1:10" x14ac:dyDescent="0.25">
      <c r="A6269" s="6" t="s">
        <v>6409</v>
      </c>
      <c r="B6269" s="6" t="s">
        <v>76</v>
      </c>
      <c r="C6269" s="6" t="s">
        <v>50</v>
      </c>
      <c r="D6269" s="6" t="s">
        <v>52</v>
      </c>
      <c r="E6269" s="1">
        <v>45286</v>
      </c>
      <c r="F6269" s="4">
        <v>1424.25</v>
      </c>
      <c r="G6269" s="5">
        <v>238</v>
      </c>
      <c r="H6269" s="6" t="s">
        <v>139</v>
      </c>
      <c r="I6269" s="4">
        <f>_xlfn.XLOOKUP(C6269,'Dimension Data'!D:D,'Dimension Data'!C:C)</f>
        <v>5.72</v>
      </c>
      <c r="J6269">
        <f>Shipments[[#This Row],[Boxes]]*Shipments[[#This Row],[Cost_per_box]]</f>
        <v>1361.36</v>
      </c>
    </row>
    <row r="6270" spans="1:10" x14ac:dyDescent="0.25">
      <c r="A6270" s="6" t="s">
        <v>6410</v>
      </c>
      <c r="B6270" s="6" t="s">
        <v>76</v>
      </c>
      <c r="C6270" s="6" t="s">
        <v>56</v>
      </c>
      <c r="D6270" s="6" t="s">
        <v>33</v>
      </c>
      <c r="E6270" s="1">
        <v>45184</v>
      </c>
      <c r="F6270" s="4">
        <v>3642.75</v>
      </c>
      <c r="G6270" s="5">
        <v>135</v>
      </c>
      <c r="H6270" s="6" t="s">
        <v>139</v>
      </c>
      <c r="I6270" s="4">
        <f>_xlfn.XLOOKUP(C6270,'Dimension Data'!D:D,'Dimension Data'!C:C)</f>
        <v>6.31</v>
      </c>
      <c r="J6270">
        <f>Shipments[[#This Row],[Boxes]]*Shipments[[#This Row],[Cost_per_box]]</f>
        <v>851.84999999999991</v>
      </c>
    </row>
    <row r="6271" spans="1:10" x14ac:dyDescent="0.25">
      <c r="A6271" s="6" t="s">
        <v>6411</v>
      </c>
      <c r="B6271" s="6" t="s">
        <v>76</v>
      </c>
      <c r="C6271" s="6" t="s">
        <v>64</v>
      </c>
      <c r="D6271" s="6" t="s">
        <v>59</v>
      </c>
      <c r="E6271" s="1">
        <v>45078</v>
      </c>
      <c r="F6271" s="4">
        <v>5730.75</v>
      </c>
      <c r="G6271" s="5">
        <v>213</v>
      </c>
      <c r="H6271" s="6" t="s">
        <v>139</v>
      </c>
      <c r="I6271" s="4">
        <f>_xlfn.XLOOKUP(C6271,'Dimension Data'!D:D,'Dimension Data'!C:C)</f>
        <v>9.94</v>
      </c>
      <c r="J6271">
        <f>Shipments[[#This Row],[Boxes]]*Shipments[[#This Row],[Cost_per_box]]</f>
        <v>2117.2199999999998</v>
      </c>
    </row>
    <row r="6272" spans="1:10" x14ac:dyDescent="0.25">
      <c r="A6272" s="6" t="s">
        <v>6412</v>
      </c>
      <c r="B6272" s="6" t="s">
        <v>76</v>
      </c>
      <c r="C6272" s="6" t="s">
        <v>69</v>
      </c>
      <c r="D6272" s="6" t="s">
        <v>24</v>
      </c>
      <c r="E6272" s="1">
        <v>45127</v>
      </c>
      <c r="F6272" s="4">
        <v>2115</v>
      </c>
      <c r="G6272" s="5">
        <v>112</v>
      </c>
      <c r="H6272" s="6" t="s">
        <v>139</v>
      </c>
      <c r="I6272" s="4">
        <f>_xlfn.XLOOKUP(C6272,'Dimension Data'!D:D,'Dimension Data'!C:C)</f>
        <v>7.73</v>
      </c>
      <c r="J6272">
        <f>Shipments[[#This Row],[Boxes]]*Shipments[[#This Row],[Cost_per_box]]</f>
        <v>865.76</v>
      </c>
    </row>
    <row r="6273" spans="1:10" x14ac:dyDescent="0.25">
      <c r="A6273" s="6" t="s">
        <v>6413</v>
      </c>
      <c r="B6273" s="6" t="s">
        <v>76</v>
      </c>
      <c r="C6273" s="6" t="s">
        <v>69</v>
      </c>
      <c r="D6273" s="6" t="s">
        <v>24</v>
      </c>
      <c r="E6273" s="1">
        <v>45208</v>
      </c>
      <c r="F6273" s="4">
        <v>10905.75</v>
      </c>
      <c r="G6273" s="5">
        <v>546</v>
      </c>
      <c r="H6273" s="6" t="s">
        <v>139</v>
      </c>
      <c r="I6273" s="4">
        <f>_xlfn.XLOOKUP(C6273,'Dimension Data'!D:D,'Dimension Data'!C:C)</f>
        <v>7.73</v>
      </c>
      <c r="J6273">
        <f>Shipments[[#This Row],[Boxes]]*Shipments[[#This Row],[Cost_per_box]]</f>
        <v>4220.58</v>
      </c>
    </row>
    <row r="6274" spans="1:10" x14ac:dyDescent="0.25">
      <c r="A6274" s="6" t="s">
        <v>6414</v>
      </c>
      <c r="B6274" s="6" t="s">
        <v>76</v>
      </c>
      <c r="C6274" s="6" t="s">
        <v>69</v>
      </c>
      <c r="D6274" s="6" t="s">
        <v>33</v>
      </c>
      <c r="E6274" s="1">
        <v>45428</v>
      </c>
      <c r="F6274" s="4">
        <v>4956.75</v>
      </c>
      <c r="G6274" s="5">
        <v>248</v>
      </c>
      <c r="H6274" s="6" t="s">
        <v>139</v>
      </c>
      <c r="I6274" s="4">
        <f>_xlfn.XLOOKUP(C6274,'Dimension Data'!D:D,'Dimension Data'!C:C)</f>
        <v>7.73</v>
      </c>
      <c r="J6274">
        <f>Shipments[[#This Row],[Boxes]]*Shipments[[#This Row],[Cost_per_box]]</f>
        <v>1917.0400000000002</v>
      </c>
    </row>
    <row r="6275" spans="1:10" x14ac:dyDescent="0.25">
      <c r="A6275" s="6" t="s">
        <v>6415</v>
      </c>
      <c r="B6275" s="6" t="s">
        <v>76</v>
      </c>
      <c r="C6275" s="6" t="s">
        <v>69</v>
      </c>
      <c r="D6275" s="6" t="s">
        <v>33</v>
      </c>
      <c r="E6275" s="1">
        <v>45307</v>
      </c>
      <c r="F6275" s="4">
        <v>7404.75</v>
      </c>
      <c r="G6275" s="5">
        <v>412</v>
      </c>
      <c r="H6275" s="6" t="s">
        <v>139</v>
      </c>
      <c r="I6275" s="4">
        <f>_xlfn.XLOOKUP(C6275,'Dimension Data'!D:D,'Dimension Data'!C:C)</f>
        <v>7.73</v>
      </c>
      <c r="J6275">
        <f>Shipments[[#This Row],[Boxes]]*Shipments[[#This Row],[Cost_per_box]]</f>
        <v>3184.76</v>
      </c>
    </row>
    <row r="6276" spans="1:10" x14ac:dyDescent="0.25">
      <c r="A6276" s="6" t="s">
        <v>6416</v>
      </c>
      <c r="B6276" s="6" t="s">
        <v>76</v>
      </c>
      <c r="C6276" s="6" t="s">
        <v>69</v>
      </c>
      <c r="D6276" s="6" t="s">
        <v>59</v>
      </c>
      <c r="E6276" s="1">
        <v>45000</v>
      </c>
      <c r="F6276" s="4">
        <v>11173.5</v>
      </c>
      <c r="G6276" s="5">
        <v>621</v>
      </c>
      <c r="H6276" s="6" t="s">
        <v>139</v>
      </c>
      <c r="I6276" s="4">
        <f>_xlfn.XLOOKUP(C6276,'Dimension Data'!D:D,'Dimension Data'!C:C)</f>
        <v>7.73</v>
      </c>
      <c r="J6276">
        <f>Shipments[[#This Row],[Boxes]]*Shipments[[#This Row],[Cost_per_box]]</f>
        <v>4800.33</v>
      </c>
    </row>
    <row r="6277" spans="1:10" x14ac:dyDescent="0.25">
      <c r="A6277" s="6" t="s">
        <v>6417</v>
      </c>
      <c r="B6277" s="6" t="s">
        <v>76</v>
      </c>
      <c r="C6277" s="6" t="s">
        <v>73</v>
      </c>
      <c r="D6277" s="6" t="s">
        <v>24</v>
      </c>
      <c r="E6277" s="1">
        <v>45293</v>
      </c>
      <c r="F6277" s="4">
        <v>5251.5</v>
      </c>
      <c r="G6277" s="5">
        <v>251</v>
      </c>
      <c r="H6277" s="6" t="s">
        <v>139</v>
      </c>
      <c r="I6277" s="4">
        <f>_xlfn.XLOOKUP(C6277,'Dimension Data'!D:D,'Dimension Data'!C:C)</f>
        <v>3.68</v>
      </c>
      <c r="J6277">
        <f>Shipments[[#This Row],[Boxes]]*Shipments[[#This Row],[Cost_per_box]]</f>
        <v>923.68000000000006</v>
      </c>
    </row>
    <row r="6278" spans="1:10" x14ac:dyDescent="0.25">
      <c r="A6278" s="6" t="s">
        <v>6418</v>
      </c>
      <c r="B6278" s="6" t="s">
        <v>76</v>
      </c>
      <c r="C6278" s="6" t="s">
        <v>73</v>
      </c>
      <c r="D6278" s="6" t="s">
        <v>33</v>
      </c>
      <c r="E6278" s="1">
        <v>45155</v>
      </c>
      <c r="F6278" s="4">
        <v>9020.25</v>
      </c>
      <c r="G6278" s="5">
        <v>393</v>
      </c>
      <c r="H6278" s="6" t="s">
        <v>139</v>
      </c>
      <c r="I6278" s="4">
        <f>_xlfn.XLOOKUP(C6278,'Dimension Data'!D:D,'Dimension Data'!C:C)</f>
        <v>3.68</v>
      </c>
      <c r="J6278">
        <f>Shipments[[#This Row],[Boxes]]*Shipments[[#This Row],[Cost_per_box]]</f>
        <v>1446.24</v>
      </c>
    </row>
    <row r="6279" spans="1:10" x14ac:dyDescent="0.25">
      <c r="A6279" s="6" t="s">
        <v>6419</v>
      </c>
      <c r="B6279" s="6" t="s">
        <v>76</v>
      </c>
      <c r="C6279" s="6" t="s">
        <v>78</v>
      </c>
      <c r="D6279" s="6" t="s">
        <v>59</v>
      </c>
      <c r="E6279" s="1">
        <v>44966</v>
      </c>
      <c r="F6279" s="4">
        <v>4326.75</v>
      </c>
      <c r="G6279" s="5">
        <v>289</v>
      </c>
      <c r="H6279" s="6" t="s">
        <v>139</v>
      </c>
      <c r="I6279" s="4">
        <f>_xlfn.XLOOKUP(C6279,'Dimension Data'!D:D,'Dimension Data'!C:C)</f>
        <v>8.2200000000000006</v>
      </c>
      <c r="J6279">
        <f>Shipments[[#This Row],[Boxes]]*Shipments[[#This Row],[Cost_per_box]]</f>
        <v>2375.5800000000004</v>
      </c>
    </row>
    <row r="6280" spans="1:10" x14ac:dyDescent="0.25">
      <c r="A6280" s="6" t="s">
        <v>6420</v>
      </c>
      <c r="B6280" s="6" t="s">
        <v>76</v>
      </c>
      <c r="C6280" s="6" t="s">
        <v>78</v>
      </c>
      <c r="D6280" s="6" t="s">
        <v>59</v>
      </c>
      <c r="E6280" s="1">
        <v>45481</v>
      </c>
      <c r="F6280" s="4">
        <v>6160.5</v>
      </c>
      <c r="G6280" s="5">
        <v>386</v>
      </c>
      <c r="H6280" s="6" t="s">
        <v>145</v>
      </c>
      <c r="I6280" s="4">
        <f>_xlfn.XLOOKUP(C6280,'Dimension Data'!D:D,'Dimension Data'!C:C)</f>
        <v>8.2200000000000006</v>
      </c>
      <c r="J6280">
        <f>Shipments[[#This Row],[Boxes]]*Shipments[[#This Row],[Cost_per_box]]</f>
        <v>3172.92</v>
      </c>
    </row>
    <row r="6281" spans="1:10" x14ac:dyDescent="0.25">
      <c r="A6281" s="6" t="s">
        <v>6421</v>
      </c>
      <c r="B6281" s="6" t="s">
        <v>76</v>
      </c>
      <c r="C6281" s="6" t="s">
        <v>78</v>
      </c>
      <c r="D6281" s="6" t="s">
        <v>52</v>
      </c>
      <c r="E6281" s="1">
        <v>45281</v>
      </c>
      <c r="F6281" s="4">
        <v>6115.5</v>
      </c>
      <c r="G6281" s="5">
        <v>510</v>
      </c>
      <c r="H6281" s="6" t="s">
        <v>139</v>
      </c>
      <c r="I6281" s="4">
        <f>_xlfn.XLOOKUP(C6281,'Dimension Data'!D:D,'Dimension Data'!C:C)</f>
        <v>8.2200000000000006</v>
      </c>
      <c r="J6281">
        <f>Shipments[[#This Row],[Boxes]]*Shipments[[#This Row],[Cost_per_box]]</f>
        <v>4192.2000000000007</v>
      </c>
    </row>
    <row r="6282" spans="1:10" x14ac:dyDescent="0.25">
      <c r="A6282" s="6" t="s">
        <v>6422</v>
      </c>
      <c r="B6282" s="6" t="s">
        <v>76</v>
      </c>
      <c r="C6282" s="6" t="s">
        <v>78</v>
      </c>
      <c r="D6282" s="6" t="s">
        <v>24</v>
      </c>
      <c r="E6282" s="1">
        <v>45075</v>
      </c>
      <c r="F6282" s="4">
        <v>2423.25</v>
      </c>
      <c r="G6282" s="5">
        <v>152</v>
      </c>
      <c r="H6282" s="6" t="s">
        <v>139</v>
      </c>
      <c r="I6282" s="4">
        <f>_xlfn.XLOOKUP(C6282,'Dimension Data'!D:D,'Dimension Data'!C:C)</f>
        <v>8.2200000000000006</v>
      </c>
      <c r="J6282">
        <f>Shipments[[#This Row],[Boxes]]*Shipments[[#This Row],[Cost_per_box]]</f>
        <v>1249.44</v>
      </c>
    </row>
    <row r="6283" spans="1:10" x14ac:dyDescent="0.25">
      <c r="A6283" s="6" t="s">
        <v>6423</v>
      </c>
      <c r="B6283" s="6" t="s">
        <v>76</v>
      </c>
      <c r="C6283" s="6" t="s">
        <v>78</v>
      </c>
      <c r="D6283" s="6" t="s">
        <v>52</v>
      </c>
      <c r="E6283" s="1">
        <v>45497</v>
      </c>
      <c r="F6283" s="4">
        <v>3487.5</v>
      </c>
      <c r="G6283" s="5">
        <v>250</v>
      </c>
      <c r="H6283" s="6" t="s">
        <v>145</v>
      </c>
      <c r="I6283" s="4">
        <f>_xlfn.XLOOKUP(C6283,'Dimension Data'!D:D,'Dimension Data'!C:C)</f>
        <v>8.2200000000000006</v>
      </c>
      <c r="J6283">
        <f>Shipments[[#This Row],[Boxes]]*Shipments[[#This Row],[Cost_per_box]]</f>
        <v>2055</v>
      </c>
    </row>
    <row r="6284" spans="1:10" x14ac:dyDescent="0.25">
      <c r="A6284" s="6" t="s">
        <v>6424</v>
      </c>
      <c r="B6284" s="6" t="s">
        <v>76</v>
      </c>
      <c r="C6284" s="6" t="s">
        <v>82</v>
      </c>
      <c r="D6284" s="6" t="s">
        <v>24</v>
      </c>
      <c r="E6284" s="1">
        <v>45495</v>
      </c>
      <c r="F6284" s="4">
        <v>8529.75</v>
      </c>
      <c r="G6284" s="5">
        <v>449</v>
      </c>
      <c r="H6284" s="6" t="s">
        <v>145</v>
      </c>
      <c r="I6284" s="4">
        <f>_xlfn.XLOOKUP(C6284,'Dimension Data'!D:D,'Dimension Data'!C:C)</f>
        <v>10.23</v>
      </c>
      <c r="J6284">
        <f>Shipments[[#This Row],[Boxes]]*Shipments[[#This Row],[Cost_per_box]]</f>
        <v>4593.2700000000004</v>
      </c>
    </row>
    <row r="6285" spans="1:10" x14ac:dyDescent="0.25">
      <c r="A6285" s="6" t="s">
        <v>6425</v>
      </c>
      <c r="B6285" s="6" t="s">
        <v>76</v>
      </c>
      <c r="C6285" s="6" t="s">
        <v>82</v>
      </c>
      <c r="D6285" s="6" t="s">
        <v>52</v>
      </c>
      <c r="E6285" s="1">
        <v>45337</v>
      </c>
      <c r="F6285" s="4">
        <v>3629.25</v>
      </c>
      <c r="G6285" s="5">
        <v>173</v>
      </c>
      <c r="H6285" s="6" t="s">
        <v>139</v>
      </c>
      <c r="I6285" s="4">
        <f>_xlfn.XLOOKUP(C6285,'Dimension Data'!D:D,'Dimension Data'!C:C)</f>
        <v>10.23</v>
      </c>
      <c r="J6285">
        <f>Shipments[[#This Row],[Boxes]]*Shipments[[#This Row],[Cost_per_box]]</f>
        <v>1769.79</v>
      </c>
    </row>
    <row r="6286" spans="1:10" x14ac:dyDescent="0.25">
      <c r="A6286" s="6" t="s">
        <v>6426</v>
      </c>
      <c r="B6286" s="6" t="s">
        <v>76</v>
      </c>
      <c r="C6286" s="6" t="s">
        <v>86</v>
      </c>
      <c r="D6286" s="6" t="s">
        <v>33</v>
      </c>
      <c r="E6286" s="1">
        <v>45176</v>
      </c>
      <c r="F6286" s="4">
        <v>553.5</v>
      </c>
      <c r="G6286" s="5">
        <v>40</v>
      </c>
      <c r="H6286" s="6" t="s">
        <v>139</v>
      </c>
      <c r="I6286" s="4">
        <f>_xlfn.XLOOKUP(C6286,'Dimension Data'!D:D,'Dimension Data'!C:C)</f>
        <v>4.74</v>
      </c>
      <c r="J6286">
        <f>Shipments[[#This Row],[Boxes]]*Shipments[[#This Row],[Cost_per_box]]</f>
        <v>189.60000000000002</v>
      </c>
    </row>
    <row r="6287" spans="1:10" x14ac:dyDescent="0.25">
      <c r="A6287" s="6" t="s">
        <v>6427</v>
      </c>
      <c r="B6287" s="6" t="s">
        <v>76</v>
      </c>
      <c r="C6287" s="6" t="s">
        <v>86</v>
      </c>
      <c r="D6287" s="6" t="s">
        <v>33</v>
      </c>
      <c r="E6287" s="1">
        <v>45191</v>
      </c>
      <c r="F6287" s="4">
        <v>11859.75</v>
      </c>
      <c r="G6287" s="5">
        <v>913</v>
      </c>
      <c r="H6287" s="6" t="s">
        <v>139</v>
      </c>
      <c r="I6287" s="4">
        <f>_xlfn.XLOOKUP(C6287,'Dimension Data'!D:D,'Dimension Data'!C:C)</f>
        <v>4.74</v>
      </c>
      <c r="J6287">
        <f>Shipments[[#This Row],[Boxes]]*Shipments[[#This Row],[Cost_per_box]]</f>
        <v>4327.62</v>
      </c>
    </row>
    <row r="6288" spans="1:10" x14ac:dyDescent="0.25">
      <c r="A6288" s="6" t="s">
        <v>6428</v>
      </c>
      <c r="B6288" s="6" t="s">
        <v>76</v>
      </c>
      <c r="C6288" s="6" t="s">
        <v>86</v>
      </c>
      <c r="D6288" s="6" t="s">
        <v>33</v>
      </c>
      <c r="E6288" s="1">
        <v>45532</v>
      </c>
      <c r="F6288" s="4">
        <v>9724.5</v>
      </c>
      <c r="G6288" s="5">
        <v>649</v>
      </c>
      <c r="H6288" s="6" t="s">
        <v>145</v>
      </c>
      <c r="I6288" s="4">
        <f>_xlfn.XLOOKUP(C6288,'Dimension Data'!D:D,'Dimension Data'!C:C)</f>
        <v>4.74</v>
      </c>
      <c r="J6288">
        <f>Shipments[[#This Row],[Boxes]]*Shipments[[#This Row],[Cost_per_box]]</f>
        <v>3076.26</v>
      </c>
    </row>
    <row r="6289" spans="1:10" x14ac:dyDescent="0.25">
      <c r="A6289" s="6" t="s">
        <v>6429</v>
      </c>
      <c r="B6289" s="6" t="s">
        <v>76</v>
      </c>
      <c r="C6289" s="6" t="s">
        <v>86</v>
      </c>
      <c r="D6289" s="6" t="s">
        <v>45</v>
      </c>
      <c r="E6289" s="1">
        <v>45051</v>
      </c>
      <c r="F6289" s="4">
        <v>6959.25</v>
      </c>
      <c r="G6289" s="5">
        <v>498</v>
      </c>
      <c r="H6289" s="6" t="s">
        <v>161</v>
      </c>
      <c r="I6289" s="4">
        <f>_xlfn.XLOOKUP(C6289,'Dimension Data'!D:D,'Dimension Data'!C:C)</f>
        <v>4.74</v>
      </c>
      <c r="J6289">
        <f>Shipments[[#This Row],[Boxes]]*Shipments[[#This Row],[Cost_per_box]]</f>
        <v>2360.52</v>
      </c>
    </row>
    <row r="6290" spans="1:10" x14ac:dyDescent="0.25">
      <c r="A6290" s="6" t="s">
        <v>6430</v>
      </c>
      <c r="B6290" s="6" t="s">
        <v>76</v>
      </c>
      <c r="C6290" s="6" t="s">
        <v>90</v>
      </c>
      <c r="D6290" s="6" t="s">
        <v>59</v>
      </c>
      <c r="E6290" s="1">
        <v>45016</v>
      </c>
      <c r="F6290" s="4">
        <v>5647.5</v>
      </c>
      <c r="G6290" s="5">
        <v>706</v>
      </c>
      <c r="H6290" s="6" t="s">
        <v>139</v>
      </c>
      <c r="I6290" s="4">
        <f>_xlfn.XLOOKUP(C6290,'Dimension Data'!D:D,'Dimension Data'!C:C)</f>
        <v>10.51</v>
      </c>
      <c r="J6290">
        <f>Shipments[[#This Row],[Boxes]]*Shipments[[#This Row],[Cost_per_box]]</f>
        <v>7420.0599999999995</v>
      </c>
    </row>
    <row r="6291" spans="1:10" x14ac:dyDescent="0.25">
      <c r="A6291" s="6" t="s">
        <v>6431</v>
      </c>
      <c r="B6291" s="6" t="s">
        <v>76</v>
      </c>
      <c r="C6291" s="6" t="s">
        <v>90</v>
      </c>
      <c r="D6291" s="6" t="s">
        <v>59</v>
      </c>
      <c r="E6291" s="1">
        <v>45224</v>
      </c>
      <c r="F6291" s="4">
        <v>544.5</v>
      </c>
      <c r="G6291" s="5">
        <v>61</v>
      </c>
      <c r="H6291" s="6" t="s">
        <v>139</v>
      </c>
      <c r="I6291" s="4">
        <f>_xlfn.XLOOKUP(C6291,'Dimension Data'!D:D,'Dimension Data'!C:C)</f>
        <v>10.51</v>
      </c>
      <c r="J6291">
        <f>Shipments[[#This Row],[Boxes]]*Shipments[[#This Row],[Cost_per_box]]</f>
        <v>641.11</v>
      </c>
    </row>
    <row r="6292" spans="1:10" x14ac:dyDescent="0.25">
      <c r="A6292" s="6" t="s">
        <v>6432</v>
      </c>
      <c r="B6292" s="6" t="s">
        <v>76</v>
      </c>
      <c r="C6292" s="6" t="s">
        <v>94</v>
      </c>
      <c r="D6292" s="6" t="s">
        <v>33</v>
      </c>
      <c r="E6292" s="1">
        <v>45268</v>
      </c>
      <c r="F6292" s="4">
        <v>5656.5</v>
      </c>
      <c r="G6292" s="5">
        <v>315</v>
      </c>
      <c r="H6292" s="6" t="s">
        <v>139</v>
      </c>
      <c r="I6292" s="4">
        <f>_xlfn.XLOOKUP(C6292,'Dimension Data'!D:D,'Dimension Data'!C:C)</f>
        <v>6.43</v>
      </c>
      <c r="J6292">
        <f>Shipments[[#This Row],[Boxes]]*Shipments[[#This Row],[Cost_per_box]]</f>
        <v>2025.4499999999998</v>
      </c>
    </row>
    <row r="6293" spans="1:10" x14ac:dyDescent="0.25">
      <c r="A6293" s="6" t="s">
        <v>6433</v>
      </c>
      <c r="B6293" s="6" t="s">
        <v>76</v>
      </c>
      <c r="C6293" s="6" t="s">
        <v>94</v>
      </c>
      <c r="D6293" s="6" t="s">
        <v>59</v>
      </c>
      <c r="E6293" s="1">
        <v>44971</v>
      </c>
      <c r="F6293" s="4">
        <v>6360.75</v>
      </c>
      <c r="G6293" s="5">
        <v>375</v>
      </c>
      <c r="H6293" s="6" t="s">
        <v>139</v>
      </c>
      <c r="I6293" s="4">
        <f>_xlfn.XLOOKUP(C6293,'Dimension Data'!D:D,'Dimension Data'!C:C)</f>
        <v>6.43</v>
      </c>
      <c r="J6293">
        <f>Shipments[[#This Row],[Boxes]]*Shipments[[#This Row],[Cost_per_box]]</f>
        <v>2411.25</v>
      </c>
    </row>
    <row r="6294" spans="1:10" x14ac:dyDescent="0.25">
      <c r="A6294" s="6" t="s">
        <v>6434</v>
      </c>
      <c r="B6294" s="6" t="s">
        <v>76</v>
      </c>
      <c r="C6294" s="6" t="s">
        <v>94</v>
      </c>
      <c r="D6294" s="6" t="s">
        <v>59</v>
      </c>
      <c r="E6294" s="1">
        <v>45236</v>
      </c>
      <c r="F6294" s="4">
        <v>5937.75</v>
      </c>
      <c r="G6294" s="5">
        <v>330</v>
      </c>
      <c r="H6294" s="6" t="s">
        <v>139</v>
      </c>
      <c r="I6294" s="4">
        <f>_xlfn.XLOOKUP(C6294,'Dimension Data'!D:D,'Dimension Data'!C:C)</f>
        <v>6.43</v>
      </c>
      <c r="J6294">
        <f>Shipments[[#This Row],[Boxes]]*Shipments[[#This Row],[Cost_per_box]]</f>
        <v>2121.9</v>
      </c>
    </row>
    <row r="6295" spans="1:10" x14ac:dyDescent="0.25">
      <c r="A6295" s="6" t="s">
        <v>6435</v>
      </c>
      <c r="B6295" s="6" t="s">
        <v>76</v>
      </c>
      <c r="C6295" s="6" t="s">
        <v>94</v>
      </c>
      <c r="D6295" s="6" t="s">
        <v>59</v>
      </c>
      <c r="E6295" s="1">
        <v>45408</v>
      </c>
      <c r="F6295" s="4">
        <v>5154.75</v>
      </c>
      <c r="G6295" s="5">
        <v>323</v>
      </c>
      <c r="H6295" s="6" t="s">
        <v>139</v>
      </c>
      <c r="I6295" s="4">
        <f>_xlfn.XLOOKUP(C6295,'Dimension Data'!D:D,'Dimension Data'!C:C)</f>
        <v>6.43</v>
      </c>
      <c r="J6295">
        <f>Shipments[[#This Row],[Boxes]]*Shipments[[#This Row],[Cost_per_box]]</f>
        <v>2076.89</v>
      </c>
    </row>
    <row r="6296" spans="1:10" x14ac:dyDescent="0.25">
      <c r="A6296" s="6" t="s">
        <v>6436</v>
      </c>
      <c r="B6296" s="6" t="s">
        <v>76</v>
      </c>
      <c r="C6296" s="6" t="s">
        <v>98</v>
      </c>
      <c r="D6296" s="6" t="s">
        <v>24</v>
      </c>
      <c r="E6296" s="1">
        <v>45231</v>
      </c>
      <c r="F6296" s="4">
        <v>5910.75</v>
      </c>
      <c r="G6296" s="5">
        <v>282</v>
      </c>
      <c r="H6296" s="6" t="s">
        <v>139</v>
      </c>
      <c r="I6296" s="4">
        <f>_xlfn.XLOOKUP(C6296,'Dimension Data'!D:D,'Dimension Data'!C:C)</f>
        <v>12.41</v>
      </c>
      <c r="J6296">
        <f>Shipments[[#This Row],[Boxes]]*Shipments[[#This Row],[Cost_per_box]]</f>
        <v>3499.62</v>
      </c>
    </row>
    <row r="6297" spans="1:10" x14ac:dyDescent="0.25">
      <c r="A6297" s="6" t="s">
        <v>6437</v>
      </c>
      <c r="B6297" s="6" t="s">
        <v>76</v>
      </c>
      <c r="C6297" s="6" t="s">
        <v>98</v>
      </c>
      <c r="D6297" s="6" t="s">
        <v>33</v>
      </c>
      <c r="E6297" s="1">
        <v>45552</v>
      </c>
      <c r="F6297" s="4">
        <v>6588</v>
      </c>
      <c r="G6297" s="5">
        <v>330</v>
      </c>
      <c r="H6297" s="6" t="s">
        <v>152</v>
      </c>
      <c r="I6297" s="4">
        <f>_xlfn.XLOOKUP(C6297,'Dimension Data'!D:D,'Dimension Data'!C:C)</f>
        <v>12.41</v>
      </c>
      <c r="J6297">
        <f>Shipments[[#This Row],[Boxes]]*Shipments[[#This Row],[Cost_per_box]]</f>
        <v>4095.3</v>
      </c>
    </row>
    <row r="6298" spans="1:10" x14ac:dyDescent="0.25">
      <c r="A6298" s="6" t="s">
        <v>6438</v>
      </c>
      <c r="B6298" s="6" t="s">
        <v>76</v>
      </c>
      <c r="C6298" s="6" t="s">
        <v>102</v>
      </c>
      <c r="D6298" s="6" t="s">
        <v>24</v>
      </c>
      <c r="E6298" s="1">
        <v>44938</v>
      </c>
      <c r="F6298" s="4">
        <v>4718.25</v>
      </c>
      <c r="G6298" s="5">
        <v>315</v>
      </c>
      <c r="H6298" s="6" t="s">
        <v>139</v>
      </c>
      <c r="I6298" s="4">
        <f>_xlfn.XLOOKUP(C6298,'Dimension Data'!D:D,'Dimension Data'!C:C)</f>
        <v>9.57</v>
      </c>
      <c r="J6298">
        <f>Shipments[[#This Row],[Boxes]]*Shipments[[#This Row],[Cost_per_box]]</f>
        <v>3014.55</v>
      </c>
    </row>
    <row r="6299" spans="1:10" x14ac:dyDescent="0.25">
      <c r="A6299" s="6" t="s">
        <v>6439</v>
      </c>
      <c r="B6299" s="6" t="s">
        <v>76</v>
      </c>
      <c r="C6299" s="6" t="s">
        <v>102</v>
      </c>
      <c r="D6299" s="6" t="s">
        <v>33</v>
      </c>
      <c r="E6299" s="1">
        <v>44949</v>
      </c>
      <c r="F6299" s="4">
        <v>10163.25</v>
      </c>
      <c r="G6299" s="5">
        <v>636</v>
      </c>
      <c r="H6299" s="6" t="s">
        <v>139</v>
      </c>
      <c r="I6299" s="4">
        <f>_xlfn.XLOOKUP(C6299,'Dimension Data'!D:D,'Dimension Data'!C:C)</f>
        <v>9.57</v>
      </c>
      <c r="J6299">
        <f>Shipments[[#This Row],[Boxes]]*Shipments[[#This Row],[Cost_per_box]]</f>
        <v>6086.52</v>
      </c>
    </row>
    <row r="6300" spans="1:10" x14ac:dyDescent="0.25">
      <c r="A6300" s="6" t="s">
        <v>6440</v>
      </c>
      <c r="B6300" s="6" t="s">
        <v>76</v>
      </c>
      <c r="C6300" s="6" t="s">
        <v>102</v>
      </c>
      <c r="D6300" s="6" t="s">
        <v>33</v>
      </c>
      <c r="E6300" s="1">
        <v>45348</v>
      </c>
      <c r="F6300" s="4">
        <v>6482.25</v>
      </c>
      <c r="G6300" s="5">
        <v>361</v>
      </c>
      <c r="H6300" s="6" t="s">
        <v>139</v>
      </c>
      <c r="I6300" s="4">
        <f>_xlfn.XLOOKUP(C6300,'Dimension Data'!D:D,'Dimension Data'!C:C)</f>
        <v>9.57</v>
      </c>
      <c r="J6300">
        <f>Shipments[[#This Row],[Boxes]]*Shipments[[#This Row],[Cost_per_box]]</f>
        <v>3454.77</v>
      </c>
    </row>
    <row r="6301" spans="1:10" x14ac:dyDescent="0.25">
      <c r="A6301" s="6" t="s">
        <v>6441</v>
      </c>
      <c r="B6301" s="6" t="s">
        <v>76</v>
      </c>
      <c r="C6301" s="6" t="s">
        <v>102</v>
      </c>
      <c r="D6301" s="6" t="s">
        <v>33</v>
      </c>
      <c r="E6301" s="1">
        <v>45104</v>
      </c>
      <c r="F6301" s="4">
        <v>11436.75</v>
      </c>
      <c r="G6301" s="5">
        <v>636</v>
      </c>
      <c r="H6301" s="6" t="s">
        <v>139</v>
      </c>
      <c r="I6301" s="4">
        <f>_xlfn.XLOOKUP(C6301,'Dimension Data'!D:D,'Dimension Data'!C:C)</f>
        <v>9.57</v>
      </c>
      <c r="J6301">
        <f>Shipments[[#This Row],[Boxes]]*Shipments[[#This Row],[Cost_per_box]]</f>
        <v>6086.52</v>
      </c>
    </row>
    <row r="6302" spans="1:10" x14ac:dyDescent="0.25">
      <c r="A6302" s="6" t="s">
        <v>6442</v>
      </c>
      <c r="B6302" s="6" t="s">
        <v>76</v>
      </c>
      <c r="C6302" s="6" t="s">
        <v>102</v>
      </c>
      <c r="D6302" s="6" t="s">
        <v>59</v>
      </c>
      <c r="E6302" s="1">
        <v>45106</v>
      </c>
      <c r="F6302" s="4">
        <v>13293</v>
      </c>
      <c r="G6302" s="5">
        <v>950</v>
      </c>
      <c r="H6302" s="6" t="s">
        <v>139</v>
      </c>
      <c r="I6302" s="4">
        <f>_xlfn.XLOOKUP(C6302,'Dimension Data'!D:D,'Dimension Data'!C:C)</f>
        <v>9.57</v>
      </c>
      <c r="J6302">
        <f>Shipments[[#This Row],[Boxes]]*Shipments[[#This Row],[Cost_per_box]]</f>
        <v>9091.5</v>
      </c>
    </row>
    <row r="6303" spans="1:10" x14ac:dyDescent="0.25">
      <c r="A6303" s="6" t="s">
        <v>6443</v>
      </c>
      <c r="B6303" s="6" t="s">
        <v>76</v>
      </c>
      <c r="C6303" s="6" t="s">
        <v>102</v>
      </c>
      <c r="D6303" s="6" t="s">
        <v>52</v>
      </c>
      <c r="E6303" s="1">
        <v>45057</v>
      </c>
      <c r="F6303" s="4">
        <v>4855.5</v>
      </c>
      <c r="G6303" s="5">
        <v>347</v>
      </c>
      <c r="H6303" s="6" t="s">
        <v>139</v>
      </c>
      <c r="I6303" s="4">
        <f>_xlfn.XLOOKUP(C6303,'Dimension Data'!D:D,'Dimension Data'!C:C)</f>
        <v>9.57</v>
      </c>
      <c r="J6303">
        <f>Shipments[[#This Row],[Boxes]]*Shipments[[#This Row],[Cost_per_box]]</f>
        <v>3320.79</v>
      </c>
    </row>
    <row r="6304" spans="1:10" x14ac:dyDescent="0.25">
      <c r="A6304" s="6" t="s">
        <v>6444</v>
      </c>
      <c r="B6304" s="6" t="s">
        <v>76</v>
      </c>
      <c r="C6304" s="6" t="s">
        <v>106</v>
      </c>
      <c r="D6304" s="6" t="s">
        <v>33</v>
      </c>
      <c r="E6304" s="1">
        <v>45266</v>
      </c>
      <c r="F6304" s="4">
        <v>2556</v>
      </c>
      <c r="G6304" s="5">
        <v>366</v>
      </c>
      <c r="H6304" s="6" t="s">
        <v>161</v>
      </c>
      <c r="I6304" s="4">
        <f>_xlfn.XLOOKUP(C6304,'Dimension Data'!D:D,'Dimension Data'!C:C)</f>
        <v>8.43</v>
      </c>
      <c r="J6304">
        <f>Shipments[[#This Row],[Boxes]]*Shipments[[#This Row],[Cost_per_box]]</f>
        <v>3085.38</v>
      </c>
    </row>
    <row r="6305" spans="1:10" x14ac:dyDescent="0.25">
      <c r="A6305" s="6" t="s">
        <v>6445</v>
      </c>
      <c r="B6305" s="6" t="s">
        <v>76</v>
      </c>
      <c r="C6305" s="6" t="s">
        <v>106</v>
      </c>
      <c r="D6305" s="6" t="s">
        <v>52</v>
      </c>
      <c r="E6305" s="1">
        <v>45321</v>
      </c>
      <c r="F6305" s="4">
        <v>7193.25</v>
      </c>
      <c r="G6305" s="5">
        <v>654</v>
      </c>
      <c r="H6305" s="6" t="s">
        <v>139</v>
      </c>
      <c r="I6305" s="4">
        <f>_xlfn.XLOOKUP(C6305,'Dimension Data'!D:D,'Dimension Data'!C:C)</f>
        <v>8.43</v>
      </c>
      <c r="J6305">
        <f>Shipments[[#This Row],[Boxes]]*Shipments[[#This Row],[Cost_per_box]]</f>
        <v>5513.22</v>
      </c>
    </row>
    <row r="6306" spans="1:10" x14ac:dyDescent="0.25">
      <c r="A6306" s="6" t="s">
        <v>6446</v>
      </c>
      <c r="B6306" s="6" t="s">
        <v>76</v>
      </c>
      <c r="C6306" s="6" t="s">
        <v>110</v>
      </c>
      <c r="D6306" s="6" t="s">
        <v>59</v>
      </c>
      <c r="E6306" s="1">
        <v>45264</v>
      </c>
      <c r="F6306" s="4">
        <v>7877.25</v>
      </c>
      <c r="G6306" s="5">
        <v>985</v>
      </c>
      <c r="H6306" s="6" t="s">
        <v>139</v>
      </c>
      <c r="I6306" s="4">
        <f>_xlfn.XLOOKUP(C6306,'Dimension Data'!D:D,'Dimension Data'!C:C)</f>
        <v>6.8</v>
      </c>
      <c r="J6306">
        <f>Shipments[[#This Row],[Boxes]]*Shipments[[#This Row],[Cost_per_box]]</f>
        <v>6698</v>
      </c>
    </row>
    <row r="6307" spans="1:10" x14ac:dyDescent="0.25">
      <c r="A6307" s="6" t="s">
        <v>6447</v>
      </c>
      <c r="B6307" s="6" t="s">
        <v>76</v>
      </c>
      <c r="C6307" s="6" t="s">
        <v>110</v>
      </c>
      <c r="D6307" s="6" t="s">
        <v>52</v>
      </c>
      <c r="E6307" s="1">
        <v>45506</v>
      </c>
      <c r="F6307" s="4">
        <v>9596.25</v>
      </c>
      <c r="G6307" s="5">
        <v>1067</v>
      </c>
      <c r="H6307" s="6" t="s">
        <v>145</v>
      </c>
      <c r="I6307" s="4">
        <f>_xlfn.XLOOKUP(C6307,'Dimension Data'!D:D,'Dimension Data'!C:C)</f>
        <v>6.8</v>
      </c>
      <c r="J6307">
        <f>Shipments[[#This Row],[Boxes]]*Shipments[[#This Row],[Cost_per_box]]</f>
        <v>7255.5999999999995</v>
      </c>
    </row>
    <row r="6308" spans="1:10" x14ac:dyDescent="0.25">
      <c r="A6308" s="6" t="s">
        <v>6448</v>
      </c>
      <c r="B6308" s="6" t="s">
        <v>76</v>
      </c>
      <c r="C6308" s="6" t="s">
        <v>110</v>
      </c>
      <c r="D6308" s="6" t="s">
        <v>24</v>
      </c>
      <c r="E6308" s="1">
        <v>45401</v>
      </c>
      <c r="F6308" s="4">
        <v>7598.25</v>
      </c>
      <c r="G6308" s="5">
        <v>691</v>
      </c>
      <c r="H6308" s="6" t="s">
        <v>139</v>
      </c>
      <c r="I6308" s="4">
        <f>_xlfn.XLOOKUP(C6308,'Dimension Data'!D:D,'Dimension Data'!C:C)</f>
        <v>6.8</v>
      </c>
      <c r="J6308">
        <f>Shipments[[#This Row],[Boxes]]*Shipments[[#This Row],[Cost_per_box]]</f>
        <v>4698.8</v>
      </c>
    </row>
    <row r="6309" spans="1:10" x14ac:dyDescent="0.25">
      <c r="A6309" s="6" t="s">
        <v>6449</v>
      </c>
      <c r="B6309" s="6" t="s">
        <v>76</v>
      </c>
      <c r="C6309" s="6" t="s">
        <v>110</v>
      </c>
      <c r="D6309" s="6" t="s">
        <v>52</v>
      </c>
      <c r="E6309" s="1">
        <v>45125</v>
      </c>
      <c r="F6309" s="4">
        <v>12973.5</v>
      </c>
      <c r="G6309" s="5">
        <v>1622</v>
      </c>
      <c r="H6309" s="6" t="s">
        <v>139</v>
      </c>
      <c r="I6309" s="4">
        <f>_xlfn.XLOOKUP(C6309,'Dimension Data'!D:D,'Dimension Data'!C:C)</f>
        <v>6.8</v>
      </c>
      <c r="J6309">
        <f>Shipments[[#This Row],[Boxes]]*Shipments[[#This Row],[Cost_per_box]]</f>
        <v>11029.6</v>
      </c>
    </row>
    <row r="6310" spans="1:10" x14ac:dyDescent="0.25">
      <c r="A6310" s="6" t="s">
        <v>6450</v>
      </c>
      <c r="B6310" s="6" t="s">
        <v>76</v>
      </c>
      <c r="C6310" s="6" t="s">
        <v>114</v>
      </c>
      <c r="D6310" s="6" t="s">
        <v>52</v>
      </c>
      <c r="E6310" s="1">
        <v>45565</v>
      </c>
      <c r="F6310" s="4">
        <v>4376.25</v>
      </c>
      <c r="G6310" s="5">
        <v>151</v>
      </c>
      <c r="H6310" s="6" t="s">
        <v>152</v>
      </c>
      <c r="I6310" s="4">
        <f>_xlfn.XLOOKUP(C6310,'Dimension Data'!D:D,'Dimension Data'!C:C)</f>
        <v>5.04</v>
      </c>
      <c r="J6310">
        <f>Shipments[[#This Row],[Boxes]]*Shipments[[#This Row],[Cost_per_box]]</f>
        <v>761.04</v>
      </c>
    </row>
    <row r="6311" spans="1:10" x14ac:dyDescent="0.25">
      <c r="A6311" s="6" t="s">
        <v>6451</v>
      </c>
      <c r="B6311" s="6" t="s">
        <v>76</v>
      </c>
      <c r="C6311" s="6" t="s">
        <v>114</v>
      </c>
      <c r="D6311" s="6" t="s">
        <v>52</v>
      </c>
      <c r="E6311" s="1">
        <v>45369</v>
      </c>
      <c r="F6311" s="4">
        <v>12667.5</v>
      </c>
      <c r="G6311" s="5">
        <v>437</v>
      </c>
      <c r="H6311" s="6" t="s">
        <v>139</v>
      </c>
      <c r="I6311" s="4">
        <f>_xlfn.XLOOKUP(C6311,'Dimension Data'!D:D,'Dimension Data'!C:C)</f>
        <v>5.04</v>
      </c>
      <c r="J6311">
        <f>Shipments[[#This Row],[Boxes]]*Shipments[[#This Row],[Cost_per_box]]</f>
        <v>2202.48</v>
      </c>
    </row>
    <row r="6312" spans="1:10" x14ac:dyDescent="0.25">
      <c r="A6312" s="6" t="s">
        <v>6452</v>
      </c>
      <c r="B6312" s="6" t="s">
        <v>76</v>
      </c>
      <c r="C6312" s="6" t="s">
        <v>118</v>
      </c>
      <c r="D6312" s="6" t="s">
        <v>33</v>
      </c>
      <c r="E6312" s="1">
        <v>45120</v>
      </c>
      <c r="F6312" s="4">
        <v>1932.75</v>
      </c>
      <c r="G6312" s="5">
        <v>242</v>
      </c>
      <c r="H6312" s="6" t="s">
        <v>139</v>
      </c>
      <c r="I6312" s="4">
        <f>_xlfn.XLOOKUP(C6312,'Dimension Data'!D:D,'Dimension Data'!C:C)</f>
        <v>2.76</v>
      </c>
      <c r="J6312">
        <f>Shipments[[#This Row],[Boxes]]*Shipments[[#This Row],[Cost_per_box]]</f>
        <v>667.92</v>
      </c>
    </row>
    <row r="6313" spans="1:10" x14ac:dyDescent="0.25">
      <c r="A6313" s="6" t="s">
        <v>6453</v>
      </c>
      <c r="B6313" s="6" t="s">
        <v>76</v>
      </c>
      <c r="C6313" s="6" t="s">
        <v>118</v>
      </c>
      <c r="D6313" s="6" t="s">
        <v>45</v>
      </c>
      <c r="E6313" s="1">
        <v>44930</v>
      </c>
      <c r="F6313" s="4">
        <v>9931.5</v>
      </c>
      <c r="G6313" s="5">
        <v>994</v>
      </c>
      <c r="H6313" s="6" t="s">
        <v>139</v>
      </c>
      <c r="I6313" s="4">
        <f>_xlfn.XLOOKUP(C6313,'Dimension Data'!D:D,'Dimension Data'!C:C)</f>
        <v>2.76</v>
      </c>
      <c r="J6313">
        <f>Shipments[[#This Row],[Boxes]]*Shipments[[#This Row],[Cost_per_box]]</f>
        <v>2743.4399999999996</v>
      </c>
    </row>
    <row r="6314" spans="1:10" x14ac:dyDescent="0.25">
      <c r="A6314" s="6" t="s">
        <v>6454</v>
      </c>
      <c r="B6314" s="6" t="s">
        <v>76</v>
      </c>
      <c r="C6314" s="6" t="s">
        <v>118</v>
      </c>
      <c r="D6314" s="6" t="s">
        <v>45</v>
      </c>
      <c r="E6314" s="1">
        <v>45539</v>
      </c>
      <c r="F6314" s="4">
        <v>14244.75</v>
      </c>
      <c r="G6314" s="5">
        <v>1295</v>
      </c>
      <c r="H6314" s="6" t="s">
        <v>152</v>
      </c>
      <c r="I6314" s="4">
        <f>_xlfn.XLOOKUP(C6314,'Dimension Data'!D:D,'Dimension Data'!C:C)</f>
        <v>2.76</v>
      </c>
      <c r="J6314">
        <f>Shipments[[#This Row],[Boxes]]*Shipments[[#This Row],[Cost_per_box]]</f>
        <v>3574.2</v>
      </c>
    </row>
    <row r="6315" spans="1:10" x14ac:dyDescent="0.25">
      <c r="A6315" s="6" t="s">
        <v>6455</v>
      </c>
      <c r="B6315" s="6" t="s">
        <v>76</v>
      </c>
      <c r="C6315" s="6" t="s">
        <v>122</v>
      </c>
      <c r="D6315" s="6" t="s">
        <v>24</v>
      </c>
      <c r="E6315" s="1">
        <v>45377</v>
      </c>
      <c r="F6315" s="4">
        <v>7920</v>
      </c>
      <c r="G6315" s="5">
        <v>990</v>
      </c>
      <c r="H6315" s="6" t="s">
        <v>139</v>
      </c>
      <c r="I6315" s="4">
        <f>_xlfn.XLOOKUP(C6315,'Dimension Data'!D:D,'Dimension Data'!C:C)</f>
        <v>3.32</v>
      </c>
      <c r="J6315">
        <f>Shipments[[#This Row],[Boxes]]*Shipments[[#This Row],[Cost_per_box]]</f>
        <v>3286.7999999999997</v>
      </c>
    </row>
    <row r="6316" spans="1:10" x14ac:dyDescent="0.25">
      <c r="A6316" s="6" t="s">
        <v>6456</v>
      </c>
      <c r="B6316" s="6" t="s">
        <v>76</v>
      </c>
      <c r="C6316" s="6" t="s">
        <v>122</v>
      </c>
      <c r="D6316" s="6" t="s">
        <v>24</v>
      </c>
      <c r="E6316" s="1">
        <v>45463</v>
      </c>
      <c r="F6316" s="4">
        <v>515.25</v>
      </c>
      <c r="G6316" s="5">
        <v>47</v>
      </c>
      <c r="H6316" s="6" t="s">
        <v>139</v>
      </c>
      <c r="I6316" s="4">
        <f>_xlfn.XLOOKUP(C6316,'Dimension Data'!D:D,'Dimension Data'!C:C)</f>
        <v>3.32</v>
      </c>
      <c r="J6316">
        <f>Shipments[[#This Row],[Boxes]]*Shipments[[#This Row],[Cost_per_box]]</f>
        <v>156.04</v>
      </c>
    </row>
    <row r="6317" spans="1:10" x14ac:dyDescent="0.25">
      <c r="A6317" s="6" t="s">
        <v>6457</v>
      </c>
      <c r="B6317" s="6" t="s">
        <v>76</v>
      </c>
      <c r="C6317" s="6" t="s">
        <v>127</v>
      </c>
      <c r="D6317" s="6" t="s">
        <v>52</v>
      </c>
      <c r="E6317" s="1">
        <v>45299</v>
      </c>
      <c r="F6317" s="4">
        <v>8273.25</v>
      </c>
      <c r="G6317" s="5">
        <v>414</v>
      </c>
      <c r="H6317" s="6" t="s">
        <v>139</v>
      </c>
      <c r="I6317" s="4">
        <f>_xlfn.XLOOKUP(C6317,'Dimension Data'!D:D,'Dimension Data'!C:C)</f>
        <v>2.65</v>
      </c>
      <c r="J6317">
        <f>Shipments[[#This Row],[Boxes]]*Shipments[[#This Row],[Cost_per_box]]</f>
        <v>1097.0999999999999</v>
      </c>
    </row>
    <row r="6318" spans="1:10" x14ac:dyDescent="0.25">
      <c r="A6318" s="6" t="s">
        <v>6458</v>
      </c>
      <c r="B6318" s="6" t="s">
        <v>76</v>
      </c>
      <c r="C6318" s="6" t="s">
        <v>127</v>
      </c>
      <c r="D6318" s="6" t="s">
        <v>59</v>
      </c>
      <c r="E6318" s="1">
        <v>45495</v>
      </c>
      <c r="F6318" s="4">
        <v>7357.5</v>
      </c>
      <c r="G6318" s="5">
        <v>388</v>
      </c>
      <c r="H6318" s="6" t="s">
        <v>145</v>
      </c>
      <c r="I6318" s="4">
        <f>_xlfn.XLOOKUP(C6318,'Dimension Data'!D:D,'Dimension Data'!C:C)</f>
        <v>2.65</v>
      </c>
      <c r="J6318">
        <f>Shipments[[#This Row],[Boxes]]*Shipments[[#This Row],[Cost_per_box]]</f>
        <v>1028.2</v>
      </c>
    </row>
    <row r="6319" spans="1:10" x14ac:dyDescent="0.25">
      <c r="A6319" s="6" t="s">
        <v>6459</v>
      </c>
      <c r="B6319" s="6" t="s">
        <v>76</v>
      </c>
      <c r="C6319" s="6" t="s">
        <v>127</v>
      </c>
      <c r="D6319" s="6" t="s">
        <v>33</v>
      </c>
      <c r="E6319" s="1">
        <v>44928</v>
      </c>
      <c r="F6319" s="4">
        <v>4524.75</v>
      </c>
      <c r="G6319" s="5">
        <v>227</v>
      </c>
      <c r="H6319" s="6" t="s">
        <v>161</v>
      </c>
      <c r="I6319" s="4">
        <f>_xlfn.XLOOKUP(C6319,'Dimension Data'!D:D,'Dimension Data'!C:C)</f>
        <v>2.65</v>
      </c>
      <c r="J6319">
        <f>Shipments[[#This Row],[Boxes]]*Shipments[[#This Row],[Cost_per_box]]</f>
        <v>601.54999999999995</v>
      </c>
    </row>
    <row r="6320" spans="1:10" x14ac:dyDescent="0.25">
      <c r="A6320" s="6" t="s">
        <v>6460</v>
      </c>
      <c r="B6320" s="6" t="s">
        <v>76</v>
      </c>
      <c r="C6320" s="6" t="s">
        <v>127</v>
      </c>
      <c r="D6320" s="6" t="s">
        <v>52</v>
      </c>
      <c r="E6320" s="1">
        <v>45506</v>
      </c>
      <c r="F6320" s="4">
        <v>65.25</v>
      </c>
      <c r="G6320" s="5">
        <v>3</v>
      </c>
      <c r="H6320" s="6" t="s">
        <v>145</v>
      </c>
      <c r="I6320" s="4">
        <f>_xlfn.XLOOKUP(C6320,'Dimension Data'!D:D,'Dimension Data'!C:C)</f>
        <v>2.65</v>
      </c>
      <c r="J6320">
        <f>Shipments[[#This Row],[Boxes]]*Shipments[[#This Row],[Cost_per_box]]</f>
        <v>7.9499999999999993</v>
      </c>
    </row>
    <row r="6321" spans="1:10" x14ac:dyDescent="0.25">
      <c r="A6321" s="6" t="s">
        <v>6461</v>
      </c>
      <c r="B6321" s="6" t="s">
        <v>76</v>
      </c>
      <c r="C6321" s="6" t="s">
        <v>127</v>
      </c>
      <c r="D6321" s="6" t="s">
        <v>52</v>
      </c>
      <c r="E6321" s="1">
        <v>44977</v>
      </c>
      <c r="F6321" s="4">
        <v>5447.25</v>
      </c>
      <c r="G6321" s="5">
        <v>260</v>
      </c>
      <c r="H6321" s="6" t="s">
        <v>139</v>
      </c>
      <c r="I6321" s="4">
        <f>_xlfn.XLOOKUP(C6321,'Dimension Data'!D:D,'Dimension Data'!C:C)</f>
        <v>2.65</v>
      </c>
      <c r="J6321">
        <f>Shipments[[#This Row],[Boxes]]*Shipments[[#This Row],[Cost_per_box]]</f>
        <v>689</v>
      </c>
    </row>
    <row r="6322" spans="1:10" x14ac:dyDescent="0.25">
      <c r="A6322" s="6" t="s">
        <v>6462</v>
      </c>
      <c r="B6322" s="6" t="s">
        <v>76</v>
      </c>
      <c r="C6322" s="6" t="s">
        <v>127</v>
      </c>
      <c r="D6322" s="6" t="s">
        <v>24</v>
      </c>
      <c r="E6322" s="1">
        <v>45425</v>
      </c>
      <c r="F6322" s="4">
        <v>2351.25</v>
      </c>
      <c r="G6322" s="5">
        <v>131</v>
      </c>
      <c r="H6322" s="6" t="s">
        <v>139</v>
      </c>
      <c r="I6322" s="4">
        <f>_xlfn.XLOOKUP(C6322,'Dimension Data'!D:D,'Dimension Data'!C:C)</f>
        <v>2.65</v>
      </c>
      <c r="J6322">
        <f>Shipments[[#This Row],[Boxes]]*Shipments[[#This Row],[Cost_per_box]]</f>
        <v>347.15</v>
      </c>
    </row>
    <row r="6323" spans="1:10" x14ac:dyDescent="0.25">
      <c r="A6323" s="6" t="s">
        <v>6463</v>
      </c>
      <c r="B6323" s="6" t="s">
        <v>76</v>
      </c>
      <c r="C6323" s="6" t="s">
        <v>127</v>
      </c>
      <c r="D6323" s="6" t="s">
        <v>59</v>
      </c>
      <c r="E6323" s="1">
        <v>45355</v>
      </c>
      <c r="F6323" s="4">
        <v>6932.25</v>
      </c>
      <c r="G6323" s="5">
        <v>365</v>
      </c>
      <c r="H6323" s="6" t="s">
        <v>139</v>
      </c>
      <c r="I6323" s="4">
        <f>_xlfn.XLOOKUP(C6323,'Dimension Data'!D:D,'Dimension Data'!C:C)</f>
        <v>2.65</v>
      </c>
      <c r="J6323">
        <f>Shipments[[#This Row],[Boxes]]*Shipments[[#This Row],[Cost_per_box]]</f>
        <v>967.25</v>
      </c>
    </row>
    <row r="6324" spans="1:10" x14ac:dyDescent="0.25">
      <c r="A6324" s="6" t="s">
        <v>6464</v>
      </c>
      <c r="B6324" s="6" t="s">
        <v>76</v>
      </c>
      <c r="C6324" s="6" t="s">
        <v>21</v>
      </c>
      <c r="D6324" s="6" t="s">
        <v>24</v>
      </c>
      <c r="E6324" s="1">
        <v>45532</v>
      </c>
      <c r="F6324" s="4">
        <v>4196.25</v>
      </c>
      <c r="G6324" s="5">
        <v>350</v>
      </c>
      <c r="H6324" s="6" t="s">
        <v>145</v>
      </c>
      <c r="I6324" s="4">
        <f>_xlfn.XLOOKUP(C6324,'Dimension Data'!D:D,'Dimension Data'!C:C)</f>
        <v>5.26</v>
      </c>
      <c r="J6324">
        <f>Shipments[[#This Row],[Boxes]]*Shipments[[#This Row],[Cost_per_box]]</f>
        <v>1841</v>
      </c>
    </row>
    <row r="6325" spans="1:10" x14ac:dyDescent="0.25">
      <c r="A6325" s="6" t="s">
        <v>6465</v>
      </c>
      <c r="B6325" s="6" t="s">
        <v>76</v>
      </c>
      <c r="C6325" s="6" t="s">
        <v>21</v>
      </c>
      <c r="D6325" s="6" t="s">
        <v>24</v>
      </c>
      <c r="E6325" s="1">
        <v>45441</v>
      </c>
      <c r="F6325" s="4">
        <v>5447.25</v>
      </c>
      <c r="G6325" s="5">
        <v>454</v>
      </c>
      <c r="H6325" s="6" t="s">
        <v>139</v>
      </c>
      <c r="I6325" s="4">
        <f>_xlfn.XLOOKUP(C6325,'Dimension Data'!D:D,'Dimension Data'!C:C)</f>
        <v>5.26</v>
      </c>
      <c r="J6325">
        <f>Shipments[[#This Row],[Boxes]]*Shipments[[#This Row],[Cost_per_box]]</f>
        <v>2388.04</v>
      </c>
    </row>
    <row r="6326" spans="1:10" x14ac:dyDescent="0.25">
      <c r="A6326" s="6" t="s">
        <v>6466</v>
      </c>
      <c r="B6326" s="6" t="s">
        <v>76</v>
      </c>
      <c r="C6326" s="6" t="s">
        <v>21</v>
      </c>
      <c r="D6326" s="6" t="s">
        <v>59</v>
      </c>
      <c r="E6326" s="1">
        <v>45250</v>
      </c>
      <c r="F6326" s="4">
        <v>8397</v>
      </c>
      <c r="G6326" s="5">
        <v>700</v>
      </c>
      <c r="H6326" s="6" t="s">
        <v>139</v>
      </c>
      <c r="I6326" s="4">
        <f>_xlfn.XLOOKUP(C6326,'Dimension Data'!D:D,'Dimension Data'!C:C)</f>
        <v>5.26</v>
      </c>
      <c r="J6326">
        <f>Shipments[[#This Row],[Boxes]]*Shipments[[#This Row],[Cost_per_box]]</f>
        <v>3682</v>
      </c>
    </row>
    <row r="6327" spans="1:10" x14ac:dyDescent="0.25">
      <c r="A6327" s="6" t="s">
        <v>6467</v>
      </c>
      <c r="B6327" s="6" t="s">
        <v>76</v>
      </c>
      <c r="C6327" s="6" t="s">
        <v>21</v>
      </c>
      <c r="D6327" s="6" t="s">
        <v>59</v>
      </c>
      <c r="E6327" s="1">
        <v>44930</v>
      </c>
      <c r="F6327" s="4">
        <v>634.5</v>
      </c>
      <c r="G6327" s="5">
        <v>46</v>
      </c>
      <c r="H6327" s="6" t="s">
        <v>161</v>
      </c>
      <c r="I6327" s="4">
        <f>_xlfn.XLOOKUP(C6327,'Dimension Data'!D:D,'Dimension Data'!C:C)</f>
        <v>5.26</v>
      </c>
      <c r="J6327">
        <f>Shipments[[#This Row],[Boxes]]*Shipments[[#This Row],[Cost_per_box]]</f>
        <v>241.95999999999998</v>
      </c>
    </row>
    <row r="6328" spans="1:10" x14ac:dyDescent="0.25">
      <c r="A6328" s="6" t="s">
        <v>6468</v>
      </c>
      <c r="B6328" s="6" t="s">
        <v>76</v>
      </c>
      <c r="C6328" s="6" t="s">
        <v>43</v>
      </c>
      <c r="D6328" s="6" t="s">
        <v>45</v>
      </c>
      <c r="E6328" s="1">
        <v>45302</v>
      </c>
      <c r="F6328" s="4">
        <v>9141.75</v>
      </c>
      <c r="G6328" s="5">
        <v>1016</v>
      </c>
      <c r="H6328" s="6" t="s">
        <v>139</v>
      </c>
      <c r="I6328" s="4">
        <f>_xlfn.XLOOKUP(C6328,'Dimension Data'!D:D,'Dimension Data'!C:C)</f>
        <v>3.85</v>
      </c>
      <c r="J6328">
        <f>Shipments[[#This Row],[Boxes]]*Shipments[[#This Row],[Cost_per_box]]</f>
        <v>3911.6</v>
      </c>
    </row>
    <row r="6329" spans="1:10" x14ac:dyDescent="0.25">
      <c r="A6329" s="6" t="s">
        <v>6469</v>
      </c>
      <c r="B6329" s="6" t="s">
        <v>76</v>
      </c>
      <c r="C6329" s="6" t="s">
        <v>43</v>
      </c>
      <c r="D6329" s="6" t="s">
        <v>33</v>
      </c>
      <c r="E6329" s="1">
        <v>45286</v>
      </c>
      <c r="F6329" s="4">
        <v>16823.25</v>
      </c>
      <c r="G6329" s="5">
        <v>1870</v>
      </c>
      <c r="H6329" s="6" t="s">
        <v>139</v>
      </c>
      <c r="I6329" s="4">
        <f>_xlfn.XLOOKUP(C6329,'Dimension Data'!D:D,'Dimension Data'!C:C)</f>
        <v>3.85</v>
      </c>
      <c r="J6329">
        <f>Shipments[[#This Row],[Boxes]]*Shipments[[#This Row],[Cost_per_box]]</f>
        <v>7199.5</v>
      </c>
    </row>
    <row r="6330" spans="1:10" x14ac:dyDescent="0.25">
      <c r="A6330" s="6" t="s">
        <v>6470</v>
      </c>
      <c r="B6330" s="6" t="s">
        <v>76</v>
      </c>
      <c r="C6330" s="6" t="s">
        <v>43</v>
      </c>
      <c r="D6330" s="6" t="s">
        <v>24</v>
      </c>
      <c r="E6330" s="1">
        <v>44963</v>
      </c>
      <c r="F6330" s="4">
        <v>1224</v>
      </c>
      <c r="G6330" s="5">
        <v>153</v>
      </c>
      <c r="H6330" s="6" t="s">
        <v>139</v>
      </c>
      <c r="I6330" s="4">
        <f>_xlfn.XLOOKUP(C6330,'Dimension Data'!D:D,'Dimension Data'!C:C)</f>
        <v>3.85</v>
      </c>
      <c r="J6330">
        <f>Shipments[[#This Row],[Boxes]]*Shipments[[#This Row],[Cost_per_box]]</f>
        <v>589.05000000000007</v>
      </c>
    </row>
    <row r="6331" spans="1:10" x14ac:dyDescent="0.25">
      <c r="A6331" s="6" t="s">
        <v>6471</v>
      </c>
      <c r="B6331" s="6" t="s">
        <v>76</v>
      </c>
      <c r="C6331" s="6" t="s">
        <v>43</v>
      </c>
      <c r="D6331" s="6" t="s">
        <v>33</v>
      </c>
      <c r="E6331" s="1">
        <v>45232</v>
      </c>
      <c r="F6331" s="4">
        <v>2578.5</v>
      </c>
      <c r="G6331" s="5">
        <v>287</v>
      </c>
      <c r="H6331" s="6" t="s">
        <v>139</v>
      </c>
      <c r="I6331" s="4">
        <f>_xlfn.XLOOKUP(C6331,'Dimension Data'!D:D,'Dimension Data'!C:C)</f>
        <v>3.85</v>
      </c>
      <c r="J6331">
        <f>Shipments[[#This Row],[Boxes]]*Shipments[[#This Row],[Cost_per_box]]</f>
        <v>1104.95</v>
      </c>
    </row>
    <row r="6332" spans="1:10" x14ac:dyDescent="0.25">
      <c r="A6332" s="6" t="s">
        <v>6472</v>
      </c>
      <c r="B6332" s="6" t="s">
        <v>76</v>
      </c>
      <c r="C6332" s="6" t="s">
        <v>43</v>
      </c>
      <c r="D6332" s="6" t="s">
        <v>24</v>
      </c>
      <c r="E6332" s="1">
        <v>45097</v>
      </c>
      <c r="F6332" s="4">
        <v>4860</v>
      </c>
      <c r="G6332" s="5">
        <v>540</v>
      </c>
      <c r="H6332" s="6" t="s">
        <v>139</v>
      </c>
      <c r="I6332" s="4">
        <f>_xlfn.XLOOKUP(C6332,'Dimension Data'!D:D,'Dimension Data'!C:C)</f>
        <v>3.85</v>
      </c>
      <c r="J6332">
        <f>Shipments[[#This Row],[Boxes]]*Shipments[[#This Row],[Cost_per_box]]</f>
        <v>2079</v>
      </c>
    </row>
    <row r="6333" spans="1:10" x14ac:dyDescent="0.25">
      <c r="A6333" s="6" t="s">
        <v>6473</v>
      </c>
      <c r="B6333" s="6" t="s">
        <v>76</v>
      </c>
      <c r="C6333" s="6" t="s">
        <v>43</v>
      </c>
      <c r="D6333" s="6" t="s">
        <v>24</v>
      </c>
      <c r="E6333" s="1">
        <v>44931</v>
      </c>
      <c r="F6333" s="4">
        <v>2459.25</v>
      </c>
      <c r="G6333" s="5">
        <v>492</v>
      </c>
      <c r="H6333" s="6" t="s">
        <v>139</v>
      </c>
      <c r="I6333" s="4">
        <f>_xlfn.XLOOKUP(C6333,'Dimension Data'!D:D,'Dimension Data'!C:C)</f>
        <v>3.85</v>
      </c>
      <c r="J6333">
        <f>Shipments[[#This Row],[Boxes]]*Shipments[[#This Row],[Cost_per_box]]</f>
        <v>1894.2</v>
      </c>
    </row>
    <row r="6334" spans="1:10" x14ac:dyDescent="0.25">
      <c r="A6334" s="6" t="s">
        <v>6474</v>
      </c>
      <c r="B6334" s="6" t="s">
        <v>76</v>
      </c>
      <c r="C6334" s="6" t="s">
        <v>43</v>
      </c>
      <c r="D6334" s="6" t="s">
        <v>59</v>
      </c>
      <c r="E6334" s="1">
        <v>45293</v>
      </c>
      <c r="F6334" s="4">
        <v>8379</v>
      </c>
      <c r="G6334" s="5">
        <v>1397</v>
      </c>
      <c r="H6334" s="6" t="s">
        <v>139</v>
      </c>
      <c r="I6334" s="4">
        <f>_xlfn.XLOOKUP(C6334,'Dimension Data'!D:D,'Dimension Data'!C:C)</f>
        <v>3.85</v>
      </c>
      <c r="J6334">
        <f>Shipments[[#This Row],[Boxes]]*Shipments[[#This Row],[Cost_per_box]]</f>
        <v>5378.45</v>
      </c>
    </row>
    <row r="6335" spans="1:10" x14ac:dyDescent="0.25">
      <c r="A6335" s="6" t="s">
        <v>6475</v>
      </c>
      <c r="B6335" s="6" t="s">
        <v>76</v>
      </c>
      <c r="C6335" s="6" t="s">
        <v>43</v>
      </c>
      <c r="D6335" s="6" t="s">
        <v>52</v>
      </c>
      <c r="E6335" s="1">
        <v>45034</v>
      </c>
      <c r="F6335" s="4">
        <v>5703.75</v>
      </c>
      <c r="G6335" s="5">
        <v>815</v>
      </c>
      <c r="H6335" s="6" t="s">
        <v>139</v>
      </c>
      <c r="I6335" s="4">
        <f>_xlfn.XLOOKUP(C6335,'Dimension Data'!D:D,'Dimension Data'!C:C)</f>
        <v>3.85</v>
      </c>
      <c r="J6335">
        <f>Shipments[[#This Row],[Boxes]]*Shipments[[#This Row],[Cost_per_box]]</f>
        <v>3137.75</v>
      </c>
    </row>
    <row r="6336" spans="1:10" x14ac:dyDescent="0.25">
      <c r="A6336" s="6" t="s">
        <v>6476</v>
      </c>
      <c r="B6336" s="6" t="s">
        <v>76</v>
      </c>
      <c r="C6336" s="6" t="s">
        <v>43</v>
      </c>
      <c r="D6336" s="6" t="s">
        <v>59</v>
      </c>
      <c r="E6336" s="1">
        <v>44966</v>
      </c>
      <c r="F6336" s="4">
        <v>2783.25</v>
      </c>
      <c r="G6336" s="5">
        <v>310</v>
      </c>
      <c r="H6336" s="6" t="s">
        <v>139</v>
      </c>
      <c r="I6336" s="4">
        <f>_xlfn.XLOOKUP(C6336,'Dimension Data'!D:D,'Dimension Data'!C:C)</f>
        <v>3.85</v>
      </c>
      <c r="J6336">
        <f>Shipments[[#This Row],[Boxes]]*Shipments[[#This Row],[Cost_per_box]]</f>
        <v>1193.5</v>
      </c>
    </row>
    <row r="6337" spans="1:10" x14ac:dyDescent="0.25">
      <c r="A6337" s="6" t="s">
        <v>6477</v>
      </c>
      <c r="B6337" s="6" t="s">
        <v>76</v>
      </c>
      <c r="C6337" s="6" t="s">
        <v>50</v>
      </c>
      <c r="D6337" s="6" t="s">
        <v>24</v>
      </c>
      <c r="E6337" s="1">
        <v>45534</v>
      </c>
      <c r="F6337" s="4">
        <v>7137</v>
      </c>
      <c r="G6337" s="5">
        <v>1190</v>
      </c>
      <c r="H6337" s="6" t="s">
        <v>145</v>
      </c>
      <c r="I6337" s="4">
        <f>_xlfn.XLOOKUP(C6337,'Dimension Data'!D:D,'Dimension Data'!C:C)</f>
        <v>5.72</v>
      </c>
      <c r="J6337">
        <f>Shipments[[#This Row],[Boxes]]*Shipments[[#This Row],[Cost_per_box]]</f>
        <v>6806.7999999999993</v>
      </c>
    </row>
    <row r="6338" spans="1:10" x14ac:dyDescent="0.25">
      <c r="A6338" s="6" t="s">
        <v>6478</v>
      </c>
      <c r="B6338" s="6" t="s">
        <v>76</v>
      </c>
      <c r="C6338" s="6" t="s">
        <v>50</v>
      </c>
      <c r="D6338" s="6" t="s">
        <v>33</v>
      </c>
      <c r="E6338" s="1">
        <v>45476</v>
      </c>
      <c r="F6338" s="4">
        <v>3415.5</v>
      </c>
      <c r="G6338" s="5">
        <v>380</v>
      </c>
      <c r="H6338" s="6" t="s">
        <v>145</v>
      </c>
      <c r="I6338" s="4">
        <f>_xlfn.XLOOKUP(C6338,'Dimension Data'!D:D,'Dimension Data'!C:C)</f>
        <v>5.72</v>
      </c>
      <c r="J6338">
        <f>Shipments[[#This Row],[Boxes]]*Shipments[[#This Row],[Cost_per_box]]</f>
        <v>2173.6</v>
      </c>
    </row>
    <row r="6339" spans="1:10" x14ac:dyDescent="0.25">
      <c r="A6339" s="6" t="s">
        <v>6479</v>
      </c>
      <c r="B6339" s="6" t="s">
        <v>76</v>
      </c>
      <c r="C6339" s="6" t="s">
        <v>50</v>
      </c>
      <c r="D6339" s="6" t="s">
        <v>45</v>
      </c>
      <c r="E6339" s="1">
        <v>45559</v>
      </c>
      <c r="F6339" s="4">
        <v>5915.25</v>
      </c>
      <c r="G6339" s="5">
        <v>740</v>
      </c>
      <c r="H6339" s="6" t="s">
        <v>152</v>
      </c>
      <c r="I6339" s="4">
        <f>_xlfn.XLOOKUP(C6339,'Dimension Data'!D:D,'Dimension Data'!C:C)</f>
        <v>5.72</v>
      </c>
      <c r="J6339">
        <f>Shipments[[#This Row],[Boxes]]*Shipments[[#This Row],[Cost_per_box]]</f>
        <v>4232.8</v>
      </c>
    </row>
    <row r="6340" spans="1:10" x14ac:dyDescent="0.25">
      <c r="A6340" s="6" t="s">
        <v>6480</v>
      </c>
      <c r="B6340" s="6" t="s">
        <v>76</v>
      </c>
      <c r="C6340" s="6" t="s">
        <v>50</v>
      </c>
      <c r="D6340" s="6" t="s">
        <v>45</v>
      </c>
      <c r="E6340" s="1">
        <v>45425</v>
      </c>
      <c r="F6340" s="4">
        <v>366.75</v>
      </c>
      <c r="G6340" s="5">
        <v>46</v>
      </c>
      <c r="H6340" s="6" t="s">
        <v>139</v>
      </c>
      <c r="I6340" s="4">
        <f>_xlfn.XLOOKUP(C6340,'Dimension Data'!D:D,'Dimension Data'!C:C)</f>
        <v>5.72</v>
      </c>
      <c r="J6340">
        <f>Shipments[[#This Row],[Boxes]]*Shipments[[#This Row],[Cost_per_box]]</f>
        <v>263.12</v>
      </c>
    </row>
    <row r="6341" spans="1:10" x14ac:dyDescent="0.25">
      <c r="A6341" s="6" t="s">
        <v>6481</v>
      </c>
      <c r="B6341" s="6" t="s">
        <v>76</v>
      </c>
      <c r="C6341" s="6" t="s">
        <v>56</v>
      </c>
      <c r="D6341" s="6" t="s">
        <v>52</v>
      </c>
      <c r="E6341" s="1">
        <v>45161</v>
      </c>
      <c r="F6341" s="4">
        <v>2486.25</v>
      </c>
      <c r="G6341" s="5">
        <v>89</v>
      </c>
      <c r="H6341" s="6" t="s">
        <v>139</v>
      </c>
      <c r="I6341" s="4">
        <f>_xlfn.XLOOKUP(C6341,'Dimension Data'!D:D,'Dimension Data'!C:C)</f>
        <v>6.31</v>
      </c>
      <c r="J6341">
        <f>Shipments[[#This Row],[Boxes]]*Shipments[[#This Row],[Cost_per_box]]</f>
        <v>561.58999999999992</v>
      </c>
    </row>
    <row r="6342" spans="1:10" x14ac:dyDescent="0.25">
      <c r="A6342" s="6" t="s">
        <v>6482</v>
      </c>
      <c r="B6342" s="6" t="s">
        <v>76</v>
      </c>
      <c r="C6342" s="6" t="s">
        <v>64</v>
      </c>
      <c r="D6342" s="6" t="s">
        <v>33</v>
      </c>
      <c r="E6342" s="1">
        <v>45139</v>
      </c>
      <c r="F6342" s="4">
        <v>5127.75</v>
      </c>
      <c r="G6342" s="5">
        <v>206</v>
      </c>
      <c r="H6342" s="6" t="s">
        <v>161</v>
      </c>
      <c r="I6342" s="4">
        <f>_xlfn.XLOOKUP(C6342,'Dimension Data'!D:D,'Dimension Data'!C:C)</f>
        <v>9.94</v>
      </c>
      <c r="J6342">
        <f>Shipments[[#This Row],[Boxes]]*Shipments[[#This Row],[Cost_per_box]]</f>
        <v>2047.6399999999999</v>
      </c>
    </row>
    <row r="6343" spans="1:10" x14ac:dyDescent="0.25">
      <c r="A6343" s="6" t="s">
        <v>6483</v>
      </c>
      <c r="B6343" s="6" t="s">
        <v>76</v>
      </c>
      <c r="C6343" s="6" t="s">
        <v>64</v>
      </c>
      <c r="D6343" s="6" t="s">
        <v>59</v>
      </c>
      <c r="E6343" s="1">
        <v>44932</v>
      </c>
      <c r="F6343" s="4">
        <v>5562</v>
      </c>
      <c r="G6343" s="5">
        <v>199</v>
      </c>
      <c r="H6343" s="6" t="s">
        <v>139</v>
      </c>
      <c r="I6343" s="4">
        <f>_xlfn.XLOOKUP(C6343,'Dimension Data'!D:D,'Dimension Data'!C:C)</f>
        <v>9.94</v>
      </c>
      <c r="J6343">
        <f>Shipments[[#This Row],[Boxes]]*Shipments[[#This Row],[Cost_per_box]]</f>
        <v>1978.06</v>
      </c>
    </row>
    <row r="6344" spans="1:10" x14ac:dyDescent="0.25">
      <c r="A6344" s="6" t="s">
        <v>6484</v>
      </c>
      <c r="B6344" s="6" t="s">
        <v>76</v>
      </c>
      <c r="C6344" s="6" t="s">
        <v>64</v>
      </c>
      <c r="D6344" s="6" t="s">
        <v>59</v>
      </c>
      <c r="E6344" s="1">
        <v>45068</v>
      </c>
      <c r="F6344" s="4">
        <v>5535</v>
      </c>
      <c r="G6344" s="5">
        <v>198</v>
      </c>
      <c r="H6344" s="6" t="s">
        <v>139</v>
      </c>
      <c r="I6344" s="4">
        <f>_xlfn.XLOOKUP(C6344,'Dimension Data'!D:D,'Dimension Data'!C:C)</f>
        <v>9.94</v>
      </c>
      <c r="J6344">
        <f>Shipments[[#This Row],[Boxes]]*Shipments[[#This Row],[Cost_per_box]]</f>
        <v>1968.12</v>
      </c>
    </row>
    <row r="6345" spans="1:10" x14ac:dyDescent="0.25">
      <c r="A6345" s="6" t="s">
        <v>6485</v>
      </c>
      <c r="B6345" s="6" t="s">
        <v>76</v>
      </c>
      <c r="C6345" s="6" t="s">
        <v>64</v>
      </c>
      <c r="D6345" s="6" t="s">
        <v>52</v>
      </c>
      <c r="E6345" s="1">
        <v>44959</v>
      </c>
      <c r="F6345" s="4">
        <v>6000.75</v>
      </c>
      <c r="G6345" s="5">
        <v>215</v>
      </c>
      <c r="H6345" s="6" t="s">
        <v>139</v>
      </c>
      <c r="I6345" s="4">
        <f>_xlfn.XLOOKUP(C6345,'Dimension Data'!D:D,'Dimension Data'!C:C)</f>
        <v>9.94</v>
      </c>
      <c r="J6345">
        <f>Shipments[[#This Row],[Boxes]]*Shipments[[#This Row],[Cost_per_box]]</f>
        <v>2137.1</v>
      </c>
    </row>
    <row r="6346" spans="1:10" x14ac:dyDescent="0.25">
      <c r="A6346" s="6" t="s">
        <v>6486</v>
      </c>
      <c r="B6346" s="6" t="s">
        <v>76</v>
      </c>
      <c r="C6346" s="6" t="s">
        <v>64</v>
      </c>
      <c r="D6346" s="6" t="s">
        <v>24</v>
      </c>
      <c r="E6346" s="1">
        <v>45391</v>
      </c>
      <c r="F6346" s="4">
        <v>4144.5</v>
      </c>
      <c r="G6346" s="5">
        <v>173</v>
      </c>
      <c r="H6346" s="6" t="s">
        <v>139</v>
      </c>
      <c r="I6346" s="4">
        <f>_xlfn.XLOOKUP(C6346,'Dimension Data'!D:D,'Dimension Data'!C:C)</f>
        <v>9.94</v>
      </c>
      <c r="J6346">
        <f>Shipments[[#This Row],[Boxes]]*Shipments[[#This Row],[Cost_per_box]]</f>
        <v>1719.62</v>
      </c>
    </row>
    <row r="6347" spans="1:10" x14ac:dyDescent="0.25">
      <c r="A6347" s="6" t="s">
        <v>6487</v>
      </c>
      <c r="B6347" s="6" t="s">
        <v>76</v>
      </c>
      <c r="C6347" s="6" t="s">
        <v>64</v>
      </c>
      <c r="D6347" s="6" t="s">
        <v>39</v>
      </c>
      <c r="E6347" s="1">
        <v>45461</v>
      </c>
      <c r="F6347" s="4">
        <v>3802.5</v>
      </c>
      <c r="G6347" s="5">
        <v>159</v>
      </c>
      <c r="H6347" s="6" t="s">
        <v>139</v>
      </c>
      <c r="I6347" s="4">
        <f>_xlfn.XLOOKUP(C6347,'Dimension Data'!D:D,'Dimension Data'!C:C)</f>
        <v>9.94</v>
      </c>
      <c r="J6347">
        <f>Shipments[[#This Row],[Boxes]]*Shipments[[#This Row],[Cost_per_box]]</f>
        <v>1580.4599999999998</v>
      </c>
    </row>
    <row r="6348" spans="1:10" x14ac:dyDescent="0.25">
      <c r="A6348" s="6" t="s">
        <v>6488</v>
      </c>
      <c r="B6348" s="6" t="s">
        <v>76</v>
      </c>
      <c r="C6348" s="6" t="s">
        <v>69</v>
      </c>
      <c r="D6348" s="6" t="s">
        <v>59</v>
      </c>
      <c r="E6348" s="1">
        <v>45512</v>
      </c>
      <c r="F6348" s="4">
        <v>5015.25</v>
      </c>
      <c r="G6348" s="5">
        <v>251</v>
      </c>
      <c r="H6348" s="6" t="s">
        <v>145</v>
      </c>
      <c r="I6348" s="4">
        <f>_xlfn.XLOOKUP(C6348,'Dimension Data'!D:D,'Dimension Data'!C:C)</f>
        <v>7.73</v>
      </c>
      <c r="J6348">
        <f>Shipments[[#This Row],[Boxes]]*Shipments[[#This Row],[Cost_per_box]]</f>
        <v>1940.23</v>
      </c>
    </row>
    <row r="6349" spans="1:10" x14ac:dyDescent="0.25">
      <c r="A6349" s="6" t="s">
        <v>6489</v>
      </c>
      <c r="B6349" s="6" t="s">
        <v>76</v>
      </c>
      <c r="C6349" s="6" t="s">
        <v>69</v>
      </c>
      <c r="D6349" s="6" t="s">
        <v>33</v>
      </c>
      <c r="E6349" s="1">
        <v>45455</v>
      </c>
      <c r="F6349" s="4">
        <v>8257.5</v>
      </c>
      <c r="G6349" s="5">
        <v>376</v>
      </c>
      <c r="H6349" s="6" t="s">
        <v>139</v>
      </c>
      <c r="I6349" s="4">
        <f>_xlfn.XLOOKUP(C6349,'Dimension Data'!D:D,'Dimension Data'!C:C)</f>
        <v>7.73</v>
      </c>
      <c r="J6349">
        <f>Shipments[[#This Row],[Boxes]]*Shipments[[#This Row],[Cost_per_box]]</f>
        <v>2906.48</v>
      </c>
    </row>
    <row r="6350" spans="1:10" x14ac:dyDescent="0.25">
      <c r="A6350" s="6" t="s">
        <v>6490</v>
      </c>
      <c r="B6350" s="6" t="s">
        <v>76</v>
      </c>
      <c r="C6350" s="6" t="s">
        <v>69</v>
      </c>
      <c r="D6350" s="6" t="s">
        <v>39</v>
      </c>
      <c r="E6350" s="1">
        <v>45523</v>
      </c>
      <c r="F6350" s="4">
        <v>6234.75</v>
      </c>
      <c r="G6350" s="5">
        <v>347</v>
      </c>
      <c r="H6350" s="6" t="s">
        <v>145</v>
      </c>
      <c r="I6350" s="4">
        <f>_xlfn.XLOOKUP(C6350,'Dimension Data'!D:D,'Dimension Data'!C:C)</f>
        <v>7.73</v>
      </c>
      <c r="J6350">
        <f>Shipments[[#This Row],[Boxes]]*Shipments[[#This Row],[Cost_per_box]]</f>
        <v>2682.31</v>
      </c>
    </row>
    <row r="6351" spans="1:10" x14ac:dyDescent="0.25">
      <c r="A6351" s="6" t="s">
        <v>6491</v>
      </c>
      <c r="B6351" s="6" t="s">
        <v>76</v>
      </c>
      <c r="C6351" s="6" t="s">
        <v>78</v>
      </c>
      <c r="D6351" s="6" t="s">
        <v>24</v>
      </c>
      <c r="E6351" s="1">
        <v>45006</v>
      </c>
      <c r="F6351" s="4">
        <v>4774.5</v>
      </c>
      <c r="G6351" s="5">
        <v>299</v>
      </c>
      <c r="H6351" s="6" t="s">
        <v>139</v>
      </c>
      <c r="I6351" s="4">
        <f>_xlfn.XLOOKUP(C6351,'Dimension Data'!D:D,'Dimension Data'!C:C)</f>
        <v>8.2200000000000006</v>
      </c>
      <c r="J6351">
        <f>Shipments[[#This Row],[Boxes]]*Shipments[[#This Row],[Cost_per_box]]</f>
        <v>2457.7800000000002</v>
      </c>
    </row>
    <row r="6352" spans="1:10" x14ac:dyDescent="0.25">
      <c r="A6352" s="6" t="s">
        <v>6492</v>
      </c>
      <c r="B6352" s="6" t="s">
        <v>76</v>
      </c>
      <c r="C6352" s="6" t="s">
        <v>78</v>
      </c>
      <c r="D6352" s="6" t="s">
        <v>59</v>
      </c>
      <c r="E6352" s="1">
        <v>44950</v>
      </c>
      <c r="F6352" s="4">
        <v>19278</v>
      </c>
      <c r="G6352" s="5">
        <v>1483</v>
      </c>
      <c r="H6352" s="6" t="s">
        <v>139</v>
      </c>
      <c r="I6352" s="4">
        <f>_xlfn.XLOOKUP(C6352,'Dimension Data'!D:D,'Dimension Data'!C:C)</f>
        <v>8.2200000000000006</v>
      </c>
      <c r="J6352">
        <f>Shipments[[#This Row],[Boxes]]*Shipments[[#This Row],[Cost_per_box]]</f>
        <v>12190.26</v>
      </c>
    </row>
    <row r="6353" spans="1:10" x14ac:dyDescent="0.25">
      <c r="A6353" s="6" t="s">
        <v>6493</v>
      </c>
      <c r="B6353" s="6" t="s">
        <v>76</v>
      </c>
      <c r="C6353" s="6" t="s">
        <v>78</v>
      </c>
      <c r="D6353" s="6" t="s">
        <v>59</v>
      </c>
      <c r="E6353" s="1">
        <v>44979</v>
      </c>
      <c r="F6353" s="4">
        <v>2407.5</v>
      </c>
      <c r="G6353" s="5">
        <v>186</v>
      </c>
      <c r="H6353" s="6" t="s">
        <v>139</v>
      </c>
      <c r="I6353" s="4">
        <f>_xlfn.XLOOKUP(C6353,'Dimension Data'!D:D,'Dimension Data'!C:C)</f>
        <v>8.2200000000000006</v>
      </c>
      <c r="J6353">
        <f>Shipments[[#This Row],[Boxes]]*Shipments[[#This Row],[Cost_per_box]]</f>
        <v>1528.92</v>
      </c>
    </row>
    <row r="6354" spans="1:10" x14ac:dyDescent="0.25">
      <c r="A6354" s="6" t="s">
        <v>6494</v>
      </c>
      <c r="B6354" s="6" t="s">
        <v>76</v>
      </c>
      <c r="C6354" s="6" t="s">
        <v>78</v>
      </c>
      <c r="D6354" s="6" t="s">
        <v>59</v>
      </c>
      <c r="E6354" s="1">
        <v>45217</v>
      </c>
      <c r="F6354" s="4">
        <v>3582</v>
      </c>
      <c r="G6354" s="5">
        <v>239</v>
      </c>
      <c r="H6354" s="6" t="s">
        <v>139</v>
      </c>
      <c r="I6354" s="4">
        <f>_xlfn.XLOOKUP(C6354,'Dimension Data'!D:D,'Dimension Data'!C:C)</f>
        <v>8.2200000000000006</v>
      </c>
      <c r="J6354">
        <f>Shipments[[#This Row],[Boxes]]*Shipments[[#This Row],[Cost_per_box]]</f>
        <v>1964.5800000000002</v>
      </c>
    </row>
    <row r="6355" spans="1:10" x14ac:dyDescent="0.25">
      <c r="A6355" s="6" t="s">
        <v>6495</v>
      </c>
      <c r="B6355" s="6" t="s">
        <v>76</v>
      </c>
      <c r="C6355" s="6" t="s">
        <v>78</v>
      </c>
      <c r="D6355" s="6" t="s">
        <v>45</v>
      </c>
      <c r="E6355" s="1">
        <v>45335</v>
      </c>
      <c r="F6355" s="4">
        <v>9852.75</v>
      </c>
      <c r="G6355" s="5">
        <v>758</v>
      </c>
      <c r="H6355" s="6" t="s">
        <v>139</v>
      </c>
      <c r="I6355" s="4">
        <f>_xlfn.XLOOKUP(C6355,'Dimension Data'!D:D,'Dimension Data'!C:C)</f>
        <v>8.2200000000000006</v>
      </c>
      <c r="J6355">
        <f>Shipments[[#This Row],[Boxes]]*Shipments[[#This Row],[Cost_per_box]]</f>
        <v>6230.76</v>
      </c>
    </row>
    <row r="6356" spans="1:10" x14ac:dyDescent="0.25">
      <c r="A6356" s="6" t="s">
        <v>6496</v>
      </c>
      <c r="B6356" s="6" t="s">
        <v>76</v>
      </c>
      <c r="C6356" s="6" t="s">
        <v>78</v>
      </c>
      <c r="D6356" s="6" t="s">
        <v>52</v>
      </c>
      <c r="E6356" s="1">
        <v>45132</v>
      </c>
      <c r="F6356" s="4">
        <v>128.25</v>
      </c>
      <c r="G6356" s="5">
        <v>10</v>
      </c>
      <c r="H6356" s="6" t="s">
        <v>139</v>
      </c>
      <c r="I6356" s="4">
        <f>_xlfn.XLOOKUP(C6356,'Dimension Data'!D:D,'Dimension Data'!C:C)</f>
        <v>8.2200000000000006</v>
      </c>
      <c r="J6356">
        <f>Shipments[[#This Row],[Boxes]]*Shipments[[#This Row],[Cost_per_box]]</f>
        <v>82.2</v>
      </c>
    </row>
    <row r="6357" spans="1:10" x14ac:dyDescent="0.25">
      <c r="A6357" s="6" t="s">
        <v>6497</v>
      </c>
      <c r="B6357" s="6" t="s">
        <v>76</v>
      </c>
      <c r="C6357" s="6" t="s">
        <v>82</v>
      </c>
      <c r="D6357" s="6" t="s">
        <v>39</v>
      </c>
      <c r="E6357" s="1">
        <v>45436</v>
      </c>
      <c r="F6357" s="4">
        <v>2954.25</v>
      </c>
      <c r="G6357" s="5">
        <v>148</v>
      </c>
      <c r="H6357" s="6" t="s">
        <v>139</v>
      </c>
      <c r="I6357" s="4">
        <f>_xlfn.XLOOKUP(C6357,'Dimension Data'!D:D,'Dimension Data'!C:C)</f>
        <v>10.23</v>
      </c>
      <c r="J6357">
        <f>Shipments[[#This Row],[Boxes]]*Shipments[[#This Row],[Cost_per_box]]</f>
        <v>1514.04</v>
      </c>
    </row>
    <row r="6358" spans="1:10" x14ac:dyDescent="0.25">
      <c r="A6358" s="6" t="s">
        <v>6498</v>
      </c>
      <c r="B6358" s="6" t="s">
        <v>76</v>
      </c>
      <c r="C6358" s="6" t="s">
        <v>86</v>
      </c>
      <c r="D6358" s="6" t="s">
        <v>59</v>
      </c>
      <c r="E6358" s="1">
        <v>45428</v>
      </c>
      <c r="F6358" s="4">
        <v>15405.75</v>
      </c>
      <c r="G6358" s="5">
        <v>963</v>
      </c>
      <c r="H6358" s="6" t="s">
        <v>139</v>
      </c>
      <c r="I6358" s="4">
        <f>_xlfn.XLOOKUP(C6358,'Dimension Data'!D:D,'Dimension Data'!C:C)</f>
        <v>4.74</v>
      </c>
      <c r="J6358">
        <f>Shipments[[#This Row],[Boxes]]*Shipments[[#This Row],[Cost_per_box]]</f>
        <v>4564.62</v>
      </c>
    </row>
    <row r="6359" spans="1:10" x14ac:dyDescent="0.25">
      <c r="A6359" s="6" t="s">
        <v>6499</v>
      </c>
      <c r="B6359" s="6" t="s">
        <v>76</v>
      </c>
      <c r="C6359" s="6" t="s">
        <v>86</v>
      </c>
      <c r="D6359" s="6" t="s">
        <v>24</v>
      </c>
      <c r="E6359" s="1">
        <v>45302</v>
      </c>
      <c r="F6359" s="4">
        <v>10397.25</v>
      </c>
      <c r="G6359" s="5">
        <v>612</v>
      </c>
      <c r="H6359" s="6" t="s">
        <v>139</v>
      </c>
      <c r="I6359" s="4">
        <f>_xlfn.XLOOKUP(C6359,'Dimension Data'!D:D,'Dimension Data'!C:C)</f>
        <v>4.74</v>
      </c>
      <c r="J6359">
        <f>Shipments[[#This Row],[Boxes]]*Shipments[[#This Row],[Cost_per_box]]</f>
        <v>2900.88</v>
      </c>
    </row>
    <row r="6360" spans="1:10" x14ac:dyDescent="0.25">
      <c r="A6360" s="6" t="s">
        <v>6500</v>
      </c>
      <c r="B6360" s="6" t="s">
        <v>76</v>
      </c>
      <c r="C6360" s="6" t="s">
        <v>90</v>
      </c>
      <c r="D6360" s="6" t="s">
        <v>52</v>
      </c>
      <c r="E6360" s="1">
        <v>45352</v>
      </c>
      <c r="F6360" s="4">
        <v>8043.75</v>
      </c>
      <c r="G6360" s="5">
        <v>1341</v>
      </c>
      <c r="H6360" s="6" t="s">
        <v>139</v>
      </c>
      <c r="I6360" s="4">
        <f>_xlfn.XLOOKUP(C6360,'Dimension Data'!D:D,'Dimension Data'!C:C)</f>
        <v>10.51</v>
      </c>
      <c r="J6360">
        <f>Shipments[[#This Row],[Boxes]]*Shipments[[#This Row],[Cost_per_box]]</f>
        <v>14093.91</v>
      </c>
    </row>
    <row r="6361" spans="1:10" x14ac:dyDescent="0.25">
      <c r="A6361" s="6" t="s">
        <v>6501</v>
      </c>
      <c r="B6361" s="6" t="s">
        <v>76</v>
      </c>
      <c r="C6361" s="6" t="s">
        <v>90</v>
      </c>
      <c r="D6361" s="6" t="s">
        <v>52</v>
      </c>
      <c r="E6361" s="1">
        <v>45518</v>
      </c>
      <c r="F6361" s="4">
        <v>3195</v>
      </c>
      <c r="G6361" s="5">
        <v>400</v>
      </c>
      <c r="H6361" s="6" t="s">
        <v>145</v>
      </c>
      <c r="I6361" s="4">
        <f>_xlfn.XLOOKUP(C6361,'Dimension Data'!D:D,'Dimension Data'!C:C)</f>
        <v>10.51</v>
      </c>
      <c r="J6361">
        <f>Shipments[[#This Row],[Boxes]]*Shipments[[#This Row],[Cost_per_box]]</f>
        <v>4204</v>
      </c>
    </row>
    <row r="6362" spans="1:10" x14ac:dyDescent="0.25">
      <c r="A6362" s="6" t="s">
        <v>6502</v>
      </c>
      <c r="B6362" s="6" t="s">
        <v>76</v>
      </c>
      <c r="C6362" s="6" t="s">
        <v>90</v>
      </c>
      <c r="D6362" s="6" t="s">
        <v>59</v>
      </c>
      <c r="E6362" s="1">
        <v>45350</v>
      </c>
      <c r="F6362" s="4">
        <v>3541.5</v>
      </c>
      <c r="G6362" s="5">
        <v>591</v>
      </c>
      <c r="H6362" s="6" t="s">
        <v>139</v>
      </c>
      <c r="I6362" s="4">
        <f>_xlfn.XLOOKUP(C6362,'Dimension Data'!D:D,'Dimension Data'!C:C)</f>
        <v>10.51</v>
      </c>
      <c r="J6362">
        <f>Shipments[[#This Row],[Boxes]]*Shipments[[#This Row],[Cost_per_box]]</f>
        <v>6211.41</v>
      </c>
    </row>
    <row r="6363" spans="1:10" x14ac:dyDescent="0.25">
      <c r="A6363" s="6" t="s">
        <v>6503</v>
      </c>
      <c r="B6363" s="6" t="s">
        <v>76</v>
      </c>
      <c r="C6363" s="6" t="s">
        <v>90</v>
      </c>
      <c r="D6363" s="6" t="s">
        <v>33</v>
      </c>
      <c r="E6363" s="1">
        <v>45132</v>
      </c>
      <c r="F6363" s="4">
        <v>5780.25</v>
      </c>
      <c r="G6363" s="5">
        <v>964</v>
      </c>
      <c r="H6363" s="6" t="s">
        <v>139</v>
      </c>
      <c r="I6363" s="4">
        <f>_xlfn.XLOOKUP(C6363,'Dimension Data'!D:D,'Dimension Data'!C:C)</f>
        <v>10.51</v>
      </c>
      <c r="J6363">
        <f>Shipments[[#This Row],[Boxes]]*Shipments[[#This Row],[Cost_per_box]]</f>
        <v>10131.64</v>
      </c>
    </row>
    <row r="6364" spans="1:10" x14ac:dyDescent="0.25">
      <c r="A6364" s="6" t="s">
        <v>6504</v>
      </c>
      <c r="B6364" s="6" t="s">
        <v>76</v>
      </c>
      <c r="C6364" s="6" t="s">
        <v>94</v>
      </c>
      <c r="D6364" s="6" t="s">
        <v>24</v>
      </c>
      <c r="E6364" s="1">
        <v>45303</v>
      </c>
      <c r="F6364" s="4">
        <v>1624.5</v>
      </c>
      <c r="G6364" s="5">
        <v>91</v>
      </c>
      <c r="H6364" s="6" t="s">
        <v>139</v>
      </c>
      <c r="I6364" s="4">
        <f>_xlfn.XLOOKUP(C6364,'Dimension Data'!D:D,'Dimension Data'!C:C)</f>
        <v>6.43</v>
      </c>
      <c r="J6364">
        <f>Shipments[[#This Row],[Boxes]]*Shipments[[#This Row],[Cost_per_box]]</f>
        <v>585.13</v>
      </c>
    </row>
    <row r="6365" spans="1:10" x14ac:dyDescent="0.25">
      <c r="A6365" s="6" t="s">
        <v>6505</v>
      </c>
      <c r="B6365" s="6" t="s">
        <v>76</v>
      </c>
      <c r="C6365" s="6" t="s">
        <v>98</v>
      </c>
      <c r="D6365" s="6" t="s">
        <v>24</v>
      </c>
      <c r="E6365" s="1">
        <v>45526</v>
      </c>
      <c r="F6365" s="4">
        <v>7841.25</v>
      </c>
      <c r="G6365" s="5">
        <v>374</v>
      </c>
      <c r="H6365" s="6" t="s">
        <v>145</v>
      </c>
      <c r="I6365" s="4">
        <f>_xlfn.XLOOKUP(C6365,'Dimension Data'!D:D,'Dimension Data'!C:C)</f>
        <v>12.41</v>
      </c>
      <c r="J6365">
        <f>Shipments[[#This Row],[Boxes]]*Shipments[[#This Row],[Cost_per_box]]</f>
        <v>4641.34</v>
      </c>
    </row>
    <row r="6366" spans="1:10" x14ac:dyDescent="0.25">
      <c r="A6366" s="6" t="s">
        <v>6506</v>
      </c>
      <c r="B6366" s="6" t="s">
        <v>76</v>
      </c>
      <c r="C6366" s="6" t="s">
        <v>102</v>
      </c>
      <c r="D6366" s="6" t="s">
        <v>59</v>
      </c>
      <c r="E6366" s="1">
        <v>45539</v>
      </c>
      <c r="F6366" s="4">
        <v>4158</v>
      </c>
      <c r="G6366" s="5">
        <v>260</v>
      </c>
      <c r="H6366" s="6" t="s">
        <v>152</v>
      </c>
      <c r="I6366" s="4">
        <f>_xlfn.XLOOKUP(C6366,'Dimension Data'!D:D,'Dimension Data'!C:C)</f>
        <v>9.57</v>
      </c>
      <c r="J6366">
        <f>Shipments[[#This Row],[Boxes]]*Shipments[[#This Row],[Cost_per_box]]</f>
        <v>2488.2000000000003</v>
      </c>
    </row>
    <row r="6367" spans="1:10" x14ac:dyDescent="0.25">
      <c r="A6367" s="6" t="s">
        <v>6507</v>
      </c>
      <c r="B6367" s="6" t="s">
        <v>76</v>
      </c>
      <c r="C6367" s="6" t="s">
        <v>102</v>
      </c>
      <c r="D6367" s="6" t="s">
        <v>45</v>
      </c>
      <c r="E6367" s="1">
        <v>45189</v>
      </c>
      <c r="F6367" s="4">
        <v>11675.25</v>
      </c>
      <c r="G6367" s="5">
        <v>834</v>
      </c>
      <c r="H6367" s="6" t="s">
        <v>139</v>
      </c>
      <c r="I6367" s="4">
        <f>_xlfn.XLOOKUP(C6367,'Dimension Data'!D:D,'Dimension Data'!C:C)</f>
        <v>9.57</v>
      </c>
      <c r="J6367">
        <f>Shipments[[#This Row],[Boxes]]*Shipments[[#This Row],[Cost_per_box]]</f>
        <v>7981.38</v>
      </c>
    </row>
    <row r="6368" spans="1:10" x14ac:dyDescent="0.25">
      <c r="A6368" s="6" t="s">
        <v>6508</v>
      </c>
      <c r="B6368" s="6" t="s">
        <v>76</v>
      </c>
      <c r="C6368" s="6" t="s">
        <v>106</v>
      </c>
      <c r="D6368" s="6" t="s">
        <v>24</v>
      </c>
      <c r="E6368" s="1">
        <v>45287</v>
      </c>
      <c r="F6368" s="4">
        <v>5328</v>
      </c>
      <c r="G6368" s="5">
        <v>533</v>
      </c>
      <c r="H6368" s="6" t="s">
        <v>139</v>
      </c>
      <c r="I6368" s="4">
        <f>_xlfn.XLOOKUP(C6368,'Dimension Data'!D:D,'Dimension Data'!C:C)</f>
        <v>8.43</v>
      </c>
      <c r="J6368">
        <f>Shipments[[#This Row],[Boxes]]*Shipments[[#This Row],[Cost_per_box]]</f>
        <v>4493.1899999999996</v>
      </c>
    </row>
    <row r="6369" spans="1:10" x14ac:dyDescent="0.25">
      <c r="A6369" s="6" t="s">
        <v>6509</v>
      </c>
      <c r="B6369" s="6" t="s">
        <v>76</v>
      </c>
      <c r="C6369" s="6" t="s">
        <v>110</v>
      </c>
      <c r="D6369" s="6" t="s">
        <v>33</v>
      </c>
      <c r="E6369" s="1">
        <v>45202</v>
      </c>
      <c r="F6369" s="4">
        <v>8129.25</v>
      </c>
      <c r="G6369" s="5">
        <v>1162</v>
      </c>
      <c r="H6369" s="6" t="s">
        <v>139</v>
      </c>
      <c r="I6369" s="4">
        <f>_xlfn.XLOOKUP(C6369,'Dimension Data'!D:D,'Dimension Data'!C:C)</f>
        <v>6.8</v>
      </c>
      <c r="J6369">
        <f>Shipments[[#This Row],[Boxes]]*Shipments[[#This Row],[Cost_per_box]]</f>
        <v>7901.5999999999995</v>
      </c>
    </row>
    <row r="6370" spans="1:10" x14ac:dyDescent="0.25">
      <c r="A6370" s="6" t="s">
        <v>6510</v>
      </c>
      <c r="B6370" s="6" t="s">
        <v>76</v>
      </c>
      <c r="C6370" s="6" t="s">
        <v>110</v>
      </c>
      <c r="D6370" s="6" t="s">
        <v>33</v>
      </c>
      <c r="E6370" s="1">
        <v>45279</v>
      </c>
      <c r="F6370" s="4">
        <v>2382.75</v>
      </c>
      <c r="G6370" s="5">
        <v>341</v>
      </c>
      <c r="H6370" s="6" t="s">
        <v>139</v>
      </c>
      <c r="I6370" s="4">
        <f>_xlfn.XLOOKUP(C6370,'Dimension Data'!D:D,'Dimension Data'!C:C)</f>
        <v>6.8</v>
      </c>
      <c r="J6370">
        <f>Shipments[[#This Row],[Boxes]]*Shipments[[#This Row],[Cost_per_box]]</f>
        <v>2318.7999999999997</v>
      </c>
    </row>
    <row r="6371" spans="1:10" x14ac:dyDescent="0.25">
      <c r="A6371" s="6" t="s">
        <v>6511</v>
      </c>
      <c r="B6371" s="6" t="s">
        <v>76</v>
      </c>
      <c r="C6371" s="6" t="s">
        <v>110</v>
      </c>
      <c r="D6371" s="6" t="s">
        <v>33</v>
      </c>
      <c r="E6371" s="1">
        <v>45328</v>
      </c>
      <c r="F6371" s="4">
        <v>6174</v>
      </c>
      <c r="G6371" s="5">
        <v>686</v>
      </c>
      <c r="H6371" s="6" t="s">
        <v>139</v>
      </c>
      <c r="I6371" s="4">
        <f>_xlfn.XLOOKUP(C6371,'Dimension Data'!D:D,'Dimension Data'!C:C)</f>
        <v>6.8</v>
      </c>
      <c r="J6371">
        <f>Shipments[[#This Row],[Boxes]]*Shipments[[#This Row],[Cost_per_box]]</f>
        <v>4664.8</v>
      </c>
    </row>
    <row r="6372" spans="1:10" x14ac:dyDescent="0.25">
      <c r="A6372" s="6" t="s">
        <v>6512</v>
      </c>
      <c r="B6372" s="6" t="s">
        <v>76</v>
      </c>
      <c r="C6372" s="6" t="s">
        <v>114</v>
      </c>
      <c r="D6372" s="6" t="s">
        <v>45</v>
      </c>
      <c r="E6372" s="1">
        <v>45054</v>
      </c>
      <c r="F6372" s="4">
        <v>4403.25</v>
      </c>
      <c r="G6372" s="5">
        <v>177</v>
      </c>
      <c r="H6372" s="6" t="s">
        <v>139</v>
      </c>
      <c r="I6372" s="4">
        <f>_xlfn.XLOOKUP(C6372,'Dimension Data'!D:D,'Dimension Data'!C:C)</f>
        <v>5.04</v>
      </c>
      <c r="J6372">
        <f>Shipments[[#This Row],[Boxes]]*Shipments[[#This Row],[Cost_per_box]]</f>
        <v>892.08</v>
      </c>
    </row>
    <row r="6373" spans="1:10" x14ac:dyDescent="0.25">
      <c r="A6373" s="6" t="s">
        <v>6513</v>
      </c>
      <c r="B6373" s="6" t="s">
        <v>76</v>
      </c>
      <c r="C6373" s="6" t="s">
        <v>114</v>
      </c>
      <c r="D6373" s="6" t="s">
        <v>52</v>
      </c>
      <c r="E6373" s="1">
        <v>45275</v>
      </c>
      <c r="F6373" s="4">
        <v>10336.5</v>
      </c>
      <c r="G6373" s="5">
        <v>370</v>
      </c>
      <c r="H6373" s="6" t="s">
        <v>139</v>
      </c>
      <c r="I6373" s="4">
        <f>_xlfn.XLOOKUP(C6373,'Dimension Data'!D:D,'Dimension Data'!C:C)</f>
        <v>5.04</v>
      </c>
      <c r="J6373">
        <f>Shipments[[#This Row],[Boxes]]*Shipments[[#This Row],[Cost_per_box]]</f>
        <v>1864.8</v>
      </c>
    </row>
    <row r="6374" spans="1:10" x14ac:dyDescent="0.25">
      <c r="A6374" s="6" t="s">
        <v>6514</v>
      </c>
      <c r="B6374" s="6" t="s">
        <v>76</v>
      </c>
      <c r="C6374" s="6" t="s">
        <v>114</v>
      </c>
      <c r="D6374" s="6" t="s">
        <v>59</v>
      </c>
      <c r="E6374" s="1">
        <v>45485</v>
      </c>
      <c r="F6374" s="4">
        <v>11200.5</v>
      </c>
      <c r="G6374" s="5">
        <v>387</v>
      </c>
      <c r="H6374" s="6" t="s">
        <v>145</v>
      </c>
      <c r="I6374" s="4">
        <f>_xlfn.XLOOKUP(C6374,'Dimension Data'!D:D,'Dimension Data'!C:C)</f>
        <v>5.04</v>
      </c>
      <c r="J6374">
        <f>Shipments[[#This Row],[Boxes]]*Shipments[[#This Row],[Cost_per_box]]</f>
        <v>1950.48</v>
      </c>
    </row>
    <row r="6375" spans="1:10" x14ac:dyDescent="0.25">
      <c r="A6375" s="6" t="s">
        <v>6515</v>
      </c>
      <c r="B6375" s="6" t="s">
        <v>76</v>
      </c>
      <c r="C6375" s="6" t="s">
        <v>114</v>
      </c>
      <c r="D6375" s="6" t="s">
        <v>45</v>
      </c>
      <c r="E6375" s="1">
        <v>45272</v>
      </c>
      <c r="F6375" s="4">
        <v>4801.5</v>
      </c>
      <c r="G6375" s="5">
        <v>166</v>
      </c>
      <c r="H6375" s="6" t="s">
        <v>139</v>
      </c>
      <c r="I6375" s="4">
        <f>_xlfn.XLOOKUP(C6375,'Dimension Data'!D:D,'Dimension Data'!C:C)</f>
        <v>5.04</v>
      </c>
      <c r="J6375">
        <f>Shipments[[#This Row],[Boxes]]*Shipments[[#This Row],[Cost_per_box]]</f>
        <v>836.64</v>
      </c>
    </row>
    <row r="6376" spans="1:10" x14ac:dyDescent="0.25">
      <c r="A6376" s="6" t="s">
        <v>6516</v>
      </c>
      <c r="B6376" s="6" t="s">
        <v>76</v>
      </c>
      <c r="C6376" s="6" t="s">
        <v>118</v>
      </c>
      <c r="D6376" s="6" t="s">
        <v>33</v>
      </c>
      <c r="E6376" s="1">
        <v>45051</v>
      </c>
      <c r="F6376" s="4">
        <v>8946</v>
      </c>
      <c r="G6376" s="5">
        <v>814</v>
      </c>
      <c r="H6376" s="6" t="s">
        <v>139</v>
      </c>
      <c r="I6376" s="4">
        <f>_xlfn.XLOOKUP(C6376,'Dimension Data'!D:D,'Dimension Data'!C:C)</f>
        <v>2.76</v>
      </c>
      <c r="J6376">
        <f>Shipments[[#This Row],[Boxes]]*Shipments[[#This Row],[Cost_per_box]]</f>
        <v>2246.64</v>
      </c>
    </row>
    <row r="6377" spans="1:10" x14ac:dyDescent="0.25">
      <c r="A6377" s="6" t="s">
        <v>6517</v>
      </c>
      <c r="B6377" s="6" t="s">
        <v>76</v>
      </c>
      <c r="C6377" s="6" t="s">
        <v>118</v>
      </c>
      <c r="D6377" s="6" t="s">
        <v>33</v>
      </c>
      <c r="E6377" s="1">
        <v>45336</v>
      </c>
      <c r="F6377" s="4">
        <v>4342.5</v>
      </c>
      <c r="G6377" s="5">
        <v>362</v>
      </c>
      <c r="H6377" s="6" t="s">
        <v>139</v>
      </c>
      <c r="I6377" s="4">
        <f>_xlfn.XLOOKUP(C6377,'Dimension Data'!D:D,'Dimension Data'!C:C)</f>
        <v>2.76</v>
      </c>
      <c r="J6377">
        <f>Shipments[[#This Row],[Boxes]]*Shipments[[#This Row],[Cost_per_box]]</f>
        <v>999.11999999999989</v>
      </c>
    </row>
    <row r="6378" spans="1:10" x14ac:dyDescent="0.25">
      <c r="A6378" s="6" t="s">
        <v>6518</v>
      </c>
      <c r="B6378" s="6" t="s">
        <v>76</v>
      </c>
      <c r="C6378" s="6" t="s">
        <v>122</v>
      </c>
      <c r="D6378" s="6" t="s">
        <v>59</v>
      </c>
      <c r="E6378" s="1">
        <v>45240</v>
      </c>
      <c r="F6378" s="4">
        <v>6482.25</v>
      </c>
      <c r="G6378" s="5">
        <v>927</v>
      </c>
      <c r="H6378" s="6" t="s">
        <v>139</v>
      </c>
      <c r="I6378" s="4">
        <f>_xlfn.XLOOKUP(C6378,'Dimension Data'!D:D,'Dimension Data'!C:C)</f>
        <v>3.32</v>
      </c>
      <c r="J6378">
        <f>Shipments[[#This Row],[Boxes]]*Shipments[[#This Row],[Cost_per_box]]</f>
        <v>3077.64</v>
      </c>
    </row>
    <row r="6379" spans="1:10" x14ac:dyDescent="0.25">
      <c r="A6379" s="6" t="s">
        <v>6519</v>
      </c>
      <c r="B6379" s="6" t="s">
        <v>76</v>
      </c>
      <c r="C6379" s="6" t="s">
        <v>122</v>
      </c>
      <c r="D6379" s="6" t="s">
        <v>24</v>
      </c>
      <c r="E6379" s="1">
        <v>45306</v>
      </c>
      <c r="F6379" s="4">
        <v>5834.25</v>
      </c>
      <c r="G6379" s="5">
        <v>730</v>
      </c>
      <c r="H6379" s="6" t="s">
        <v>139</v>
      </c>
      <c r="I6379" s="4">
        <f>_xlfn.XLOOKUP(C6379,'Dimension Data'!D:D,'Dimension Data'!C:C)</f>
        <v>3.32</v>
      </c>
      <c r="J6379">
        <f>Shipments[[#This Row],[Boxes]]*Shipments[[#This Row],[Cost_per_box]]</f>
        <v>2423.6</v>
      </c>
    </row>
    <row r="6380" spans="1:10" x14ac:dyDescent="0.25">
      <c r="A6380" s="6" t="s">
        <v>6520</v>
      </c>
      <c r="B6380" s="6" t="s">
        <v>76</v>
      </c>
      <c r="C6380" s="6" t="s">
        <v>122</v>
      </c>
      <c r="D6380" s="6" t="s">
        <v>52</v>
      </c>
      <c r="E6380" s="1">
        <v>45449</v>
      </c>
      <c r="F6380" s="4">
        <v>2344.5</v>
      </c>
      <c r="G6380" s="5">
        <v>335</v>
      </c>
      <c r="H6380" s="6" t="s">
        <v>139</v>
      </c>
      <c r="I6380" s="4">
        <f>_xlfn.XLOOKUP(C6380,'Dimension Data'!D:D,'Dimension Data'!C:C)</f>
        <v>3.32</v>
      </c>
      <c r="J6380">
        <f>Shipments[[#This Row],[Boxes]]*Shipments[[#This Row],[Cost_per_box]]</f>
        <v>1112.2</v>
      </c>
    </row>
    <row r="6381" spans="1:10" x14ac:dyDescent="0.25">
      <c r="A6381" s="6" t="s">
        <v>6521</v>
      </c>
      <c r="B6381" s="6" t="s">
        <v>76</v>
      </c>
      <c r="C6381" s="6" t="s">
        <v>122</v>
      </c>
      <c r="D6381" s="6" t="s">
        <v>59</v>
      </c>
      <c r="E6381" s="1">
        <v>45490</v>
      </c>
      <c r="F6381" s="4">
        <v>6111</v>
      </c>
      <c r="G6381" s="5">
        <v>764</v>
      </c>
      <c r="H6381" s="6" t="s">
        <v>161</v>
      </c>
      <c r="I6381" s="4">
        <f>_xlfn.XLOOKUP(C6381,'Dimension Data'!D:D,'Dimension Data'!C:C)</f>
        <v>3.32</v>
      </c>
      <c r="J6381">
        <f>Shipments[[#This Row],[Boxes]]*Shipments[[#This Row],[Cost_per_box]]</f>
        <v>2536.48</v>
      </c>
    </row>
    <row r="6382" spans="1:10" x14ac:dyDescent="0.25">
      <c r="A6382" s="6" t="s">
        <v>6522</v>
      </c>
      <c r="B6382" s="6" t="s">
        <v>76</v>
      </c>
      <c r="C6382" s="6" t="s">
        <v>122</v>
      </c>
      <c r="D6382" s="6" t="s">
        <v>59</v>
      </c>
      <c r="E6382" s="1">
        <v>45117</v>
      </c>
      <c r="F6382" s="4">
        <v>1377</v>
      </c>
      <c r="G6382" s="5">
        <v>197</v>
      </c>
      <c r="H6382" s="6" t="s">
        <v>139</v>
      </c>
      <c r="I6382" s="4">
        <f>_xlfn.XLOOKUP(C6382,'Dimension Data'!D:D,'Dimension Data'!C:C)</f>
        <v>3.32</v>
      </c>
      <c r="J6382">
        <f>Shipments[[#This Row],[Boxes]]*Shipments[[#This Row],[Cost_per_box]]</f>
        <v>654.04</v>
      </c>
    </row>
    <row r="6383" spans="1:10" x14ac:dyDescent="0.25">
      <c r="A6383" s="6" t="s">
        <v>6523</v>
      </c>
      <c r="B6383" s="6" t="s">
        <v>76</v>
      </c>
      <c r="C6383" s="6" t="s">
        <v>127</v>
      </c>
      <c r="D6383" s="6" t="s">
        <v>24</v>
      </c>
      <c r="E6383" s="1">
        <v>44946</v>
      </c>
      <c r="F6383" s="4">
        <v>7944.75</v>
      </c>
      <c r="G6383" s="5">
        <v>398</v>
      </c>
      <c r="H6383" s="6" t="s">
        <v>139</v>
      </c>
      <c r="I6383" s="4">
        <f>_xlfn.XLOOKUP(C6383,'Dimension Data'!D:D,'Dimension Data'!C:C)</f>
        <v>2.65</v>
      </c>
      <c r="J6383">
        <f>Shipments[[#This Row],[Boxes]]*Shipments[[#This Row],[Cost_per_box]]</f>
        <v>1054.7</v>
      </c>
    </row>
    <row r="6384" spans="1:10" x14ac:dyDescent="0.25">
      <c r="A6384" s="6" t="s">
        <v>6524</v>
      </c>
      <c r="B6384" s="6" t="s">
        <v>76</v>
      </c>
      <c r="C6384" s="6" t="s">
        <v>127</v>
      </c>
      <c r="D6384" s="6" t="s">
        <v>45</v>
      </c>
      <c r="E6384" s="1">
        <v>45113</v>
      </c>
      <c r="F6384" s="4">
        <v>6660</v>
      </c>
      <c r="G6384" s="5">
        <v>318</v>
      </c>
      <c r="H6384" s="6" t="s">
        <v>139</v>
      </c>
      <c r="I6384" s="4">
        <f>_xlfn.XLOOKUP(C6384,'Dimension Data'!D:D,'Dimension Data'!C:C)</f>
        <v>2.65</v>
      </c>
      <c r="J6384">
        <f>Shipments[[#This Row],[Boxes]]*Shipments[[#This Row],[Cost_per_box]]</f>
        <v>842.69999999999993</v>
      </c>
    </row>
    <row r="6385" spans="1:10" x14ac:dyDescent="0.25">
      <c r="A6385" s="6" t="s">
        <v>6525</v>
      </c>
      <c r="B6385" s="6" t="s">
        <v>76</v>
      </c>
      <c r="C6385" s="6" t="s">
        <v>127</v>
      </c>
      <c r="D6385" s="6" t="s">
        <v>24</v>
      </c>
      <c r="E6385" s="1">
        <v>45183</v>
      </c>
      <c r="F6385" s="4">
        <v>7202.25</v>
      </c>
      <c r="G6385" s="5">
        <v>401</v>
      </c>
      <c r="H6385" s="6" t="s">
        <v>139</v>
      </c>
      <c r="I6385" s="4">
        <f>_xlfn.XLOOKUP(C6385,'Dimension Data'!D:D,'Dimension Data'!C:C)</f>
        <v>2.65</v>
      </c>
      <c r="J6385">
        <f>Shipments[[#This Row],[Boxes]]*Shipments[[#This Row],[Cost_per_box]]</f>
        <v>1062.6499999999999</v>
      </c>
    </row>
    <row r="6386" spans="1:10" x14ac:dyDescent="0.25">
      <c r="A6386" s="6" t="s">
        <v>6526</v>
      </c>
      <c r="B6386" s="6" t="s">
        <v>76</v>
      </c>
      <c r="C6386" s="6" t="s">
        <v>127</v>
      </c>
      <c r="D6386" s="6" t="s">
        <v>33</v>
      </c>
      <c r="E6386" s="1">
        <v>45517</v>
      </c>
      <c r="F6386" s="4">
        <v>7503.75</v>
      </c>
      <c r="G6386" s="5">
        <v>358</v>
      </c>
      <c r="H6386" s="6" t="s">
        <v>145</v>
      </c>
      <c r="I6386" s="4">
        <f>_xlfn.XLOOKUP(C6386,'Dimension Data'!D:D,'Dimension Data'!C:C)</f>
        <v>2.65</v>
      </c>
      <c r="J6386">
        <f>Shipments[[#This Row],[Boxes]]*Shipments[[#This Row],[Cost_per_box]]</f>
        <v>948.69999999999993</v>
      </c>
    </row>
    <row r="6387" spans="1:10" x14ac:dyDescent="0.25">
      <c r="A6387" s="6" t="s">
        <v>6527</v>
      </c>
      <c r="B6387" s="6" t="s">
        <v>76</v>
      </c>
      <c r="C6387" s="6" t="s">
        <v>127</v>
      </c>
      <c r="D6387" s="6" t="s">
        <v>52</v>
      </c>
      <c r="E6387" s="1">
        <v>45393</v>
      </c>
      <c r="F6387" s="4">
        <v>9481.5</v>
      </c>
      <c r="G6387" s="5">
        <v>431</v>
      </c>
      <c r="H6387" s="6" t="s">
        <v>139</v>
      </c>
      <c r="I6387" s="4">
        <f>_xlfn.XLOOKUP(C6387,'Dimension Data'!D:D,'Dimension Data'!C:C)</f>
        <v>2.65</v>
      </c>
      <c r="J6387">
        <f>Shipments[[#This Row],[Boxes]]*Shipments[[#This Row],[Cost_per_box]]</f>
        <v>1142.1499999999999</v>
      </c>
    </row>
    <row r="6388" spans="1:10" x14ac:dyDescent="0.25">
      <c r="A6388" s="6" t="s">
        <v>6528</v>
      </c>
      <c r="B6388" s="6" t="s">
        <v>76</v>
      </c>
      <c r="C6388" s="6" t="s">
        <v>127</v>
      </c>
      <c r="D6388" s="6" t="s">
        <v>39</v>
      </c>
      <c r="E6388" s="1">
        <v>44972</v>
      </c>
      <c r="F6388" s="4">
        <v>10937.25</v>
      </c>
      <c r="G6388" s="5">
        <v>576</v>
      </c>
      <c r="H6388" s="6" t="s">
        <v>139</v>
      </c>
      <c r="I6388" s="4">
        <f>_xlfn.XLOOKUP(C6388,'Dimension Data'!D:D,'Dimension Data'!C:C)</f>
        <v>2.65</v>
      </c>
      <c r="J6388">
        <f>Shipments[[#This Row],[Boxes]]*Shipments[[#This Row],[Cost_per_box]]</f>
        <v>1526.3999999999999</v>
      </c>
    </row>
    <row r="6389" spans="1:10" x14ac:dyDescent="0.25">
      <c r="A6389" s="6" t="s">
        <v>6529</v>
      </c>
      <c r="B6389" s="6" t="s">
        <v>80</v>
      </c>
      <c r="C6389" s="6" t="s">
        <v>21</v>
      </c>
      <c r="D6389" s="6" t="s">
        <v>45</v>
      </c>
      <c r="E6389" s="1">
        <v>45349</v>
      </c>
      <c r="F6389" s="4">
        <v>10307.25</v>
      </c>
      <c r="G6389" s="5">
        <v>793</v>
      </c>
      <c r="H6389" s="6" t="s">
        <v>139</v>
      </c>
      <c r="I6389" s="4">
        <f>_xlfn.XLOOKUP(C6389,'Dimension Data'!D:D,'Dimension Data'!C:C)</f>
        <v>5.26</v>
      </c>
      <c r="J6389">
        <f>Shipments[[#This Row],[Boxes]]*Shipments[[#This Row],[Cost_per_box]]</f>
        <v>4171.1799999999994</v>
      </c>
    </row>
    <row r="6390" spans="1:10" x14ac:dyDescent="0.25">
      <c r="A6390" s="6" t="s">
        <v>6530</v>
      </c>
      <c r="B6390" s="6" t="s">
        <v>80</v>
      </c>
      <c r="C6390" s="6" t="s">
        <v>21</v>
      </c>
      <c r="D6390" s="6" t="s">
        <v>33</v>
      </c>
      <c r="E6390" s="1">
        <v>45041</v>
      </c>
      <c r="F6390" s="4">
        <v>1080</v>
      </c>
      <c r="G6390" s="5">
        <v>84</v>
      </c>
      <c r="H6390" s="6" t="s">
        <v>139</v>
      </c>
      <c r="I6390" s="4">
        <f>_xlfn.XLOOKUP(C6390,'Dimension Data'!D:D,'Dimension Data'!C:C)</f>
        <v>5.26</v>
      </c>
      <c r="J6390">
        <f>Shipments[[#This Row],[Boxes]]*Shipments[[#This Row],[Cost_per_box]]</f>
        <v>441.84</v>
      </c>
    </row>
    <row r="6391" spans="1:10" x14ac:dyDescent="0.25">
      <c r="A6391" s="6" t="s">
        <v>6531</v>
      </c>
      <c r="B6391" s="6" t="s">
        <v>80</v>
      </c>
      <c r="C6391" s="6" t="s">
        <v>21</v>
      </c>
      <c r="D6391" s="6" t="s">
        <v>52</v>
      </c>
      <c r="E6391" s="1">
        <v>45348</v>
      </c>
      <c r="F6391" s="4">
        <v>10203.75</v>
      </c>
      <c r="G6391" s="5">
        <v>729</v>
      </c>
      <c r="H6391" s="6" t="s">
        <v>139</v>
      </c>
      <c r="I6391" s="4">
        <f>_xlfn.XLOOKUP(C6391,'Dimension Data'!D:D,'Dimension Data'!C:C)</f>
        <v>5.26</v>
      </c>
      <c r="J6391">
        <f>Shipments[[#This Row],[Boxes]]*Shipments[[#This Row],[Cost_per_box]]</f>
        <v>3834.54</v>
      </c>
    </row>
    <row r="6392" spans="1:10" x14ac:dyDescent="0.25">
      <c r="A6392" s="6" t="s">
        <v>6532</v>
      </c>
      <c r="B6392" s="6" t="s">
        <v>80</v>
      </c>
      <c r="C6392" s="6" t="s">
        <v>21</v>
      </c>
      <c r="D6392" s="6" t="s">
        <v>59</v>
      </c>
      <c r="E6392" s="1">
        <v>45051</v>
      </c>
      <c r="F6392" s="4">
        <v>3935.25</v>
      </c>
      <c r="G6392" s="5">
        <v>246</v>
      </c>
      <c r="H6392" s="6" t="s">
        <v>139</v>
      </c>
      <c r="I6392" s="4">
        <f>_xlfn.XLOOKUP(C6392,'Dimension Data'!D:D,'Dimension Data'!C:C)</f>
        <v>5.26</v>
      </c>
      <c r="J6392">
        <f>Shipments[[#This Row],[Boxes]]*Shipments[[#This Row],[Cost_per_box]]</f>
        <v>1293.96</v>
      </c>
    </row>
    <row r="6393" spans="1:10" x14ac:dyDescent="0.25">
      <c r="A6393" s="6" t="s">
        <v>6533</v>
      </c>
      <c r="B6393" s="6" t="s">
        <v>80</v>
      </c>
      <c r="C6393" s="6" t="s">
        <v>21</v>
      </c>
      <c r="D6393" s="6" t="s">
        <v>59</v>
      </c>
      <c r="E6393" s="1">
        <v>45565</v>
      </c>
      <c r="F6393" s="4">
        <v>594</v>
      </c>
      <c r="G6393" s="5">
        <v>38</v>
      </c>
      <c r="H6393" s="6" t="s">
        <v>152</v>
      </c>
      <c r="I6393" s="4">
        <f>_xlfn.XLOOKUP(C6393,'Dimension Data'!D:D,'Dimension Data'!C:C)</f>
        <v>5.26</v>
      </c>
      <c r="J6393">
        <f>Shipments[[#This Row],[Boxes]]*Shipments[[#This Row],[Cost_per_box]]</f>
        <v>199.88</v>
      </c>
    </row>
    <row r="6394" spans="1:10" x14ac:dyDescent="0.25">
      <c r="A6394" s="6" t="s">
        <v>6534</v>
      </c>
      <c r="B6394" s="6" t="s">
        <v>80</v>
      </c>
      <c r="C6394" s="6" t="s">
        <v>43</v>
      </c>
      <c r="D6394" s="6" t="s">
        <v>59</v>
      </c>
      <c r="E6394" s="1">
        <v>44943</v>
      </c>
      <c r="F6394" s="4">
        <v>3386.25</v>
      </c>
      <c r="G6394" s="5">
        <v>484</v>
      </c>
      <c r="H6394" s="6" t="s">
        <v>139</v>
      </c>
      <c r="I6394" s="4">
        <f>_xlfn.XLOOKUP(C6394,'Dimension Data'!D:D,'Dimension Data'!C:C)</f>
        <v>3.85</v>
      </c>
      <c r="J6394">
        <f>Shipments[[#This Row],[Boxes]]*Shipments[[#This Row],[Cost_per_box]]</f>
        <v>1863.4</v>
      </c>
    </row>
    <row r="6395" spans="1:10" x14ac:dyDescent="0.25">
      <c r="A6395" s="6" t="s">
        <v>6535</v>
      </c>
      <c r="B6395" s="6" t="s">
        <v>80</v>
      </c>
      <c r="C6395" s="6" t="s">
        <v>43</v>
      </c>
      <c r="D6395" s="6" t="s">
        <v>33</v>
      </c>
      <c r="E6395" s="1">
        <v>45329</v>
      </c>
      <c r="F6395" s="4">
        <v>2414.25</v>
      </c>
      <c r="G6395" s="5">
        <v>345</v>
      </c>
      <c r="H6395" s="6" t="s">
        <v>161</v>
      </c>
      <c r="I6395" s="4">
        <f>_xlfn.XLOOKUP(C6395,'Dimension Data'!D:D,'Dimension Data'!C:C)</f>
        <v>3.85</v>
      </c>
      <c r="J6395">
        <f>Shipments[[#This Row],[Boxes]]*Shipments[[#This Row],[Cost_per_box]]</f>
        <v>1328.25</v>
      </c>
    </row>
    <row r="6396" spans="1:10" x14ac:dyDescent="0.25">
      <c r="A6396" s="6" t="s">
        <v>6536</v>
      </c>
      <c r="B6396" s="6" t="s">
        <v>80</v>
      </c>
      <c r="C6396" s="6" t="s">
        <v>43</v>
      </c>
      <c r="D6396" s="6" t="s">
        <v>24</v>
      </c>
      <c r="E6396" s="1">
        <v>45504</v>
      </c>
      <c r="F6396" s="4">
        <v>6633</v>
      </c>
      <c r="G6396" s="5">
        <v>1327</v>
      </c>
      <c r="H6396" s="6" t="s">
        <v>145</v>
      </c>
      <c r="I6396" s="4">
        <f>_xlfn.XLOOKUP(C6396,'Dimension Data'!D:D,'Dimension Data'!C:C)</f>
        <v>3.85</v>
      </c>
      <c r="J6396">
        <f>Shipments[[#This Row],[Boxes]]*Shipments[[#This Row],[Cost_per_box]]</f>
        <v>5108.95</v>
      </c>
    </row>
    <row r="6397" spans="1:10" x14ac:dyDescent="0.25">
      <c r="A6397" s="6" t="s">
        <v>6537</v>
      </c>
      <c r="B6397" s="6" t="s">
        <v>80</v>
      </c>
      <c r="C6397" s="6" t="s">
        <v>43</v>
      </c>
      <c r="D6397" s="6" t="s">
        <v>24</v>
      </c>
      <c r="E6397" s="1">
        <v>45145</v>
      </c>
      <c r="F6397" s="4">
        <v>1158.75</v>
      </c>
      <c r="G6397" s="5">
        <v>232</v>
      </c>
      <c r="H6397" s="6" t="s">
        <v>139</v>
      </c>
      <c r="I6397" s="4">
        <f>_xlfn.XLOOKUP(C6397,'Dimension Data'!D:D,'Dimension Data'!C:C)</f>
        <v>3.85</v>
      </c>
      <c r="J6397">
        <f>Shipments[[#This Row],[Boxes]]*Shipments[[#This Row],[Cost_per_box]]</f>
        <v>893.2</v>
      </c>
    </row>
    <row r="6398" spans="1:10" x14ac:dyDescent="0.25">
      <c r="A6398" s="6" t="s">
        <v>6538</v>
      </c>
      <c r="B6398" s="6" t="s">
        <v>80</v>
      </c>
      <c r="C6398" s="6" t="s">
        <v>43</v>
      </c>
      <c r="D6398" s="6" t="s">
        <v>24</v>
      </c>
      <c r="E6398" s="1">
        <v>45257</v>
      </c>
      <c r="F6398" s="4">
        <v>4092.75</v>
      </c>
      <c r="G6398" s="5">
        <v>585</v>
      </c>
      <c r="H6398" s="6" t="s">
        <v>139</v>
      </c>
      <c r="I6398" s="4">
        <f>_xlfn.XLOOKUP(C6398,'Dimension Data'!D:D,'Dimension Data'!C:C)</f>
        <v>3.85</v>
      </c>
      <c r="J6398">
        <f>Shipments[[#This Row],[Boxes]]*Shipments[[#This Row],[Cost_per_box]]</f>
        <v>2252.25</v>
      </c>
    </row>
    <row r="6399" spans="1:10" x14ac:dyDescent="0.25">
      <c r="A6399" s="6" t="s">
        <v>6539</v>
      </c>
      <c r="B6399" s="6" t="s">
        <v>80</v>
      </c>
      <c r="C6399" s="6" t="s">
        <v>43</v>
      </c>
      <c r="D6399" s="6" t="s">
        <v>33</v>
      </c>
      <c r="E6399" s="1">
        <v>45449</v>
      </c>
      <c r="F6399" s="4">
        <v>7382.25</v>
      </c>
      <c r="G6399" s="5">
        <v>1055</v>
      </c>
      <c r="H6399" s="6" t="s">
        <v>139</v>
      </c>
      <c r="I6399" s="4">
        <f>_xlfn.XLOOKUP(C6399,'Dimension Data'!D:D,'Dimension Data'!C:C)</f>
        <v>3.85</v>
      </c>
      <c r="J6399">
        <f>Shipments[[#This Row],[Boxes]]*Shipments[[#This Row],[Cost_per_box]]</f>
        <v>4061.75</v>
      </c>
    </row>
    <row r="6400" spans="1:10" x14ac:dyDescent="0.25">
      <c r="A6400" s="6" t="s">
        <v>6540</v>
      </c>
      <c r="B6400" s="6" t="s">
        <v>80</v>
      </c>
      <c r="C6400" s="6" t="s">
        <v>43</v>
      </c>
      <c r="D6400" s="6" t="s">
        <v>24</v>
      </c>
      <c r="E6400" s="1">
        <v>45222</v>
      </c>
      <c r="F6400" s="4">
        <v>5647.5</v>
      </c>
      <c r="G6400" s="5">
        <v>807</v>
      </c>
      <c r="H6400" s="6" t="s">
        <v>139</v>
      </c>
      <c r="I6400" s="4">
        <f>_xlfn.XLOOKUP(C6400,'Dimension Data'!D:D,'Dimension Data'!C:C)</f>
        <v>3.85</v>
      </c>
      <c r="J6400">
        <f>Shipments[[#This Row],[Boxes]]*Shipments[[#This Row],[Cost_per_box]]</f>
        <v>3106.9500000000003</v>
      </c>
    </row>
    <row r="6401" spans="1:10" x14ac:dyDescent="0.25">
      <c r="A6401" s="6" t="s">
        <v>6541</v>
      </c>
      <c r="B6401" s="6" t="s">
        <v>80</v>
      </c>
      <c r="C6401" s="6" t="s">
        <v>43</v>
      </c>
      <c r="D6401" s="6" t="s">
        <v>59</v>
      </c>
      <c r="E6401" s="1">
        <v>45194</v>
      </c>
      <c r="F6401" s="4">
        <v>3978</v>
      </c>
      <c r="G6401" s="5">
        <v>442</v>
      </c>
      <c r="H6401" s="6" t="s">
        <v>139</v>
      </c>
      <c r="I6401" s="4">
        <f>_xlfn.XLOOKUP(C6401,'Dimension Data'!D:D,'Dimension Data'!C:C)</f>
        <v>3.85</v>
      </c>
      <c r="J6401">
        <f>Shipments[[#This Row],[Boxes]]*Shipments[[#This Row],[Cost_per_box]]</f>
        <v>1701.7</v>
      </c>
    </row>
    <row r="6402" spans="1:10" x14ac:dyDescent="0.25">
      <c r="A6402" s="6" t="s">
        <v>6542</v>
      </c>
      <c r="B6402" s="6" t="s">
        <v>80</v>
      </c>
      <c r="C6402" s="6" t="s">
        <v>50</v>
      </c>
      <c r="D6402" s="6" t="s">
        <v>52</v>
      </c>
      <c r="E6402" s="1">
        <v>44957</v>
      </c>
      <c r="F6402" s="4">
        <v>290.25</v>
      </c>
      <c r="G6402" s="5">
        <v>42</v>
      </c>
      <c r="H6402" s="6" t="s">
        <v>139</v>
      </c>
      <c r="I6402" s="4">
        <f>_xlfn.XLOOKUP(C6402,'Dimension Data'!D:D,'Dimension Data'!C:C)</f>
        <v>5.72</v>
      </c>
      <c r="J6402">
        <f>Shipments[[#This Row],[Boxes]]*Shipments[[#This Row],[Cost_per_box]]</f>
        <v>240.23999999999998</v>
      </c>
    </row>
    <row r="6403" spans="1:10" x14ac:dyDescent="0.25">
      <c r="A6403" s="6" t="s">
        <v>6543</v>
      </c>
      <c r="B6403" s="6" t="s">
        <v>80</v>
      </c>
      <c r="C6403" s="6" t="s">
        <v>50</v>
      </c>
      <c r="D6403" s="6" t="s">
        <v>45</v>
      </c>
      <c r="E6403" s="1">
        <v>45282</v>
      </c>
      <c r="F6403" s="4">
        <v>8518.5</v>
      </c>
      <c r="G6403" s="5">
        <v>1217</v>
      </c>
      <c r="H6403" s="6" t="s">
        <v>139</v>
      </c>
      <c r="I6403" s="4">
        <f>_xlfn.XLOOKUP(C6403,'Dimension Data'!D:D,'Dimension Data'!C:C)</f>
        <v>5.72</v>
      </c>
      <c r="J6403">
        <f>Shipments[[#This Row],[Boxes]]*Shipments[[#This Row],[Cost_per_box]]</f>
        <v>6961.24</v>
      </c>
    </row>
    <row r="6404" spans="1:10" x14ac:dyDescent="0.25">
      <c r="A6404" s="6" t="s">
        <v>6544</v>
      </c>
      <c r="B6404" s="6" t="s">
        <v>80</v>
      </c>
      <c r="C6404" s="6" t="s">
        <v>50</v>
      </c>
      <c r="D6404" s="6" t="s">
        <v>45</v>
      </c>
      <c r="E6404" s="1">
        <v>45495</v>
      </c>
      <c r="F6404" s="4">
        <v>2263.5</v>
      </c>
      <c r="G6404" s="5">
        <v>283</v>
      </c>
      <c r="H6404" s="6" t="s">
        <v>145</v>
      </c>
      <c r="I6404" s="4">
        <f>_xlfn.XLOOKUP(C6404,'Dimension Data'!D:D,'Dimension Data'!C:C)</f>
        <v>5.72</v>
      </c>
      <c r="J6404">
        <f>Shipments[[#This Row],[Boxes]]*Shipments[[#This Row],[Cost_per_box]]</f>
        <v>1618.76</v>
      </c>
    </row>
    <row r="6405" spans="1:10" x14ac:dyDescent="0.25">
      <c r="A6405" s="6" t="s">
        <v>6545</v>
      </c>
      <c r="B6405" s="6" t="s">
        <v>80</v>
      </c>
      <c r="C6405" s="6" t="s">
        <v>56</v>
      </c>
      <c r="D6405" s="6" t="s">
        <v>24</v>
      </c>
      <c r="E6405" s="1">
        <v>45519</v>
      </c>
      <c r="F6405" s="4">
        <v>3933</v>
      </c>
      <c r="G6405" s="5">
        <v>158</v>
      </c>
      <c r="H6405" s="6" t="s">
        <v>145</v>
      </c>
      <c r="I6405" s="4">
        <f>_xlfn.XLOOKUP(C6405,'Dimension Data'!D:D,'Dimension Data'!C:C)</f>
        <v>6.31</v>
      </c>
      <c r="J6405">
        <f>Shipments[[#This Row],[Boxes]]*Shipments[[#This Row],[Cost_per_box]]</f>
        <v>996.9799999999999</v>
      </c>
    </row>
    <row r="6406" spans="1:10" x14ac:dyDescent="0.25">
      <c r="A6406" s="6" t="s">
        <v>6546</v>
      </c>
      <c r="B6406" s="6" t="s">
        <v>80</v>
      </c>
      <c r="C6406" s="6" t="s">
        <v>56</v>
      </c>
      <c r="D6406" s="6" t="s">
        <v>33</v>
      </c>
      <c r="E6406" s="1">
        <v>45313</v>
      </c>
      <c r="F6406" s="4">
        <v>1683</v>
      </c>
      <c r="G6406" s="5">
        <v>63</v>
      </c>
      <c r="H6406" s="6" t="s">
        <v>139</v>
      </c>
      <c r="I6406" s="4">
        <f>_xlfn.XLOOKUP(C6406,'Dimension Data'!D:D,'Dimension Data'!C:C)</f>
        <v>6.31</v>
      </c>
      <c r="J6406">
        <f>Shipments[[#This Row],[Boxes]]*Shipments[[#This Row],[Cost_per_box]]</f>
        <v>397.53</v>
      </c>
    </row>
    <row r="6407" spans="1:10" x14ac:dyDescent="0.25">
      <c r="A6407" s="6" t="s">
        <v>6547</v>
      </c>
      <c r="B6407" s="6" t="s">
        <v>80</v>
      </c>
      <c r="C6407" s="6" t="s">
        <v>64</v>
      </c>
      <c r="D6407" s="6" t="s">
        <v>39</v>
      </c>
      <c r="E6407" s="1">
        <v>45393</v>
      </c>
      <c r="F6407" s="4">
        <v>5699.25</v>
      </c>
      <c r="G6407" s="5">
        <v>212</v>
      </c>
      <c r="H6407" s="6" t="s">
        <v>139</v>
      </c>
      <c r="I6407" s="4">
        <f>_xlfn.XLOOKUP(C6407,'Dimension Data'!D:D,'Dimension Data'!C:C)</f>
        <v>9.94</v>
      </c>
      <c r="J6407">
        <f>Shipments[[#This Row],[Boxes]]*Shipments[[#This Row],[Cost_per_box]]</f>
        <v>2107.2799999999997</v>
      </c>
    </row>
    <row r="6408" spans="1:10" x14ac:dyDescent="0.25">
      <c r="A6408" s="6" t="s">
        <v>6548</v>
      </c>
      <c r="B6408" s="6" t="s">
        <v>80</v>
      </c>
      <c r="C6408" s="6" t="s">
        <v>64</v>
      </c>
      <c r="D6408" s="6" t="s">
        <v>24</v>
      </c>
      <c r="E6408" s="1">
        <v>44972</v>
      </c>
      <c r="F6408" s="4">
        <v>5172.75</v>
      </c>
      <c r="G6408" s="5">
        <v>185</v>
      </c>
      <c r="H6408" s="6" t="s">
        <v>139</v>
      </c>
      <c r="I6408" s="4">
        <f>_xlfn.XLOOKUP(C6408,'Dimension Data'!D:D,'Dimension Data'!C:C)</f>
        <v>9.94</v>
      </c>
      <c r="J6408">
        <f>Shipments[[#This Row],[Boxes]]*Shipments[[#This Row],[Cost_per_box]]</f>
        <v>1838.8999999999999</v>
      </c>
    </row>
    <row r="6409" spans="1:10" x14ac:dyDescent="0.25">
      <c r="A6409" s="6" t="s">
        <v>6549</v>
      </c>
      <c r="B6409" s="6" t="s">
        <v>80</v>
      </c>
      <c r="C6409" s="6" t="s">
        <v>64</v>
      </c>
      <c r="D6409" s="6" t="s">
        <v>33</v>
      </c>
      <c r="E6409" s="1">
        <v>45275</v>
      </c>
      <c r="F6409" s="4">
        <v>5557.5</v>
      </c>
      <c r="G6409" s="5">
        <v>206</v>
      </c>
      <c r="H6409" s="6" t="s">
        <v>139</v>
      </c>
      <c r="I6409" s="4">
        <f>_xlfn.XLOOKUP(C6409,'Dimension Data'!D:D,'Dimension Data'!C:C)</f>
        <v>9.94</v>
      </c>
      <c r="J6409">
        <f>Shipments[[#This Row],[Boxes]]*Shipments[[#This Row],[Cost_per_box]]</f>
        <v>2047.6399999999999</v>
      </c>
    </row>
    <row r="6410" spans="1:10" x14ac:dyDescent="0.25">
      <c r="A6410" s="6" t="s">
        <v>6550</v>
      </c>
      <c r="B6410" s="6" t="s">
        <v>80</v>
      </c>
      <c r="C6410" s="6" t="s">
        <v>64</v>
      </c>
      <c r="D6410" s="6" t="s">
        <v>45</v>
      </c>
      <c r="E6410" s="1">
        <v>45322</v>
      </c>
      <c r="F6410" s="4">
        <v>5328</v>
      </c>
      <c r="G6410" s="5">
        <v>191</v>
      </c>
      <c r="H6410" s="6" t="s">
        <v>139</v>
      </c>
      <c r="I6410" s="4">
        <f>_xlfn.XLOOKUP(C6410,'Dimension Data'!D:D,'Dimension Data'!C:C)</f>
        <v>9.94</v>
      </c>
      <c r="J6410">
        <f>Shipments[[#This Row],[Boxes]]*Shipments[[#This Row],[Cost_per_box]]</f>
        <v>1898.54</v>
      </c>
    </row>
    <row r="6411" spans="1:10" x14ac:dyDescent="0.25">
      <c r="A6411" s="6" t="s">
        <v>6551</v>
      </c>
      <c r="B6411" s="6" t="s">
        <v>80</v>
      </c>
      <c r="C6411" s="6" t="s">
        <v>64</v>
      </c>
      <c r="D6411" s="6" t="s">
        <v>45</v>
      </c>
      <c r="E6411" s="1">
        <v>45183</v>
      </c>
      <c r="F6411" s="4">
        <v>5454</v>
      </c>
      <c r="G6411" s="5">
        <v>195</v>
      </c>
      <c r="H6411" s="6" t="s">
        <v>139</v>
      </c>
      <c r="I6411" s="4">
        <f>_xlfn.XLOOKUP(C6411,'Dimension Data'!D:D,'Dimension Data'!C:C)</f>
        <v>9.94</v>
      </c>
      <c r="J6411">
        <f>Shipments[[#This Row],[Boxes]]*Shipments[[#This Row],[Cost_per_box]]</f>
        <v>1938.3</v>
      </c>
    </row>
    <row r="6412" spans="1:10" x14ac:dyDescent="0.25">
      <c r="A6412" s="6" t="s">
        <v>6552</v>
      </c>
      <c r="B6412" s="6" t="s">
        <v>80</v>
      </c>
      <c r="C6412" s="6" t="s">
        <v>69</v>
      </c>
      <c r="D6412" s="6" t="s">
        <v>59</v>
      </c>
      <c r="E6412" s="1">
        <v>45484</v>
      </c>
      <c r="F6412" s="4">
        <v>4491</v>
      </c>
      <c r="G6412" s="5">
        <v>205</v>
      </c>
      <c r="H6412" s="6" t="s">
        <v>145</v>
      </c>
      <c r="I6412" s="4">
        <f>_xlfn.XLOOKUP(C6412,'Dimension Data'!D:D,'Dimension Data'!C:C)</f>
        <v>7.73</v>
      </c>
      <c r="J6412">
        <f>Shipments[[#This Row],[Boxes]]*Shipments[[#This Row],[Cost_per_box]]</f>
        <v>1584.65</v>
      </c>
    </row>
    <row r="6413" spans="1:10" x14ac:dyDescent="0.25">
      <c r="A6413" s="6" t="s">
        <v>6553</v>
      </c>
      <c r="B6413" s="6" t="s">
        <v>80</v>
      </c>
      <c r="C6413" s="6" t="s">
        <v>69</v>
      </c>
      <c r="D6413" s="6" t="s">
        <v>24</v>
      </c>
      <c r="E6413" s="1">
        <v>44971</v>
      </c>
      <c r="F6413" s="4">
        <v>4956.75</v>
      </c>
      <c r="G6413" s="5">
        <v>237</v>
      </c>
      <c r="H6413" s="6" t="s">
        <v>139</v>
      </c>
      <c r="I6413" s="4">
        <f>_xlfn.XLOOKUP(C6413,'Dimension Data'!D:D,'Dimension Data'!C:C)</f>
        <v>7.73</v>
      </c>
      <c r="J6413">
        <f>Shipments[[#This Row],[Boxes]]*Shipments[[#This Row],[Cost_per_box]]</f>
        <v>1832.01</v>
      </c>
    </row>
    <row r="6414" spans="1:10" x14ac:dyDescent="0.25">
      <c r="A6414" s="6" t="s">
        <v>6554</v>
      </c>
      <c r="B6414" s="6" t="s">
        <v>80</v>
      </c>
      <c r="C6414" s="6" t="s">
        <v>69</v>
      </c>
      <c r="D6414" s="6" t="s">
        <v>24</v>
      </c>
      <c r="E6414" s="1">
        <v>44943</v>
      </c>
      <c r="F6414" s="4">
        <v>1577.25</v>
      </c>
      <c r="G6414" s="5">
        <v>76</v>
      </c>
      <c r="H6414" s="6" t="s">
        <v>139</v>
      </c>
      <c r="I6414" s="4">
        <f>_xlfn.XLOOKUP(C6414,'Dimension Data'!D:D,'Dimension Data'!C:C)</f>
        <v>7.73</v>
      </c>
      <c r="J6414">
        <f>Shipments[[#This Row],[Boxes]]*Shipments[[#This Row],[Cost_per_box]]</f>
        <v>587.48</v>
      </c>
    </row>
    <row r="6415" spans="1:10" x14ac:dyDescent="0.25">
      <c r="A6415" s="6" t="s">
        <v>6555</v>
      </c>
      <c r="B6415" s="6" t="s">
        <v>80</v>
      </c>
      <c r="C6415" s="6" t="s">
        <v>78</v>
      </c>
      <c r="D6415" s="6" t="s">
        <v>39</v>
      </c>
      <c r="E6415" s="1">
        <v>45021</v>
      </c>
      <c r="F6415" s="4">
        <v>4702.5</v>
      </c>
      <c r="G6415" s="5">
        <v>294</v>
      </c>
      <c r="H6415" s="6" t="s">
        <v>139</v>
      </c>
      <c r="I6415" s="4">
        <f>_xlfn.XLOOKUP(C6415,'Dimension Data'!D:D,'Dimension Data'!C:C)</f>
        <v>8.2200000000000006</v>
      </c>
      <c r="J6415">
        <f>Shipments[[#This Row],[Boxes]]*Shipments[[#This Row],[Cost_per_box]]</f>
        <v>2416.6800000000003</v>
      </c>
    </row>
    <row r="6416" spans="1:10" x14ac:dyDescent="0.25">
      <c r="A6416" s="6" t="s">
        <v>6556</v>
      </c>
      <c r="B6416" s="6" t="s">
        <v>80</v>
      </c>
      <c r="C6416" s="6" t="s">
        <v>78</v>
      </c>
      <c r="D6416" s="6" t="s">
        <v>59</v>
      </c>
      <c r="E6416" s="1">
        <v>45519</v>
      </c>
      <c r="F6416" s="4">
        <v>6.75</v>
      </c>
      <c r="G6416" s="5">
        <v>1</v>
      </c>
      <c r="H6416" s="6" t="s">
        <v>145</v>
      </c>
      <c r="I6416" s="4">
        <f>_xlfn.XLOOKUP(C6416,'Dimension Data'!D:D,'Dimension Data'!C:C)</f>
        <v>8.2200000000000006</v>
      </c>
      <c r="J6416">
        <f>Shipments[[#This Row],[Boxes]]*Shipments[[#This Row],[Cost_per_box]]</f>
        <v>8.2200000000000006</v>
      </c>
    </row>
    <row r="6417" spans="1:10" x14ac:dyDescent="0.25">
      <c r="A6417" s="6" t="s">
        <v>6557</v>
      </c>
      <c r="B6417" s="6" t="s">
        <v>80</v>
      </c>
      <c r="C6417" s="6" t="s">
        <v>78</v>
      </c>
      <c r="D6417" s="6" t="s">
        <v>33</v>
      </c>
      <c r="E6417" s="1">
        <v>44988</v>
      </c>
      <c r="F6417" s="4">
        <v>371.25</v>
      </c>
      <c r="G6417" s="5">
        <v>29</v>
      </c>
      <c r="H6417" s="6" t="s">
        <v>139</v>
      </c>
      <c r="I6417" s="4">
        <f>_xlfn.XLOOKUP(C6417,'Dimension Data'!D:D,'Dimension Data'!C:C)</f>
        <v>8.2200000000000006</v>
      </c>
      <c r="J6417">
        <f>Shipments[[#This Row],[Boxes]]*Shipments[[#This Row],[Cost_per_box]]</f>
        <v>238.38000000000002</v>
      </c>
    </row>
    <row r="6418" spans="1:10" x14ac:dyDescent="0.25">
      <c r="A6418" s="6" t="s">
        <v>6558</v>
      </c>
      <c r="B6418" s="6" t="s">
        <v>80</v>
      </c>
      <c r="C6418" s="6" t="s">
        <v>78</v>
      </c>
      <c r="D6418" s="6" t="s">
        <v>39</v>
      </c>
      <c r="E6418" s="1">
        <v>45363</v>
      </c>
      <c r="F6418" s="4">
        <v>146.25</v>
      </c>
      <c r="G6418" s="5">
        <v>13</v>
      </c>
      <c r="H6418" s="6" t="s">
        <v>139</v>
      </c>
      <c r="I6418" s="4">
        <f>_xlfn.XLOOKUP(C6418,'Dimension Data'!D:D,'Dimension Data'!C:C)</f>
        <v>8.2200000000000006</v>
      </c>
      <c r="J6418">
        <f>Shipments[[#This Row],[Boxes]]*Shipments[[#This Row],[Cost_per_box]]</f>
        <v>106.86000000000001</v>
      </c>
    </row>
    <row r="6419" spans="1:10" x14ac:dyDescent="0.25">
      <c r="A6419" s="6" t="s">
        <v>6559</v>
      </c>
      <c r="B6419" s="6" t="s">
        <v>80</v>
      </c>
      <c r="C6419" s="6" t="s">
        <v>78</v>
      </c>
      <c r="D6419" s="6" t="s">
        <v>45</v>
      </c>
      <c r="E6419" s="1">
        <v>45271</v>
      </c>
      <c r="F6419" s="4">
        <v>589.5</v>
      </c>
      <c r="G6419" s="5">
        <v>50</v>
      </c>
      <c r="H6419" s="6" t="s">
        <v>139</v>
      </c>
      <c r="I6419" s="4">
        <f>_xlfn.XLOOKUP(C6419,'Dimension Data'!D:D,'Dimension Data'!C:C)</f>
        <v>8.2200000000000006</v>
      </c>
      <c r="J6419">
        <f>Shipments[[#This Row],[Boxes]]*Shipments[[#This Row],[Cost_per_box]]</f>
        <v>411.00000000000006</v>
      </c>
    </row>
    <row r="6420" spans="1:10" x14ac:dyDescent="0.25">
      <c r="A6420" s="6" t="s">
        <v>6560</v>
      </c>
      <c r="B6420" s="6" t="s">
        <v>80</v>
      </c>
      <c r="C6420" s="6" t="s">
        <v>78</v>
      </c>
      <c r="D6420" s="6" t="s">
        <v>33</v>
      </c>
      <c r="E6420" s="1">
        <v>45099</v>
      </c>
      <c r="F6420" s="4">
        <v>4671</v>
      </c>
      <c r="G6420" s="5">
        <v>292</v>
      </c>
      <c r="H6420" s="6" t="s">
        <v>139</v>
      </c>
      <c r="I6420" s="4">
        <f>_xlfn.XLOOKUP(C6420,'Dimension Data'!D:D,'Dimension Data'!C:C)</f>
        <v>8.2200000000000006</v>
      </c>
      <c r="J6420">
        <f>Shipments[[#This Row],[Boxes]]*Shipments[[#This Row],[Cost_per_box]]</f>
        <v>2400.2400000000002</v>
      </c>
    </row>
    <row r="6421" spans="1:10" x14ac:dyDescent="0.25">
      <c r="A6421" s="6" t="s">
        <v>6561</v>
      </c>
      <c r="B6421" s="6" t="s">
        <v>80</v>
      </c>
      <c r="C6421" s="6" t="s">
        <v>82</v>
      </c>
      <c r="D6421" s="6" t="s">
        <v>59</v>
      </c>
      <c r="E6421" s="1">
        <v>45233</v>
      </c>
      <c r="F6421" s="4">
        <v>4774.5</v>
      </c>
      <c r="G6421" s="5">
        <v>281</v>
      </c>
      <c r="H6421" s="6" t="s">
        <v>139</v>
      </c>
      <c r="I6421" s="4">
        <f>_xlfn.XLOOKUP(C6421,'Dimension Data'!D:D,'Dimension Data'!C:C)</f>
        <v>10.23</v>
      </c>
      <c r="J6421">
        <f>Shipments[[#This Row],[Boxes]]*Shipments[[#This Row],[Cost_per_box]]</f>
        <v>2874.63</v>
      </c>
    </row>
    <row r="6422" spans="1:10" x14ac:dyDescent="0.25">
      <c r="A6422" s="6" t="s">
        <v>6562</v>
      </c>
      <c r="B6422" s="6" t="s">
        <v>80</v>
      </c>
      <c r="C6422" s="6" t="s">
        <v>82</v>
      </c>
      <c r="D6422" s="6" t="s">
        <v>59</v>
      </c>
      <c r="E6422" s="1">
        <v>45475</v>
      </c>
      <c r="F6422" s="4">
        <v>9027</v>
      </c>
      <c r="G6422" s="5">
        <v>531</v>
      </c>
      <c r="H6422" s="6" t="s">
        <v>145</v>
      </c>
      <c r="I6422" s="4">
        <f>_xlfn.XLOOKUP(C6422,'Dimension Data'!D:D,'Dimension Data'!C:C)</f>
        <v>10.23</v>
      </c>
      <c r="J6422">
        <f>Shipments[[#This Row],[Boxes]]*Shipments[[#This Row],[Cost_per_box]]</f>
        <v>5432.13</v>
      </c>
    </row>
    <row r="6423" spans="1:10" x14ac:dyDescent="0.25">
      <c r="A6423" s="6" t="s">
        <v>6563</v>
      </c>
      <c r="B6423" s="6" t="s">
        <v>80</v>
      </c>
      <c r="C6423" s="6" t="s">
        <v>86</v>
      </c>
      <c r="D6423" s="6" t="s">
        <v>33</v>
      </c>
      <c r="E6423" s="1">
        <v>45070</v>
      </c>
      <c r="F6423" s="4">
        <v>12033</v>
      </c>
      <c r="G6423" s="5">
        <v>708</v>
      </c>
      <c r="H6423" s="6" t="s">
        <v>139</v>
      </c>
      <c r="I6423" s="4">
        <f>_xlfn.XLOOKUP(C6423,'Dimension Data'!D:D,'Dimension Data'!C:C)</f>
        <v>4.74</v>
      </c>
      <c r="J6423">
        <f>Shipments[[#This Row],[Boxes]]*Shipments[[#This Row],[Cost_per_box]]</f>
        <v>3355.92</v>
      </c>
    </row>
    <row r="6424" spans="1:10" x14ac:dyDescent="0.25">
      <c r="A6424" s="6" t="s">
        <v>6564</v>
      </c>
      <c r="B6424" s="6" t="s">
        <v>80</v>
      </c>
      <c r="C6424" s="6" t="s">
        <v>86</v>
      </c>
      <c r="D6424" s="6" t="s">
        <v>52</v>
      </c>
      <c r="E6424" s="1">
        <v>44943</v>
      </c>
      <c r="F6424" s="4">
        <v>5159.25</v>
      </c>
      <c r="G6424" s="5">
        <v>397</v>
      </c>
      <c r="H6424" s="6" t="s">
        <v>161</v>
      </c>
      <c r="I6424" s="4">
        <f>_xlfn.XLOOKUP(C6424,'Dimension Data'!D:D,'Dimension Data'!C:C)</f>
        <v>4.74</v>
      </c>
      <c r="J6424">
        <f>Shipments[[#This Row],[Boxes]]*Shipments[[#This Row],[Cost_per_box]]</f>
        <v>1881.78</v>
      </c>
    </row>
    <row r="6425" spans="1:10" x14ac:dyDescent="0.25">
      <c r="A6425" s="6" t="s">
        <v>6565</v>
      </c>
      <c r="B6425" s="6" t="s">
        <v>80</v>
      </c>
      <c r="C6425" s="6" t="s">
        <v>86</v>
      </c>
      <c r="D6425" s="6" t="s">
        <v>39</v>
      </c>
      <c r="E6425" s="1">
        <v>45174</v>
      </c>
      <c r="F6425" s="4">
        <v>10428.75</v>
      </c>
      <c r="G6425" s="5">
        <v>696</v>
      </c>
      <c r="H6425" s="6" t="s">
        <v>139</v>
      </c>
      <c r="I6425" s="4">
        <f>_xlfn.XLOOKUP(C6425,'Dimension Data'!D:D,'Dimension Data'!C:C)</f>
        <v>4.74</v>
      </c>
      <c r="J6425">
        <f>Shipments[[#This Row],[Boxes]]*Shipments[[#This Row],[Cost_per_box]]</f>
        <v>3299.04</v>
      </c>
    </row>
    <row r="6426" spans="1:10" x14ac:dyDescent="0.25">
      <c r="A6426" s="6" t="s">
        <v>6566</v>
      </c>
      <c r="B6426" s="6" t="s">
        <v>80</v>
      </c>
      <c r="C6426" s="6" t="s">
        <v>90</v>
      </c>
      <c r="D6426" s="6" t="s">
        <v>59</v>
      </c>
      <c r="E6426" s="1">
        <v>45127</v>
      </c>
      <c r="F6426" s="4">
        <v>4875.75</v>
      </c>
      <c r="G6426" s="5">
        <v>813</v>
      </c>
      <c r="H6426" s="6" t="s">
        <v>161</v>
      </c>
      <c r="I6426" s="4">
        <f>_xlfn.XLOOKUP(C6426,'Dimension Data'!D:D,'Dimension Data'!C:C)</f>
        <v>10.51</v>
      </c>
      <c r="J6426">
        <f>Shipments[[#This Row],[Boxes]]*Shipments[[#This Row],[Cost_per_box]]</f>
        <v>8544.6299999999992</v>
      </c>
    </row>
    <row r="6427" spans="1:10" x14ac:dyDescent="0.25">
      <c r="A6427" s="6" t="s">
        <v>6567</v>
      </c>
      <c r="B6427" s="6" t="s">
        <v>80</v>
      </c>
      <c r="C6427" s="6" t="s">
        <v>94</v>
      </c>
      <c r="D6427" s="6" t="s">
        <v>33</v>
      </c>
      <c r="E6427" s="1">
        <v>45215</v>
      </c>
      <c r="F6427" s="4">
        <v>2916</v>
      </c>
      <c r="G6427" s="5">
        <v>162</v>
      </c>
      <c r="H6427" s="6" t="s">
        <v>161</v>
      </c>
      <c r="I6427" s="4">
        <f>_xlfn.XLOOKUP(C6427,'Dimension Data'!D:D,'Dimension Data'!C:C)</f>
        <v>6.43</v>
      </c>
      <c r="J6427">
        <f>Shipments[[#This Row],[Boxes]]*Shipments[[#This Row],[Cost_per_box]]</f>
        <v>1041.6599999999999</v>
      </c>
    </row>
    <row r="6428" spans="1:10" x14ac:dyDescent="0.25">
      <c r="A6428" s="6" t="s">
        <v>6568</v>
      </c>
      <c r="B6428" s="6" t="s">
        <v>80</v>
      </c>
      <c r="C6428" s="6" t="s">
        <v>94</v>
      </c>
      <c r="D6428" s="6" t="s">
        <v>39</v>
      </c>
      <c r="E6428" s="1">
        <v>45561</v>
      </c>
      <c r="F6428" s="4">
        <v>5467.5</v>
      </c>
      <c r="G6428" s="5">
        <v>365</v>
      </c>
      <c r="H6428" s="6" t="s">
        <v>152</v>
      </c>
      <c r="I6428" s="4">
        <f>_xlfn.XLOOKUP(C6428,'Dimension Data'!D:D,'Dimension Data'!C:C)</f>
        <v>6.43</v>
      </c>
      <c r="J6428">
        <f>Shipments[[#This Row],[Boxes]]*Shipments[[#This Row],[Cost_per_box]]</f>
        <v>2346.9499999999998</v>
      </c>
    </row>
    <row r="6429" spans="1:10" x14ac:dyDescent="0.25">
      <c r="A6429" s="6" t="s">
        <v>6569</v>
      </c>
      <c r="B6429" s="6" t="s">
        <v>80</v>
      </c>
      <c r="C6429" s="6" t="s">
        <v>94</v>
      </c>
      <c r="D6429" s="6" t="s">
        <v>59</v>
      </c>
      <c r="E6429" s="1">
        <v>45299</v>
      </c>
      <c r="F6429" s="4">
        <v>2592</v>
      </c>
      <c r="G6429" s="5">
        <v>162</v>
      </c>
      <c r="H6429" s="6" t="s">
        <v>139</v>
      </c>
      <c r="I6429" s="4">
        <f>_xlfn.XLOOKUP(C6429,'Dimension Data'!D:D,'Dimension Data'!C:C)</f>
        <v>6.43</v>
      </c>
      <c r="J6429">
        <f>Shipments[[#This Row],[Boxes]]*Shipments[[#This Row],[Cost_per_box]]</f>
        <v>1041.6599999999999</v>
      </c>
    </row>
    <row r="6430" spans="1:10" x14ac:dyDescent="0.25">
      <c r="A6430" s="6" t="s">
        <v>6570</v>
      </c>
      <c r="B6430" s="6" t="s">
        <v>80</v>
      </c>
      <c r="C6430" s="6" t="s">
        <v>98</v>
      </c>
      <c r="D6430" s="6" t="s">
        <v>52</v>
      </c>
      <c r="E6430" s="1">
        <v>45357</v>
      </c>
      <c r="F6430" s="4">
        <v>4824</v>
      </c>
      <c r="G6430" s="5">
        <v>268</v>
      </c>
      <c r="H6430" s="6" t="s">
        <v>139</v>
      </c>
      <c r="I6430" s="4">
        <f>_xlfn.XLOOKUP(C6430,'Dimension Data'!D:D,'Dimension Data'!C:C)</f>
        <v>12.41</v>
      </c>
      <c r="J6430">
        <f>Shipments[[#This Row],[Boxes]]*Shipments[[#This Row],[Cost_per_box]]</f>
        <v>3325.88</v>
      </c>
    </row>
    <row r="6431" spans="1:10" x14ac:dyDescent="0.25">
      <c r="A6431" s="6" t="s">
        <v>6571</v>
      </c>
      <c r="B6431" s="6" t="s">
        <v>80</v>
      </c>
      <c r="C6431" s="6" t="s">
        <v>98</v>
      </c>
      <c r="D6431" s="6" t="s">
        <v>24</v>
      </c>
      <c r="E6431" s="1">
        <v>45016</v>
      </c>
      <c r="F6431" s="4">
        <v>3404.25</v>
      </c>
      <c r="G6431" s="5">
        <v>190</v>
      </c>
      <c r="H6431" s="6" t="s">
        <v>139</v>
      </c>
      <c r="I6431" s="4">
        <f>_xlfn.XLOOKUP(C6431,'Dimension Data'!D:D,'Dimension Data'!C:C)</f>
        <v>12.41</v>
      </c>
      <c r="J6431">
        <f>Shipments[[#This Row],[Boxes]]*Shipments[[#This Row],[Cost_per_box]]</f>
        <v>2357.9</v>
      </c>
    </row>
    <row r="6432" spans="1:10" x14ac:dyDescent="0.25">
      <c r="A6432" s="6" t="s">
        <v>6572</v>
      </c>
      <c r="B6432" s="6" t="s">
        <v>80</v>
      </c>
      <c r="C6432" s="6" t="s">
        <v>102</v>
      </c>
      <c r="D6432" s="6" t="s">
        <v>59</v>
      </c>
      <c r="E6432" s="1">
        <v>45168</v>
      </c>
      <c r="F6432" s="4">
        <v>14874.75</v>
      </c>
      <c r="G6432" s="5">
        <v>875</v>
      </c>
      <c r="H6432" s="6" t="s">
        <v>139</v>
      </c>
      <c r="I6432" s="4">
        <f>_xlfn.XLOOKUP(C6432,'Dimension Data'!D:D,'Dimension Data'!C:C)</f>
        <v>9.57</v>
      </c>
      <c r="J6432">
        <f>Shipments[[#This Row],[Boxes]]*Shipments[[#This Row],[Cost_per_box]]</f>
        <v>8373.75</v>
      </c>
    </row>
    <row r="6433" spans="1:10" x14ac:dyDescent="0.25">
      <c r="A6433" s="6" t="s">
        <v>6573</v>
      </c>
      <c r="B6433" s="6" t="s">
        <v>80</v>
      </c>
      <c r="C6433" s="6" t="s">
        <v>102</v>
      </c>
      <c r="D6433" s="6" t="s">
        <v>59</v>
      </c>
      <c r="E6433" s="1">
        <v>45288</v>
      </c>
      <c r="F6433" s="4">
        <v>11315.25</v>
      </c>
      <c r="G6433" s="5">
        <v>809</v>
      </c>
      <c r="H6433" s="6" t="s">
        <v>139</v>
      </c>
      <c r="I6433" s="4">
        <f>_xlfn.XLOOKUP(C6433,'Dimension Data'!D:D,'Dimension Data'!C:C)</f>
        <v>9.57</v>
      </c>
      <c r="J6433">
        <f>Shipments[[#This Row],[Boxes]]*Shipments[[#This Row],[Cost_per_box]]</f>
        <v>7742.13</v>
      </c>
    </row>
    <row r="6434" spans="1:10" x14ac:dyDescent="0.25">
      <c r="A6434" s="6" t="s">
        <v>6574</v>
      </c>
      <c r="B6434" s="6" t="s">
        <v>80</v>
      </c>
      <c r="C6434" s="6" t="s">
        <v>102</v>
      </c>
      <c r="D6434" s="6" t="s">
        <v>24</v>
      </c>
      <c r="E6434" s="1">
        <v>44943</v>
      </c>
      <c r="F6434" s="4">
        <v>2866.5</v>
      </c>
      <c r="G6434" s="5">
        <v>205</v>
      </c>
      <c r="H6434" s="6" t="s">
        <v>139</v>
      </c>
      <c r="I6434" s="4">
        <f>_xlfn.XLOOKUP(C6434,'Dimension Data'!D:D,'Dimension Data'!C:C)</f>
        <v>9.57</v>
      </c>
      <c r="J6434">
        <f>Shipments[[#This Row],[Boxes]]*Shipments[[#This Row],[Cost_per_box]]</f>
        <v>1961.8500000000001</v>
      </c>
    </row>
    <row r="6435" spans="1:10" x14ac:dyDescent="0.25">
      <c r="A6435" s="6" t="s">
        <v>6575</v>
      </c>
      <c r="B6435" s="6" t="s">
        <v>80</v>
      </c>
      <c r="C6435" s="6" t="s">
        <v>102</v>
      </c>
      <c r="D6435" s="6" t="s">
        <v>52</v>
      </c>
      <c r="E6435" s="1">
        <v>45219</v>
      </c>
      <c r="F6435" s="4">
        <v>859.5</v>
      </c>
      <c r="G6435" s="5">
        <v>54</v>
      </c>
      <c r="H6435" s="6" t="s">
        <v>139</v>
      </c>
      <c r="I6435" s="4">
        <f>_xlfn.XLOOKUP(C6435,'Dimension Data'!D:D,'Dimension Data'!C:C)</f>
        <v>9.57</v>
      </c>
      <c r="J6435">
        <f>Shipments[[#This Row],[Boxes]]*Shipments[[#This Row],[Cost_per_box]]</f>
        <v>516.78</v>
      </c>
    </row>
    <row r="6436" spans="1:10" x14ac:dyDescent="0.25">
      <c r="A6436" s="6" t="s">
        <v>6576</v>
      </c>
      <c r="B6436" s="6" t="s">
        <v>80</v>
      </c>
      <c r="C6436" s="6" t="s">
        <v>106</v>
      </c>
      <c r="D6436" s="6" t="s">
        <v>59</v>
      </c>
      <c r="E6436" s="1">
        <v>44972</v>
      </c>
      <c r="F6436" s="4">
        <v>2002.5</v>
      </c>
      <c r="G6436" s="5">
        <v>287</v>
      </c>
      <c r="H6436" s="6" t="s">
        <v>139</v>
      </c>
      <c r="I6436" s="4">
        <f>_xlfn.XLOOKUP(C6436,'Dimension Data'!D:D,'Dimension Data'!C:C)</f>
        <v>8.43</v>
      </c>
      <c r="J6436">
        <f>Shipments[[#This Row],[Boxes]]*Shipments[[#This Row],[Cost_per_box]]</f>
        <v>2419.41</v>
      </c>
    </row>
    <row r="6437" spans="1:10" x14ac:dyDescent="0.25">
      <c r="A6437" s="6" t="s">
        <v>6577</v>
      </c>
      <c r="B6437" s="6" t="s">
        <v>80</v>
      </c>
      <c r="C6437" s="6" t="s">
        <v>106</v>
      </c>
      <c r="D6437" s="6" t="s">
        <v>33</v>
      </c>
      <c r="E6437" s="1">
        <v>45244</v>
      </c>
      <c r="F6437" s="4">
        <v>3858.75</v>
      </c>
      <c r="G6437" s="5">
        <v>483</v>
      </c>
      <c r="H6437" s="6" t="s">
        <v>139</v>
      </c>
      <c r="I6437" s="4">
        <f>_xlfn.XLOOKUP(C6437,'Dimension Data'!D:D,'Dimension Data'!C:C)</f>
        <v>8.43</v>
      </c>
      <c r="J6437">
        <f>Shipments[[#This Row],[Boxes]]*Shipments[[#This Row],[Cost_per_box]]</f>
        <v>4071.69</v>
      </c>
    </row>
    <row r="6438" spans="1:10" x14ac:dyDescent="0.25">
      <c r="A6438" s="6" t="s">
        <v>6578</v>
      </c>
      <c r="B6438" s="6" t="s">
        <v>80</v>
      </c>
      <c r="C6438" s="6" t="s">
        <v>106</v>
      </c>
      <c r="D6438" s="6" t="s">
        <v>59</v>
      </c>
      <c r="E6438" s="1">
        <v>45223</v>
      </c>
      <c r="F6438" s="4">
        <v>14728.5</v>
      </c>
      <c r="G6438" s="5">
        <v>1637</v>
      </c>
      <c r="H6438" s="6" t="s">
        <v>139</v>
      </c>
      <c r="I6438" s="4">
        <f>_xlfn.XLOOKUP(C6438,'Dimension Data'!D:D,'Dimension Data'!C:C)</f>
        <v>8.43</v>
      </c>
      <c r="J6438">
        <f>Shipments[[#This Row],[Boxes]]*Shipments[[#This Row],[Cost_per_box]]</f>
        <v>13799.91</v>
      </c>
    </row>
    <row r="6439" spans="1:10" x14ac:dyDescent="0.25">
      <c r="A6439" s="6" t="s">
        <v>6579</v>
      </c>
      <c r="B6439" s="6" t="s">
        <v>80</v>
      </c>
      <c r="C6439" s="6" t="s">
        <v>106</v>
      </c>
      <c r="D6439" s="6" t="s">
        <v>59</v>
      </c>
      <c r="E6439" s="1">
        <v>45268</v>
      </c>
      <c r="F6439" s="4">
        <v>9267.75</v>
      </c>
      <c r="G6439" s="5">
        <v>843</v>
      </c>
      <c r="H6439" s="6" t="s">
        <v>139</v>
      </c>
      <c r="I6439" s="4">
        <f>_xlfn.XLOOKUP(C6439,'Dimension Data'!D:D,'Dimension Data'!C:C)</f>
        <v>8.43</v>
      </c>
      <c r="J6439">
        <f>Shipments[[#This Row],[Boxes]]*Shipments[[#This Row],[Cost_per_box]]</f>
        <v>7106.49</v>
      </c>
    </row>
    <row r="6440" spans="1:10" x14ac:dyDescent="0.25">
      <c r="A6440" s="6" t="s">
        <v>6580</v>
      </c>
      <c r="B6440" s="6" t="s">
        <v>80</v>
      </c>
      <c r="C6440" s="6" t="s">
        <v>106</v>
      </c>
      <c r="D6440" s="6" t="s">
        <v>24</v>
      </c>
      <c r="E6440" s="1">
        <v>45236</v>
      </c>
      <c r="F6440" s="4">
        <v>8289</v>
      </c>
      <c r="G6440" s="5">
        <v>829</v>
      </c>
      <c r="H6440" s="6" t="s">
        <v>139</v>
      </c>
      <c r="I6440" s="4">
        <f>_xlfn.XLOOKUP(C6440,'Dimension Data'!D:D,'Dimension Data'!C:C)</f>
        <v>8.43</v>
      </c>
      <c r="J6440">
        <f>Shipments[[#This Row],[Boxes]]*Shipments[[#This Row],[Cost_per_box]]</f>
        <v>6988.4699999999993</v>
      </c>
    </row>
    <row r="6441" spans="1:10" x14ac:dyDescent="0.25">
      <c r="A6441" s="6" t="s">
        <v>6581</v>
      </c>
      <c r="B6441" s="6" t="s">
        <v>80</v>
      </c>
      <c r="C6441" s="6" t="s">
        <v>106</v>
      </c>
      <c r="D6441" s="6" t="s">
        <v>33</v>
      </c>
      <c r="E6441" s="1">
        <v>45118</v>
      </c>
      <c r="F6441" s="4">
        <v>4914</v>
      </c>
      <c r="G6441" s="5">
        <v>546</v>
      </c>
      <c r="H6441" s="6" t="s">
        <v>139</v>
      </c>
      <c r="I6441" s="4">
        <f>_xlfn.XLOOKUP(C6441,'Dimension Data'!D:D,'Dimension Data'!C:C)</f>
        <v>8.43</v>
      </c>
      <c r="J6441">
        <f>Shipments[[#This Row],[Boxes]]*Shipments[[#This Row],[Cost_per_box]]</f>
        <v>4602.78</v>
      </c>
    </row>
    <row r="6442" spans="1:10" x14ac:dyDescent="0.25">
      <c r="A6442" s="6" t="s">
        <v>6582</v>
      </c>
      <c r="B6442" s="6" t="s">
        <v>80</v>
      </c>
      <c r="C6442" s="6" t="s">
        <v>110</v>
      </c>
      <c r="D6442" s="6" t="s">
        <v>59</v>
      </c>
      <c r="E6442" s="1">
        <v>45197</v>
      </c>
      <c r="F6442" s="4">
        <v>6684.75</v>
      </c>
      <c r="G6442" s="5">
        <v>955</v>
      </c>
      <c r="H6442" s="6" t="s">
        <v>139</v>
      </c>
      <c r="I6442" s="4">
        <f>_xlfn.XLOOKUP(C6442,'Dimension Data'!D:D,'Dimension Data'!C:C)</f>
        <v>6.8</v>
      </c>
      <c r="J6442">
        <f>Shipments[[#This Row],[Boxes]]*Shipments[[#This Row],[Cost_per_box]]</f>
        <v>6494</v>
      </c>
    </row>
    <row r="6443" spans="1:10" x14ac:dyDescent="0.25">
      <c r="A6443" s="6" t="s">
        <v>6583</v>
      </c>
      <c r="B6443" s="6" t="s">
        <v>80</v>
      </c>
      <c r="C6443" s="6" t="s">
        <v>110</v>
      </c>
      <c r="D6443" s="6" t="s">
        <v>33</v>
      </c>
      <c r="E6443" s="1">
        <v>45335</v>
      </c>
      <c r="F6443" s="4">
        <v>1208.25</v>
      </c>
      <c r="G6443" s="5">
        <v>152</v>
      </c>
      <c r="H6443" s="6" t="s">
        <v>139</v>
      </c>
      <c r="I6443" s="4">
        <f>_xlfn.XLOOKUP(C6443,'Dimension Data'!D:D,'Dimension Data'!C:C)</f>
        <v>6.8</v>
      </c>
      <c r="J6443">
        <f>Shipments[[#This Row],[Boxes]]*Shipments[[#This Row],[Cost_per_box]]</f>
        <v>1033.5999999999999</v>
      </c>
    </row>
    <row r="6444" spans="1:10" x14ac:dyDescent="0.25">
      <c r="A6444" s="6" t="s">
        <v>6584</v>
      </c>
      <c r="B6444" s="6" t="s">
        <v>80</v>
      </c>
      <c r="C6444" s="6" t="s">
        <v>110</v>
      </c>
      <c r="D6444" s="6" t="s">
        <v>39</v>
      </c>
      <c r="E6444" s="1">
        <v>45231</v>
      </c>
      <c r="F6444" s="4">
        <v>6934.5</v>
      </c>
      <c r="G6444" s="5">
        <v>991</v>
      </c>
      <c r="H6444" s="6" t="s">
        <v>139</v>
      </c>
      <c r="I6444" s="4">
        <f>_xlfn.XLOOKUP(C6444,'Dimension Data'!D:D,'Dimension Data'!C:C)</f>
        <v>6.8</v>
      </c>
      <c r="J6444">
        <f>Shipments[[#This Row],[Boxes]]*Shipments[[#This Row],[Cost_per_box]]</f>
        <v>6738.8</v>
      </c>
    </row>
    <row r="6445" spans="1:10" x14ac:dyDescent="0.25">
      <c r="A6445" s="6" t="s">
        <v>6585</v>
      </c>
      <c r="B6445" s="6" t="s">
        <v>80</v>
      </c>
      <c r="C6445" s="6" t="s">
        <v>118</v>
      </c>
      <c r="D6445" s="6" t="s">
        <v>24</v>
      </c>
      <c r="E6445" s="1">
        <v>45216</v>
      </c>
      <c r="F6445" s="4">
        <v>3251.25</v>
      </c>
      <c r="G6445" s="5">
        <v>326</v>
      </c>
      <c r="H6445" s="6" t="s">
        <v>139</v>
      </c>
      <c r="I6445" s="4">
        <f>_xlfn.XLOOKUP(C6445,'Dimension Data'!D:D,'Dimension Data'!C:C)</f>
        <v>2.76</v>
      </c>
      <c r="J6445">
        <f>Shipments[[#This Row],[Boxes]]*Shipments[[#This Row],[Cost_per_box]]</f>
        <v>899.75999999999988</v>
      </c>
    </row>
    <row r="6446" spans="1:10" x14ac:dyDescent="0.25">
      <c r="A6446" s="6" t="s">
        <v>6586</v>
      </c>
      <c r="B6446" s="6" t="s">
        <v>80</v>
      </c>
      <c r="C6446" s="6" t="s">
        <v>118</v>
      </c>
      <c r="D6446" s="6" t="s">
        <v>24</v>
      </c>
      <c r="E6446" s="1">
        <v>45266</v>
      </c>
      <c r="F6446" s="4">
        <v>16186.5</v>
      </c>
      <c r="G6446" s="5">
        <v>1349</v>
      </c>
      <c r="H6446" s="6" t="s">
        <v>139</v>
      </c>
      <c r="I6446" s="4">
        <f>_xlfn.XLOOKUP(C6446,'Dimension Data'!D:D,'Dimension Data'!C:C)</f>
        <v>2.76</v>
      </c>
      <c r="J6446">
        <f>Shipments[[#This Row],[Boxes]]*Shipments[[#This Row],[Cost_per_box]]</f>
        <v>3723.24</v>
      </c>
    </row>
    <row r="6447" spans="1:10" x14ac:dyDescent="0.25">
      <c r="A6447" s="6" t="s">
        <v>6587</v>
      </c>
      <c r="B6447" s="6" t="s">
        <v>80</v>
      </c>
      <c r="C6447" s="6" t="s">
        <v>122</v>
      </c>
      <c r="D6447" s="6" t="s">
        <v>52</v>
      </c>
      <c r="E6447" s="1">
        <v>45362</v>
      </c>
      <c r="F6447" s="4">
        <v>1633.5</v>
      </c>
      <c r="G6447" s="5">
        <v>149</v>
      </c>
      <c r="H6447" s="6" t="s">
        <v>139</v>
      </c>
      <c r="I6447" s="4">
        <f>_xlfn.XLOOKUP(C6447,'Dimension Data'!D:D,'Dimension Data'!C:C)</f>
        <v>3.32</v>
      </c>
      <c r="J6447">
        <f>Shipments[[#This Row],[Boxes]]*Shipments[[#This Row],[Cost_per_box]]</f>
        <v>494.67999999999995</v>
      </c>
    </row>
    <row r="6448" spans="1:10" x14ac:dyDescent="0.25">
      <c r="A6448" s="6" t="s">
        <v>6588</v>
      </c>
      <c r="B6448" s="6" t="s">
        <v>80</v>
      </c>
      <c r="C6448" s="6" t="s">
        <v>127</v>
      </c>
      <c r="D6448" s="6" t="s">
        <v>24</v>
      </c>
      <c r="E6448" s="1">
        <v>45399</v>
      </c>
      <c r="F6448" s="4">
        <v>3359.25</v>
      </c>
      <c r="G6448" s="5">
        <v>168</v>
      </c>
      <c r="H6448" s="6" t="s">
        <v>139</v>
      </c>
      <c r="I6448" s="4">
        <f>_xlfn.XLOOKUP(C6448,'Dimension Data'!D:D,'Dimension Data'!C:C)</f>
        <v>2.65</v>
      </c>
      <c r="J6448">
        <f>Shipments[[#This Row],[Boxes]]*Shipments[[#This Row],[Cost_per_box]]</f>
        <v>445.2</v>
      </c>
    </row>
    <row r="6449" spans="1:10" x14ac:dyDescent="0.25">
      <c r="A6449" s="6" t="s">
        <v>6589</v>
      </c>
      <c r="B6449" s="6" t="s">
        <v>80</v>
      </c>
      <c r="C6449" s="6" t="s">
        <v>127</v>
      </c>
      <c r="D6449" s="6" t="s">
        <v>33</v>
      </c>
      <c r="E6449" s="1">
        <v>45238</v>
      </c>
      <c r="F6449" s="4">
        <v>7146</v>
      </c>
      <c r="G6449" s="5">
        <v>397</v>
      </c>
      <c r="H6449" s="6" t="s">
        <v>139</v>
      </c>
      <c r="I6449" s="4">
        <f>_xlfn.XLOOKUP(C6449,'Dimension Data'!D:D,'Dimension Data'!C:C)</f>
        <v>2.65</v>
      </c>
      <c r="J6449">
        <f>Shipments[[#This Row],[Boxes]]*Shipments[[#This Row],[Cost_per_box]]</f>
        <v>1052.05</v>
      </c>
    </row>
    <row r="6450" spans="1:10" x14ac:dyDescent="0.25">
      <c r="A6450" s="6" t="s">
        <v>6590</v>
      </c>
      <c r="B6450" s="6" t="s">
        <v>80</v>
      </c>
      <c r="C6450" s="6" t="s">
        <v>127</v>
      </c>
      <c r="D6450" s="6" t="s">
        <v>59</v>
      </c>
      <c r="E6450" s="1">
        <v>45485</v>
      </c>
      <c r="F6450" s="4">
        <v>3323.25</v>
      </c>
      <c r="G6450" s="5">
        <v>152</v>
      </c>
      <c r="H6450" s="6" t="s">
        <v>145</v>
      </c>
      <c r="I6450" s="4">
        <f>_xlfn.XLOOKUP(C6450,'Dimension Data'!D:D,'Dimension Data'!C:C)</f>
        <v>2.65</v>
      </c>
      <c r="J6450">
        <f>Shipments[[#This Row],[Boxes]]*Shipments[[#This Row],[Cost_per_box]]</f>
        <v>402.8</v>
      </c>
    </row>
    <row r="6451" spans="1:10" x14ac:dyDescent="0.25">
      <c r="A6451" s="6" t="s">
        <v>6591</v>
      </c>
      <c r="B6451" s="6" t="s">
        <v>80</v>
      </c>
      <c r="C6451" s="6" t="s">
        <v>127</v>
      </c>
      <c r="D6451" s="6" t="s">
        <v>52</v>
      </c>
      <c r="E6451" s="1">
        <v>45328</v>
      </c>
      <c r="F6451" s="4">
        <v>7627.5</v>
      </c>
      <c r="G6451" s="5">
        <v>364</v>
      </c>
      <c r="H6451" s="6" t="s">
        <v>139</v>
      </c>
      <c r="I6451" s="4">
        <f>_xlfn.XLOOKUP(C6451,'Dimension Data'!D:D,'Dimension Data'!C:C)</f>
        <v>2.65</v>
      </c>
      <c r="J6451">
        <f>Shipments[[#This Row],[Boxes]]*Shipments[[#This Row],[Cost_per_box]]</f>
        <v>964.6</v>
      </c>
    </row>
    <row r="6452" spans="1:10" x14ac:dyDescent="0.25">
      <c r="A6452" s="6" t="s">
        <v>6592</v>
      </c>
      <c r="B6452" s="6" t="s">
        <v>80</v>
      </c>
      <c r="C6452" s="6" t="s">
        <v>127</v>
      </c>
      <c r="D6452" s="6" t="s">
        <v>24</v>
      </c>
      <c r="E6452" s="1">
        <v>45399</v>
      </c>
      <c r="F6452" s="4">
        <v>9387</v>
      </c>
      <c r="G6452" s="5">
        <v>470</v>
      </c>
      <c r="H6452" s="6" t="s">
        <v>139</v>
      </c>
      <c r="I6452" s="4">
        <f>_xlfn.XLOOKUP(C6452,'Dimension Data'!D:D,'Dimension Data'!C:C)</f>
        <v>2.65</v>
      </c>
      <c r="J6452">
        <f>Shipments[[#This Row],[Boxes]]*Shipments[[#This Row],[Cost_per_box]]</f>
        <v>1245.5</v>
      </c>
    </row>
    <row r="6453" spans="1:10" x14ac:dyDescent="0.25">
      <c r="A6453" s="6" t="s">
        <v>6593</v>
      </c>
      <c r="B6453" s="6" t="s">
        <v>80</v>
      </c>
      <c r="C6453" s="6" t="s">
        <v>127</v>
      </c>
      <c r="D6453" s="6" t="s">
        <v>45</v>
      </c>
      <c r="E6453" s="1">
        <v>45124</v>
      </c>
      <c r="F6453" s="4">
        <v>7609.5</v>
      </c>
      <c r="G6453" s="5">
        <v>423</v>
      </c>
      <c r="H6453" s="6" t="s">
        <v>139</v>
      </c>
      <c r="I6453" s="4">
        <f>_xlfn.XLOOKUP(C6453,'Dimension Data'!D:D,'Dimension Data'!C:C)</f>
        <v>2.65</v>
      </c>
      <c r="J6453">
        <f>Shipments[[#This Row],[Boxes]]*Shipments[[#This Row],[Cost_per_box]]</f>
        <v>1120.95</v>
      </c>
    </row>
    <row r="6454" spans="1:10" x14ac:dyDescent="0.25">
      <c r="A6454" s="6" t="s">
        <v>6594</v>
      </c>
      <c r="B6454" s="6" t="s">
        <v>80</v>
      </c>
      <c r="C6454" s="6" t="s">
        <v>127</v>
      </c>
      <c r="D6454" s="6" t="s">
        <v>24</v>
      </c>
      <c r="E6454" s="1">
        <v>45230</v>
      </c>
      <c r="F6454" s="4">
        <v>1701</v>
      </c>
      <c r="G6454" s="5">
        <v>81</v>
      </c>
      <c r="H6454" s="6" t="s">
        <v>139</v>
      </c>
      <c r="I6454" s="4">
        <f>_xlfn.XLOOKUP(C6454,'Dimension Data'!D:D,'Dimension Data'!C:C)</f>
        <v>2.65</v>
      </c>
      <c r="J6454">
        <f>Shipments[[#This Row],[Boxes]]*Shipments[[#This Row],[Cost_per_box]]</f>
        <v>214.65</v>
      </c>
    </row>
    <row r="6455" spans="1:10" x14ac:dyDescent="0.25">
      <c r="A6455" s="6" t="s">
        <v>6595</v>
      </c>
      <c r="B6455" s="6" t="s">
        <v>80</v>
      </c>
      <c r="C6455" s="6" t="s">
        <v>21</v>
      </c>
      <c r="D6455" s="6" t="s">
        <v>24</v>
      </c>
      <c r="E6455" s="1">
        <v>45057</v>
      </c>
      <c r="F6455" s="4">
        <v>3377.25</v>
      </c>
      <c r="G6455" s="5">
        <v>212</v>
      </c>
      <c r="H6455" s="6" t="s">
        <v>139</v>
      </c>
      <c r="I6455" s="4">
        <f>_xlfn.XLOOKUP(C6455,'Dimension Data'!D:D,'Dimension Data'!C:C)</f>
        <v>5.26</v>
      </c>
      <c r="J6455">
        <f>Shipments[[#This Row],[Boxes]]*Shipments[[#This Row],[Cost_per_box]]</f>
        <v>1115.1199999999999</v>
      </c>
    </row>
    <row r="6456" spans="1:10" x14ac:dyDescent="0.25">
      <c r="A6456" s="6" t="s">
        <v>6596</v>
      </c>
      <c r="B6456" s="6" t="s">
        <v>80</v>
      </c>
      <c r="C6456" s="6" t="s">
        <v>21</v>
      </c>
      <c r="D6456" s="6" t="s">
        <v>59</v>
      </c>
      <c r="E6456" s="1">
        <v>45426</v>
      </c>
      <c r="F6456" s="4">
        <v>4974.75</v>
      </c>
      <c r="G6456" s="5">
        <v>415</v>
      </c>
      <c r="H6456" s="6" t="s">
        <v>139</v>
      </c>
      <c r="I6456" s="4">
        <f>_xlfn.XLOOKUP(C6456,'Dimension Data'!D:D,'Dimension Data'!C:C)</f>
        <v>5.26</v>
      </c>
      <c r="J6456">
        <f>Shipments[[#This Row],[Boxes]]*Shipments[[#This Row],[Cost_per_box]]</f>
        <v>2182.9</v>
      </c>
    </row>
    <row r="6457" spans="1:10" x14ac:dyDescent="0.25">
      <c r="A6457" s="6" t="s">
        <v>6597</v>
      </c>
      <c r="B6457" s="6" t="s">
        <v>80</v>
      </c>
      <c r="C6457" s="6" t="s">
        <v>30</v>
      </c>
      <c r="D6457" s="6" t="s">
        <v>52</v>
      </c>
      <c r="E6457" s="1">
        <v>45054</v>
      </c>
      <c r="F6457" s="4">
        <v>8124.75</v>
      </c>
      <c r="G6457" s="5">
        <v>625</v>
      </c>
      <c r="H6457" s="6" t="s">
        <v>139</v>
      </c>
      <c r="I6457" s="4">
        <f>_xlfn.XLOOKUP(C6457,'Dimension Data'!D:D,'Dimension Data'!C:C)</f>
        <v>7.48</v>
      </c>
      <c r="J6457">
        <f>Shipments[[#This Row],[Boxes]]*Shipments[[#This Row],[Cost_per_box]]</f>
        <v>4675</v>
      </c>
    </row>
    <row r="6458" spans="1:10" x14ac:dyDescent="0.25">
      <c r="A6458" s="6" t="s">
        <v>6598</v>
      </c>
      <c r="B6458" s="6" t="s">
        <v>80</v>
      </c>
      <c r="C6458" s="6" t="s">
        <v>37</v>
      </c>
      <c r="D6458" s="6" t="s">
        <v>52</v>
      </c>
      <c r="E6458" s="1">
        <v>45321</v>
      </c>
      <c r="F6458" s="4">
        <v>4689</v>
      </c>
      <c r="G6458" s="5">
        <v>361</v>
      </c>
      <c r="H6458" s="6" t="s">
        <v>139</v>
      </c>
      <c r="I6458" s="4">
        <f>_xlfn.XLOOKUP(C6458,'Dimension Data'!D:D,'Dimension Data'!C:C)</f>
        <v>5.15</v>
      </c>
      <c r="J6458">
        <f>Shipments[[#This Row],[Boxes]]*Shipments[[#This Row],[Cost_per_box]]</f>
        <v>1859.15</v>
      </c>
    </row>
    <row r="6459" spans="1:10" x14ac:dyDescent="0.25">
      <c r="A6459" s="6" t="s">
        <v>6599</v>
      </c>
      <c r="B6459" s="6" t="s">
        <v>80</v>
      </c>
      <c r="C6459" s="6" t="s">
        <v>43</v>
      </c>
      <c r="D6459" s="6" t="s">
        <v>33</v>
      </c>
      <c r="E6459" s="1">
        <v>45238</v>
      </c>
      <c r="F6459" s="4">
        <v>7611.75</v>
      </c>
      <c r="G6459" s="5">
        <v>1523</v>
      </c>
      <c r="H6459" s="6" t="s">
        <v>139</v>
      </c>
      <c r="I6459" s="4">
        <f>_xlfn.XLOOKUP(C6459,'Dimension Data'!D:D,'Dimension Data'!C:C)</f>
        <v>3.85</v>
      </c>
      <c r="J6459">
        <f>Shipments[[#This Row],[Boxes]]*Shipments[[#This Row],[Cost_per_box]]</f>
        <v>5863.55</v>
      </c>
    </row>
    <row r="6460" spans="1:10" x14ac:dyDescent="0.25">
      <c r="A6460" s="6" t="s">
        <v>6600</v>
      </c>
      <c r="B6460" s="6" t="s">
        <v>80</v>
      </c>
      <c r="C6460" s="6" t="s">
        <v>43</v>
      </c>
      <c r="D6460" s="6" t="s">
        <v>59</v>
      </c>
      <c r="E6460" s="1">
        <v>45183</v>
      </c>
      <c r="F6460" s="4">
        <v>6948</v>
      </c>
      <c r="G6460" s="5">
        <v>1158</v>
      </c>
      <c r="H6460" s="6" t="s">
        <v>139</v>
      </c>
      <c r="I6460" s="4">
        <f>_xlfn.XLOOKUP(C6460,'Dimension Data'!D:D,'Dimension Data'!C:C)</f>
        <v>3.85</v>
      </c>
      <c r="J6460">
        <f>Shipments[[#This Row],[Boxes]]*Shipments[[#This Row],[Cost_per_box]]</f>
        <v>4458.3</v>
      </c>
    </row>
    <row r="6461" spans="1:10" x14ac:dyDescent="0.25">
      <c r="A6461" s="6" t="s">
        <v>6601</v>
      </c>
      <c r="B6461" s="6" t="s">
        <v>80</v>
      </c>
      <c r="C6461" s="6" t="s">
        <v>43</v>
      </c>
      <c r="D6461" s="6" t="s">
        <v>52</v>
      </c>
      <c r="E6461" s="1">
        <v>45506</v>
      </c>
      <c r="F6461" s="4">
        <v>7742.25</v>
      </c>
      <c r="G6461" s="5">
        <v>861</v>
      </c>
      <c r="H6461" s="6" t="s">
        <v>145</v>
      </c>
      <c r="I6461" s="4">
        <f>_xlfn.XLOOKUP(C6461,'Dimension Data'!D:D,'Dimension Data'!C:C)</f>
        <v>3.85</v>
      </c>
      <c r="J6461">
        <f>Shipments[[#This Row],[Boxes]]*Shipments[[#This Row],[Cost_per_box]]</f>
        <v>3314.85</v>
      </c>
    </row>
    <row r="6462" spans="1:10" x14ac:dyDescent="0.25">
      <c r="A6462" s="6" t="s">
        <v>6602</v>
      </c>
      <c r="B6462" s="6" t="s">
        <v>80</v>
      </c>
      <c r="C6462" s="6" t="s">
        <v>43</v>
      </c>
      <c r="D6462" s="6" t="s">
        <v>59</v>
      </c>
      <c r="E6462" s="1">
        <v>45296</v>
      </c>
      <c r="F6462" s="4">
        <v>5915.25</v>
      </c>
      <c r="G6462" s="5">
        <v>986</v>
      </c>
      <c r="H6462" s="6" t="s">
        <v>139</v>
      </c>
      <c r="I6462" s="4">
        <f>_xlfn.XLOOKUP(C6462,'Dimension Data'!D:D,'Dimension Data'!C:C)</f>
        <v>3.85</v>
      </c>
      <c r="J6462">
        <f>Shipments[[#This Row],[Boxes]]*Shipments[[#This Row],[Cost_per_box]]</f>
        <v>3796.1</v>
      </c>
    </row>
    <row r="6463" spans="1:10" x14ac:dyDescent="0.25">
      <c r="A6463" s="6" t="s">
        <v>6603</v>
      </c>
      <c r="B6463" s="6" t="s">
        <v>80</v>
      </c>
      <c r="C6463" s="6" t="s">
        <v>50</v>
      </c>
      <c r="D6463" s="6" t="s">
        <v>59</v>
      </c>
      <c r="E6463" s="1">
        <v>45561</v>
      </c>
      <c r="F6463" s="4">
        <v>4412.25</v>
      </c>
      <c r="G6463" s="5">
        <v>883</v>
      </c>
      <c r="H6463" s="6" t="s">
        <v>161</v>
      </c>
      <c r="I6463" s="4">
        <f>_xlfn.XLOOKUP(C6463,'Dimension Data'!D:D,'Dimension Data'!C:C)</f>
        <v>5.72</v>
      </c>
      <c r="J6463">
        <f>Shipments[[#This Row],[Boxes]]*Shipments[[#This Row],[Cost_per_box]]</f>
        <v>5050.76</v>
      </c>
    </row>
    <row r="6464" spans="1:10" x14ac:dyDescent="0.25">
      <c r="A6464" s="6" t="s">
        <v>6604</v>
      </c>
      <c r="B6464" s="6" t="s">
        <v>80</v>
      </c>
      <c r="C6464" s="6" t="s">
        <v>50</v>
      </c>
      <c r="D6464" s="6" t="s">
        <v>45</v>
      </c>
      <c r="E6464" s="1">
        <v>44960</v>
      </c>
      <c r="F6464" s="4">
        <v>8514</v>
      </c>
      <c r="G6464" s="5">
        <v>946</v>
      </c>
      <c r="H6464" s="6" t="s">
        <v>139</v>
      </c>
      <c r="I6464" s="4">
        <f>_xlfn.XLOOKUP(C6464,'Dimension Data'!D:D,'Dimension Data'!C:C)</f>
        <v>5.72</v>
      </c>
      <c r="J6464">
        <f>Shipments[[#This Row],[Boxes]]*Shipments[[#This Row],[Cost_per_box]]</f>
        <v>5411.12</v>
      </c>
    </row>
    <row r="6465" spans="1:10" x14ac:dyDescent="0.25">
      <c r="A6465" s="6" t="s">
        <v>6605</v>
      </c>
      <c r="B6465" s="6" t="s">
        <v>80</v>
      </c>
      <c r="C6465" s="6" t="s">
        <v>50</v>
      </c>
      <c r="D6465" s="6" t="s">
        <v>59</v>
      </c>
      <c r="E6465" s="1">
        <v>45147</v>
      </c>
      <c r="F6465" s="4">
        <v>3642.75</v>
      </c>
      <c r="G6465" s="5">
        <v>521</v>
      </c>
      <c r="H6465" s="6" t="s">
        <v>139</v>
      </c>
      <c r="I6465" s="4">
        <f>_xlfn.XLOOKUP(C6465,'Dimension Data'!D:D,'Dimension Data'!C:C)</f>
        <v>5.72</v>
      </c>
      <c r="J6465">
        <f>Shipments[[#This Row],[Boxes]]*Shipments[[#This Row],[Cost_per_box]]</f>
        <v>2980.12</v>
      </c>
    </row>
    <row r="6466" spans="1:10" x14ac:dyDescent="0.25">
      <c r="A6466" s="6" t="s">
        <v>6606</v>
      </c>
      <c r="B6466" s="6" t="s">
        <v>80</v>
      </c>
      <c r="C6466" s="6" t="s">
        <v>50</v>
      </c>
      <c r="D6466" s="6" t="s">
        <v>24</v>
      </c>
      <c r="E6466" s="1">
        <v>45159</v>
      </c>
      <c r="F6466" s="4">
        <v>10109.25</v>
      </c>
      <c r="G6466" s="5">
        <v>1124</v>
      </c>
      <c r="H6466" s="6" t="s">
        <v>139</v>
      </c>
      <c r="I6466" s="4">
        <f>_xlfn.XLOOKUP(C6466,'Dimension Data'!D:D,'Dimension Data'!C:C)</f>
        <v>5.72</v>
      </c>
      <c r="J6466">
        <f>Shipments[[#This Row],[Boxes]]*Shipments[[#This Row],[Cost_per_box]]</f>
        <v>6429.28</v>
      </c>
    </row>
    <row r="6467" spans="1:10" x14ac:dyDescent="0.25">
      <c r="A6467" s="6" t="s">
        <v>6607</v>
      </c>
      <c r="B6467" s="6" t="s">
        <v>80</v>
      </c>
      <c r="C6467" s="6" t="s">
        <v>56</v>
      </c>
      <c r="D6467" s="6" t="s">
        <v>59</v>
      </c>
      <c r="E6467" s="1">
        <v>45113</v>
      </c>
      <c r="F6467" s="4">
        <v>3827.25</v>
      </c>
      <c r="G6467" s="5">
        <v>154</v>
      </c>
      <c r="H6467" s="6" t="s">
        <v>139</v>
      </c>
      <c r="I6467" s="4">
        <f>_xlfn.XLOOKUP(C6467,'Dimension Data'!D:D,'Dimension Data'!C:C)</f>
        <v>6.31</v>
      </c>
      <c r="J6467">
        <f>Shipments[[#This Row],[Boxes]]*Shipments[[#This Row],[Cost_per_box]]</f>
        <v>971.7399999999999</v>
      </c>
    </row>
    <row r="6468" spans="1:10" x14ac:dyDescent="0.25">
      <c r="A6468" s="6" t="s">
        <v>6608</v>
      </c>
      <c r="B6468" s="6" t="s">
        <v>80</v>
      </c>
      <c r="C6468" s="6" t="s">
        <v>64</v>
      </c>
      <c r="D6468" s="6" t="s">
        <v>24</v>
      </c>
      <c r="E6468" s="1">
        <v>45481</v>
      </c>
      <c r="F6468" s="4">
        <v>6124.5</v>
      </c>
      <c r="G6468" s="5">
        <v>227</v>
      </c>
      <c r="H6468" s="6" t="s">
        <v>145</v>
      </c>
      <c r="I6468" s="4">
        <f>_xlfn.XLOOKUP(C6468,'Dimension Data'!D:D,'Dimension Data'!C:C)</f>
        <v>9.94</v>
      </c>
      <c r="J6468">
        <f>Shipments[[#This Row],[Boxes]]*Shipments[[#This Row],[Cost_per_box]]</f>
        <v>2256.38</v>
      </c>
    </row>
    <row r="6469" spans="1:10" x14ac:dyDescent="0.25">
      <c r="A6469" s="6" t="s">
        <v>6609</v>
      </c>
      <c r="B6469" s="6" t="s">
        <v>80</v>
      </c>
      <c r="C6469" s="6" t="s">
        <v>64</v>
      </c>
      <c r="D6469" s="6" t="s">
        <v>39</v>
      </c>
      <c r="E6469" s="1">
        <v>45044</v>
      </c>
      <c r="F6469" s="4">
        <v>3044.25</v>
      </c>
      <c r="G6469" s="5">
        <v>122</v>
      </c>
      <c r="H6469" s="6" t="s">
        <v>139</v>
      </c>
      <c r="I6469" s="4">
        <f>_xlfn.XLOOKUP(C6469,'Dimension Data'!D:D,'Dimension Data'!C:C)</f>
        <v>9.94</v>
      </c>
      <c r="J6469">
        <f>Shipments[[#This Row],[Boxes]]*Shipments[[#This Row],[Cost_per_box]]</f>
        <v>1212.6799999999998</v>
      </c>
    </row>
    <row r="6470" spans="1:10" x14ac:dyDescent="0.25">
      <c r="A6470" s="6" t="s">
        <v>6610</v>
      </c>
      <c r="B6470" s="6" t="s">
        <v>80</v>
      </c>
      <c r="C6470" s="6" t="s">
        <v>64</v>
      </c>
      <c r="D6470" s="6" t="s">
        <v>52</v>
      </c>
      <c r="E6470" s="1">
        <v>45189</v>
      </c>
      <c r="F6470" s="4">
        <v>6232.5</v>
      </c>
      <c r="G6470" s="5">
        <v>240</v>
      </c>
      <c r="H6470" s="6" t="s">
        <v>139</v>
      </c>
      <c r="I6470" s="4">
        <f>_xlfn.XLOOKUP(C6470,'Dimension Data'!D:D,'Dimension Data'!C:C)</f>
        <v>9.94</v>
      </c>
      <c r="J6470">
        <f>Shipments[[#This Row],[Boxes]]*Shipments[[#This Row],[Cost_per_box]]</f>
        <v>2385.6</v>
      </c>
    </row>
    <row r="6471" spans="1:10" x14ac:dyDescent="0.25">
      <c r="A6471" s="6" t="s">
        <v>6611</v>
      </c>
      <c r="B6471" s="6" t="s">
        <v>80</v>
      </c>
      <c r="C6471" s="6" t="s">
        <v>64</v>
      </c>
      <c r="D6471" s="6" t="s">
        <v>33</v>
      </c>
      <c r="E6471" s="1">
        <v>45245</v>
      </c>
      <c r="F6471" s="4">
        <v>5096.25</v>
      </c>
      <c r="G6471" s="5">
        <v>204</v>
      </c>
      <c r="H6471" s="6" t="s">
        <v>139</v>
      </c>
      <c r="I6471" s="4">
        <f>_xlfn.XLOOKUP(C6471,'Dimension Data'!D:D,'Dimension Data'!C:C)</f>
        <v>9.94</v>
      </c>
      <c r="J6471">
        <f>Shipments[[#This Row],[Boxes]]*Shipments[[#This Row],[Cost_per_box]]</f>
        <v>2027.76</v>
      </c>
    </row>
    <row r="6472" spans="1:10" x14ac:dyDescent="0.25">
      <c r="A6472" s="6" t="s">
        <v>6612</v>
      </c>
      <c r="B6472" s="6" t="s">
        <v>80</v>
      </c>
      <c r="C6472" s="6" t="s">
        <v>69</v>
      </c>
      <c r="D6472" s="6" t="s">
        <v>24</v>
      </c>
      <c r="E6472" s="1">
        <v>45334</v>
      </c>
      <c r="F6472" s="4">
        <v>8869.5</v>
      </c>
      <c r="G6472" s="5">
        <v>444</v>
      </c>
      <c r="H6472" s="6" t="s">
        <v>139</v>
      </c>
      <c r="I6472" s="4">
        <f>_xlfn.XLOOKUP(C6472,'Dimension Data'!D:D,'Dimension Data'!C:C)</f>
        <v>7.73</v>
      </c>
      <c r="J6472">
        <f>Shipments[[#This Row],[Boxes]]*Shipments[[#This Row],[Cost_per_box]]</f>
        <v>3432.1200000000003</v>
      </c>
    </row>
    <row r="6473" spans="1:10" x14ac:dyDescent="0.25">
      <c r="A6473" s="6" t="s">
        <v>6613</v>
      </c>
      <c r="B6473" s="6" t="s">
        <v>80</v>
      </c>
      <c r="C6473" s="6" t="s">
        <v>69</v>
      </c>
      <c r="D6473" s="6" t="s">
        <v>33</v>
      </c>
      <c r="E6473" s="1">
        <v>45033</v>
      </c>
      <c r="F6473" s="4">
        <v>2733.75</v>
      </c>
      <c r="G6473" s="5">
        <v>144</v>
      </c>
      <c r="H6473" s="6" t="s">
        <v>139</v>
      </c>
      <c r="I6473" s="4">
        <f>_xlfn.XLOOKUP(C6473,'Dimension Data'!D:D,'Dimension Data'!C:C)</f>
        <v>7.73</v>
      </c>
      <c r="J6473">
        <f>Shipments[[#This Row],[Boxes]]*Shipments[[#This Row],[Cost_per_box]]</f>
        <v>1113.1200000000001</v>
      </c>
    </row>
    <row r="6474" spans="1:10" x14ac:dyDescent="0.25">
      <c r="A6474" s="6" t="s">
        <v>6614</v>
      </c>
      <c r="B6474" s="6" t="s">
        <v>80</v>
      </c>
      <c r="C6474" s="6" t="s">
        <v>69</v>
      </c>
      <c r="D6474" s="6" t="s">
        <v>39</v>
      </c>
      <c r="E6474" s="1">
        <v>45546</v>
      </c>
      <c r="F6474" s="4">
        <v>17986.5</v>
      </c>
      <c r="G6474" s="5">
        <v>818</v>
      </c>
      <c r="H6474" s="6" t="s">
        <v>152</v>
      </c>
      <c r="I6474" s="4">
        <f>_xlfn.XLOOKUP(C6474,'Dimension Data'!D:D,'Dimension Data'!C:C)</f>
        <v>7.73</v>
      </c>
      <c r="J6474">
        <f>Shipments[[#This Row],[Boxes]]*Shipments[[#This Row],[Cost_per_box]]</f>
        <v>6323.14</v>
      </c>
    </row>
    <row r="6475" spans="1:10" x14ac:dyDescent="0.25">
      <c r="A6475" s="6" t="s">
        <v>6615</v>
      </c>
      <c r="B6475" s="6" t="s">
        <v>80</v>
      </c>
      <c r="C6475" s="6" t="s">
        <v>69</v>
      </c>
      <c r="D6475" s="6" t="s">
        <v>39</v>
      </c>
      <c r="E6475" s="1">
        <v>45362</v>
      </c>
      <c r="F6475" s="4">
        <v>17919</v>
      </c>
      <c r="G6475" s="5">
        <v>896</v>
      </c>
      <c r="H6475" s="6" t="s">
        <v>139</v>
      </c>
      <c r="I6475" s="4">
        <f>_xlfn.XLOOKUP(C6475,'Dimension Data'!D:D,'Dimension Data'!C:C)</f>
        <v>7.73</v>
      </c>
      <c r="J6475">
        <f>Shipments[[#This Row],[Boxes]]*Shipments[[#This Row],[Cost_per_box]]</f>
        <v>6926.08</v>
      </c>
    </row>
    <row r="6476" spans="1:10" x14ac:dyDescent="0.25">
      <c r="A6476" s="6" t="s">
        <v>6616</v>
      </c>
      <c r="B6476" s="6" t="s">
        <v>80</v>
      </c>
      <c r="C6476" s="6" t="s">
        <v>69</v>
      </c>
      <c r="D6476" s="6" t="s">
        <v>45</v>
      </c>
      <c r="E6476" s="1">
        <v>45159</v>
      </c>
      <c r="F6476" s="4">
        <v>8221.5</v>
      </c>
      <c r="G6476" s="5">
        <v>392</v>
      </c>
      <c r="H6476" s="6" t="s">
        <v>139</v>
      </c>
      <c r="I6476" s="4">
        <f>_xlfn.XLOOKUP(C6476,'Dimension Data'!D:D,'Dimension Data'!C:C)</f>
        <v>7.73</v>
      </c>
      <c r="J6476">
        <f>Shipments[[#This Row],[Boxes]]*Shipments[[#This Row],[Cost_per_box]]</f>
        <v>3030.1600000000003</v>
      </c>
    </row>
    <row r="6477" spans="1:10" x14ac:dyDescent="0.25">
      <c r="A6477" s="6" t="s">
        <v>6617</v>
      </c>
      <c r="B6477" s="6" t="s">
        <v>80</v>
      </c>
      <c r="C6477" s="6" t="s">
        <v>69</v>
      </c>
      <c r="D6477" s="6" t="s">
        <v>33</v>
      </c>
      <c r="E6477" s="1">
        <v>45324</v>
      </c>
      <c r="F6477" s="4">
        <v>5937.75</v>
      </c>
      <c r="G6477" s="5">
        <v>313</v>
      </c>
      <c r="H6477" s="6" t="s">
        <v>139</v>
      </c>
      <c r="I6477" s="4">
        <f>_xlfn.XLOOKUP(C6477,'Dimension Data'!D:D,'Dimension Data'!C:C)</f>
        <v>7.73</v>
      </c>
      <c r="J6477">
        <f>Shipments[[#This Row],[Boxes]]*Shipments[[#This Row],[Cost_per_box]]</f>
        <v>2419.4900000000002</v>
      </c>
    </row>
    <row r="6478" spans="1:10" x14ac:dyDescent="0.25">
      <c r="A6478" s="6" t="s">
        <v>6618</v>
      </c>
      <c r="B6478" s="6" t="s">
        <v>80</v>
      </c>
      <c r="C6478" s="6" t="s">
        <v>78</v>
      </c>
      <c r="D6478" s="6" t="s">
        <v>59</v>
      </c>
      <c r="E6478" s="1">
        <v>45401</v>
      </c>
      <c r="F6478" s="4">
        <v>7078.5</v>
      </c>
      <c r="G6478" s="5">
        <v>472</v>
      </c>
      <c r="H6478" s="6" t="s">
        <v>139</v>
      </c>
      <c r="I6478" s="4">
        <f>_xlfn.XLOOKUP(C6478,'Dimension Data'!D:D,'Dimension Data'!C:C)</f>
        <v>8.2200000000000006</v>
      </c>
      <c r="J6478">
        <f>Shipments[[#This Row],[Boxes]]*Shipments[[#This Row],[Cost_per_box]]</f>
        <v>3879.84</v>
      </c>
    </row>
    <row r="6479" spans="1:10" x14ac:dyDescent="0.25">
      <c r="A6479" s="6" t="s">
        <v>6619</v>
      </c>
      <c r="B6479" s="6" t="s">
        <v>80</v>
      </c>
      <c r="C6479" s="6" t="s">
        <v>78</v>
      </c>
      <c r="D6479" s="6" t="s">
        <v>39</v>
      </c>
      <c r="E6479" s="1">
        <v>45260</v>
      </c>
      <c r="F6479" s="4">
        <v>454.5</v>
      </c>
      <c r="G6479" s="5">
        <v>35</v>
      </c>
      <c r="H6479" s="6" t="s">
        <v>139</v>
      </c>
      <c r="I6479" s="4">
        <f>_xlfn.XLOOKUP(C6479,'Dimension Data'!D:D,'Dimension Data'!C:C)</f>
        <v>8.2200000000000006</v>
      </c>
      <c r="J6479">
        <f>Shipments[[#This Row],[Boxes]]*Shipments[[#This Row],[Cost_per_box]]</f>
        <v>287.70000000000005</v>
      </c>
    </row>
    <row r="6480" spans="1:10" x14ac:dyDescent="0.25">
      <c r="A6480" s="6" t="s">
        <v>6620</v>
      </c>
      <c r="B6480" s="6" t="s">
        <v>80</v>
      </c>
      <c r="C6480" s="6" t="s">
        <v>82</v>
      </c>
      <c r="D6480" s="6" t="s">
        <v>39</v>
      </c>
      <c r="E6480" s="1">
        <v>45530</v>
      </c>
      <c r="F6480" s="4">
        <v>4860</v>
      </c>
      <c r="G6480" s="5">
        <v>270</v>
      </c>
      <c r="H6480" s="6" t="s">
        <v>145</v>
      </c>
      <c r="I6480" s="4">
        <f>_xlfn.XLOOKUP(C6480,'Dimension Data'!D:D,'Dimension Data'!C:C)</f>
        <v>10.23</v>
      </c>
      <c r="J6480">
        <f>Shipments[[#This Row],[Boxes]]*Shipments[[#This Row],[Cost_per_box]]</f>
        <v>2762.1</v>
      </c>
    </row>
    <row r="6481" spans="1:10" x14ac:dyDescent="0.25">
      <c r="A6481" s="6" t="s">
        <v>6621</v>
      </c>
      <c r="B6481" s="6" t="s">
        <v>80</v>
      </c>
      <c r="C6481" s="6" t="s">
        <v>82</v>
      </c>
      <c r="D6481" s="6" t="s">
        <v>52</v>
      </c>
      <c r="E6481" s="1">
        <v>45204</v>
      </c>
      <c r="F6481" s="4">
        <v>3285</v>
      </c>
      <c r="G6481" s="5">
        <v>173</v>
      </c>
      <c r="H6481" s="6" t="s">
        <v>139</v>
      </c>
      <c r="I6481" s="4">
        <f>_xlfn.XLOOKUP(C6481,'Dimension Data'!D:D,'Dimension Data'!C:C)</f>
        <v>10.23</v>
      </c>
      <c r="J6481">
        <f>Shipments[[#This Row],[Boxes]]*Shipments[[#This Row],[Cost_per_box]]</f>
        <v>1769.79</v>
      </c>
    </row>
    <row r="6482" spans="1:10" x14ac:dyDescent="0.25">
      <c r="A6482" s="6" t="s">
        <v>6622</v>
      </c>
      <c r="B6482" s="6" t="s">
        <v>80</v>
      </c>
      <c r="C6482" s="6" t="s">
        <v>82</v>
      </c>
      <c r="D6482" s="6" t="s">
        <v>59</v>
      </c>
      <c r="E6482" s="1">
        <v>45247</v>
      </c>
      <c r="F6482" s="4">
        <v>6446.25</v>
      </c>
      <c r="G6482" s="5">
        <v>323</v>
      </c>
      <c r="H6482" s="6" t="s">
        <v>139</v>
      </c>
      <c r="I6482" s="4">
        <f>_xlfn.XLOOKUP(C6482,'Dimension Data'!D:D,'Dimension Data'!C:C)</f>
        <v>10.23</v>
      </c>
      <c r="J6482">
        <f>Shipments[[#This Row],[Boxes]]*Shipments[[#This Row],[Cost_per_box]]</f>
        <v>3304.29</v>
      </c>
    </row>
    <row r="6483" spans="1:10" x14ac:dyDescent="0.25">
      <c r="A6483" s="6" t="s">
        <v>6623</v>
      </c>
      <c r="B6483" s="6" t="s">
        <v>80</v>
      </c>
      <c r="C6483" s="6" t="s">
        <v>86</v>
      </c>
      <c r="D6483" s="6" t="s">
        <v>24</v>
      </c>
      <c r="E6483" s="1">
        <v>44953</v>
      </c>
      <c r="F6483" s="4">
        <v>7074</v>
      </c>
      <c r="G6483" s="5">
        <v>545</v>
      </c>
      <c r="H6483" s="6" t="s">
        <v>139</v>
      </c>
      <c r="I6483" s="4">
        <f>_xlfn.XLOOKUP(C6483,'Dimension Data'!D:D,'Dimension Data'!C:C)</f>
        <v>4.74</v>
      </c>
      <c r="J6483">
        <f>Shipments[[#This Row],[Boxes]]*Shipments[[#This Row],[Cost_per_box]]</f>
        <v>2583.3000000000002</v>
      </c>
    </row>
    <row r="6484" spans="1:10" x14ac:dyDescent="0.25">
      <c r="A6484" s="6" t="s">
        <v>6624</v>
      </c>
      <c r="B6484" s="6" t="s">
        <v>80</v>
      </c>
      <c r="C6484" s="6" t="s">
        <v>86</v>
      </c>
      <c r="D6484" s="6" t="s">
        <v>45</v>
      </c>
      <c r="E6484" s="1">
        <v>45498</v>
      </c>
      <c r="F6484" s="4">
        <v>931.5</v>
      </c>
      <c r="G6484" s="5">
        <v>55</v>
      </c>
      <c r="H6484" s="6" t="s">
        <v>145</v>
      </c>
      <c r="I6484" s="4">
        <f>_xlfn.XLOOKUP(C6484,'Dimension Data'!D:D,'Dimension Data'!C:C)</f>
        <v>4.74</v>
      </c>
      <c r="J6484">
        <f>Shipments[[#This Row],[Boxes]]*Shipments[[#This Row],[Cost_per_box]]</f>
        <v>260.7</v>
      </c>
    </row>
    <row r="6485" spans="1:10" x14ac:dyDescent="0.25">
      <c r="A6485" s="6" t="s">
        <v>6625</v>
      </c>
      <c r="B6485" s="6" t="s">
        <v>80</v>
      </c>
      <c r="C6485" s="6" t="s">
        <v>86</v>
      </c>
      <c r="D6485" s="6" t="s">
        <v>59</v>
      </c>
      <c r="E6485" s="1">
        <v>45239</v>
      </c>
      <c r="F6485" s="4">
        <v>5368.5</v>
      </c>
      <c r="G6485" s="5">
        <v>336</v>
      </c>
      <c r="H6485" s="6" t="s">
        <v>139</v>
      </c>
      <c r="I6485" s="4">
        <f>_xlfn.XLOOKUP(C6485,'Dimension Data'!D:D,'Dimension Data'!C:C)</f>
        <v>4.74</v>
      </c>
      <c r="J6485">
        <f>Shipments[[#This Row],[Boxes]]*Shipments[[#This Row],[Cost_per_box]]</f>
        <v>1592.64</v>
      </c>
    </row>
    <row r="6486" spans="1:10" x14ac:dyDescent="0.25">
      <c r="A6486" s="6" t="s">
        <v>6626</v>
      </c>
      <c r="B6486" s="6" t="s">
        <v>80</v>
      </c>
      <c r="C6486" s="6" t="s">
        <v>86</v>
      </c>
      <c r="D6486" s="6" t="s">
        <v>39</v>
      </c>
      <c r="E6486" s="1">
        <v>45145</v>
      </c>
      <c r="F6486" s="4">
        <v>10415.25</v>
      </c>
      <c r="G6486" s="5">
        <v>695</v>
      </c>
      <c r="H6486" s="6" t="s">
        <v>139</v>
      </c>
      <c r="I6486" s="4">
        <f>_xlfn.XLOOKUP(C6486,'Dimension Data'!D:D,'Dimension Data'!C:C)</f>
        <v>4.74</v>
      </c>
      <c r="J6486">
        <f>Shipments[[#This Row],[Boxes]]*Shipments[[#This Row],[Cost_per_box]]</f>
        <v>3294.3</v>
      </c>
    </row>
    <row r="6487" spans="1:10" x14ac:dyDescent="0.25">
      <c r="A6487" s="6" t="s">
        <v>6627</v>
      </c>
      <c r="B6487" s="6" t="s">
        <v>80</v>
      </c>
      <c r="C6487" s="6" t="s">
        <v>90</v>
      </c>
      <c r="D6487" s="6" t="s">
        <v>59</v>
      </c>
      <c r="E6487" s="1">
        <v>45131</v>
      </c>
      <c r="F6487" s="4">
        <v>148.5</v>
      </c>
      <c r="G6487" s="5">
        <v>17</v>
      </c>
      <c r="H6487" s="6" t="s">
        <v>139</v>
      </c>
      <c r="I6487" s="4">
        <f>_xlfn.XLOOKUP(C6487,'Dimension Data'!D:D,'Dimension Data'!C:C)</f>
        <v>10.51</v>
      </c>
      <c r="J6487">
        <f>Shipments[[#This Row],[Boxes]]*Shipments[[#This Row],[Cost_per_box]]</f>
        <v>178.67</v>
      </c>
    </row>
    <row r="6488" spans="1:10" x14ac:dyDescent="0.25">
      <c r="A6488" s="6" t="s">
        <v>6628</v>
      </c>
      <c r="B6488" s="6" t="s">
        <v>80</v>
      </c>
      <c r="C6488" s="6" t="s">
        <v>90</v>
      </c>
      <c r="D6488" s="6" t="s">
        <v>33</v>
      </c>
      <c r="E6488" s="1">
        <v>45084</v>
      </c>
      <c r="F6488" s="4">
        <v>6097.5</v>
      </c>
      <c r="G6488" s="5">
        <v>610</v>
      </c>
      <c r="H6488" s="6" t="s">
        <v>139</v>
      </c>
      <c r="I6488" s="4">
        <f>_xlfn.XLOOKUP(C6488,'Dimension Data'!D:D,'Dimension Data'!C:C)</f>
        <v>10.51</v>
      </c>
      <c r="J6488">
        <f>Shipments[[#This Row],[Boxes]]*Shipments[[#This Row],[Cost_per_box]]</f>
        <v>6411.0999999999995</v>
      </c>
    </row>
    <row r="6489" spans="1:10" x14ac:dyDescent="0.25">
      <c r="A6489" s="6" t="s">
        <v>6629</v>
      </c>
      <c r="B6489" s="6" t="s">
        <v>80</v>
      </c>
      <c r="C6489" s="6" t="s">
        <v>90</v>
      </c>
      <c r="D6489" s="6" t="s">
        <v>59</v>
      </c>
      <c r="E6489" s="1">
        <v>45169</v>
      </c>
      <c r="F6489" s="4">
        <v>301.5</v>
      </c>
      <c r="G6489" s="5">
        <v>51</v>
      </c>
      <c r="H6489" s="6" t="s">
        <v>139</v>
      </c>
      <c r="I6489" s="4">
        <f>_xlfn.XLOOKUP(C6489,'Dimension Data'!D:D,'Dimension Data'!C:C)</f>
        <v>10.51</v>
      </c>
      <c r="J6489">
        <f>Shipments[[#This Row],[Boxes]]*Shipments[[#This Row],[Cost_per_box]]</f>
        <v>536.01</v>
      </c>
    </row>
    <row r="6490" spans="1:10" x14ac:dyDescent="0.25">
      <c r="A6490" s="6" t="s">
        <v>6630</v>
      </c>
      <c r="B6490" s="6" t="s">
        <v>80</v>
      </c>
      <c r="C6490" s="6" t="s">
        <v>90</v>
      </c>
      <c r="D6490" s="6" t="s">
        <v>24</v>
      </c>
      <c r="E6490" s="1">
        <v>45363</v>
      </c>
      <c r="F6490" s="4">
        <v>12498.75</v>
      </c>
      <c r="G6490" s="5">
        <v>1389</v>
      </c>
      <c r="H6490" s="6" t="s">
        <v>139</v>
      </c>
      <c r="I6490" s="4">
        <f>_xlfn.XLOOKUP(C6490,'Dimension Data'!D:D,'Dimension Data'!C:C)</f>
        <v>10.51</v>
      </c>
      <c r="J6490">
        <f>Shipments[[#This Row],[Boxes]]*Shipments[[#This Row],[Cost_per_box]]</f>
        <v>14598.39</v>
      </c>
    </row>
    <row r="6491" spans="1:10" x14ac:dyDescent="0.25">
      <c r="A6491" s="6" t="s">
        <v>6631</v>
      </c>
      <c r="B6491" s="6" t="s">
        <v>80</v>
      </c>
      <c r="C6491" s="6" t="s">
        <v>94</v>
      </c>
      <c r="D6491" s="6" t="s">
        <v>24</v>
      </c>
      <c r="E6491" s="1">
        <v>45083</v>
      </c>
      <c r="F6491" s="4">
        <v>4263.75</v>
      </c>
      <c r="G6491" s="5">
        <v>237</v>
      </c>
      <c r="H6491" s="6" t="s">
        <v>139</v>
      </c>
      <c r="I6491" s="4">
        <f>_xlfn.XLOOKUP(C6491,'Dimension Data'!D:D,'Dimension Data'!C:C)</f>
        <v>6.43</v>
      </c>
      <c r="J6491">
        <f>Shipments[[#This Row],[Boxes]]*Shipments[[#This Row],[Cost_per_box]]</f>
        <v>1523.9099999999999</v>
      </c>
    </row>
    <row r="6492" spans="1:10" x14ac:dyDescent="0.25">
      <c r="A6492" s="6" t="s">
        <v>6632</v>
      </c>
      <c r="B6492" s="6" t="s">
        <v>80</v>
      </c>
      <c r="C6492" s="6" t="s">
        <v>94</v>
      </c>
      <c r="D6492" s="6" t="s">
        <v>45</v>
      </c>
      <c r="E6492" s="1">
        <v>45238</v>
      </c>
      <c r="F6492" s="4">
        <v>5409</v>
      </c>
      <c r="G6492" s="5">
        <v>339</v>
      </c>
      <c r="H6492" s="6" t="s">
        <v>139</v>
      </c>
      <c r="I6492" s="4">
        <f>_xlfn.XLOOKUP(C6492,'Dimension Data'!D:D,'Dimension Data'!C:C)</f>
        <v>6.43</v>
      </c>
      <c r="J6492">
        <f>Shipments[[#This Row],[Boxes]]*Shipments[[#This Row],[Cost_per_box]]</f>
        <v>2179.77</v>
      </c>
    </row>
    <row r="6493" spans="1:10" x14ac:dyDescent="0.25">
      <c r="A6493" s="6" t="s">
        <v>6633</v>
      </c>
      <c r="B6493" s="6" t="s">
        <v>80</v>
      </c>
      <c r="C6493" s="6" t="s">
        <v>94</v>
      </c>
      <c r="D6493" s="6" t="s">
        <v>59</v>
      </c>
      <c r="E6493" s="1">
        <v>44958</v>
      </c>
      <c r="F6493" s="4">
        <v>5600.25</v>
      </c>
      <c r="G6493" s="5">
        <v>330</v>
      </c>
      <c r="H6493" s="6" t="s">
        <v>139</v>
      </c>
      <c r="I6493" s="4">
        <f>_xlfn.XLOOKUP(C6493,'Dimension Data'!D:D,'Dimension Data'!C:C)</f>
        <v>6.43</v>
      </c>
      <c r="J6493">
        <f>Shipments[[#This Row],[Boxes]]*Shipments[[#This Row],[Cost_per_box]]</f>
        <v>2121.9</v>
      </c>
    </row>
    <row r="6494" spans="1:10" x14ac:dyDescent="0.25">
      <c r="A6494" s="6" t="s">
        <v>6634</v>
      </c>
      <c r="B6494" s="6" t="s">
        <v>80</v>
      </c>
      <c r="C6494" s="6" t="s">
        <v>94</v>
      </c>
      <c r="D6494" s="6" t="s">
        <v>59</v>
      </c>
      <c r="E6494" s="1">
        <v>44965</v>
      </c>
      <c r="F6494" s="4">
        <v>8106.75</v>
      </c>
      <c r="G6494" s="5">
        <v>507</v>
      </c>
      <c r="H6494" s="6" t="s">
        <v>161</v>
      </c>
      <c r="I6494" s="4">
        <f>_xlfn.XLOOKUP(C6494,'Dimension Data'!D:D,'Dimension Data'!C:C)</f>
        <v>6.43</v>
      </c>
      <c r="J6494">
        <f>Shipments[[#This Row],[Boxes]]*Shipments[[#This Row],[Cost_per_box]]</f>
        <v>3260.0099999999998</v>
      </c>
    </row>
    <row r="6495" spans="1:10" x14ac:dyDescent="0.25">
      <c r="A6495" s="6" t="s">
        <v>6635</v>
      </c>
      <c r="B6495" s="6" t="s">
        <v>80</v>
      </c>
      <c r="C6495" s="6" t="s">
        <v>98</v>
      </c>
      <c r="D6495" s="6" t="s">
        <v>33</v>
      </c>
      <c r="E6495" s="1">
        <v>45275</v>
      </c>
      <c r="F6495" s="4">
        <v>972</v>
      </c>
      <c r="G6495" s="5">
        <v>52</v>
      </c>
      <c r="H6495" s="6" t="s">
        <v>139</v>
      </c>
      <c r="I6495" s="4">
        <f>_xlfn.XLOOKUP(C6495,'Dimension Data'!D:D,'Dimension Data'!C:C)</f>
        <v>12.41</v>
      </c>
      <c r="J6495">
        <f>Shipments[[#This Row],[Boxes]]*Shipments[[#This Row],[Cost_per_box]]</f>
        <v>645.32000000000005</v>
      </c>
    </row>
    <row r="6496" spans="1:10" x14ac:dyDescent="0.25">
      <c r="A6496" s="6" t="s">
        <v>6636</v>
      </c>
      <c r="B6496" s="6" t="s">
        <v>80</v>
      </c>
      <c r="C6496" s="6" t="s">
        <v>98</v>
      </c>
      <c r="D6496" s="6" t="s">
        <v>33</v>
      </c>
      <c r="E6496" s="1">
        <v>45485</v>
      </c>
      <c r="F6496" s="4">
        <v>9245.25</v>
      </c>
      <c r="G6496" s="5">
        <v>463</v>
      </c>
      <c r="H6496" s="6" t="s">
        <v>145</v>
      </c>
      <c r="I6496" s="4">
        <f>_xlfn.XLOOKUP(C6496,'Dimension Data'!D:D,'Dimension Data'!C:C)</f>
        <v>12.41</v>
      </c>
      <c r="J6496">
        <f>Shipments[[#This Row],[Boxes]]*Shipments[[#This Row],[Cost_per_box]]</f>
        <v>5745.83</v>
      </c>
    </row>
    <row r="6497" spans="1:10" x14ac:dyDescent="0.25">
      <c r="A6497" s="6" t="s">
        <v>6637</v>
      </c>
      <c r="B6497" s="6" t="s">
        <v>80</v>
      </c>
      <c r="C6497" s="6" t="s">
        <v>98</v>
      </c>
      <c r="D6497" s="6" t="s">
        <v>52</v>
      </c>
      <c r="E6497" s="1">
        <v>45393</v>
      </c>
      <c r="F6497" s="4">
        <v>5422.5</v>
      </c>
      <c r="G6497" s="5">
        <v>319</v>
      </c>
      <c r="H6497" s="6" t="s">
        <v>139</v>
      </c>
      <c r="I6497" s="4">
        <f>_xlfn.XLOOKUP(C6497,'Dimension Data'!D:D,'Dimension Data'!C:C)</f>
        <v>12.41</v>
      </c>
      <c r="J6497">
        <f>Shipments[[#This Row],[Boxes]]*Shipments[[#This Row],[Cost_per_box]]</f>
        <v>3958.79</v>
      </c>
    </row>
    <row r="6498" spans="1:10" x14ac:dyDescent="0.25">
      <c r="A6498" s="6" t="s">
        <v>6638</v>
      </c>
      <c r="B6498" s="6" t="s">
        <v>80</v>
      </c>
      <c r="C6498" s="6" t="s">
        <v>102</v>
      </c>
      <c r="D6498" s="6" t="s">
        <v>33</v>
      </c>
      <c r="E6498" s="1">
        <v>45287</v>
      </c>
      <c r="F6498" s="4">
        <v>12973.5</v>
      </c>
      <c r="G6498" s="5">
        <v>811</v>
      </c>
      <c r="H6498" s="6" t="s">
        <v>139</v>
      </c>
      <c r="I6498" s="4">
        <f>_xlfn.XLOOKUP(C6498,'Dimension Data'!D:D,'Dimension Data'!C:C)</f>
        <v>9.57</v>
      </c>
      <c r="J6498">
        <f>Shipments[[#This Row],[Boxes]]*Shipments[[#This Row],[Cost_per_box]]</f>
        <v>7761.27</v>
      </c>
    </row>
    <row r="6499" spans="1:10" x14ac:dyDescent="0.25">
      <c r="A6499" s="6" t="s">
        <v>6639</v>
      </c>
      <c r="B6499" s="6" t="s">
        <v>80</v>
      </c>
      <c r="C6499" s="6" t="s">
        <v>102</v>
      </c>
      <c r="D6499" s="6" t="s">
        <v>59</v>
      </c>
      <c r="E6499" s="1">
        <v>45565</v>
      </c>
      <c r="F6499" s="4">
        <v>12231</v>
      </c>
      <c r="G6499" s="5">
        <v>720</v>
      </c>
      <c r="H6499" s="6" t="s">
        <v>152</v>
      </c>
      <c r="I6499" s="4">
        <f>_xlfn.XLOOKUP(C6499,'Dimension Data'!D:D,'Dimension Data'!C:C)</f>
        <v>9.57</v>
      </c>
      <c r="J6499">
        <f>Shipments[[#This Row],[Boxes]]*Shipments[[#This Row],[Cost_per_box]]</f>
        <v>6890.4000000000005</v>
      </c>
    </row>
    <row r="6500" spans="1:10" x14ac:dyDescent="0.25">
      <c r="A6500" s="6" t="s">
        <v>6640</v>
      </c>
      <c r="B6500" s="6" t="s">
        <v>80</v>
      </c>
      <c r="C6500" s="6" t="s">
        <v>102</v>
      </c>
      <c r="D6500" s="6" t="s">
        <v>24</v>
      </c>
      <c r="E6500" s="1">
        <v>45281</v>
      </c>
      <c r="F6500" s="4">
        <v>981</v>
      </c>
      <c r="G6500" s="5">
        <v>58</v>
      </c>
      <c r="H6500" s="6" t="s">
        <v>139</v>
      </c>
      <c r="I6500" s="4">
        <f>_xlfn.XLOOKUP(C6500,'Dimension Data'!D:D,'Dimension Data'!C:C)</f>
        <v>9.57</v>
      </c>
      <c r="J6500">
        <f>Shipments[[#This Row],[Boxes]]*Shipments[[#This Row],[Cost_per_box]]</f>
        <v>555.06000000000006</v>
      </c>
    </row>
    <row r="6501" spans="1:10" x14ac:dyDescent="0.25">
      <c r="A6501" s="6" t="s">
        <v>6641</v>
      </c>
      <c r="B6501" s="6" t="s">
        <v>80</v>
      </c>
      <c r="C6501" s="6" t="s">
        <v>106</v>
      </c>
      <c r="D6501" s="6" t="s">
        <v>24</v>
      </c>
      <c r="E6501" s="1">
        <v>45180</v>
      </c>
      <c r="F6501" s="4">
        <v>454.5</v>
      </c>
      <c r="G6501" s="5">
        <v>65</v>
      </c>
      <c r="H6501" s="6" t="s">
        <v>139</v>
      </c>
      <c r="I6501" s="4">
        <f>_xlfn.XLOOKUP(C6501,'Dimension Data'!D:D,'Dimension Data'!C:C)</f>
        <v>8.43</v>
      </c>
      <c r="J6501">
        <f>Shipments[[#This Row],[Boxes]]*Shipments[[#This Row],[Cost_per_box]]</f>
        <v>547.94999999999993</v>
      </c>
    </row>
    <row r="6502" spans="1:10" x14ac:dyDescent="0.25">
      <c r="A6502" s="6" t="s">
        <v>6642</v>
      </c>
      <c r="B6502" s="6" t="s">
        <v>80</v>
      </c>
      <c r="C6502" s="6" t="s">
        <v>106</v>
      </c>
      <c r="D6502" s="6" t="s">
        <v>59</v>
      </c>
      <c r="E6502" s="1">
        <v>45461</v>
      </c>
      <c r="F6502" s="4">
        <v>11760.75</v>
      </c>
      <c r="G6502" s="5">
        <v>1177</v>
      </c>
      <c r="H6502" s="6" t="s">
        <v>139</v>
      </c>
      <c r="I6502" s="4">
        <f>_xlfn.XLOOKUP(C6502,'Dimension Data'!D:D,'Dimension Data'!C:C)</f>
        <v>8.43</v>
      </c>
      <c r="J6502">
        <f>Shipments[[#This Row],[Boxes]]*Shipments[[#This Row],[Cost_per_box]]</f>
        <v>9922.1099999999988</v>
      </c>
    </row>
    <row r="6503" spans="1:10" x14ac:dyDescent="0.25">
      <c r="A6503" s="6" t="s">
        <v>6643</v>
      </c>
      <c r="B6503" s="6" t="s">
        <v>80</v>
      </c>
      <c r="C6503" s="6" t="s">
        <v>110</v>
      </c>
      <c r="D6503" s="6" t="s">
        <v>59</v>
      </c>
      <c r="E6503" s="1">
        <v>45197</v>
      </c>
      <c r="F6503" s="4">
        <v>3091.5</v>
      </c>
      <c r="G6503" s="5">
        <v>442</v>
      </c>
      <c r="H6503" s="6" t="s">
        <v>161</v>
      </c>
      <c r="I6503" s="4">
        <f>_xlfn.XLOOKUP(C6503,'Dimension Data'!D:D,'Dimension Data'!C:C)</f>
        <v>6.8</v>
      </c>
      <c r="J6503">
        <f>Shipments[[#This Row],[Boxes]]*Shipments[[#This Row],[Cost_per_box]]</f>
        <v>3005.6</v>
      </c>
    </row>
    <row r="6504" spans="1:10" x14ac:dyDescent="0.25">
      <c r="A6504" s="6" t="s">
        <v>6644</v>
      </c>
      <c r="B6504" s="6" t="s">
        <v>80</v>
      </c>
      <c r="C6504" s="6" t="s">
        <v>110</v>
      </c>
      <c r="D6504" s="6" t="s">
        <v>52</v>
      </c>
      <c r="E6504" s="1">
        <v>45506</v>
      </c>
      <c r="F6504" s="4">
        <v>8408.25</v>
      </c>
      <c r="G6504" s="5">
        <v>1052</v>
      </c>
      <c r="H6504" s="6" t="s">
        <v>145</v>
      </c>
      <c r="I6504" s="4">
        <f>_xlfn.XLOOKUP(C6504,'Dimension Data'!D:D,'Dimension Data'!C:C)</f>
        <v>6.8</v>
      </c>
      <c r="J6504">
        <f>Shipments[[#This Row],[Boxes]]*Shipments[[#This Row],[Cost_per_box]]</f>
        <v>7153.5999999999995</v>
      </c>
    </row>
    <row r="6505" spans="1:10" x14ac:dyDescent="0.25">
      <c r="A6505" s="6" t="s">
        <v>6645</v>
      </c>
      <c r="B6505" s="6" t="s">
        <v>80</v>
      </c>
      <c r="C6505" s="6" t="s">
        <v>110</v>
      </c>
      <c r="D6505" s="6" t="s">
        <v>39</v>
      </c>
      <c r="E6505" s="1">
        <v>45275</v>
      </c>
      <c r="F6505" s="4">
        <v>337.5</v>
      </c>
      <c r="G6505" s="5">
        <v>38</v>
      </c>
      <c r="H6505" s="6" t="s">
        <v>139</v>
      </c>
      <c r="I6505" s="4">
        <f>_xlfn.XLOOKUP(C6505,'Dimension Data'!D:D,'Dimension Data'!C:C)</f>
        <v>6.8</v>
      </c>
      <c r="J6505">
        <f>Shipments[[#This Row],[Boxes]]*Shipments[[#This Row],[Cost_per_box]]</f>
        <v>258.39999999999998</v>
      </c>
    </row>
    <row r="6506" spans="1:10" x14ac:dyDescent="0.25">
      <c r="A6506" s="6" t="s">
        <v>6646</v>
      </c>
      <c r="B6506" s="6" t="s">
        <v>80</v>
      </c>
      <c r="C6506" s="6" t="s">
        <v>110</v>
      </c>
      <c r="D6506" s="6" t="s">
        <v>24</v>
      </c>
      <c r="E6506" s="1">
        <v>45211</v>
      </c>
      <c r="F6506" s="4">
        <v>8894.25</v>
      </c>
      <c r="G6506" s="5">
        <v>890</v>
      </c>
      <c r="H6506" s="6" t="s">
        <v>139</v>
      </c>
      <c r="I6506" s="4">
        <f>_xlfn.XLOOKUP(C6506,'Dimension Data'!D:D,'Dimension Data'!C:C)</f>
        <v>6.8</v>
      </c>
      <c r="J6506">
        <f>Shipments[[#This Row],[Boxes]]*Shipments[[#This Row],[Cost_per_box]]</f>
        <v>6052</v>
      </c>
    </row>
    <row r="6507" spans="1:10" x14ac:dyDescent="0.25">
      <c r="A6507" s="6" t="s">
        <v>6647</v>
      </c>
      <c r="B6507" s="6" t="s">
        <v>80</v>
      </c>
      <c r="C6507" s="6" t="s">
        <v>110</v>
      </c>
      <c r="D6507" s="6" t="s">
        <v>52</v>
      </c>
      <c r="E6507" s="1">
        <v>45541</v>
      </c>
      <c r="F6507" s="4">
        <v>9312.75</v>
      </c>
      <c r="G6507" s="5">
        <v>1165</v>
      </c>
      <c r="H6507" s="6" t="s">
        <v>152</v>
      </c>
      <c r="I6507" s="4">
        <f>_xlfn.XLOOKUP(C6507,'Dimension Data'!D:D,'Dimension Data'!C:C)</f>
        <v>6.8</v>
      </c>
      <c r="J6507">
        <f>Shipments[[#This Row],[Boxes]]*Shipments[[#This Row],[Cost_per_box]]</f>
        <v>7922</v>
      </c>
    </row>
    <row r="6508" spans="1:10" x14ac:dyDescent="0.25">
      <c r="A6508" s="6" t="s">
        <v>6648</v>
      </c>
      <c r="B6508" s="6" t="s">
        <v>80</v>
      </c>
      <c r="C6508" s="6" t="s">
        <v>114</v>
      </c>
      <c r="D6508" s="6" t="s">
        <v>59</v>
      </c>
      <c r="E6508" s="1">
        <v>45481</v>
      </c>
      <c r="F6508" s="4">
        <v>4587.75</v>
      </c>
      <c r="G6508" s="5">
        <v>170</v>
      </c>
      <c r="H6508" s="6" t="s">
        <v>145</v>
      </c>
      <c r="I6508" s="4">
        <f>_xlfn.XLOOKUP(C6508,'Dimension Data'!D:D,'Dimension Data'!C:C)</f>
        <v>5.04</v>
      </c>
      <c r="J6508">
        <f>Shipments[[#This Row],[Boxes]]*Shipments[[#This Row],[Cost_per_box]]</f>
        <v>856.8</v>
      </c>
    </row>
    <row r="6509" spans="1:10" x14ac:dyDescent="0.25">
      <c r="A6509" s="6" t="s">
        <v>6649</v>
      </c>
      <c r="B6509" s="6" t="s">
        <v>80</v>
      </c>
      <c r="C6509" s="6" t="s">
        <v>118</v>
      </c>
      <c r="D6509" s="6" t="s">
        <v>45</v>
      </c>
      <c r="E6509" s="1">
        <v>45369</v>
      </c>
      <c r="F6509" s="4">
        <v>7782.75</v>
      </c>
      <c r="G6509" s="5">
        <v>649</v>
      </c>
      <c r="H6509" s="6" t="s">
        <v>161</v>
      </c>
      <c r="I6509" s="4">
        <f>_xlfn.XLOOKUP(C6509,'Dimension Data'!D:D,'Dimension Data'!C:C)</f>
        <v>2.76</v>
      </c>
      <c r="J6509">
        <f>Shipments[[#This Row],[Boxes]]*Shipments[[#This Row],[Cost_per_box]]</f>
        <v>1791.2399999999998</v>
      </c>
    </row>
    <row r="6510" spans="1:10" x14ac:dyDescent="0.25">
      <c r="A6510" s="6" t="s">
        <v>6650</v>
      </c>
      <c r="B6510" s="6" t="s">
        <v>80</v>
      </c>
      <c r="C6510" s="6" t="s">
        <v>122</v>
      </c>
      <c r="D6510" s="6" t="s">
        <v>33</v>
      </c>
      <c r="E6510" s="1">
        <v>45539</v>
      </c>
      <c r="F6510" s="4">
        <v>1536.75</v>
      </c>
      <c r="G6510" s="5">
        <v>140</v>
      </c>
      <c r="H6510" s="6" t="s">
        <v>152</v>
      </c>
      <c r="I6510" s="4">
        <f>_xlfn.XLOOKUP(C6510,'Dimension Data'!D:D,'Dimension Data'!C:C)</f>
        <v>3.32</v>
      </c>
      <c r="J6510">
        <f>Shipments[[#This Row],[Boxes]]*Shipments[[#This Row],[Cost_per_box]]</f>
        <v>464.79999999999995</v>
      </c>
    </row>
    <row r="6511" spans="1:10" x14ac:dyDescent="0.25">
      <c r="A6511" s="6" t="s">
        <v>6651</v>
      </c>
      <c r="B6511" s="6" t="s">
        <v>80</v>
      </c>
      <c r="C6511" s="6" t="s">
        <v>127</v>
      </c>
      <c r="D6511" s="6" t="s">
        <v>59</v>
      </c>
      <c r="E6511" s="1">
        <v>45540</v>
      </c>
      <c r="F6511" s="4">
        <v>6099.75</v>
      </c>
      <c r="G6511" s="5">
        <v>291</v>
      </c>
      <c r="H6511" s="6" t="s">
        <v>152</v>
      </c>
      <c r="I6511" s="4">
        <f>_xlfn.XLOOKUP(C6511,'Dimension Data'!D:D,'Dimension Data'!C:C)</f>
        <v>2.65</v>
      </c>
      <c r="J6511">
        <f>Shipments[[#This Row],[Boxes]]*Shipments[[#This Row],[Cost_per_box]]</f>
        <v>771.15</v>
      </c>
    </row>
    <row r="6512" spans="1:10" x14ac:dyDescent="0.25">
      <c r="A6512" s="6" t="s">
        <v>6652</v>
      </c>
      <c r="B6512" s="6" t="s">
        <v>80</v>
      </c>
      <c r="C6512" s="6" t="s">
        <v>127</v>
      </c>
      <c r="D6512" s="6" t="s">
        <v>24</v>
      </c>
      <c r="E6512" s="1">
        <v>45280</v>
      </c>
      <c r="F6512" s="4">
        <v>9402.75</v>
      </c>
      <c r="G6512" s="5">
        <v>428</v>
      </c>
      <c r="H6512" s="6" t="s">
        <v>139</v>
      </c>
      <c r="I6512" s="4">
        <f>_xlfn.XLOOKUP(C6512,'Dimension Data'!D:D,'Dimension Data'!C:C)</f>
        <v>2.65</v>
      </c>
      <c r="J6512">
        <f>Shipments[[#This Row],[Boxes]]*Shipments[[#This Row],[Cost_per_box]]</f>
        <v>1134.2</v>
      </c>
    </row>
    <row r="6513" spans="1:10" x14ac:dyDescent="0.25">
      <c r="A6513" s="6" t="s">
        <v>6653</v>
      </c>
      <c r="B6513" s="6" t="s">
        <v>80</v>
      </c>
      <c r="C6513" s="6" t="s">
        <v>127</v>
      </c>
      <c r="D6513" s="6" t="s">
        <v>33</v>
      </c>
      <c r="E6513" s="1">
        <v>45393</v>
      </c>
      <c r="F6513" s="4">
        <v>10266.75</v>
      </c>
      <c r="G6513" s="5">
        <v>489</v>
      </c>
      <c r="H6513" s="6" t="s">
        <v>139</v>
      </c>
      <c r="I6513" s="4">
        <f>_xlfn.XLOOKUP(C6513,'Dimension Data'!D:D,'Dimension Data'!C:C)</f>
        <v>2.65</v>
      </c>
      <c r="J6513">
        <f>Shipments[[#This Row],[Boxes]]*Shipments[[#This Row],[Cost_per_box]]</f>
        <v>1295.8499999999999</v>
      </c>
    </row>
    <row r="6514" spans="1:10" x14ac:dyDescent="0.25">
      <c r="A6514" s="6" t="s">
        <v>6654</v>
      </c>
      <c r="B6514" s="6" t="s">
        <v>80</v>
      </c>
      <c r="C6514" s="6" t="s">
        <v>127</v>
      </c>
      <c r="D6514" s="6" t="s">
        <v>59</v>
      </c>
      <c r="E6514" s="1">
        <v>45092</v>
      </c>
      <c r="F6514" s="4">
        <v>8795.25</v>
      </c>
      <c r="G6514" s="5">
        <v>440</v>
      </c>
      <c r="H6514" s="6" t="s">
        <v>139</v>
      </c>
      <c r="I6514" s="4">
        <f>_xlfn.XLOOKUP(C6514,'Dimension Data'!D:D,'Dimension Data'!C:C)</f>
        <v>2.65</v>
      </c>
      <c r="J6514">
        <f>Shipments[[#This Row],[Boxes]]*Shipments[[#This Row],[Cost_per_box]]</f>
        <v>1166</v>
      </c>
    </row>
    <row r="6515" spans="1:10" x14ac:dyDescent="0.25">
      <c r="A6515" s="6" t="s">
        <v>6655</v>
      </c>
      <c r="B6515" s="6" t="s">
        <v>80</v>
      </c>
      <c r="C6515" s="6" t="s">
        <v>21</v>
      </c>
      <c r="D6515" s="6" t="s">
        <v>33</v>
      </c>
      <c r="E6515" s="1">
        <v>45523</v>
      </c>
      <c r="F6515" s="4">
        <v>884.25</v>
      </c>
      <c r="G6515" s="5">
        <v>69</v>
      </c>
      <c r="H6515" s="6" t="s">
        <v>145</v>
      </c>
      <c r="I6515" s="4">
        <f>_xlfn.XLOOKUP(C6515,'Dimension Data'!D:D,'Dimension Data'!C:C)</f>
        <v>5.26</v>
      </c>
      <c r="J6515">
        <f>Shipments[[#This Row],[Boxes]]*Shipments[[#This Row],[Cost_per_box]]</f>
        <v>362.94</v>
      </c>
    </row>
    <row r="6516" spans="1:10" x14ac:dyDescent="0.25">
      <c r="A6516" s="6" t="s">
        <v>6656</v>
      </c>
      <c r="B6516" s="6" t="s">
        <v>80</v>
      </c>
      <c r="C6516" s="6" t="s">
        <v>30</v>
      </c>
      <c r="D6516" s="6" t="s">
        <v>24</v>
      </c>
      <c r="E6516" s="1">
        <v>45288</v>
      </c>
      <c r="F6516" s="4">
        <v>4938.75</v>
      </c>
      <c r="G6516" s="5">
        <v>330</v>
      </c>
      <c r="H6516" s="6" t="s">
        <v>139</v>
      </c>
      <c r="I6516" s="4">
        <f>_xlfn.XLOOKUP(C6516,'Dimension Data'!D:D,'Dimension Data'!C:C)</f>
        <v>7.48</v>
      </c>
      <c r="J6516">
        <f>Shipments[[#This Row],[Boxes]]*Shipments[[#This Row],[Cost_per_box]]</f>
        <v>2468.4</v>
      </c>
    </row>
    <row r="6517" spans="1:10" x14ac:dyDescent="0.25">
      <c r="A6517" s="6" t="s">
        <v>6657</v>
      </c>
      <c r="B6517" s="6" t="s">
        <v>80</v>
      </c>
      <c r="C6517" s="6" t="s">
        <v>43</v>
      </c>
      <c r="D6517" s="6" t="s">
        <v>24</v>
      </c>
      <c r="E6517" s="1">
        <v>45125</v>
      </c>
      <c r="F6517" s="4">
        <v>3366</v>
      </c>
      <c r="G6517" s="5">
        <v>421</v>
      </c>
      <c r="H6517" s="6" t="s">
        <v>139</v>
      </c>
      <c r="I6517" s="4">
        <f>_xlfn.XLOOKUP(C6517,'Dimension Data'!D:D,'Dimension Data'!C:C)</f>
        <v>3.85</v>
      </c>
      <c r="J6517">
        <f>Shipments[[#This Row],[Boxes]]*Shipments[[#This Row],[Cost_per_box]]</f>
        <v>1620.8500000000001</v>
      </c>
    </row>
    <row r="6518" spans="1:10" x14ac:dyDescent="0.25">
      <c r="A6518" s="6" t="s">
        <v>6658</v>
      </c>
      <c r="B6518" s="6" t="s">
        <v>80</v>
      </c>
      <c r="C6518" s="6" t="s">
        <v>43</v>
      </c>
      <c r="D6518" s="6" t="s">
        <v>45</v>
      </c>
      <c r="E6518" s="1">
        <v>45272</v>
      </c>
      <c r="F6518" s="4">
        <v>2715.75</v>
      </c>
      <c r="G6518" s="5">
        <v>453</v>
      </c>
      <c r="H6518" s="6" t="s">
        <v>139</v>
      </c>
      <c r="I6518" s="4">
        <f>_xlfn.XLOOKUP(C6518,'Dimension Data'!D:D,'Dimension Data'!C:C)</f>
        <v>3.85</v>
      </c>
      <c r="J6518">
        <f>Shipments[[#This Row],[Boxes]]*Shipments[[#This Row],[Cost_per_box]]</f>
        <v>1744.05</v>
      </c>
    </row>
    <row r="6519" spans="1:10" x14ac:dyDescent="0.25">
      <c r="A6519" s="6" t="s">
        <v>6659</v>
      </c>
      <c r="B6519" s="6" t="s">
        <v>80</v>
      </c>
      <c r="C6519" s="6" t="s">
        <v>43</v>
      </c>
      <c r="D6519" s="6" t="s">
        <v>59</v>
      </c>
      <c r="E6519" s="1">
        <v>45030</v>
      </c>
      <c r="F6519" s="4">
        <v>11720.25</v>
      </c>
      <c r="G6519" s="5">
        <v>1466</v>
      </c>
      <c r="H6519" s="6" t="s">
        <v>139</v>
      </c>
      <c r="I6519" s="4">
        <f>_xlfn.XLOOKUP(C6519,'Dimension Data'!D:D,'Dimension Data'!C:C)</f>
        <v>3.85</v>
      </c>
      <c r="J6519">
        <f>Shipments[[#This Row],[Boxes]]*Shipments[[#This Row],[Cost_per_box]]</f>
        <v>5644.1</v>
      </c>
    </row>
    <row r="6520" spans="1:10" x14ac:dyDescent="0.25">
      <c r="A6520" s="6" t="s">
        <v>6660</v>
      </c>
      <c r="B6520" s="6" t="s">
        <v>80</v>
      </c>
      <c r="C6520" s="6" t="s">
        <v>43</v>
      </c>
      <c r="D6520" s="6" t="s">
        <v>59</v>
      </c>
      <c r="E6520" s="1">
        <v>44999</v>
      </c>
      <c r="F6520" s="4">
        <v>1955.25</v>
      </c>
      <c r="G6520" s="5">
        <v>218</v>
      </c>
      <c r="H6520" s="6" t="s">
        <v>139</v>
      </c>
      <c r="I6520" s="4">
        <f>_xlfn.XLOOKUP(C6520,'Dimension Data'!D:D,'Dimension Data'!C:C)</f>
        <v>3.85</v>
      </c>
      <c r="J6520">
        <f>Shipments[[#This Row],[Boxes]]*Shipments[[#This Row],[Cost_per_box]]</f>
        <v>839.30000000000007</v>
      </c>
    </row>
    <row r="6521" spans="1:10" x14ac:dyDescent="0.25">
      <c r="A6521" s="6" t="s">
        <v>6661</v>
      </c>
      <c r="B6521" s="6" t="s">
        <v>80</v>
      </c>
      <c r="C6521" s="6" t="s">
        <v>43</v>
      </c>
      <c r="D6521" s="6" t="s">
        <v>33</v>
      </c>
      <c r="E6521" s="1">
        <v>45152</v>
      </c>
      <c r="F6521" s="4">
        <v>1413</v>
      </c>
      <c r="G6521" s="5">
        <v>157</v>
      </c>
      <c r="H6521" s="6" t="s">
        <v>139</v>
      </c>
      <c r="I6521" s="4">
        <f>_xlfn.XLOOKUP(C6521,'Dimension Data'!D:D,'Dimension Data'!C:C)</f>
        <v>3.85</v>
      </c>
      <c r="J6521">
        <f>Shipments[[#This Row],[Boxes]]*Shipments[[#This Row],[Cost_per_box]]</f>
        <v>604.45000000000005</v>
      </c>
    </row>
    <row r="6522" spans="1:10" x14ac:dyDescent="0.25">
      <c r="A6522" s="6" t="s">
        <v>6662</v>
      </c>
      <c r="B6522" s="6" t="s">
        <v>80</v>
      </c>
      <c r="C6522" s="6" t="s">
        <v>43</v>
      </c>
      <c r="D6522" s="6" t="s">
        <v>33</v>
      </c>
      <c r="E6522" s="1">
        <v>45062</v>
      </c>
      <c r="F6522" s="4">
        <v>4592.25</v>
      </c>
      <c r="G6522" s="5">
        <v>575</v>
      </c>
      <c r="H6522" s="6" t="s">
        <v>139</v>
      </c>
      <c r="I6522" s="4">
        <f>_xlfn.XLOOKUP(C6522,'Dimension Data'!D:D,'Dimension Data'!C:C)</f>
        <v>3.85</v>
      </c>
      <c r="J6522">
        <f>Shipments[[#This Row],[Boxes]]*Shipments[[#This Row],[Cost_per_box]]</f>
        <v>2213.75</v>
      </c>
    </row>
    <row r="6523" spans="1:10" x14ac:dyDescent="0.25">
      <c r="A6523" s="6" t="s">
        <v>6663</v>
      </c>
      <c r="B6523" s="6" t="s">
        <v>80</v>
      </c>
      <c r="C6523" s="6" t="s">
        <v>50</v>
      </c>
      <c r="D6523" s="6" t="s">
        <v>24</v>
      </c>
      <c r="E6523" s="1">
        <v>45252</v>
      </c>
      <c r="F6523" s="4">
        <v>1509.75</v>
      </c>
      <c r="G6523" s="5">
        <v>216</v>
      </c>
      <c r="H6523" s="6" t="s">
        <v>139</v>
      </c>
      <c r="I6523" s="4">
        <f>_xlfn.XLOOKUP(C6523,'Dimension Data'!D:D,'Dimension Data'!C:C)</f>
        <v>5.72</v>
      </c>
      <c r="J6523">
        <f>Shipments[[#This Row],[Boxes]]*Shipments[[#This Row],[Cost_per_box]]</f>
        <v>1235.52</v>
      </c>
    </row>
    <row r="6524" spans="1:10" x14ac:dyDescent="0.25">
      <c r="A6524" s="6" t="s">
        <v>6664</v>
      </c>
      <c r="B6524" s="6" t="s">
        <v>80</v>
      </c>
      <c r="C6524" s="6" t="s">
        <v>50</v>
      </c>
      <c r="D6524" s="6" t="s">
        <v>45</v>
      </c>
      <c r="E6524" s="1">
        <v>45258</v>
      </c>
      <c r="F6524" s="4">
        <v>2475</v>
      </c>
      <c r="G6524" s="5">
        <v>310</v>
      </c>
      <c r="H6524" s="6" t="s">
        <v>139</v>
      </c>
      <c r="I6524" s="4">
        <f>_xlfn.XLOOKUP(C6524,'Dimension Data'!D:D,'Dimension Data'!C:C)</f>
        <v>5.72</v>
      </c>
      <c r="J6524">
        <f>Shipments[[#This Row],[Boxes]]*Shipments[[#This Row],[Cost_per_box]]</f>
        <v>1773.1999999999998</v>
      </c>
    </row>
    <row r="6525" spans="1:10" x14ac:dyDescent="0.25">
      <c r="A6525" s="6" t="s">
        <v>6665</v>
      </c>
      <c r="B6525" s="6" t="s">
        <v>80</v>
      </c>
      <c r="C6525" s="6" t="s">
        <v>50</v>
      </c>
      <c r="D6525" s="6" t="s">
        <v>59</v>
      </c>
      <c r="E6525" s="1">
        <v>45230</v>
      </c>
      <c r="F6525" s="4">
        <v>321.75</v>
      </c>
      <c r="G6525" s="5">
        <v>54</v>
      </c>
      <c r="H6525" s="6" t="s">
        <v>139</v>
      </c>
      <c r="I6525" s="4">
        <f>_xlfn.XLOOKUP(C6525,'Dimension Data'!D:D,'Dimension Data'!C:C)</f>
        <v>5.72</v>
      </c>
      <c r="J6525">
        <f>Shipments[[#This Row],[Boxes]]*Shipments[[#This Row],[Cost_per_box]]</f>
        <v>308.88</v>
      </c>
    </row>
    <row r="6526" spans="1:10" x14ac:dyDescent="0.25">
      <c r="A6526" s="6" t="s">
        <v>6666</v>
      </c>
      <c r="B6526" s="6" t="s">
        <v>80</v>
      </c>
      <c r="C6526" s="6" t="s">
        <v>50</v>
      </c>
      <c r="D6526" s="6" t="s">
        <v>52</v>
      </c>
      <c r="E6526" s="1">
        <v>45012</v>
      </c>
      <c r="F6526" s="4">
        <v>6009.75</v>
      </c>
      <c r="G6526" s="5">
        <v>668</v>
      </c>
      <c r="H6526" s="6" t="s">
        <v>139</v>
      </c>
      <c r="I6526" s="4">
        <f>_xlfn.XLOOKUP(C6526,'Dimension Data'!D:D,'Dimension Data'!C:C)</f>
        <v>5.72</v>
      </c>
      <c r="J6526">
        <f>Shipments[[#This Row],[Boxes]]*Shipments[[#This Row],[Cost_per_box]]</f>
        <v>3820.96</v>
      </c>
    </row>
    <row r="6527" spans="1:10" x14ac:dyDescent="0.25">
      <c r="A6527" s="6" t="s">
        <v>6667</v>
      </c>
      <c r="B6527" s="6" t="s">
        <v>80</v>
      </c>
      <c r="C6527" s="6" t="s">
        <v>50</v>
      </c>
      <c r="D6527" s="6" t="s">
        <v>24</v>
      </c>
      <c r="E6527" s="1">
        <v>45203</v>
      </c>
      <c r="F6527" s="4">
        <v>3840.75</v>
      </c>
      <c r="G6527" s="5">
        <v>427</v>
      </c>
      <c r="H6527" s="6" t="s">
        <v>139</v>
      </c>
      <c r="I6527" s="4">
        <f>_xlfn.XLOOKUP(C6527,'Dimension Data'!D:D,'Dimension Data'!C:C)</f>
        <v>5.72</v>
      </c>
      <c r="J6527">
        <f>Shipments[[#This Row],[Boxes]]*Shipments[[#This Row],[Cost_per_box]]</f>
        <v>2442.44</v>
      </c>
    </row>
    <row r="6528" spans="1:10" x14ac:dyDescent="0.25">
      <c r="A6528" s="6" t="s">
        <v>6668</v>
      </c>
      <c r="B6528" s="6" t="s">
        <v>80</v>
      </c>
      <c r="C6528" s="6" t="s">
        <v>50</v>
      </c>
      <c r="D6528" s="6" t="s">
        <v>24</v>
      </c>
      <c r="E6528" s="1">
        <v>45475</v>
      </c>
      <c r="F6528" s="4">
        <v>14123.25</v>
      </c>
      <c r="G6528" s="5">
        <v>2354</v>
      </c>
      <c r="H6528" s="6" t="s">
        <v>145</v>
      </c>
      <c r="I6528" s="4">
        <f>_xlfn.XLOOKUP(C6528,'Dimension Data'!D:D,'Dimension Data'!C:C)</f>
        <v>5.72</v>
      </c>
      <c r="J6528">
        <f>Shipments[[#This Row],[Boxes]]*Shipments[[#This Row],[Cost_per_box]]</f>
        <v>13464.88</v>
      </c>
    </row>
    <row r="6529" spans="1:10" x14ac:dyDescent="0.25">
      <c r="A6529" s="6" t="s">
        <v>6669</v>
      </c>
      <c r="B6529" s="6" t="s">
        <v>80</v>
      </c>
      <c r="C6529" s="6" t="s">
        <v>64</v>
      </c>
      <c r="D6529" s="6" t="s">
        <v>45</v>
      </c>
      <c r="E6529" s="1">
        <v>45135</v>
      </c>
      <c r="F6529" s="4">
        <v>6095.25</v>
      </c>
      <c r="G6529" s="5">
        <v>254</v>
      </c>
      <c r="H6529" s="6" t="s">
        <v>139</v>
      </c>
      <c r="I6529" s="4">
        <f>_xlfn.XLOOKUP(C6529,'Dimension Data'!D:D,'Dimension Data'!C:C)</f>
        <v>9.94</v>
      </c>
      <c r="J6529">
        <f>Shipments[[#This Row],[Boxes]]*Shipments[[#This Row],[Cost_per_box]]</f>
        <v>2524.7599999999998</v>
      </c>
    </row>
    <row r="6530" spans="1:10" x14ac:dyDescent="0.25">
      <c r="A6530" s="6" t="s">
        <v>6670</v>
      </c>
      <c r="B6530" s="6" t="s">
        <v>80</v>
      </c>
      <c r="C6530" s="6" t="s">
        <v>64</v>
      </c>
      <c r="D6530" s="6" t="s">
        <v>45</v>
      </c>
      <c r="E6530" s="1">
        <v>45357</v>
      </c>
      <c r="F6530" s="4">
        <v>5460.75</v>
      </c>
      <c r="G6530" s="5">
        <v>219</v>
      </c>
      <c r="H6530" s="6" t="s">
        <v>139</v>
      </c>
      <c r="I6530" s="4">
        <f>_xlfn.XLOOKUP(C6530,'Dimension Data'!D:D,'Dimension Data'!C:C)</f>
        <v>9.94</v>
      </c>
      <c r="J6530">
        <f>Shipments[[#This Row],[Boxes]]*Shipments[[#This Row],[Cost_per_box]]</f>
        <v>2176.8599999999997</v>
      </c>
    </row>
    <row r="6531" spans="1:10" x14ac:dyDescent="0.25">
      <c r="A6531" s="6" t="s">
        <v>6671</v>
      </c>
      <c r="B6531" s="6" t="s">
        <v>80</v>
      </c>
      <c r="C6531" s="6" t="s">
        <v>64</v>
      </c>
      <c r="D6531" s="6" t="s">
        <v>59</v>
      </c>
      <c r="E6531" s="1">
        <v>45525</v>
      </c>
      <c r="F6531" s="4">
        <v>5510.25</v>
      </c>
      <c r="G6531" s="5">
        <v>221</v>
      </c>
      <c r="H6531" s="6" t="s">
        <v>145</v>
      </c>
      <c r="I6531" s="4">
        <f>_xlfn.XLOOKUP(C6531,'Dimension Data'!D:D,'Dimension Data'!C:C)</f>
        <v>9.94</v>
      </c>
      <c r="J6531">
        <f>Shipments[[#This Row],[Boxes]]*Shipments[[#This Row],[Cost_per_box]]</f>
        <v>2196.7399999999998</v>
      </c>
    </row>
    <row r="6532" spans="1:10" x14ac:dyDescent="0.25">
      <c r="A6532" s="6" t="s">
        <v>6672</v>
      </c>
      <c r="B6532" s="6" t="s">
        <v>80</v>
      </c>
      <c r="C6532" s="6" t="s">
        <v>69</v>
      </c>
      <c r="D6532" s="6" t="s">
        <v>33</v>
      </c>
      <c r="E6532" s="1">
        <v>45124</v>
      </c>
      <c r="F6532" s="4">
        <v>4250.25</v>
      </c>
      <c r="G6532" s="5">
        <v>237</v>
      </c>
      <c r="H6532" s="6" t="s">
        <v>139</v>
      </c>
      <c r="I6532" s="4">
        <f>_xlfn.XLOOKUP(C6532,'Dimension Data'!D:D,'Dimension Data'!C:C)</f>
        <v>7.73</v>
      </c>
      <c r="J6532">
        <f>Shipments[[#This Row],[Boxes]]*Shipments[[#This Row],[Cost_per_box]]</f>
        <v>1832.01</v>
      </c>
    </row>
    <row r="6533" spans="1:10" x14ac:dyDescent="0.25">
      <c r="A6533" s="6" t="s">
        <v>6673</v>
      </c>
      <c r="B6533" s="6" t="s">
        <v>80</v>
      </c>
      <c r="C6533" s="6" t="s">
        <v>69</v>
      </c>
      <c r="D6533" s="6" t="s">
        <v>45</v>
      </c>
      <c r="E6533" s="1">
        <v>45317</v>
      </c>
      <c r="F6533" s="4">
        <v>6788.25</v>
      </c>
      <c r="G6533" s="5">
        <v>358</v>
      </c>
      <c r="H6533" s="6" t="s">
        <v>139</v>
      </c>
      <c r="I6533" s="4">
        <f>_xlfn.XLOOKUP(C6533,'Dimension Data'!D:D,'Dimension Data'!C:C)</f>
        <v>7.73</v>
      </c>
      <c r="J6533">
        <f>Shipments[[#This Row],[Boxes]]*Shipments[[#This Row],[Cost_per_box]]</f>
        <v>2767.34</v>
      </c>
    </row>
    <row r="6534" spans="1:10" x14ac:dyDescent="0.25">
      <c r="A6534" s="6" t="s">
        <v>6674</v>
      </c>
      <c r="B6534" s="6" t="s">
        <v>80</v>
      </c>
      <c r="C6534" s="6" t="s">
        <v>69</v>
      </c>
      <c r="D6534" s="6" t="s">
        <v>33</v>
      </c>
      <c r="E6534" s="1">
        <v>45460</v>
      </c>
      <c r="F6534" s="4">
        <v>7260.75</v>
      </c>
      <c r="G6534" s="5">
        <v>346</v>
      </c>
      <c r="H6534" s="6" t="s">
        <v>139</v>
      </c>
      <c r="I6534" s="4">
        <f>_xlfn.XLOOKUP(C6534,'Dimension Data'!D:D,'Dimension Data'!C:C)</f>
        <v>7.73</v>
      </c>
      <c r="J6534">
        <f>Shipments[[#This Row],[Boxes]]*Shipments[[#This Row],[Cost_per_box]]</f>
        <v>2674.58</v>
      </c>
    </row>
    <row r="6535" spans="1:10" x14ac:dyDescent="0.25">
      <c r="A6535" s="6" t="s">
        <v>6675</v>
      </c>
      <c r="B6535" s="6" t="s">
        <v>80</v>
      </c>
      <c r="C6535" s="6" t="s">
        <v>73</v>
      </c>
      <c r="D6535" s="6" t="s">
        <v>59</v>
      </c>
      <c r="E6535" s="1">
        <v>45432</v>
      </c>
      <c r="F6535" s="4">
        <v>14269.5</v>
      </c>
      <c r="G6535" s="5">
        <v>752</v>
      </c>
      <c r="H6535" s="6" t="s">
        <v>139</v>
      </c>
      <c r="I6535" s="4">
        <f>_xlfn.XLOOKUP(C6535,'Dimension Data'!D:D,'Dimension Data'!C:C)</f>
        <v>3.68</v>
      </c>
      <c r="J6535">
        <f>Shipments[[#This Row],[Boxes]]*Shipments[[#This Row],[Cost_per_box]]</f>
        <v>2767.36</v>
      </c>
    </row>
    <row r="6536" spans="1:10" x14ac:dyDescent="0.25">
      <c r="A6536" s="6" t="s">
        <v>6676</v>
      </c>
      <c r="B6536" s="6" t="s">
        <v>80</v>
      </c>
      <c r="C6536" s="6" t="s">
        <v>78</v>
      </c>
      <c r="D6536" s="6" t="s">
        <v>33</v>
      </c>
      <c r="E6536" s="1">
        <v>45079</v>
      </c>
      <c r="F6536" s="4">
        <v>2146.5</v>
      </c>
      <c r="G6536" s="5">
        <v>135</v>
      </c>
      <c r="H6536" s="6" t="s">
        <v>139</v>
      </c>
      <c r="I6536" s="4">
        <f>_xlfn.XLOOKUP(C6536,'Dimension Data'!D:D,'Dimension Data'!C:C)</f>
        <v>8.2200000000000006</v>
      </c>
      <c r="J6536">
        <f>Shipments[[#This Row],[Boxes]]*Shipments[[#This Row],[Cost_per_box]]</f>
        <v>1109.7</v>
      </c>
    </row>
    <row r="6537" spans="1:10" x14ac:dyDescent="0.25">
      <c r="A6537" s="6" t="s">
        <v>6677</v>
      </c>
      <c r="B6537" s="6" t="s">
        <v>80</v>
      </c>
      <c r="C6537" s="6" t="s">
        <v>78</v>
      </c>
      <c r="D6537" s="6" t="s">
        <v>59</v>
      </c>
      <c r="E6537" s="1">
        <v>45240</v>
      </c>
      <c r="F6537" s="4">
        <v>9828</v>
      </c>
      <c r="G6537" s="5">
        <v>656</v>
      </c>
      <c r="H6537" s="6" t="s">
        <v>139</v>
      </c>
      <c r="I6537" s="4">
        <f>_xlfn.XLOOKUP(C6537,'Dimension Data'!D:D,'Dimension Data'!C:C)</f>
        <v>8.2200000000000006</v>
      </c>
      <c r="J6537">
        <f>Shipments[[#This Row],[Boxes]]*Shipments[[#This Row],[Cost_per_box]]</f>
        <v>5392.3200000000006</v>
      </c>
    </row>
    <row r="6538" spans="1:10" x14ac:dyDescent="0.25">
      <c r="A6538" s="6" t="s">
        <v>6678</v>
      </c>
      <c r="B6538" s="6" t="s">
        <v>80</v>
      </c>
      <c r="C6538" s="6" t="s">
        <v>78</v>
      </c>
      <c r="D6538" s="6" t="s">
        <v>45</v>
      </c>
      <c r="E6538" s="1">
        <v>45132</v>
      </c>
      <c r="F6538" s="4">
        <v>6867</v>
      </c>
      <c r="G6538" s="5">
        <v>430</v>
      </c>
      <c r="H6538" s="6" t="s">
        <v>139</v>
      </c>
      <c r="I6538" s="4">
        <f>_xlfn.XLOOKUP(C6538,'Dimension Data'!D:D,'Dimension Data'!C:C)</f>
        <v>8.2200000000000006</v>
      </c>
      <c r="J6538">
        <f>Shipments[[#This Row],[Boxes]]*Shipments[[#This Row],[Cost_per_box]]</f>
        <v>3534.6000000000004</v>
      </c>
    </row>
    <row r="6539" spans="1:10" x14ac:dyDescent="0.25">
      <c r="A6539" s="6" t="s">
        <v>6679</v>
      </c>
      <c r="B6539" s="6" t="s">
        <v>80</v>
      </c>
      <c r="C6539" s="6" t="s">
        <v>78</v>
      </c>
      <c r="D6539" s="6" t="s">
        <v>59</v>
      </c>
      <c r="E6539" s="1">
        <v>45404</v>
      </c>
      <c r="F6539" s="4">
        <v>11733.75</v>
      </c>
      <c r="G6539" s="5">
        <v>903</v>
      </c>
      <c r="H6539" s="6" t="s">
        <v>139</v>
      </c>
      <c r="I6539" s="4">
        <f>_xlfn.XLOOKUP(C6539,'Dimension Data'!D:D,'Dimension Data'!C:C)</f>
        <v>8.2200000000000006</v>
      </c>
      <c r="J6539">
        <f>Shipments[[#This Row],[Boxes]]*Shipments[[#This Row],[Cost_per_box]]</f>
        <v>7422.6600000000008</v>
      </c>
    </row>
    <row r="6540" spans="1:10" x14ac:dyDescent="0.25">
      <c r="A6540" s="6" t="s">
        <v>6680</v>
      </c>
      <c r="B6540" s="6" t="s">
        <v>80</v>
      </c>
      <c r="C6540" s="6" t="s">
        <v>78</v>
      </c>
      <c r="D6540" s="6" t="s">
        <v>52</v>
      </c>
      <c r="E6540" s="1">
        <v>45231</v>
      </c>
      <c r="F6540" s="4">
        <v>528.75</v>
      </c>
      <c r="G6540" s="5">
        <v>36</v>
      </c>
      <c r="H6540" s="6" t="s">
        <v>139</v>
      </c>
      <c r="I6540" s="4">
        <f>_xlfn.XLOOKUP(C6540,'Dimension Data'!D:D,'Dimension Data'!C:C)</f>
        <v>8.2200000000000006</v>
      </c>
      <c r="J6540">
        <f>Shipments[[#This Row],[Boxes]]*Shipments[[#This Row],[Cost_per_box]]</f>
        <v>295.92</v>
      </c>
    </row>
    <row r="6541" spans="1:10" x14ac:dyDescent="0.25">
      <c r="A6541" s="6" t="s">
        <v>6681</v>
      </c>
      <c r="B6541" s="6" t="s">
        <v>80</v>
      </c>
      <c r="C6541" s="6" t="s">
        <v>78</v>
      </c>
      <c r="D6541" s="6" t="s">
        <v>59</v>
      </c>
      <c r="E6541" s="1">
        <v>45238</v>
      </c>
      <c r="F6541" s="4">
        <v>3154.5</v>
      </c>
      <c r="G6541" s="5">
        <v>263</v>
      </c>
      <c r="H6541" s="6" t="s">
        <v>139</v>
      </c>
      <c r="I6541" s="4">
        <f>_xlfn.XLOOKUP(C6541,'Dimension Data'!D:D,'Dimension Data'!C:C)</f>
        <v>8.2200000000000006</v>
      </c>
      <c r="J6541">
        <f>Shipments[[#This Row],[Boxes]]*Shipments[[#This Row],[Cost_per_box]]</f>
        <v>2161.86</v>
      </c>
    </row>
    <row r="6542" spans="1:10" x14ac:dyDescent="0.25">
      <c r="A6542" s="6" t="s">
        <v>6682</v>
      </c>
      <c r="B6542" s="6" t="s">
        <v>80</v>
      </c>
      <c r="C6542" s="6" t="s">
        <v>82</v>
      </c>
      <c r="D6542" s="6" t="s">
        <v>24</v>
      </c>
      <c r="E6542" s="1">
        <v>45282</v>
      </c>
      <c r="F6542" s="4">
        <v>5953.5</v>
      </c>
      <c r="G6542" s="5">
        <v>314</v>
      </c>
      <c r="H6542" s="6" t="s">
        <v>139</v>
      </c>
      <c r="I6542" s="4">
        <f>_xlfn.XLOOKUP(C6542,'Dimension Data'!D:D,'Dimension Data'!C:C)</f>
        <v>10.23</v>
      </c>
      <c r="J6542">
        <f>Shipments[[#This Row],[Boxes]]*Shipments[[#This Row],[Cost_per_box]]</f>
        <v>3212.2200000000003</v>
      </c>
    </row>
    <row r="6543" spans="1:10" x14ac:dyDescent="0.25">
      <c r="A6543" s="6" t="s">
        <v>6683</v>
      </c>
      <c r="B6543" s="6" t="s">
        <v>80</v>
      </c>
      <c r="C6543" s="6" t="s">
        <v>82</v>
      </c>
      <c r="D6543" s="6" t="s">
        <v>52</v>
      </c>
      <c r="E6543" s="1">
        <v>45425</v>
      </c>
      <c r="F6543" s="4">
        <v>4986</v>
      </c>
      <c r="G6543" s="5">
        <v>238</v>
      </c>
      <c r="H6543" s="6" t="s">
        <v>139</v>
      </c>
      <c r="I6543" s="4">
        <f>_xlfn.XLOOKUP(C6543,'Dimension Data'!D:D,'Dimension Data'!C:C)</f>
        <v>10.23</v>
      </c>
      <c r="J6543">
        <f>Shipments[[#This Row],[Boxes]]*Shipments[[#This Row],[Cost_per_box]]</f>
        <v>2434.7400000000002</v>
      </c>
    </row>
    <row r="6544" spans="1:10" x14ac:dyDescent="0.25">
      <c r="A6544" s="6" t="s">
        <v>6684</v>
      </c>
      <c r="B6544" s="6" t="s">
        <v>80</v>
      </c>
      <c r="C6544" s="6" t="s">
        <v>86</v>
      </c>
      <c r="D6544" s="6" t="s">
        <v>52</v>
      </c>
      <c r="E6544" s="1">
        <v>45411</v>
      </c>
      <c r="F6544" s="4">
        <v>4383</v>
      </c>
      <c r="G6544" s="5">
        <v>314</v>
      </c>
      <c r="H6544" s="6" t="s">
        <v>139</v>
      </c>
      <c r="I6544" s="4">
        <f>_xlfn.XLOOKUP(C6544,'Dimension Data'!D:D,'Dimension Data'!C:C)</f>
        <v>4.74</v>
      </c>
      <c r="J6544">
        <f>Shipments[[#This Row],[Boxes]]*Shipments[[#This Row],[Cost_per_box]]</f>
        <v>1488.3600000000001</v>
      </c>
    </row>
    <row r="6545" spans="1:10" x14ac:dyDescent="0.25">
      <c r="A6545" s="6" t="s">
        <v>6685</v>
      </c>
      <c r="B6545" s="6" t="s">
        <v>80</v>
      </c>
      <c r="C6545" s="6" t="s">
        <v>90</v>
      </c>
      <c r="D6545" s="6" t="s">
        <v>24</v>
      </c>
      <c r="E6545" s="1">
        <v>45281</v>
      </c>
      <c r="F6545" s="4">
        <v>2331</v>
      </c>
      <c r="G6545" s="5">
        <v>333</v>
      </c>
      <c r="H6545" s="6" t="s">
        <v>139</v>
      </c>
      <c r="I6545" s="4">
        <f>_xlfn.XLOOKUP(C6545,'Dimension Data'!D:D,'Dimension Data'!C:C)</f>
        <v>10.51</v>
      </c>
      <c r="J6545">
        <f>Shipments[[#This Row],[Boxes]]*Shipments[[#This Row],[Cost_per_box]]</f>
        <v>3499.83</v>
      </c>
    </row>
    <row r="6546" spans="1:10" x14ac:dyDescent="0.25">
      <c r="A6546" s="6" t="s">
        <v>6686</v>
      </c>
      <c r="B6546" s="6" t="s">
        <v>80</v>
      </c>
      <c r="C6546" s="6" t="s">
        <v>90</v>
      </c>
      <c r="D6546" s="6" t="s">
        <v>59</v>
      </c>
      <c r="E6546" s="1">
        <v>45056</v>
      </c>
      <c r="F6546" s="4">
        <v>2315.25</v>
      </c>
      <c r="G6546" s="5">
        <v>386</v>
      </c>
      <c r="H6546" s="6" t="s">
        <v>139</v>
      </c>
      <c r="I6546" s="4">
        <f>_xlfn.XLOOKUP(C6546,'Dimension Data'!D:D,'Dimension Data'!C:C)</f>
        <v>10.51</v>
      </c>
      <c r="J6546">
        <f>Shipments[[#This Row],[Boxes]]*Shipments[[#This Row],[Cost_per_box]]</f>
        <v>4056.86</v>
      </c>
    </row>
    <row r="6547" spans="1:10" x14ac:dyDescent="0.25">
      <c r="A6547" s="6" t="s">
        <v>6687</v>
      </c>
      <c r="B6547" s="6" t="s">
        <v>80</v>
      </c>
      <c r="C6547" s="6" t="s">
        <v>90</v>
      </c>
      <c r="D6547" s="6" t="s">
        <v>24</v>
      </c>
      <c r="E6547" s="1">
        <v>45414</v>
      </c>
      <c r="F6547" s="4">
        <v>4362.75</v>
      </c>
      <c r="G6547" s="5">
        <v>546</v>
      </c>
      <c r="H6547" s="6" t="s">
        <v>139</v>
      </c>
      <c r="I6547" s="4">
        <f>_xlfn.XLOOKUP(C6547,'Dimension Data'!D:D,'Dimension Data'!C:C)</f>
        <v>10.51</v>
      </c>
      <c r="J6547">
        <f>Shipments[[#This Row],[Boxes]]*Shipments[[#This Row],[Cost_per_box]]</f>
        <v>5738.46</v>
      </c>
    </row>
    <row r="6548" spans="1:10" x14ac:dyDescent="0.25">
      <c r="A6548" s="6" t="s">
        <v>6688</v>
      </c>
      <c r="B6548" s="6" t="s">
        <v>80</v>
      </c>
      <c r="C6548" s="6" t="s">
        <v>90</v>
      </c>
      <c r="D6548" s="6" t="s">
        <v>33</v>
      </c>
      <c r="E6548" s="1">
        <v>45513</v>
      </c>
      <c r="F6548" s="4">
        <v>4830.75</v>
      </c>
      <c r="G6548" s="5">
        <v>484</v>
      </c>
      <c r="H6548" s="6" t="s">
        <v>145</v>
      </c>
      <c r="I6548" s="4">
        <f>_xlfn.XLOOKUP(C6548,'Dimension Data'!D:D,'Dimension Data'!C:C)</f>
        <v>10.51</v>
      </c>
      <c r="J6548">
        <f>Shipments[[#This Row],[Boxes]]*Shipments[[#This Row],[Cost_per_box]]</f>
        <v>5086.84</v>
      </c>
    </row>
    <row r="6549" spans="1:10" x14ac:dyDescent="0.25">
      <c r="A6549" s="6" t="s">
        <v>6689</v>
      </c>
      <c r="B6549" s="6" t="s">
        <v>80</v>
      </c>
      <c r="C6549" s="6" t="s">
        <v>90</v>
      </c>
      <c r="D6549" s="6" t="s">
        <v>33</v>
      </c>
      <c r="E6549" s="1">
        <v>44998</v>
      </c>
      <c r="F6549" s="4">
        <v>8624.25</v>
      </c>
      <c r="G6549" s="5">
        <v>1079</v>
      </c>
      <c r="H6549" s="6" t="s">
        <v>139</v>
      </c>
      <c r="I6549" s="4">
        <f>_xlfn.XLOOKUP(C6549,'Dimension Data'!D:D,'Dimension Data'!C:C)</f>
        <v>10.51</v>
      </c>
      <c r="J6549">
        <f>Shipments[[#This Row],[Boxes]]*Shipments[[#This Row],[Cost_per_box]]</f>
        <v>11340.289999999999</v>
      </c>
    </row>
    <row r="6550" spans="1:10" x14ac:dyDescent="0.25">
      <c r="A6550" s="6" t="s">
        <v>6690</v>
      </c>
      <c r="B6550" s="6" t="s">
        <v>80</v>
      </c>
      <c r="C6550" s="6" t="s">
        <v>90</v>
      </c>
      <c r="D6550" s="6" t="s">
        <v>24</v>
      </c>
      <c r="E6550" s="1">
        <v>44960</v>
      </c>
      <c r="F6550" s="4">
        <v>18126</v>
      </c>
      <c r="G6550" s="5">
        <v>3021</v>
      </c>
      <c r="H6550" s="6" t="s">
        <v>139</v>
      </c>
      <c r="I6550" s="4">
        <f>_xlfn.XLOOKUP(C6550,'Dimension Data'!D:D,'Dimension Data'!C:C)</f>
        <v>10.51</v>
      </c>
      <c r="J6550">
        <f>Shipments[[#This Row],[Boxes]]*Shipments[[#This Row],[Cost_per_box]]</f>
        <v>31750.71</v>
      </c>
    </row>
    <row r="6551" spans="1:10" x14ac:dyDescent="0.25">
      <c r="A6551" s="6" t="s">
        <v>6691</v>
      </c>
      <c r="B6551" s="6" t="s">
        <v>80</v>
      </c>
      <c r="C6551" s="6" t="s">
        <v>90</v>
      </c>
      <c r="D6551" s="6" t="s">
        <v>52</v>
      </c>
      <c r="E6551" s="1">
        <v>45341</v>
      </c>
      <c r="F6551" s="4">
        <v>9875.25</v>
      </c>
      <c r="G6551" s="5">
        <v>1098</v>
      </c>
      <c r="H6551" s="6" t="s">
        <v>139</v>
      </c>
      <c r="I6551" s="4">
        <f>_xlfn.XLOOKUP(C6551,'Dimension Data'!D:D,'Dimension Data'!C:C)</f>
        <v>10.51</v>
      </c>
      <c r="J6551">
        <f>Shipments[[#This Row],[Boxes]]*Shipments[[#This Row],[Cost_per_box]]</f>
        <v>11539.98</v>
      </c>
    </row>
    <row r="6552" spans="1:10" x14ac:dyDescent="0.25">
      <c r="A6552" s="6" t="s">
        <v>6692</v>
      </c>
      <c r="B6552" s="6" t="s">
        <v>80</v>
      </c>
      <c r="C6552" s="6" t="s">
        <v>90</v>
      </c>
      <c r="D6552" s="6" t="s">
        <v>59</v>
      </c>
      <c r="E6552" s="1">
        <v>45302</v>
      </c>
      <c r="F6552" s="4">
        <v>1689.75</v>
      </c>
      <c r="G6552" s="5">
        <v>188</v>
      </c>
      <c r="H6552" s="6" t="s">
        <v>139</v>
      </c>
      <c r="I6552" s="4">
        <f>_xlfn.XLOOKUP(C6552,'Dimension Data'!D:D,'Dimension Data'!C:C)</f>
        <v>10.51</v>
      </c>
      <c r="J6552">
        <f>Shipments[[#This Row],[Boxes]]*Shipments[[#This Row],[Cost_per_box]]</f>
        <v>1975.8799999999999</v>
      </c>
    </row>
    <row r="6553" spans="1:10" x14ac:dyDescent="0.25">
      <c r="A6553" s="6" t="s">
        <v>6693</v>
      </c>
      <c r="B6553" s="6" t="s">
        <v>80</v>
      </c>
      <c r="C6553" s="6" t="s">
        <v>90</v>
      </c>
      <c r="D6553" s="6" t="s">
        <v>45</v>
      </c>
      <c r="E6553" s="1">
        <v>45156</v>
      </c>
      <c r="F6553" s="4">
        <v>6324.75</v>
      </c>
      <c r="G6553" s="5">
        <v>633</v>
      </c>
      <c r="H6553" s="6" t="s">
        <v>139</v>
      </c>
      <c r="I6553" s="4">
        <f>_xlfn.XLOOKUP(C6553,'Dimension Data'!D:D,'Dimension Data'!C:C)</f>
        <v>10.51</v>
      </c>
      <c r="J6553">
        <f>Shipments[[#This Row],[Boxes]]*Shipments[[#This Row],[Cost_per_box]]</f>
        <v>6652.83</v>
      </c>
    </row>
    <row r="6554" spans="1:10" x14ac:dyDescent="0.25">
      <c r="A6554" s="6" t="s">
        <v>6694</v>
      </c>
      <c r="B6554" s="6" t="s">
        <v>80</v>
      </c>
      <c r="C6554" s="6" t="s">
        <v>90</v>
      </c>
      <c r="D6554" s="6" t="s">
        <v>52</v>
      </c>
      <c r="E6554" s="1">
        <v>45245</v>
      </c>
      <c r="F6554" s="4">
        <v>1633.5</v>
      </c>
      <c r="G6554" s="5">
        <v>164</v>
      </c>
      <c r="H6554" s="6" t="s">
        <v>139</v>
      </c>
      <c r="I6554" s="4">
        <f>_xlfn.XLOOKUP(C6554,'Dimension Data'!D:D,'Dimension Data'!C:C)</f>
        <v>10.51</v>
      </c>
      <c r="J6554">
        <f>Shipments[[#This Row],[Boxes]]*Shipments[[#This Row],[Cost_per_box]]</f>
        <v>1723.6399999999999</v>
      </c>
    </row>
    <row r="6555" spans="1:10" x14ac:dyDescent="0.25">
      <c r="A6555" s="6" t="s">
        <v>6695</v>
      </c>
      <c r="B6555" s="6" t="s">
        <v>80</v>
      </c>
      <c r="C6555" s="6" t="s">
        <v>94</v>
      </c>
      <c r="D6555" s="6" t="s">
        <v>33</v>
      </c>
      <c r="E6555" s="1">
        <v>45100</v>
      </c>
      <c r="F6555" s="4">
        <v>4572</v>
      </c>
      <c r="G6555" s="5">
        <v>286</v>
      </c>
      <c r="H6555" s="6" t="s">
        <v>139</v>
      </c>
      <c r="I6555" s="4">
        <f>_xlfn.XLOOKUP(C6555,'Dimension Data'!D:D,'Dimension Data'!C:C)</f>
        <v>6.43</v>
      </c>
      <c r="J6555">
        <f>Shipments[[#This Row],[Boxes]]*Shipments[[#This Row],[Cost_per_box]]</f>
        <v>1838.98</v>
      </c>
    </row>
    <row r="6556" spans="1:10" x14ac:dyDescent="0.25">
      <c r="A6556" s="6" t="s">
        <v>6696</v>
      </c>
      <c r="B6556" s="6" t="s">
        <v>80</v>
      </c>
      <c r="C6556" s="6" t="s">
        <v>94</v>
      </c>
      <c r="D6556" s="6" t="s">
        <v>39</v>
      </c>
      <c r="E6556" s="1">
        <v>45176</v>
      </c>
      <c r="F6556" s="4">
        <v>7049.25</v>
      </c>
      <c r="G6556" s="5">
        <v>392</v>
      </c>
      <c r="H6556" s="6" t="s">
        <v>139</v>
      </c>
      <c r="I6556" s="4">
        <f>_xlfn.XLOOKUP(C6556,'Dimension Data'!D:D,'Dimension Data'!C:C)</f>
        <v>6.43</v>
      </c>
      <c r="J6556">
        <f>Shipments[[#This Row],[Boxes]]*Shipments[[#This Row],[Cost_per_box]]</f>
        <v>2520.56</v>
      </c>
    </row>
    <row r="6557" spans="1:10" x14ac:dyDescent="0.25">
      <c r="A6557" s="6" t="s">
        <v>6697</v>
      </c>
      <c r="B6557" s="6" t="s">
        <v>80</v>
      </c>
      <c r="C6557" s="6" t="s">
        <v>94</v>
      </c>
      <c r="D6557" s="6" t="s">
        <v>59</v>
      </c>
      <c r="E6557" s="1">
        <v>45295</v>
      </c>
      <c r="F6557" s="4">
        <v>6747.75</v>
      </c>
      <c r="G6557" s="5">
        <v>375</v>
      </c>
      <c r="H6557" s="6" t="s">
        <v>139</v>
      </c>
      <c r="I6557" s="4">
        <f>_xlfn.XLOOKUP(C6557,'Dimension Data'!D:D,'Dimension Data'!C:C)</f>
        <v>6.43</v>
      </c>
      <c r="J6557">
        <f>Shipments[[#This Row],[Boxes]]*Shipments[[#This Row],[Cost_per_box]]</f>
        <v>2411.25</v>
      </c>
    </row>
    <row r="6558" spans="1:10" x14ac:dyDescent="0.25">
      <c r="A6558" s="6" t="s">
        <v>6698</v>
      </c>
      <c r="B6558" s="6" t="s">
        <v>80</v>
      </c>
      <c r="C6558" s="6" t="s">
        <v>94</v>
      </c>
      <c r="D6558" s="6" t="s">
        <v>45</v>
      </c>
      <c r="E6558" s="1">
        <v>45301</v>
      </c>
      <c r="F6558" s="4">
        <v>5647.5</v>
      </c>
      <c r="G6558" s="5">
        <v>353</v>
      </c>
      <c r="H6558" s="6" t="s">
        <v>139</v>
      </c>
      <c r="I6558" s="4">
        <f>_xlfn.XLOOKUP(C6558,'Dimension Data'!D:D,'Dimension Data'!C:C)</f>
        <v>6.43</v>
      </c>
      <c r="J6558">
        <f>Shipments[[#This Row],[Boxes]]*Shipments[[#This Row],[Cost_per_box]]</f>
        <v>2269.79</v>
      </c>
    </row>
    <row r="6559" spans="1:10" x14ac:dyDescent="0.25">
      <c r="A6559" s="6" t="s">
        <v>6699</v>
      </c>
      <c r="B6559" s="6" t="s">
        <v>80</v>
      </c>
      <c r="C6559" s="6" t="s">
        <v>94</v>
      </c>
      <c r="D6559" s="6" t="s">
        <v>52</v>
      </c>
      <c r="E6559" s="1">
        <v>45114</v>
      </c>
      <c r="F6559" s="4">
        <v>7886.25</v>
      </c>
      <c r="G6559" s="5">
        <v>439</v>
      </c>
      <c r="H6559" s="6" t="s">
        <v>139</v>
      </c>
      <c r="I6559" s="4">
        <f>_xlfn.XLOOKUP(C6559,'Dimension Data'!D:D,'Dimension Data'!C:C)</f>
        <v>6.43</v>
      </c>
      <c r="J6559">
        <f>Shipments[[#This Row],[Boxes]]*Shipments[[#This Row],[Cost_per_box]]</f>
        <v>2822.77</v>
      </c>
    </row>
    <row r="6560" spans="1:10" x14ac:dyDescent="0.25">
      <c r="A6560" s="6" t="s">
        <v>6700</v>
      </c>
      <c r="B6560" s="6" t="s">
        <v>80</v>
      </c>
      <c r="C6560" s="6" t="s">
        <v>102</v>
      </c>
      <c r="D6560" s="6" t="s">
        <v>39</v>
      </c>
      <c r="E6560" s="1">
        <v>44942</v>
      </c>
      <c r="F6560" s="4">
        <v>5130</v>
      </c>
      <c r="G6560" s="5">
        <v>321</v>
      </c>
      <c r="H6560" s="6" t="s">
        <v>139</v>
      </c>
      <c r="I6560" s="4">
        <f>_xlfn.XLOOKUP(C6560,'Dimension Data'!D:D,'Dimension Data'!C:C)</f>
        <v>9.57</v>
      </c>
      <c r="J6560">
        <f>Shipments[[#This Row],[Boxes]]*Shipments[[#This Row],[Cost_per_box]]</f>
        <v>3071.9700000000003</v>
      </c>
    </row>
    <row r="6561" spans="1:10" x14ac:dyDescent="0.25">
      <c r="A6561" s="6" t="s">
        <v>6701</v>
      </c>
      <c r="B6561" s="6" t="s">
        <v>80</v>
      </c>
      <c r="C6561" s="6" t="s">
        <v>102</v>
      </c>
      <c r="D6561" s="6" t="s">
        <v>24</v>
      </c>
      <c r="E6561" s="1">
        <v>45243</v>
      </c>
      <c r="F6561" s="4">
        <v>3901.5</v>
      </c>
      <c r="G6561" s="5">
        <v>244</v>
      </c>
      <c r="H6561" s="6" t="s">
        <v>139</v>
      </c>
      <c r="I6561" s="4">
        <f>_xlfn.XLOOKUP(C6561,'Dimension Data'!D:D,'Dimension Data'!C:C)</f>
        <v>9.57</v>
      </c>
      <c r="J6561">
        <f>Shipments[[#This Row],[Boxes]]*Shipments[[#This Row],[Cost_per_box]]</f>
        <v>2335.08</v>
      </c>
    </row>
    <row r="6562" spans="1:10" x14ac:dyDescent="0.25">
      <c r="A6562" s="6" t="s">
        <v>6702</v>
      </c>
      <c r="B6562" s="6" t="s">
        <v>80</v>
      </c>
      <c r="C6562" s="6" t="s">
        <v>102</v>
      </c>
      <c r="D6562" s="6" t="s">
        <v>59</v>
      </c>
      <c r="E6562" s="1">
        <v>45161</v>
      </c>
      <c r="F6562" s="4">
        <v>15480</v>
      </c>
      <c r="G6562" s="5">
        <v>1106</v>
      </c>
      <c r="H6562" s="6" t="s">
        <v>139</v>
      </c>
      <c r="I6562" s="4">
        <f>_xlfn.XLOOKUP(C6562,'Dimension Data'!D:D,'Dimension Data'!C:C)</f>
        <v>9.57</v>
      </c>
      <c r="J6562">
        <f>Shipments[[#This Row],[Boxes]]*Shipments[[#This Row],[Cost_per_box]]</f>
        <v>10584.42</v>
      </c>
    </row>
    <row r="6563" spans="1:10" x14ac:dyDescent="0.25">
      <c r="A6563" s="6" t="s">
        <v>6703</v>
      </c>
      <c r="B6563" s="6" t="s">
        <v>80</v>
      </c>
      <c r="C6563" s="6" t="s">
        <v>106</v>
      </c>
      <c r="D6563" s="6" t="s">
        <v>33</v>
      </c>
      <c r="E6563" s="1">
        <v>45300</v>
      </c>
      <c r="F6563" s="4">
        <v>351</v>
      </c>
      <c r="G6563" s="5">
        <v>36</v>
      </c>
      <c r="H6563" s="6" t="s">
        <v>139</v>
      </c>
      <c r="I6563" s="4">
        <f>_xlfn.XLOOKUP(C6563,'Dimension Data'!D:D,'Dimension Data'!C:C)</f>
        <v>8.43</v>
      </c>
      <c r="J6563">
        <f>Shipments[[#This Row],[Boxes]]*Shipments[[#This Row],[Cost_per_box]]</f>
        <v>303.48</v>
      </c>
    </row>
    <row r="6564" spans="1:10" x14ac:dyDescent="0.25">
      <c r="A6564" s="6" t="s">
        <v>6704</v>
      </c>
      <c r="B6564" s="6" t="s">
        <v>80</v>
      </c>
      <c r="C6564" s="6" t="s">
        <v>106</v>
      </c>
      <c r="D6564" s="6" t="s">
        <v>52</v>
      </c>
      <c r="E6564" s="1">
        <v>44971</v>
      </c>
      <c r="F6564" s="4">
        <v>7056</v>
      </c>
      <c r="G6564" s="5">
        <v>706</v>
      </c>
      <c r="H6564" s="6" t="s">
        <v>139</v>
      </c>
      <c r="I6564" s="4">
        <f>_xlfn.XLOOKUP(C6564,'Dimension Data'!D:D,'Dimension Data'!C:C)</f>
        <v>8.43</v>
      </c>
      <c r="J6564">
        <f>Shipments[[#This Row],[Boxes]]*Shipments[[#This Row],[Cost_per_box]]</f>
        <v>5951.58</v>
      </c>
    </row>
    <row r="6565" spans="1:10" x14ac:dyDescent="0.25">
      <c r="A6565" s="6" t="s">
        <v>6705</v>
      </c>
      <c r="B6565" s="6" t="s">
        <v>80</v>
      </c>
      <c r="C6565" s="6" t="s">
        <v>106</v>
      </c>
      <c r="D6565" s="6" t="s">
        <v>52</v>
      </c>
      <c r="E6565" s="1">
        <v>45531</v>
      </c>
      <c r="F6565" s="4">
        <v>3154.5</v>
      </c>
      <c r="G6565" s="5">
        <v>287</v>
      </c>
      <c r="H6565" s="6" t="s">
        <v>145</v>
      </c>
      <c r="I6565" s="4">
        <f>_xlfn.XLOOKUP(C6565,'Dimension Data'!D:D,'Dimension Data'!C:C)</f>
        <v>8.43</v>
      </c>
      <c r="J6565">
        <f>Shipments[[#This Row],[Boxes]]*Shipments[[#This Row],[Cost_per_box]]</f>
        <v>2419.41</v>
      </c>
    </row>
    <row r="6566" spans="1:10" x14ac:dyDescent="0.25">
      <c r="A6566" s="6" t="s">
        <v>6706</v>
      </c>
      <c r="B6566" s="6" t="s">
        <v>80</v>
      </c>
      <c r="C6566" s="6" t="s">
        <v>106</v>
      </c>
      <c r="D6566" s="6" t="s">
        <v>45</v>
      </c>
      <c r="E6566" s="1">
        <v>45202</v>
      </c>
      <c r="F6566" s="4">
        <v>1827</v>
      </c>
      <c r="G6566" s="5">
        <v>203</v>
      </c>
      <c r="H6566" s="6" t="s">
        <v>139</v>
      </c>
      <c r="I6566" s="4">
        <f>_xlfn.XLOOKUP(C6566,'Dimension Data'!D:D,'Dimension Data'!C:C)</f>
        <v>8.43</v>
      </c>
      <c r="J6566">
        <f>Shipments[[#This Row],[Boxes]]*Shipments[[#This Row],[Cost_per_box]]</f>
        <v>1711.29</v>
      </c>
    </row>
    <row r="6567" spans="1:10" x14ac:dyDescent="0.25">
      <c r="A6567" s="6" t="s">
        <v>6707</v>
      </c>
      <c r="B6567" s="6" t="s">
        <v>80</v>
      </c>
      <c r="C6567" s="6" t="s">
        <v>110</v>
      </c>
      <c r="D6567" s="6" t="s">
        <v>24</v>
      </c>
      <c r="E6567" s="1">
        <v>44979</v>
      </c>
      <c r="F6567" s="4">
        <v>12408.75</v>
      </c>
      <c r="G6567" s="5">
        <v>1379</v>
      </c>
      <c r="H6567" s="6" t="s">
        <v>139</v>
      </c>
      <c r="I6567" s="4">
        <f>_xlfn.XLOOKUP(C6567,'Dimension Data'!D:D,'Dimension Data'!C:C)</f>
        <v>6.8</v>
      </c>
      <c r="J6567">
        <f>Shipments[[#This Row],[Boxes]]*Shipments[[#This Row],[Cost_per_box]]</f>
        <v>9377.1999999999989</v>
      </c>
    </row>
    <row r="6568" spans="1:10" x14ac:dyDescent="0.25">
      <c r="A6568" s="6" t="s">
        <v>6708</v>
      </c>
      <c r="B6568" s="6" t="s">
        <v>80</v>
      </c>
      <c r="C6568" s="6" t="s">
        <v>110</v>
      </c>
      <c r="D6568" s="6" t="s">
        <v>59</v>
      </c>
      <c r="E6568" s="1">
        <v>44974</v>
      </c>
      <c r="F6568" s="4">
        <v>5778</v>
      </c>
      <c r="G6568" s="5">
        <v>723</v>
      </c>
      <c r="H6568" s="6" t="s">
        <v>139</v>
      </c>
      <c r="I6568" s="4">
        <f>_xlfn.XLOOKUP(C6568,'Dimension Data'!D:D,'Dimension Data'!C:C)</f>
        <v>6.8</v>
      </c>
      <c r="J6568">
        <f>Shipments[[#This Row],[Boxes]]*Shipments[[#This Row],[Cost_per_box]]</f>
        <v>4916.3999999999996</v>
      </c>
    </row>
    <row r="6569" spans="1:10" x14ac:dyDescent="0.25">
      <c r="A6569" s="6" t="s">
        <v>6709</v>
      </c>
      <c r="B6569" s="6" t="s">
        <v>80</v>
      </c>
      <c r="C6569" s="6" t="s">
        <v>114</v>
      </c>
      <c r="D6569" s="6" t="s">
        <v>33</v>
      </c>
      <c r="E6569" s="1">
        <v>45295</v>
      </c>
      <c r="F6569" s="4">
        <v>418.5</v>
      </c>
      <c r="G6569" s="5">
        <v>15</v>
      </c>
      <c r="H6569" s="6" t="s">
        <v>139</v>
      </c>
      <c r="I6569" s="4">
        <f>_xlfn.XLOOKUP(C6569,'Dimension Data'!D:D,'Dimension Data'!C:C)</f>
        <v>5.04</v>
      </c>
      <c r="J6569">
        <f>Shipments[[#This Row],[Boxes]]*Shipments[[#This Row],[Cost_per_box]]</f>
        <v>75.599999999999994</v>
      </c>
    </row>
    <row r="6570" spans="1:10" x14ac:dyDescent="0.25">
      <c r="A6570" s="6" t="s">
        <v>6710</v>
      </c>
      <c r="B6570" s="6" t="s">
        <v>80</v>
      </c>
      <c r="C6570" s="6" t="s">
        <v>114</v>
      </c>
      <c r="D6570" s="6" t="s">
        <v>52</v>
      </c>
      <c r="E6570" s="1">
        <v>45352</v>
      </c>
      <c r="F6570" s="4">
        <v>6486.75</v>
      </c>
      <c r="G6570" s="5">
        <v>224</v>
      </c>
      <c r="H6570" s="6" t="s">
        <v>139</v>
      </c>
      <c r="I6570" s="4">
        <f>_xlfn.XLOOKUP(C6570,'Dimension Data'!D:D,'Dimension Data'!C:C)</f>
        <v>5.04</v>
      </c>
      <c r="J6570">
        <f>Shipments[[#This Row],[Boxes]]*Shipments[[#This Row],[Cost_per_box]]</f>
        <v>1128.96</v>
      </c>
    </row>
    <row r="6571" spans="1:10" x14ac:dyDescent="0.25">
      <c r="A6571" s="6" t="s">
        <v>6711</v>
      </c>
      <c r="B6571" s="6" t="s">
        <v>80</v>
      </c>
      <c r="C6571" s="6" t="s">
        <v>114</v>
      </c>
      <c r="D6571" s="6" t="s">
        <v>52</v>
      </c>
      <c r="E6571" s="1">
        <v>45106</v>
      </c>
      <c r="F6571" s="4">
        <v>8979.75</v>
      </c>
      <c r="G6571" s="5">
        <v>310</v>
      </c>
      <c r="H6571" s="6" t="s">
        <v>139</v>
      </c>
      <c r="I6571" s="4">
        <f>_xlfn.XLOOKUP(C6571,'Dimension Data'!D:D,'Dimension Data'!C:C)</f>
        <v>5.04</v>
      </c>
      <c r="J6571">
        <f>Shipments[[#This Row],[Boxes]]*Shipments[[#This Row],[Cost_per_box]]</f>
        <v>1562.4</v>
      </c>
    </row>
    <row r="6572" spans="1:10" x14ac:dyDescent="0.25">
      <c r="A6572" s="6" t="s">
        <v>6712</v>
      </c>
      <c r="B6572" s="6" t="s">
        <v>80</v>
      </c>
      <c r="C6572" s="6" t="s">
        <v>118</v>
      </c>
      <c r="D6572" s="6" t="s">
        <v>24</v>
      </c>
      <c r="E6572" s="1">
        <v>45022</v>
      </c>
      <c r="F6572" s="4">
        <v>4140</v>
      </c>
      <c r="G6572" s="5">
        <v>518</v>
      </c>
      <c r="H6572" s="6" t="s">
        <v>139</v>
      </c>
      <c r="I6572" s="4">
        <f>_xlfn.XLOOKUP(C6572,'Dimension Data'!D:D,'Dimension Data'!C:C)</f>
        <v>2.76</v>
      </c>
      <c r="J6572">
        <f>Shipments[[#This Row],[Boxes]]*Shipments[[#This Row],[Cost_per_box]]</f>
        <v>1429.6799999999998</v>
      </c>
    </row>
    <row r="6573" spans="1:10" x14ac:dyDescent="0.25">
      <c r="A6573" s="6" t="s">
        <v>6713</v>
      </c>
      <c r="B6573" s="6" t="s">
        <v>80</v>
      </c>
      <c r="C6573" s="6" t="s">
        <v>122</v>
      </c>
      <c r="D6573" s="6" t="s">
        <v>59</v>
      </c>
      <c r="E6573" s="1">
        <v>45533</v>
      </c>
      <c r="F6573" s="4">
        <v>1183.5</v>
      </c>
      <c r="G6573" s="5">
        <v>148</v>
      </c>
      <c r="H6573" s="6" t="s">
        <v>145</v>
      </c>
      <c r="I6573" s="4">
        <f>_xlfn.XLOOKUP(C6573,'Dimension Data'!D:D,'Dimension Data'!C:C)</f>
        <v>3.32</v>
      </c>
      <c r="J6573">
        <f>Shipments[[#This Row],[Boxes]]*Shipments[[#This Row],[Cost_per_box]]</f>
        <v>491.35999999999996</v>
      </c>
    </row>
    <row r="6574" spans="1:10" x14ac:dyDescent="0.25">
      <c r="A6574" s="6" t="s">
        <v>6714</v>
      </c>
      <c r="B6574" s="6" t="s">
        <v>80</v>
      </c>
      <c r="C6574" s="6" t="s">
        <v>122</v>
      </c>
      <c r="D6574" s="6" t="s">
        <v>59</v>
      </c>
      <c r="E6574" s="1">
        <v>44963</v>
      </c>
      <c r="F6574" s="4">
        <v>1851.75</v>
      </c>
      <c r="G6574" s="5">
        <v>232</v>
      </c>
      <c r="H6574" s="6" t="s">
        <v>139</v>
      </c>
      <c r="I6574" s="4">
        <f>_xlfn.XLOOKUP(C6574,'Dimension Data'!D:D,'Dimension Data'!C:C)</f>
        <v>3.32</v>
      </c>
      <c r="J6574">
        <f>Shipments[[#This Row],[Boxes]]*Shipments[[#This Row],[Cost_per_box]]</f>
        <v>770.24</v>
      </c>
    </row>
    <row r="6575" spans="1:10" x14ac:dyDescent="0.25">
      <c r="A6575" s="6" t="s">
        <v>6715</v>
      </c>
      <c r="B6575" s="6" t="s">
        <v>80</v>
      </c>
      <c r="C6575" s="6" t="s">
        <v>127</v>
      </c>
      <c r="D6575" s="6" t="s">
        <v>33</v>
      </c>
      <c r="E6575" s="1">
        <v>45530</v>
      </c>
      <c r="F6575" s="4">
        <v>371.25</v>
      </c>
      <c r="G6575" s="5">
        <v>20</v>
      </c>
      <c r="H6575" s="6" t="s">
        <v>145</v>
      </c>
      <c r="I6575" s="4">
        <f>_xlfn.XLOOKUP(C6575,'Dimension Data'!D:D,'Dimension Data'!C:C)</f>
        <v>2.65</v>
      </c>
      <c r="J6575">
        <f>Shipments[[#This Row],[Boxes]]*Shipments[[#This Row],[Cost_per_box]]</f>
        <v>53</v>
      </c>
    </row>
    <row r="6576" spans="1:10" x14ac:dyDescent="0.25">
      <c r="A6576" s="6" t="s">
        <v>6716</v>
      </c>
      <c r="B6576" s="6" t="s">
        <v>80</v>
      </c>
      <c r="C6576" s="6" t="s">
        <v>127</v>
      </c>
      <c r="D6576" s="6" t="s">
        <v>52</v>
      </c>
      <c r="E6576" s="1">
        <v>45546</v>
      </c>
      <c r="F6576" s="4">
        <v>7202.25</v>
      </c>
      <c r="G6576" s="5">
        <v>328</v>
      </c>
      <c r="H6576" s="6" t="s">
        <v>152</v>
      </c>
      <c r="I6576" s="4">
        <f>_xlfn.XLOOKUP(C6576,'Dimension Data'!D:D,'Dimension Data'!C:C)</f>
        <v>2.65</v>
      </c>
      <c r="J6576">
        <f>Shipments[[#This Row],[Boxes]]*Shipments[[#This Row],[Cost_per_box]]</f>
        <v>869.19999999999993</v>
      </c>
    </row>
    <row r="6577" spans="1:10" x14ac:dyDescent="0.25">
      <c r="A6577" s="6" t="s">
        <v>6717</v>
      </c>
      <c r="B6577" s="6" t="s">
        <v>80</v>
      </c>
      <c r="C6577" s="6" t="s">
        <v>127</v>
      </c>
      <c r="D6577" s="6" t="s">
        <v>59</v>
      </c>
      <c r="E6577" s="1">
        <v>45224</v>
      </c>
      <c r="F6577" s="4">
        <v>2211.75</v>
      </c>
      <c r="G6577" s="5">
        <v>123</v>
      </c>
      <c r="H6577" s="6" t="s">
        <v>161</v>
      </c>
      <c r="I6577" s="4">
        <f>_xlfn.XLOOKUP(C6577,'Dimension Data'!D:D,'Dimension Data'!C:C)</f>
        <v>2.65</v>
      </c>
      <c r="J6577">
        <f>Shipments[[#This Row],[Boxes]]*Shipments[[#This Row],[Cost_per_box]]</f>
        <v>325.95</v>
      </c>
    </row>
    <row r="6578" spans="1:10" x14ac:dyDescent="0.25">
      <c r="A6578" s="6" t="s">
        <v>6718</v>
      </c>
      <c r="B6578" s="6" t="s">
        <v>80</v>
      </c>
      <c r="C6578" s="6" t="s">
        <v>127</v>
      </c>
      <c r="D6578" s="6" t="s">
        <v>52</v>
      </c>
      <c r="E6578" s="1">
        <v>45329</v>
      </c>
      <c r="F6578" s="4">
        <v>5307.75</v>
      </c>
      <c r="G6578" s="5">
        <v>295</v>
      </c>
      <c r="H6578" s="6" t="s">
        <v>139</v>
      </c>
      <c r="I6578" s="4">
        <f>_xlfn.XLOOKUP(C6578,'Dimension Data'!D:D,'Dimension Data'!C:C)</f>
        <v>2.65</v>
      </c>
      <c r="J6578">
        <f>Shipments[[#This Row],[Boxes]]*Shipments[[#This Row],[Cost_per_box]]</f>
        <v>781.75</v>
      </c>
    </row>
    <row r="6579" spans="1:10" x14ac:dyDescent="0.25">
      <c r="A6579" s="6" t="s">
        <v>6719</v>
      </c>
      <c r="B6579" s="6" t="s">
        <v>80</v>
      </c>
      <c r="C6579" s="6" t="s">
        <v>127</v>
      </c>
      <c r="D6579" s="6" t="s">
        <v>24</v>
      </c>
      <c r="E6579" s="1">
        <v>45113</v>
      </c>
      <c r="F6579" s="4">
        <v>11191.5</v>
      </c>
      <c r="G6579" s="5">
        <v>533</v>
      </c>
      <c r="H6579" s="6" t="s">
        <v>139</v>
      </c>
      <c r="I6579" s="4">
        <f>_xlfn.XLOOKUP(C6579,'Dimension Data'!D:D,'Dimension Data'!C:C)</f>
        <v>2.65</v>
      </c>
      <c r="J6579">
        <f>Shipments[[#This Row],[Boxes]]*Shipments[[#This Row],[Cost_per_box]]</f>
        <v>1412.45</v>
      </c>
    </row>
    <row r="6580" spans="1:10" x14ac:dyDescent="0.25">
      <c r="A6580" s="6" t="s">
        <v>6720</v>
      </c>
      <c r="B6580" s="6" t="s">
        <v>80</v>
      </c>
      <c r="C6580" s="6" t="s">
        <v>43</v>
      </c>
      <c r="D6580" s="6" t="s">
        <v>45</v>
      </c>
      <c r="E6580" s="1">
        <v>45089</v>
      </c>
      <c r="F6580" s="4">
        <v>873</v>
      </c>
      <c r="G6580" s="5">
        <v>97</v>
      </c>
      <c r="H6580" s="6" t="s">
        <v>139</v>
      </c>
      <c r="I6580" s="4">
        <f>_xlfn.XLOOKUP(C6580,'Dimension Data'!D:D,'Dimension Data'!C:C)</f>
        <v>3.85</v>
      </c>
      <c r="J6580">
        <f>Shipments[[#This Row],[Boxes]]*Shipments[[#This Row],[Cost_per_box]]</f>
        <v>373.45</v>
      </c>
    </row>
    <row r="6581" spans="1:10" x14ac:dyDescent="0.25">
      <c r="A6581" s="6" t="s">
        <v>6721</v>
      </c>
      <c r="B6581" s="6" t="s">
        <v>80</v>
      </c>
      <c r="C6581" s="6" t="s">
        <v>43</v>
      </c>
      <c r="D6581" s="6" t="s">
        <v>24</v>
      </c>
      <c r="E6581" s="1">
        <v>44971</v>
      </c>
      <c r="F6581" s="4">
        <v>9603</v>
      </c>
      <c r="G6581" s="5">
        <v>1201</v>
      </c>
      <c r="H6581" s="6" t="s">
        <v>139</v>
      </c>
      <c r="I6581" s="4">
        <f>_xlfn.XLOOKUP(C6581,'Dimension Data'!D:D,'Dimension Data'!C:C)</f>
        <v>3.85</v>
      </c>
      <c r="J6581">
        <f>Shipments[[#This Row],[Boxes]]*Shipments[[#This Row],[Cost_per_box]]</f>
        <v>4623.8500000000004</v>
      </c>
    </row>
    <row r="6582" spans="1:10" x14ac:dyDescent="0.25">
      <c r="A6582" s="6" t="s">
        <v>6722</v>
      </c>
      <c r="B6582" s="6" t="s">
        <v>80</v>
      </c>
      <c r="C6582" s="6" t="s">
        <v>43</v>
      </c>
      <c r="D6582" s="6" t="s">
        <v>39</v>
      </c>
      <c r="E6582" s="1">
        <v>45261</v>
      </c>
      <c r="F6582" s="4">
        <v>3829.5</v>
      </c>
      <c r="G6582" s="5">
        <v>766</v>
      </c>
      <c r="H6582" s="6" t="s">
        <v>139</v>
      </c>
      <c r="I6582" s="4">
        <f>_xlfn.XLOOKUP(C6582,'Dimension Data'!D:D,'Dimension Data'!C:C)</f>
        <v>3.85</v>
      </c>
      <c r="J6582">
        <f>Shipments[[#This Row],[Boxes]]*Shipments[[#This Row],[Cost_per_box]]</f>
        <v>2949.1</v>
      </c>
    </row>
    <row r="6583" spans="1:10" x14ac:dyDescent="0.25">
      <c r="A6583" s="6" t="s">
        <v>6723</v>
      </c>
      <c r="B6583" s="6" t="s">
        <v>80</v>
      </c>
      <c r="C6583" s="6" t="s">
        <v>43</v>
      </c>
      <c r="D6583" s="6" t="s">
        <v>52</v>
      </c>
      <c r="E6583" s="1">
        <v>44988</v>
      </c>
      <c r="F6583" s="4">
        <v>2031.75</v>
      </c>
      <c r="G6583" s="5">
        <v>254</v>
      </c>
      <c r="H6583" s="6" t="s">
        <v>139</v>
      </c>
      <c r="I6583" s="4">
        <f>_xlfn.XLOOKUP(C6583,'Dimension Data'!D:D,'Dimension Data'!C:C)</f>
        <v>3.85</v>
      </c>
      <c r="J6583">
        <f>Shipments[[#This Row],[Boxes]]*Shipments[[#This Row],[Cost_per_box]]</f>
        <v>977.9</v>
      </c>
    </row>
    <row r="6584" spans="1:10" x14ac:dyDescent="0.25">
      <c r="A6584" s="6" t="s">
        <v>6724</v>
      </c>
      <c r="B6584" s="6" t="s">
        <v>80</v>
      </c>
      <c r="C6584" s="6" t="s">
        <v>43</v>
      </c>
      <c r="D6584" s="6" t="s">
        <v>39</v>
      </c>
      <c r="E6584" s="1">
        <v>45180</v>
      </c>
      <c r="F6584" s="4">
        <v>8887.5</v>
      </c>
      <c r="G6584" s="5">
        <v>988</v>
      </c>
      <c r="H6584" s="6" t="s">
        <v>139</v>
      </c>
      <c r="I6584" s="4">
        <f>_xlfn.XLOOKUP(C6584,'Dimension Data'!D:D,'Dimension Data'!C:C)</f>
        <v>3.85</v>
      </c>
      <c r="J6584">
        <f>Shipments[[#This Row],[Boxes]]*Shipments[[#This Row],[Cost_per_box]]</f>
        <v>3803.8</v>
      </c>
    </row>
    <row r="6585" spans="1:10" x14ac:dyDescent="0.25">
      <c r="A6585" s="6" t="s">
        <v>6725</v>
      </c>
      <c r="B6585" s="6" t="s">
        <v>80</v>
      </c>
      <c r="C6585" s="6" t="s">
        <v>50</v>
      </c>
      <c r="D6585" s="6" t="s">
        <v>24</v>
      </c>
      <c r="E6585" s="1">
        <v>45090</v>
      </c>
      <c r="F6585" s="4">
        <v>225</v>
      </c>
      <c r="G6585" s="5">
        <v>45</v>
      </c>
      <c r="H6585" s="6" t="s">
        <v>139</v>
      </c>
      <c r="I6585" s="4">
        <f>_xlfn.XLOOKUP(C6585,'Dimension Data'!D:D,'Dimension Data'!C:C)</f>
        <v>5.72</v>
      </c>
      <c r="J6585">
        <f>Shipments[[#This Row],[Boxes]]*Shipments[[#This Row],[Cost_per_box]]</f>
        <v>257.39999999999998</v>
      </c>
    </row>
    <row r="6586" spans="1:10" x14ac:dyDescent="0.25">
      <c r="A6586" s="6" t="s">
        <v>6726</v>
      </c>
      <c r="B6586" s="6" t="s">
        <v>80</v>
      </c>
      <c r="C6586" s="6" t="s">
        <v>50</v>
      </c>
      <c r="D6586" s="6" t="s">
        <v>33</v>
      </c>
      <c r="E6586" s="1">
        <v>45287</v>
      </c>
      <c r="F6586" s="4">
        <v>1505.25</v>
      </c>
      <c r="G6586" s="5">
        <v>189</v>
      </c>
      <c r="H6586" s="6" t="s">
        <v>139</v>
      </c>
      <c r="I6586" s="4">
        <f>_xlfn.XLOOKUP(C6586,'Dimension Data'!D:D,'Dimension Data'!C:C)</f>
        <v>5.72</v>
      </c>
      <c r="J6586">
        <f>Shipments[[#This Row],[Boxes]]*Shipments[[#This Row],[Cost_per_box]]</f>
        <v>1081.08</v>
      </c>
    </row>
    <row r="6587" spans="1:10" x14ac:dyDescent="0.25">
      <c r="A6587" s="6" t="s">
        <v>6727</v>
      </c>
      <c r="B6587" s="6" t="s">
        <v>80</v>
      </c>
      <c r="C6587" s="6" t="s">
        <v>50</v>
      </c>
      <c r="D6587" s="6" t="s">
        <v>59</v>
      </c>
      <c r="E6587" s="1">
        <v>45225</v>
      </c>
      <c r="F6587" s="4">
        <v>1109.25</v>
      </c>
      <c r="G6587" s="5">
        <v>185</v>
      </c>
      <c r="H6587" s="6" t="s">
        <v>139</v>
      </c>
      <c r="I6587" s="4">
        <f>_xlfn.XLOOKUP(C6587,'Dimension Data'!D:D,'Dimension Data'!C:C)</f>
        <v>5.72</v>
      </c>
      <c r="J6587">
        <f>Shipments[[#This Row],[Boxes]]*Shipments[[#This Row],[Cost_per_box]]</f>
        <v>1058.2</v>
      </c>
    </row>
    <row r="6588" spans="1:10" x14ac:dyDescent="0.25">
      <c r="A6588" s="6" t="s">
        <v>6728</v>
      </c>
      <c r="B6588" s="6" t="s">
        <v>80</v>
      </c>
      <c r="C6588" s="6" t="s">
        <v>50</v>
      </c>
      <c r="D6588" s="6" t="s">
        <v>24</v>
      </c>
      <c r="E6588" s="1">
        <v>45051</v>
      </c>
      <c r="F6588" s="4">
        <v>1334.25</v>
      </c>
      <c r="G6588" s="5">
        <v>149</v>
      </c>
      <c r="H6588" s="6" t="s">
        <v>139</v>
      </c>
      <c r="I6588" s="4">
        <f>_xlfn.XLOOKUP(C6588,'Dimension Data'!D:D,'Dimension Data'!C:C)</f>
        <v>5.72</v>
      </c>
      <c r="J6588">
        <f>Shipments[[#This Row],[Boxes]]*Shipments[[#This Row],[Cost_per_box]]</f>
        <v>852.28</v>
      </c>
    </row>
    <row r="6589" spans="1:10" x14ac:dyDescent="0.25">
      <c r="A6589" s="6" t="s">
        <v>6729</v>
      </c>
      <c r="B6589" s="6" t="s">
        <v>80</v>
      </c>
      <c r="C6589" s="6" t="s">
        <v>50</v>
      </c>
      <c r="D6589" s="6" t="s">
        <v>45</v>
      </c>
      <c r="E6589" s="1">
        <v>45299</v>
      </c>
      <c r="F6589" s="4">
        <v>1849.5</v>
      </c>
      <c r="G6589" s="5">
        <v>309</v>
      </c>
      <c r="H6589" s="6" t="s">
        <v>139</v>
      </c>
      <c r="I6589" s="4">
        <f>_xlfn.XLOOKUP(C6589,'Dimension Data'!D:D,'Dimension Data'!C:C)</f>
        <v>5.72</v>
      </c>
      <c r="J6589">
        <f>Shipments[[#This Row],[Boxes]]*Shipments[[#This Row],[Cost_per_box]]</f>
        <v>1767.48</v>
      </c>
    </row>
    <row r="6590" spans="1:10" x14ac:dyDescent="0.25">
      <c r="A6590" s="6" t="s">
        <v>6730</v>
      </c>
      <c r="B6590" s="6" t="s">
        <v>80</v>
      </c>
      <c r="C6590" s="6" t="s">
        <v>50</v>
      </c>
      <c r="D6590" s="6" t="s">
        <v>52</v>
      </c>
      <c r="E6590" s="1">
        <v>45441</v>
      </c>
      <c r="F6590" s="4">
        <v>4185</v>
      </c>
      <c r="G6590" s="5">
        <v>698</v>
      </c>
      <c r="H6590" s="6" t="s">
        <v>139</v>
      </c>
      <c r="I6590" s="4">
        <f>_xlfn.XLOOKUP(C6590,'Dimension Data'!D:D,'Dimension Data'!C:C)</f>
        <v>5.72</v>
      </c>
      <c r="J6590">
        <f>Shipments[[#This Row],[Boxes]]*Shipments[[#This Row],[Cost_per_box]]</f>
        <v>3992.56</v>
      </c>
    </row>
    <row r="6591" spans="1:10" x14ac:dyDescent="0.25">
      <c r="A6591" s="6" t="s">
        <v>6731</v>
      </c>
      <c r="B6591" s="6" t="s">
        <v>80</v>
      </c>
      <c r="C6591" s="6" t="s">
        <v>50</v>
      </c>
      <c r="D6591" s="6" t="s">
        <v>33</v>
      </c>
      <c r="E6591" s="1">
        <v>45000</v>
      </c>
      <c r="F6591" s="4">
        <v>6923.25</v>
      </c>
      <c r="G6591" s="5">
        <v>866</v>
      </c>
      <c r="H6591" s="6" t="s">
        <v>139</v>
      </c>
      <c r="I6591" s="4">
        <f>_xlfn.XLOOKUP(C6591,'Dimension Data'!D:D,'Dimension Data'!C:C)</f>
        <v>5.72</v>
      </c>
      <c r="J6591">
        <f>Shipments[[#This Row],[Boxes]]*Shipments[[#This Row],[Cost_per_box]]</f>
        <v>4953.5199999999995</v>
      </c>
    </row>
    <row r="6592" spans="1:10" x14ac:dyDescent="0.25">
      <c r="A6592" s="6" t="s">
        <v>6732</v>
      </c>
      <c r="B6592" s="6" t="s">
        <v>80</v>
      </c>
      <c r="C6592" s="6" t="s">
        <v>56</v>
      </c>
      <c r="D6592" s="6" t="s">
        <v>33</v>
      </c>
      <c r="E6592" s="1">
        <v>44971</v>
      </c>
      <c r="F6592" s="4">
        <v>4614.75</v>
      </c>
      <c r="G6592" s="5">
        <v>185</v>
      </c>
      <c r="H6592" s="6" t="s">
        <v>139</v>
      </c>
      <c r="I6592" s="4">
        <f>_xlfn.XLOOKUP(C6592,'Dimension Data'!D:D,'Dimension Data'!C:C)</f>
        <v>6.31</v>
      </c>
      <c r="J6592">
        <f>Shipments[[#This Row],[Boxes]]*Shipments[[#This Row],[Cost_per_box]]</f>
        <v>1167.3499999999999</v>
      </c>
    </row>
    <row r="6593" spans="1:10" x14ac:dyDescent="0.25">
      <c r="A6593" s="6" t="s">
        <v>6733</v>
      </c>
      <c r="B6593" s="6" t="s">
        <v>80</v>
      </c>
      <c r="C6593" s="6" t="s">
        <v>56</v>
      </c>
      <c r="D6593" s="6" t="s">
        <v>45</v>
      </c>
      <c r="E6593" s="1">
        <v>45449</v>
      </c>
      <c r="F6593" s="4">
        <v>2529</v>
      </c>
      <c r="G6593" s="5">
        <v>94</v>
      </c>
      <c r="H6593" s="6" t="s">
        <v>139</v>
      </c>
      <c r="I6593" s="4">
        <f>_xlfn.XLOOKUP(C6593,'Dimension Data'!D:D,'Dimension Data'!C:C)</f>
        <v>6.31</v>
      </c>
      <c r="J6593">
        <f>Shipments[[#This Row],[Boxes]]*Shipments[[#This Row],[Cost_per_box]]</f>
        <v>593.14</v>
      </c>
    </row>
    <row r="6594" spans="1:10" x14ac:dyDescent="0.25">
      <c r="A6594" s="6" t="s">
        <v>6734</v>
      </c>
      <c r="B6594" s="6" t="s">
        <v>80</v>
      </c>
      <c r="C6594" s="6" t="s">
        <v>56</v>
      </c>
      <c r="D6594" s="6" t="s">
        <v>52</v>
      </c>
      <c r="E6594" s="1">
        <v>44942</v>
      </c>
      <c r="F6594" s="4">
        <v>7641</v>
      </c>
      <c r="G6594" s="5">
        <v>306</v>
      </c>
      <c r="H6594" s="6" t="s">
        <v>161</v>
      </c>
      <c r="I6594" s="4">
        <f>_xlfn.XLOOKUP(C6594,'Dimension Data'!D:D,'Dimension Data'!C:C)</f>
        <v>6.31</v>
      </c>
      <c r="J6594">
        <f>Shipments[[#This Row],[Boxes]]*Shipments[[#This Row],[Cost_per_box]]</f>
        <v>1930.86</v>
      </c>
    </row>
    <row r="6595" spans="1:10" x14ac:dyDescent="0.25">
      <c r="A6595" s="6" t="s">
        <v>6735</v>
      </c>
      <c r="B6595" s="6" t="s">
        <v>80</v>
      </c>
      <c r="C6595" s="6" t="s">
        <v>64</v>
      </c>
      <c r="D6595" s="6" t="s">
        <v>24</v>
      </c>
      <c r="E6595" s="1">
        <v>45558</v>
      </c>
      <c r="F6595" s="4">
        <v>5944.5</v>
      </c>
      <c r="G6595" s="5">
        <v>221</v>
      </c>
      <c r="H6595" s="6" t="s">
        <v>152</v>
      </c>
      <c r="I6595" s="4">
        <f>_xlfn.XLOOKUP(C6595,'Dimension Data'!D:D,'Dimension Data'!C:C)</f>
        <v>9.94</v>
      </c>
      <c r="J6595">
        <f>Shipments[[#This Row],[Boxes]]*Shipments[[#This Row],[Cost_per_box]]</f>
        <v>2196.7399999999998</v>
      </c>
    </row>
    <row r="6596" spans="1:10" x14ac:dyDescent="0.25">
      <c r="A6596" s="6" t="s">
        <v>6736</v>
      </c>
      <c r="B6596" s="6" t="s">
        <v>80</v>
      </c>
      <c r="C6596" s="6" t="s">
        <v>64</v>
      </c>
      <c r="D6596" s="6" t="s">
        <v>33</v>
      </c>
      <c r="E6596" s="1">
        <v>45323</v>
      </c>
      <c r="F6596" s="4">
        <v>5319</v>
      </c>
      <c r="G6596" s="5">
        <v>222</v>
      </c>
      <c r="H6596" s="6" t="s">
        <v>139</v>
      </c>
      <c r="I6596" s="4">
        <f>_xlfn.XLOOKUP(C6596,'Dimension Data'!D:D,'Dimension Data'!C:C)</f>
        <v>9.94</v>
      </c>
      <c r="J6596">
        <f>Shipments[[#This Row],[Boxes]]*Shipments[[#This Row],[Cost_per_box]]</f>
        <v>2206.6799999999998</v>
      </c>
    </row>
    <row r="6597" spans="1:10" x14ac:dyDescent="0.25">
      <c r="A6597" s="6" t="s">
        <v>6737</v>
      </c>
      <c r="B6597" s="6" t="s">
        <v>80</v>
      </c>
      <c r="C6597" s="6" t="s">
        <v>64</v>
      </c>
      <c r="D6597" s="6" t="s">
        <v>59</v>
      </c>
      <c r="E6597" s="1">
        <v>44979</v>
      </c>
      <c r="F6597" s="4">
        <v>2110.5</v>
      </c>
      <c r="G6597" s="5">
        <v>85</v>
      </c>
      <c r="H6597" s="6" t="s">
        <v>139</v>
      </c>
      <c r="I6597" s="4">
        <f>_xlfn.XLOOKUP(C6597,'Dimension Data'!D:D,'Dimension Data'!C:C)</f>
        <v>9.94</v>
      </c>
      <c r="J6597">
        <f>Shipments[[#This Row],[Boxes]]*Shipments[[#This Row],[Cost_per_box]]</f>
        <v>844.9</v>
      </c>
    </row>
    <row r="6598" spans="1:10" x14ac:dyDescent="0.25">
      <c r="A6598" s="6" t="s">
        <v>6738</v>
      </c>
      <c r="B6598" s="6" t="s">
        <v>80</v>
      </c>
      <c r="C6598" s="6" t="s">
        <v>69</v>
      </c>
      <c r="D6598" s="6" t="s">
        <v>33</v>
      </c>
      <c r="E6598" s="1">
        <v>44971</v>
      </c>
      <c r="F6598" s="4">
        <v>9290.25</v>
      </c>
      <c r="G6598" s="5">
        <v>423</v>
      </c>
      <c r="H6598" s="6" t="s">
        <v>139</v>
      </c>
      <c r="I6598" s="4">
        <f>_xlfn.XLOOKUP(C6598,'Dimension Data'!D:D,'Dimension Data'!C:C)</f>
        <v>7.73</v>
      </c>
      <c r="J6598">
        <f>Shipments[[#This Row],[Boxes]]*Shipments[[#This Row],[Cost_per_box]]</f>
        <v>3269.79</v>
      </c>
    </row>
    <row r="6599" spans="1:10" x14ac:dyDescent="0.25">
      <c r="A6599" s="6" t="s">
        <v>6739</v>
      </c>
      <c r="B6599" s="6" t="s">
        <v>80</v>
      </c>
      <c r="C6599" s="6" t="s">
        <v>69</v>
      </c>
      <c r="D6599" s="6" t="s">
        <v>59</v>
      </c>
      <c r="E6599" s="1">
        <v>45138</v>
      </c>
      <c r="F6599" s="4">
        <v>6414.75</v>
      </c>
      <c r="G6599" s="5">
        <v>292</v>
      </c>
      <c r="H6599" s="6" t="s">
        <v>139</v>
      </c>
      <c r="I6599" s="4">
        <f>_xlfn.XLOOKUP(C6599,'Dimension Data'!D:D,'Dimension Data'!C:C)</f>
        <v>7.73</v>
      </c>
      <c r="J6599">
        <f>Shipments[[#This Row],[Boxes]]*Shipments[[#This Row],[Cost_per_box]]</f>
        <v>2257.1600000000003</v>
      </c>
    </row>
    <row r="6600" spans="1:10" x14ac:dyDescent="0.25">
      <c r="A6600" s="6" t="s">
        <v>6740</v>
      </c>
      <c r="B6600" s="6" t="s">
        <v>80</v>
      </c>
      <c r="C6600" s="6" t="s">
        <v>69</v>
      </c>
      <c r="D6600" s="6" t="s">
        <v>24</v>
      </c>
      <c r="E6600" s="1">
        <v>45363</v>
      </c>
      <c r="F6600" s="4">
        <v>5386.5</v>
      </c>
      <c r="G6600" s="5">
        <v>245</v>
      </c>
      <c r="H6600" s="6" t="s">
        <v>139</v>
      </c>
      <c r="I6600" s="4">
        <f>_xlfn.XLOOKUP(C6600,'Dimension Data'!D:D,'Dimension Data'!C:C)</f>
        <v>7.73</v>
      </c>
      <c r="J6600">
        <f>Shipments[[#This Row],[Boxes]]*Shipments[[#This Row],[Cost_per_box]]</f>
        <v>1893.8500000000001</v>
      </c>
    </row>
    <row r="6601" spans="1:10" x14ac:dyDescent="0.25">
      <c r="A6601" s="6" t="s">
        <v>6741</v>
      </c>
      <c r="B6601" s="6" t="s">
        <v>80</v>
      </c>
      <c r="C6601" s="6" t="s">
        <v>69</v>
      </c>
      <c r="D6601" s="6" t="s">
        <v>33</v>
      </c>
      <c r="E6601" s="1">
        <v>44988</v>
      </c>
      <c r="F6601" s="4">
        <v>1883.25</v>
      </c>
      <c r="G6601" s="5">
        <v>95</v>
      </c>
      <c r="H6601" s="6" t="s">
        <v>139</v>
      </c>
      <c r="I6601" s="4">
        <f>_xlfn.XLOOKUP(C6601,'Dimension Data'!D:D,'Dimension Data'!C:C)</f>
        <v>7.73</v>
      </c>
      <c r="J6601">
        <f>Shipments[[#This Row],[Boxes]]*Shipments[[#This Row],[Cost_per_box]]</f>
        <v>734.35</v>
      </c>
    </row>
    <row r="6602" spans="1:10" x14ac:dyDescent="0.25">
      <c r="A6602" s="6" t="s">
        <v>6742</v>
      </c>
      <c r="B6602" s="6" t="s">
        <v>80</v>
      </c>
      <c r="C6602" s="6" t="s">
        <v>69</v>
      </c>
      <c r="D6602" s="6" t="s">
        <v>45</v>
      </c>
      <c r="E6602" s="1">
        <v>45099</v>
      </c>
      <c r="F6602" s="4">
        <v>873</v>
      </c>
      <c r="G6602" s="5">
        <v>42</v>
      </c>
      <c r="H6602" s="6" t="s">
        <v>139</v>
      </c>
      <c r="I6602" s="4">
        <f>_xlfn.XLOOKUP(C6602,'Dimension Data'!D:D,'Dimension Data'!C:C)</f>
        <v>7.73</v>
      </c>
      <c r="J6602">
        <f>Shipments[[#This Row],[Boxes]]*Shipments[[#This Row],[Cost_per_box]]</f>
        <v>324.66000000000003</v>
      </c>
    </row>
    <row r="6603" spans="1:10" x14ac:dyDescent="0.25">
      <c r="A6603" s="6" t="s">
        <v>6743</v>
      </c>
      <c r="B6603" s="6" t="s">
        <v>80</v>
      </c>
      <c r="C6603" s="6" t="s">
        <v>69</v>
      </c>
      <c r="D6603" s="6" t="s">
        <v>45</v>
      </c>
      <c r="E6603" s="1">
        <v>44943</v>
      </c>
      <c r="F6603" s="4">
        <v>2470.5</v>
      </c>
      <c r="G6603" s="5">
        <v>113</v>
      </c>
      <c r="H6603" s="6" t="s">
        <v>139</v>
      </c>
      <c r="I6603" s="4">
        <f>_xlfn.XLOOKUP(C6603,'Dimension Data'!D:D,'Dimension Data'!C:C)</f>
        <v>7.73</v>
      </c>
      <c r="J6603">
        <f>Shipments[[#This Row],[Boxes]]*Shipments[[#This Row],[Cost_per_box]]</f>
        <v>873.49</v>
      </c>
    </row>
    <row r="6604" spans="1:10" x14ac:dyDescent="0.25">
      <c r="A6604" s="6" t="s">
        <v>6744</v>
      </c>
      <c r="B6604" s="6" t="s">
        <v>80</v>
      </c>
      <c r="C6604" s="6" t="s">
        <v>73</v>
      </c>
      <c r="D6604" s="6" t="s">
        <v>45</v>
      </c>
      <c r="E6604" s="1">
        <v>45050</v>
      </c>
      <c r="F6604" s="4">
        <v>4581</v>
      </c>
      <c r="G6604" s="5">
        <v>219</v>
      </c>
      <c r="H6604" s="6" t="s">
        <v>139</v>
      </c>
      <c r="I6604" s="4">
        <f>_xlfn.XLOOKUP(C6604,'Dimension Data'!D:D,'Dimension Data'!C:C)</f>
        <v>3.68</v>
      </c>
      <c r="J6604">
        <f>Shipments[[#This Row],[Boxes]]*Shipments[[#This Row],[Cost_per_box]]</f>
        <v>805.92000000000007</v>
      </c>
    </row>
    <row r="6605" spans="1:10" x14ac:dyDescent="0.25">
      <c r="A6605" s="6" t="s">
        <v>6745</v>
      </c>
      <c r="B6605" s="6" t="s">
        <v>80</v>
      </c>
      <c r="C6605" s="6" t="s">
        <v>73</v>
      </c>
      <c r="D6605" s="6" t="s">
        <v>59</v>
      </c>
      <c r="E6605" s="1">
        <v>45302</v>
      </c>
      <c r="F6605" s="4">
        <v>5937.75</v>
      </c>
      <c r="G6605" s="5">
        <v>313</v>
      </c>
      <c r="H6605" s="6" t="s">
        <v>139</v>
      </c>
      <c r="I6605" s="4">
        <f>_xlfn.XLOOKUP(C6605,'Dimension Data'!D:D,'Dimension Data'!C:C)</f>
        <v>3.68</v>
      </c>
      <c r="J6605">
        <f>Shipments[[#This Row],[Boxes]]*Shipments[[#This Row],[Cost_per_box]]</f>
        <v>1151.8400000000001</v>
      </c>
    </row>
    <row r="6606" spans="1:10" x14ac:dyDescent="0.25">
      <c r="A6606" s="6" t="s">
        <v>6746</v>
      </c>
      <c r="B6606" s="6" t="s">
        <v>80</v>
      </c>
      <c r="C6606" s="6" t="s">
        <v>78</v>
      </c>
      <c r="D6606" s="6" t="s">
        <v>59</v>
      </c>
      <c r="E6606" s="1">
        <v>45363</v>
      </c>
      <c r="F6606" s="4">
        <v>1260</v>
      </c>
      <c r="G6606" s="5">
        <v>79</v>
      </c>
      <c r="H6606" s="6" t="s">
        <v>139</v>
      </c>
      <c r="I6606" s="4">
        <f>_xlfn.XLOOKUP(C6606,'Dimension Data'!D:D,'Dimension Data'!C:C)</f>
        <v>8.2200000000000006</v>
      </c>
      <c r="J6606">
        <f>Shipments[[#This Row],[Boxes]]*Shipments[[#This Row],[Cost_per_box]]</f>
        <v>649.38</v>
      </c>
    </row>
    <row r="6607" spans="1:10" x14ac:dyDescent="0.25">
      <c r="A6607" s="6" t="s">
        <v>6747</v>
      </c>
      <c r="B6607" s="6" t="s">
        <v>80</v>
      </c>
      <c r="C6607" s="6" t="s">
        <v>78</v>
      </c>
      <c r="D6607" s="6" t="s">
        <v>39</v>
      </c>
      <c r="E6607" s="1">
        <v>45504</v>
      </c>
      <c r="F6607" s="4">
        <v>2614.5</v>
      </c>
      <c r="G6607" s="5">
        <v>202</v>
      </c>
      <c r="H6607" s="6" t="s">
        <v>145</v>
      </c>
      <c r="I6607" s="4">
        <f>_xlfn.XLOOKUP(C6607,'Dimension Data'!D:D,'Dimension Data'!C:C)</f>
        <v>8.2200000000000006</v>
      </c>
      <c r="J6607">
        <f>Shipments[[#This Row],[Boxes]]*Shipments[[#This Row],[Cost_per_box]]</f>
        <v>1660.44</v>
      </c>
    </row>
    <row r="6608" spans="1:10" x14ac:dyDescent="0.25">
      <c r="A6608" s="6" t="s">
        <v>6748</v>
      </c>
      <c r="B6608" s="6" t="s">
        <v>80</v>
      </c>
      <c r="C6608" s="6" t="s">
        <v>78</v>
      </c>
      <c r="D6608" s="6" t="s">
        <v>33</v>
      </c>
      <c r="E6608" s="1">
        <v>45443</v>
      </c>
      <c r="F6608" s="4">
        <v>1620</v>
      </c>
      <c r="G6608" s="5">
        <v>102</v>
      </c>
      <c r="H6608" s="6" t="s">
        <v>139</v>
      </c>
      <c r="I6608" s="4">
        <f>_xlfn.XLOOKUP(C6608,'Dimension Data'!D:D,'Dimension Data'!C:C)</f>
        <v>8.2200000000000006</v>
      </c>
      <c r="J6608">
        <f>Shipments[[#This Row],[Boxes]]*Shipments[[#This Row],[Cost_per_box]]</f>
        <v>838.44</v>
      </c>
    </row>
    <row r="6609" spans="1:10" x14ac:dyDescent="0.25">
      <c r="A6609" s="6" t="s">
        <v>6749</v>
      </c>
      <c r="B6609" s="6" t="s">
        <v>80</v>
      </c>
      <c r="C6609" s="6" t="s">
        <v>78</v>
      </c>
      <c r="D6609" s="6" t="s">
        <v>59</v>
      </c>
      <c r="E6609" s="1">
        <v>45453</v>
      </c>
      <c r="F6609" s="4">
        <v>387</v>
      </c>
      <c r="G6609" s="5">
        <v>28</v>
      </c>
      <c r="H6609" s="6" t="s">
        <v>139</v>
      </c>
      <c r="I6609" s="4">
        <f>_xlfn.XLOOKUP(C6609,'Dimension Data'!D:D,'Dimension Data'!C:C)</f>
        <v>8.2200000000000006</v>
      </c>
      <c r="J6609">
        <f>Shipments[[#This Row],[Boxes]]*Shipments[[#This Row],[Cost_per_box]]</f>
        <v>230.16000000000003</v>
      </c>
    </row>
    <row r="6610" spans="1:10" x14ac:dyDescent="0.25">
      <c r="A6610" s="6" t="s">
        <v>6750</v>
      </c>
      <c r="B6610" s="6" t="s">
        <v>80</v>
      </c>
      <c r="C6610" s="6" t="s">
        <v>78</v>
      </c>
      <c r="D6610" s="6" t="s">
        <v>24</v>
      </c>
      <c r="E6610" s="1">
        <v>45187</v>
      </c>
      <c r="F6610" s="4">
        <v>474.75</v>
      </c>
      <c r="G6610" s="5">
        <v>37</v>
      </c>
      <c r="H6610" s="6" t="s">
        <v>161</v>
      </c>
      <c r="I6610" s="4">
        <f>_xlfn.XLOOKUP(C6610,'Dimension Data'!D:D,'Dimension Data'!C:C)</f>
        <v>8.2200000000000006</v>
      </c>
      <c r="J6610">
        <f>Shipments[[#This Row],[Boxes]]*Shipments[[#This Row],[Cost_per_box]]</f>
        <v>304.14000000000004</v>
      </c>
    </row>
    <row r="6611" spans="1:10" x14ac:dyDescent="0.25">
      <c r="A6611" s="6" t="s">
        <v>6751</v>
      </c>
      <c r="B6611" s="6" t="s">
        <v>80</v>
      </c>
      <c r="C6611" s="6" t="s">
        <v>78</v>
      </c>
      <c r="D6611" s="6" t="s">
        <v>59</v>
      </c>
      <c r="E6611" s="1">
        <v>45555</v>
      </c>
      <c r="F6611" s="4">
        <v>2061</v>
      </c>
      <c r="G6611" s="5">
        <v>138</v>
      </c>
      <c r="H6611" s="6" t="s">
        <v>152</v>
      </c>
      <c r="I6611" s="4">
        <f>_xlfn.XLOOKUP(C6611,'Dimension Data'!D:D,'Dimension Data'!C:C)</f>
        <v>8.2200000000000006</v>
      </c>
      <c r="J6611">
        <f>Shipments[[#This Row],[Boxes]]*Shipments[[#This Row],[Cost_per_box]]</f>
        <v>1134.3600000000001</v>
      </c>
    </row>
    <row r="6612" spans="1:10" x14ac:dyDescent="0.25">
      <c r="A6612" s="6" t="s">
        <v>6752</v>
      </c>
      <c r="B6612" s="6" t="s">
        <v>80</v>
      </c>
      <c r="C6612" s="6" t="s">
        <v>82</v>
      </c>
      <c r="D6612" s="6" t="s">
        <v>24</v>
      </c>
      <c r="E6612" s="1">
        <v>45481</v>
      </c>
      <c r="F6612" s="4">
        <v>2434.5</v>
      </c>
      <c r="G6612" s="5">
        <v>116</v>
      </c>
      <c r="H6612" s="6" t="s">
        <v>161</v>
      </c>
      <c r="I6612" s="4">
        <f>_xlfn.XLOOKUP(C6612,'Dimension Data'!D:D,'Dimension Data'!C:C)</f>
        <v>10.23</v>
      </c>
      <c r="J6612">
        <f>Shipments[[#This Row],[Boxes]]*Shipments[[#This Row],[Cost_per_box]]</f>
        <v>1186.68</v>
      </c>
    </row>
    <row r="6613" spans="1:10" x14ac:dyDescent="0.25">
      <c r="A6613" s="6" t="s">
        <v>6753</v>
      </c>
      <c r="B6613" s="6" t="s">
        <v>80</v>
      </c>
      <c r="C6613" s="6" t="s">
        <v>86</v>
      </c>
      <c r="D6613" s="6" t="s">
        <v>39</v>
      </c>
      <c r="E6613" s="1">
        <v>45265</v>
      </c>
      <c r="F6613" s="4">
        <v>810</v>
      </c>
      <c r="G6613" s="5">
        <v>58</v>
      </c>
      <c r="H6613" s="6" t="s">
        <v>139</v>
      </c>
      <c r="I6613" s="4">
        <f>_xlfn.XLOOKUP(C6613,'Dimension Data'!D:D,'Dimension Data'!C:C)</f>
        <v>4.74</v>
      </c>
      <c r="J6613">
        <f>Shipments[[#This Row],[Boxes]]*Shipments[[#This Row],[Cost_per_box]]</f>
        <v>274.92</v>
      </c>
    </row>
    <row r="6614" spans="1:10" x14ac:dyDescent="0.25">
      <c r="A6614" s="6" t="s">
        <v>6754</v>
      </c>
      <c r="B6614" s="6" t="s">
        <v>80</v>
      </c>
      <c r="C6614" s="6" t="s">
        <v>94</v>
      </c>
      <c r="D6614" s="6" t="s">
        <v>24</v>
      </c>
      <c r="E6614" s="1">
        <v>45482</v>
      </c>
      <c r="F6614" s="4">
        <v>6790.5</v>
      </c>
      <c r="G6614" s="5">
        <v>453</v>
      </c>
      <c r="H6614" s="6" t="s">
        <v>145</v>
      </c>
      <c r="I6614" s="4">
        <f>_xlfn.XLOOKUP(C6614,'Dimension Data'!D:D,'Dimension Data'!C:C)</f>
        <v>6.43</v>
      </c>
      <c r="J6614">
        <f>Shipments[[#This Row],[Boxes]]*Shipments[[#This Row],[Cost_per_box]]</f>
        <v>2912.79</v>
      </c>
    </row>
    <row r="6615" spans="1:10" x14ac:dyDescent="0.25">
      <c r="A6615" s="6" t="s">
        <v>6755</v>
      </c>
      <c r="B6615" s="6" t="s">
        <v>80</v>
      </c>
      <c r="C6615" s="6" t="s">
        <v>94</v>
      </c>
      <c r="D6615" s="6" t="s">
        <v>39</v>
      </c>
      <c r="E6615" s="1">
        <v>45287</v>
      </c>
      <c r="F6615" s="4">
        <v>4803.75</v>
      </c>
      <c r="G6615" s="5">
        <v>283</v>
      </c>
      <c r="H6615" s="6" t="s">
        <v>139</v>
      </c>
      <c r="I6615" s="4">
        <f>_xlfn.XLOOKUP(C6615,'Dimension Data'!D:D,'Dimension Data'!C:C)</f>
        <v>6.43</v>
      </c>
      <c r="J6615">
        <f>Shipments[[#This Row],[Boxes]]*Shipments[[#This Row],[Cost_per_box]]</f>
        <v>1819.6899999999998</v>
      </c>
    </row>
    <row r="6616" spans="1:10" x14ac:dyDescent="0.25">
      <c r="A6616" s="6" t="s">
        <v>6756</v>
      </c>
      <c r="B6616" s="6" t="s">
        <v>80</v>
      </c>
      <c r="C6616" s="6" t="s">
        <v>98</v>
      </c>
      <c r="D6616" s="6" t="s">
        <v>24</v>
      </c>
      <c r="E6616" s="1">
        <v>45345</v>
      </c>
      <c r="F6616" s="4">
        <v>13140</v>
      </c>
      <c r="G6616" s="5">
        <v>657</v>
      </c>
      <c r="H6616" s="6" t="s">
        <v>139</v>
      </c>
      <c r="I6616" s="4">
        <f>_xlfn.XLOOKUP(C6616,'Dimension Data'!D:D,'Dimension Data'!C:C)</f>
        <v>12.41</v>
      </c>
      <c r="J6616">
        <f>Shipments[[#This Row],[Boxes]]*Shipments[[#This Row],[Cost_per_box]]</f>
        <v>8153.37</v>
      </c>
    </row>
    <row r="6617" spans="1:10" x14ac:dyDescent="0.25">
      <c r="A6617" s="6" t="s">
        <v>6757</v>
      </c>
      <c r="B6617" s="6" t="s">
        <v>80</v>
      </c>
      <c r="C6617" s="6" t="s">
        <v>98</v>
      </c>
      <c r="D6617" s="6" t="s">
        <v>59</v>
      </c>
      <c r="E6617" s="1">
        <v>45251</v>
      </c>
      <c r="F6617" s="4">
        <v>697.5</v>
      </c>
      <c r="G6617" s="5">
        <v>39</v>
      </c>
      <c r="H6617" s="6" t="s">
        <v>139</v>
      </c>
      <c r="I6617" s="4">
        <f>_xlfn.XLOOKUP(C6617,'Dimension Data'!D:D,'Dimension Data'!C:C)</f>
        <v>12.41</v>
      </c>
      <c r="J6617">
        <f>Shipments[[#This Row],[Boxes]]*Shipments[[#This Row],[Cost_per_box]]</f>
        <v>483.99</v>
      </c>
    </row>
    <row r="6618" spans="1:10" x14ac:dyDescent="0.25">
      <c r="A6618" s="6" t="s">
        <v>6758</v>
      </c>
      <c r="B6618" s="6" t="s">
        <v>80</v>
      </c>
      <c r="C6618" s="6" t="s">
        <v>102</v>
      </c>
      <c r="D6618" s="6" t="s">
        <v>59</v>
      </c>
      <c r="E6618" s="1">
        <v>45190</v>
      </c>
      <c r="F6618" s="4">
        <v>13875.75</v>
      </c>
      <c r="G6618" s="5">
        <v>868</v>
      </c>
      <c r="H6618" s="6" t="s">
        <v>161</v>
      </c>
      <c r="I6618" s="4">
        <f>_xlfn.XLOOKUP(C6618,'Dimension Data'!D:D,'Dimension Data'!C:C)</f>
        <v>9.57</v>
      </c>
      <c r="J6618">
        <f>Shipments[[#This Row],[Boxes]]*Shipments[[#This Row],[Cost_per_box]]</f>
        <v>8306.76</v>
      </c>
    </row>
    <row r="6619" spans="1:10" x14ac:dyDescent="0.25">
      <c r="A6619" s="6" t="s">
        <v>6759</v>
      </c>
      <c r="B6619" s="6" t="s">
        <v>80</v>
      </c>
      <c r="C6619" s="6" t="s">
        <v>102</v>
      </c>
      <c r="D6619" s="6" t="s">
        <v>24</v>
      </c>
      <c r="E6619" s="1">
        <v>44965</v>
      </c>
      <c r="F6619" s="4">
        <v>11002.5</v>
      </c>
      <c r="G6619" s="5">
        <v>612</v>
      </c>
      <c r="H6619" s="6" t="s">
        <v>139</v>
      </c>
      <c r="I6619" s="4">
        <f>_xlfn.XLOOKUP(C6619,'Dimension Data'!D:D,'Dimension Data'!C:C)</f>
        <v>9.57</v>
      </c>
      <c r="J6619">
        <f>Shipments[[#This Row],[Boxes]]*Shipments[[#This Row],[Cost_per_box]]</f>
        <v>5856.84</v>
      </c>
    </row>
    <row r="6620" spans="1:10" x14ac:dyDescent="0.25">
      <c r="A6620" s="6" t="s">
        <v>6760</v>
      </c>
      <c r="B6620" s="6" t="s">
        <v>80</v>
      </c>
      <c r="C6620" s="6" t="s">
        <v>102</v>
      </c>
      <c r="D6620" s="6" t="s">
        <v>24</v>
      </c>
      <c r="E6620" s="1">
        <v>45132</v>
      </c>
      <c r="F6620" s="4">
        <v>18391.5</v>
      </c>
      <c r="G6620" s="5">
        <v>1082</v>
      </c>
      <c r="H6620" s="6" t="s">
        <v>139</v>
      </c>
      <c r="I6620" s="4">
        <f>_xlfn.XLOOKUP(C6620,'Dimension Data'!D:D,'Dimension Data'!C:C)</f>
        <v>9.57</v>
      </c>
      <c r="J6620">
        <f>Shipments[[#This Row],[Boxes]]*Shipments[[#This Row],[Cost_per_box]]</f>
        <v>10354.74</v>
      </c>
    </row>
    <row r="6621" spans="1:10" x14ac:dyDescent="0.25">
      <c r="A6621" s="6" t="s">
        <v>6761</v>
      </c>
      <c r="B6621" s="6" t="s">
        <v>80</v>
      </c>
      <c r="C6621" s="6" t="s">
        <v>102</v>
      </c>
      <c r="D6621" s="6" t="s">
        <v>59</v>
      </c>
      <c r="E6621" s="1">
        <v>45553</v>
      </c>
      <c r="F6621" s="4">
        <v>17052.75</v>
      </c>
      <c r="G6621" s="5">
        <v>1137</v>
      </c>
      <c r="H6621" s="6" t="s">
        <v>152</v>
      </c>
      <c r="I6621" s="4">
        <f>_xlfn.XLOOKUP(C6621,'Dimension Data'!D:D,'Dimension Data'!C:C)</f>
        <v>9.57</v>
      </c>
      <c r="J6621">
        <f>Shipments[[#This Row],[Boxes]]*Shipments[[#This Row],[Cost_per_box]]</f>
        <v>10881.09</v>
      </c>
    </row>
    <row r="6622" spans="1:10" x14ac:dyDescent="0.25">
      <c r="A6622" s="6" t="s">
        <v>6762</v>
      </c>
      <c r="B6622" s="6" t="s">
        <v>80</v>
      </c>
      <c r="C6622" s="6" t="s">
        <v>106</v>
      </c>
      <c r="D6622" s="6" t="s">
        <v>59</v>
      </c>
      <c r="E6622" s="1">
        <v>45120</v>
      </c>
      <c r="F6622" s="4">
        <v>8577</v>
      </c>
      <c r="G6622" s="5">
        <v>1226</v>
      </c>
      <c r="H6622" s="6" t="s">
        <v>139</v>
      </c>
      <c r="I6622" s="4">
        <f>_xlfn.XLOOKUP(C6622,'Dimension Data'!D:D,'Dimension Data'!C:C)</f>
        <v>8.43</v>
      </c>
      <c r="J6622">
        <f>Shipments[[#This Row],[Boxes]]*Shipments[[#This Row],[Cost_per_box]]</f>
        <v>10335.18</v>
      </c>
    </row>
    <row r="6623" spans="1:10" x14ac:dyDescent="0.25">
      <c r="A6623" s="6" t="s">
        <v>6763</v>
      </c>
      <c r="B6623" s="6" t="s">
        <v>80</v>
      </c>
      <c r="C6623" s="6" t="s">
        <v>106</v>
      </c>
      <c r="D6623" s="6" t="s">
        <v>52</v>
      </c>
      <c r="E6623" s="1">
        <v>45383</v>
      </c>
      <c r="F6623" s="4">
        <v>13475.25</v>
      </c>
      <c r="G6623" s="5">
        <v>1685</v>
      </c>
      <c r="H6623" s="6" t="s">
        <v>139</v>
      </c>
      <c r="I6623" s="4">
        <f>_xlfn.XLOOKUP(C6623,'Dimension Data'!D:D,'Dimension Data'!C:C)</f>
        <v>8.43</v>
      </c>
      <c r="J6623">
        <f>Shipments[[#This Row],[Boxes]]*Shipments[[#This Row],[Cost_per_box]]</f>
        <v>14204.55</v>
      </c>
    </row>
    <row r="6624" spans="1:10" x14ac:dyDescent="0.25">
      <c r="A6624" s="6" t="s">
        <v>6764</v>
      </c>
      <c r="B6624" s="6" t="s">
        <v>80</v>
      </c>
      <c r="C6624" s="6" t="s">
        <v>110</v>
      </c>
      <c r="D6624" s="6" t="s">
        <v>33</v>
      </c>
      <c r="E6624" s="1">
        <v>44977</v>
      </c>
      <c r="F6624" s="4">
        <v>11477.25</v>
      </c>
      <c r="G6624" s="5">
        <v>1148</v>
      </c>
      <c r="H6624" s="6" t="s">
        <v>139</v>
      </c>
      <c r="I6624" s="4">
        <f>_xlfn.XLOOKUP(C6624,'Dimension Data'!D:D,'Dimension Data'!C:C)</f>
        <v>6.8</v>
      </c>
      <c r="J6624">
        <f>Shipments[[#This Row],[Boxes]]*Shipments[[#This Row],[Cost_per_box]]</f>
        <v>7806.4</v>
      </c>
    </row>
    <row r="6625" spans="1:10" x14ac:dyDescent="0.25">
      <c r="A6625" s="6" t="s">
        <v>6765</v>
      </c>
      <c r="B6625" s="6" t="s">
        <v>80</v>
      </c>
      <c r="C6625" s="6" t="s">
        <v>110</v>
      </c>
      <c r="D6625" s="6" t="s">
        <v>24</v>
      </c>
      <c r="E6625" s="1">
        <v>45208</v>
      </c>
      <c r="F6625" s="4">
        <v>7807.5</v>
      </c>
      <c r="G6625" s="5">
        <v>868</v>
      </c>
      <c r="H6625" s="6" t="s">
        <v>139</v>
      </c>
      <c r="I6625" s="4">
        <f>_xlfn.XLOOKUP(C6625,'Dimension Data'!D:D,'Dimension Data'!C:C)</f>
        <v>6.8</v>
      </c>
      <c r="J6625">
        <f>Shipments[[#This Row],[Boxes]]*Shipments[[#This Row],[Cost_per_box]]</f>
        <v>5902.4</v>
      </c>
    </row>
    <row r="6626" spans="1:10" x14ac:dyDescent="0.25">
      <c r="A6626" s="6" t="s">
        <v>6766</v>
      </c>
      <c r="B6626" s="6" t="s">
        <v>80</v>
      </c>
      <c r="C6626" s="6" t="s">
        <v>110</v>
      </c>
      <c r="D6626" s="6" t="s">
        <v>52</v>
      </c>
      <c r="E6626" s="1">
        <v>45251</v>
      </c>
      <c r="F6626" s="4">
        <v>1289.25</v>
      </c>
      <c r="G6626" s="5">
        <v>162</v>
      </c>
      <c r="H6626" s="6" t="s">
        <v>139</v>
      </c>
      <c r="I6626" s="4">
        <f>_xlfn.XLOOKUP(C6626,'Dimension Data'!D:D,'Dimension Data'!C:C)</f>
        <v>6.8</v>
      </c>
      <c r="J6626">
        <f>Shipments[[#This Row],[Boxes]]*Shipments[[#This Row],[Cost_per_box]]</f>
        <v>1101.5999999999999</v>
      </c>
    </row>
    <row r="6627" spans="1:10" x14ac:dyDescent="0.25">
      <c r="A6627" s="6" t="s">
        <v>6767</v>
      </c>
      <c r="B6627" s="6" t="s">
        <v>80</v>
      </c>
      <c r="C6627" s="6" t="s">
        <v>114</v>
      </c>
      <c r="D6627" s="6" t="s">
        <v>39</v>
      </c>
      <c r="E6627" s="1">
        <v>45104</v>
      </c>
      <c r="F6627" s="4">
        <v>641.25</v>
      </c>
      <c r="G6627" s="5">
        <v>25</v>
      </c>
      <c r="H6627" s="6" t="s">
        <v>139</v>
      </c>
      <c r="I6627" s="4">
        <f>_xlfn.XLOOKUP(C6627,'Dimension Data'!D:D,'Dimension Data'!C:C)</f>
        <v>5.04</v>
      </c>
      <c r="J6627">
        <f>Shipments[[#This Row],[Boxes]]*Shipments[[#This Row],[Cost_per_box]]</f>
        <v>126</v>
      </c>
    </row>
    <row r="6628" spans="1:10" x14ac:dyDescent="0.25">
      <c r="A6628" s="6" t="s">
        <v>6768</v>
      </c>
      <c r="B6628" s="6" t="s">
        <v>80</v>
      </c>
      <c r="C6628" s="6" t="s">
        <v>114</v>
      </c>
      <c r="D6628" s="6" t="s">
        <v>45</v>
      </c>
      <c r="E6628" s="1">
        <v>45093</v>
      </c>
      <c r="F6628" s="4">
        <v>1057.5</v>
      </c>
      <c r="G6628" s="5">
        <v>37</v>
      </c>
      <c r="H6628" s="6" t="s">
        <v>139</v>
      </c>
      <c r="I6628" s="4">
        <f>_xlfn.XLOOKUP(C6628,'Dimension Data'!D:D,'Dimension Data'!C:C)</f>
        <v>5.04</v>
      </c>
      <c r="J6628">
        <f>Shipments[[#This Row],[Boxes]]*Shipments[[#This Row],[Cost_per_box]]</f>
        <v>186.48</v>
      </c>
    </row>
    <row r="6629" spans="1:10" x14ac:dyDescent="0.25">
      <c r="A6629" s="6" t="s">
        <v>6769</v>
      </c>
      <c r="B6629" s="6" t="s">
        <v>80</v>
      </c>
      <c r="C6629" s="6" t="s">
        <v>118</v>
      </c>
      <c r="D6629" s="6" t="s">
        <v>24</v>
      </c>
      <c r="E6629" s="1">
        <v>45219</v>
      </c>
      <c r="F6629" s="4">
        <v>11855.25</v>
      </c>
      <c r="G6629" s="5">
        <v>1318</v>
      </c>
      <c r="H6629" s="6" t="s">
        <v>139</v>
      </c>
      <c r="I6629" s="4">
        <f>_xlfn.XLOOKUP(C6629,'Dimension Data'!D:D,'Dimension Data'!C:C)</f>
        <v>2.76</v>
      </c>
      <c r="J6629">
        <f>Shipments[[#This Row],[Boxes]]*Shipments[[#This Row],[Cost_per_box]]</f>
        <v>3637.68</v>
      </c>
    </row>
    <row r="6630" spans="1:10" x14ac:dyDescent="0.25">
      <c r="A6630" s="6" t="s">
        <v>6770</v>
      </c>
      <c r="B6630" s="6" t="s">
        <v>80</v>
      </c>
      <c r="C6630" s="6" t="s">
        <v>122</v>
      </c>
      <c r="D6630" s="6" t="s">
        <v>59</v>
      </c>
      <c r="E6630" s="1">
        <v>45418</v>
      </c>
      <c r="F6630" s="4">
        <v>13137.75</v>
      </c>
      <c r="G6630" s="5">
        <v>1314</v>
      </c>
      <c r="H6630" s="6" t="s">
        <v>139</v>
      </c>
      <c r="I6630" s="4">
        <f>_xlfn.XLOOKUP(C6630,'Dimension Data'!D:D,'Dimension Data'!C:C)</f>
        <v>3.32</v>
      </c>
      <c r="J6630">
        <f>Shipments[[#This Row],[Boxes]]*Shipments[[#This Row],[Cost_per_box]]</f>
        <v>4362.4799999999996</v>
      </c>
    </row>
    <row r="6631" spans="1:10" x14ac:dyDescent="0.25">
      <c r="A6631" s="6" t="s">
        <v>6771</v>
      </c>
      <c r="B6631" s="6" t="s">
        <v>80</v>
      </c>
      <c r="C6631" s="6" t="s">
        <v>122</v>
      </c>
      <c r="D6631" s="6" t="s">
        <v>24</v>
      </c>
      <c r="E6631" s="1">
        <v>45056</v>
      </c>
      <c r="F6631" s="4">
        <v>7704</v>
      </c>
      <c r="G6631" s="5">
        <v>1101</v>
      </c>
      <c r="H6631" s="6" t="s">
        <v>139</v>
      </c>
      <c r="I6631" s="4">
        <f>_xlfn.XLOOKUP(C6631,'Dimension Data'!D:D,'Dimension Data'!C:C)</f>
        <v>3.32</v>
      </c>
      <c r="J6631">
        <f>Shipments[[#This Row],[Boxes]]*Shipments[[#This Row],[Cost_per_box]]</f>
        <v>3655.3199999999997</v>
      </c>
    </row>
    <row r="6632" spans="1:10" x14ac:dyDescent="0.25">
      <c r="A6632" s="6" t="s">
        <v>6772</v>
      </c>
      <c r="B6632" s="6" t="s">
        <v>80</v>
      </c>
      <c r="C6632" s="6" t="s">
        <v>127</v>
      </c>
      <c r="D6632" s="6" t="s">
        <v>33</v>
      </c>
      <c r="E6632" s="1">
        <v>45464</v>
      </c>
      <c r="F6632" s="4">
        <v>3539.25</v>
      </c>
      <c r="G6632" s="5">
        <v>177</v>
      </c>
      <c r="H6632" s="6" t="s">
        <v>139</v>
      </c>
      <c r="I6632" s="4">
        <f>_xlfn.XLOOKUP(C6632,'Dimension Data'!D:D,'Dimension Data'!C:C)</f>
        <v>2.65</v>
      </c>
      <c r="J6632">
        <f>Shipments[[#This Row],[Boxes]]*Shipments[[#This Row],[Cost_per_box]]</f>
        <v>469.05</v>
      </c>
    </row>
    <row r="6633" spans="1:10" x14ac:dyDescent="0.25">
      <c r="A6633" s="6" t="s">
        <v>6773</v>
      </c>
      <c r="B6633" s="6" t="s">
        <v>80</v>
      </c>
      <c r="C6633" s="6" t="s">
        <v>127</v>
      </c>
      <c r="D6633" s="6" t="s">
        <v>39</v>
      </c>
      <c r="E6633" s="1">
        <v>45104</v>
      </c>
      <c r="F6633" s="4">
        <v>9832.5</v>
      </c>
      <c r="G6633" s="5">
        <v>447</v>
      </c>
      <c r="H6633" s="6" t="s">
        <v>139</v>
      </c>
      <c r="I6633" s="4">
        <f>_xlfn.XLOOKUP(C6633,'Dimension Data'!D:D,'Dimension Data'!C:C)</f>
        <v>2.65</v>
      </c>
      <c r="J6633">
        <f>Shipments[[#This Row],[Boxes]]*Shipments[[#This Row],[Cost_per_box]]</f>
        <v>1184.55</v>
      </c>
    </row>
    <row r="6634" spans="1:10" x14ac:dyDescent="0.25">
      <c r="A6634" s="6" t="s">
        <v>6774</v>
      </c>
      <c r="B6634" s="6" t="s">
        <v>80</v>
      </c>
      <c r="C6634" s="6" t="s">
        <v>127</v>
      </c>
      <c r="D6634" s="6" t="s">
        <v>52</v>
      </c>
      <c r="E6634" s="1">
        <v>45279</v>
      </c>
      <c r="F6634" s="4">
        <v>8997.75</v>
      </c>
      <c r="G6634" s="5">
        <v>429</v>
      </c>
      <c r="H6634" s="6" t="s">
        <v>139</v>
      </c>
      <c r="I6634" s="4">
        <f>_xlfn.XLOOKUP(C6634,'Dimension Data'!D:D,'Dimension Data'!C:C)</f>
        <v>2.65</v>
      </c>
      <c r="J6634">
        <f>Shipments[[#This Row],[Boxes]]*Shipments[[#This Row],[Cost_per_box]]</f>
        <v>1136.8499999999999</v>
      </c>
    </row>
    <row r="6635" spans="1:10" x14ac:dyDescent="0.25">
      <c r="A6635" s="6" t="s">
        <v>6775</v>
      </c>
      <c r="B6635" s="6" t="s">
        <v>80</v>
      </c>
      <c r="C6635" s="6" t="s">
        <v>127</v>
      </c>
      <c r="D6635" s="6" t="s">
        <v>33</v>
      </c>
      <c r="E6635" s="1">
        <v>45160</v>
      </c>
      <c r="F6635" s="4">
        <v>9920.25</v>
      </c>
      <c r="G6635" s="5">
        <v>473</v>
      </c>
      <c r="H6635" s="6" t="s">
        <v>139</v>
      </c>
      <c r="I6635" s="4">
        <f>_xlfn.XLOOKUP(C6635,'Dimension Data'!D:D,'Dimension Data'!C:C)</f>
        <v>2.65</v>
      </c>
      <c r="J6635">
        <f>Shipments[[#This Row],[Boxes]]*Shipments[[#This Row],[Cost_per_box]]</f>
        <v>1253.45</v>
      </c>
    </row>
    <row r="6636" spans="1:10" x14ac:dyDescent="0.25">
      <c r="A6636" s="6" t="s">
        <v>6776</v>
      </c>
      <c r="B6636" s="6" t="s">
        <v>80</v>
      </c>
      <c r="C6636" s="6" t="s">
        <v>21</v>
      </c>
      <c r="D6636" s="6" t="s">
        <v>33</v>
      </c>
      <c r="E6636" s="1">
        <v>45111</v>
      </c>
      <c r="F6636" s="4">
        <v>4763.25</v>
      </c>
      <c r="G6636" s="5">
        <v>298</v>
      </c>
      <c r="H6636" s="6" t="s">
        <v>139</v>
      </c>
      <c r="I6636" s="4">
        <f>_xlfn.XLOOKUP(C6636,'Dimension Data'!D:D,'Dimension Data'!C:C)</f>
        <v>5.26</v>
      </c>
      <c r="J6636">
        <f>Shipments[[#This Row],[Boxes]]*Shipments[[#This Row],[Cost_per_box]]</f>
        <v>1567.48</v>
      </c>
    </row>
    <row r="6637" spans="1:10" x14ac:dyDescent="0.25">
      <c r="A6637" s="6" t="s">
        <v>6777</v>
      </c>
      <c r="B6637" s="6" t="s">
        <v>80</v>
      </c>
      <c r="C6637" s="6" t="s">
        <v>21</v>
      </c>
      <c r="D6637" s="6" t="s">
        <v>45</v>
      </c>
      <c r="E6637" s="1">
        <v>45252</v>
      </c>
      <c r="F6637" s="4">
        <v>8583.75</v>
      </c>
      <c r="G6637" s="5">
        <v>716</v>
      </c>
      <c r="H6637" s="6" t="s">
        <v>139</v>
      </c>
      <c r="I6637" s="4">
        <f>_xlfn.XLOOKUP(C6637,'Dimension Data'!D:D,'Dimension Data'!C:C)</f>
        <v>5.26</v>
      </c>
      <c r="J6637">
        <f>Shipments[[#This Row],[Boxes]]*Shipments[[#This Row],[Cost_per_box]]</f>
        <v>3766.16</v>
      </c>
    </row>
    <row r="6638" spans="1:10" x14ac:dyDescent="0.25">
      <c r="A6638" s="6" t="s">
        <v>6778</v>
      </c>
      <c r="B6638" s="6" t="s">
        <v>80</v>
      </c>
      <c r="C6638" s="6" t="s">
        <v>21</v>
      </c>
      <c r="D6638" s="6" t="s">
        <v>59</v>
      </c>
      <c r="E6638" s="1">
        <v>44942</v>
      </c>
      <c r="F6638" s="4">
        <v>3973.5</v>
      </c>
      <c r="G6638" s="5">
        <v>306</v>
      </c>
      <c r="H6638" s="6" t="s">
        <v>139</v>
      </c>
      <c r="I6638" s="4">
        <f>_xlfn.XLOOKUP(C6638,'Dimension Data'!D:D,'Dimension Data'!C:C)</f>
        <v>5.26</v>
      </c>
      <c r="J6638">
        <f>Shipments[[#This Row],[Boxes]]*Shipments[[#This Row],[Cost_per_box]]</f>
        <v>1609.56</v>
      </c>
    </row>
    <row r="6639" spans="1:10" x14ac:dyDescent="0.25">
      <c r="A6639" s="6" t="s">
        <v>6779</v>
      </c>
      <c r="B6639" s="6" t="s">
        <v>80</v>
      </c>
      <c r="C6639" s="6" t="s">
        <v>21</v>
      </c>
      <c r="D6639" s="6" t="s">
        <v>24</v>
      </c>
      <c r="E6639" s="1">
        <v>45440</v>
      </c>
      <c r="F6639" s="4">
        <v>11054.25</v>
      </c>
      <c r="G6639" s="5">
        <v>790</v>
      </c>
      <c r="H6639" s="6" t="s">
        <v>139</v>
      </c>
      <c r="I6639" s="4">
        <f>_xlfn.XLOOKUP(C6639,'Dimension Data'!D:D,'Dimension Data'!C:C)</f>
        <v>5.26</v>
      </c>
      <c r="J6639">
        <f>Shipments[[#This Row],[Boxes]]*Shipments[[#This Row],[Cost_per_box]]</f>
        <v>4155.3999999999996</v>
      </c>
    </row>
    <row r="6640" spans="1:10" x14ac:dyDescent="0.25">
      <c r="A6640" s="6" t="s">
        <v>6780</v>
      </c>
      <c r="B6640" s="6" t="s">
        <v>80</v>
      </c>
      <c r="C6640" s="6" t="s">
        <v>21</v>
      </c>
      <c r="D6640" s="6" t="s">
        <v>52</v>
      </c>
      <c r="E6640" s="1">
        <v>45169</v>
      </c>
      <c r="F6640" s="4">
        <v>740.25</v>
      </c>
      <c r="G6640" s="5">
        <v>47</v>
      </c>
      <c r="H6640" s="6" t="s">
        <v>139</v>
      </c>
      <c r="I6640" s="4">
        <f>_xlfn.XLOOKUP(C6640,'Dimension Data'!D:D,'Dimension Data'!C:C)</f>
        <v>5.26</v>
      </c>
      <c r="J6640">
        <f>Shipments[[#This Row],[Boxes]]*Shipments[[#This Row],[Cost_per_box]]</f>
        <v>247.22</v>
      </c>
    </row>
    <row r="6641" spans="1:10" x14ac:dyDescent="0.25">
      <c r="A6641" s="6" t="s">
        <v>6781</v>
      </c>
      <c r="B6641" s="6" t="s">
        <v>80</v>
      </c>
      <c r="C6641" s="6" t="s">
        <v>37</v>
      </c>
      <c r="D6641" s="6" t="s">
        <v>24</v>
      </c>
      <c r="E6641" s="1">
        <v>45240</v>
      </c>
      <c r="F6641" s="4">
        <v>14316.75</v>
      </c>
      <c r="G6641" s="5">
        <v>1302</v>
      </c>
      <c r="H6641" s="6" t="s">
        <v>139</v>
      </c>
      <c r="I6641" s="4">
        <f>_xlfn.XLOOKUP(C6641,'Dimension Data'!D:D,'Dimension Data'!C:C)</f>
        <v>5.15</v>
      </c>
      <c r="J6641">
        <f>Shipments[[#This Row],[Boxes]]*Shipments[[#This Row],[Cost_per_box]]</f>
        <v>6705.3</v>
      </c>
    </row>
    <row r="6642" spans="1:10" x14ac:dyDescent="0.25">
      <c r="A6642" s="6" t="s">
        <v>6782</v>
      </c>
      <c r="B6642" s="6" t="s">
        <v>80</v>
      </c>
      <c r="C6642" s="6" t="s">
        <v>37</v>
      </c>
      <c r="D6642" s="6" t="s">
        <v>52</v>
      </c>
      <c r="E6642" s="1">
        <v>45244</v>
      </c>
      <c r="F6642" s="4">
        <v>4518</v>
      </c>
      <c r="G6642" s="5">
        <v>452</v>
      </c>
      <c r="H6642" s="6" t="s">
        <v>139</v>
      </c>
      <c r="I6642" s="4">
        <f>_xlfn.XLOOKUP(C6642,'Dimension Data'!D:D,'Dimension Data'!C:C)</f>
        <v>5.15</v>
      </c>
      <c r="J6642">
        <f>Shipments[[#This Row],[Boxes]]*Shipments[[#This Row],[Cost_per_box]]</f>
        <v>2327.8000000000002</v>
      </c>
    </row>
    <row r="6643" spans="1:10" x14ac:dyDescent="0.25">
      <c r="A6643" s="6" t="s">
        <v>6783</v>
      </c>
      <c r="B6643" s="6" t="s">
        <v>80</v>
      </c>
      <c r="C6643" s="6" t="s">
        <v>43</v>
      </c>
      <c r="D6643" s="6" t="s">
        <v>45</v>
      </c>
      <c r="E6643" s="1">
        <v>44988</v>
      </c>
      <c r="F6643" s="4">
        <v>7908.75</v>
      </c>
      <c r="G6643" s="5">
        <v>1319</v>
      </c>
      <c r="H6643" s="6" t="s">
        <v>139</v>
      </c>
      <c r="I6643" s="4">
        <f>_xlfn.XLOOKUP(C6643,'Dimension Data'!D:D,'Dimension Data'!C:C)</f>
        <v>3.85</v>
      </c>
      <c r="J6643">
        <f>Shipments[[#This Row],[Boxes]]*Shipments[[#This Row],[Cost_per_box]]</f>
        <v>5078.1500000000005</v>
      </c>
    </row>
    <row r="6644" spans="1:10" x14ac:dyDescent="0.25">
      <c r="A6644" s="6" t="s">
        <v>6784</v>
      </c>
      <c r="B6644" s="6" t="s">
        <v>80</v>
      </c>
      <c r="C6644" s="6" t="s">
        <v>50</v>
      </c>
      <c r="D6644" s="6" t="s">
        <v>52</v>
      </c>
      <c r="E6644" s="1">
        <v>44932</v>
      </c>
      <c r="F6644" s="4">
        <v>1680.75</v>
      </c>
      <c r="G6644" s="5">
        <v>187</v>
      </c>
      <c r="H6644" s="6" t="s">
        <v>139</v>
      </c>
      <c r="I6644" s="4">
        <f>_xlfn.XLOOKUP(C6644,'Dimension Data'!D:D,'Dimension Data'!C:C)</f>
        <v>5.72</v>
      </c>
      <c r="J6644">
        <f>Shipments[[#This Row],[Boxes]]*Shipments[[#This Row],[Cost_per_box]]</f>
        <v>1069.6399999999999</v>
      </c>
    </row>
    <row r="6645" spans="1:10" x14ac:dyDescent="0.25">
      <c r="A6645" s="6" t="s">
        <v>6785</v>
      </c>
      <c r="B6645" s="6" t="s">
        <v>80</v>
      </c>
      <c r="C6645" s="6" t="s">
        <v>50</v>
      </c>
      <c r="D6645" s="6" t="s">
        <v>45</v>
      </c>
      <c r="E6645" s="1">
        <v>45092</v>
      </c>
      <c r="F6645" s="4">
        <v>3825</v>
      </c>
      <c r="G6645" s="5">
        <v>765</v>
      </c>
      <c r="H6645" s="6" t="s">
        <v>139</v>
      </c>
      <c r="I6645" s="4">
        <f>_xlfn.XLOOKUP(C6645,'Dimension Data'!D:D,'Dimension Data'!C:C)</f>
        <v>5.72</v>
      </c>
      <c r="J6645">
        <f>Shipments[[#This Row],[Boxes]]*Shipments[[#This Row],[Cost_per_box]]</f>
        <v>4375.8</v>
      </c>
    </row>
    <row r="6646" spans="1:10" x14ac:dyDescent="0.25">
      <c r="A6646" s="6" t="s">
        <v>6786</v>
      </c>
      <c r="B6646" s="6" t="s">
        <v>80</v>
      </c>
      <c r="C6646" s="6" t="s">
        <v>50</v>
      </c>
      <c r="D6646" s="6" t="s">
        <v>45</v>
      </c>
      <c r="E6646" s="1">
        <v>45253</v>
      </c>
      <c r="F6646" s="4">
        <v>393.75</v>
      </c>
      <c r="G6646" s="5">
        <v>57</v>
      </c>
      <c r="H6646" s="6" t="s">
        <v>139</v>
      </c>
      <c r="I6646" s="4">
        <f>_xlfn.XLOOKUP(C6646,'Dimension Data'!D:D,'Dimension Data'!C:C)</f>
        <v>5.72</v>
      </c>
      <c r="J6646">
        <f>Shipments[[#This Row],[Boxes]]*Shipments[[#This Row],[Cost_per_box]]</f>
        <v>326.03999999999996</v>
      </c>
    </row>
    <row r="6647" spans="1:10" x14ac:dyDescent="0.25">
      <c r="A6647" s="6" t="s">
        <v>6787</v>
      </c>
      <c r="B6647" s="6" t="s">
        <v>80</v>
      </c>
      <c r="C6647" s="6" t="s">
        <v>56</v>
      </c>
      <c r="D6647" s="6" t="s">
        <v>59</v>
      </c>
      <c r="E6647" s="1">
        <v>45089</v>
      </c>
      <c r="F6647" s="4">
        <v>4623.75</v>
      </c>
      <c r="G6647" s="5">
        <v>166</v>
      </c>
      <c r="H6647" s="6" t="s">
        <v>139</v>
      </c>
      <c r="I6647" s="4">
        <f>_xlfn.XLOOKUP(C6647,'Dimension Data'!D:D,'Dimension Data'!C:C)</f>
        <v>6.31</v>
      </c>
      <c r="J6647">
        <f>Shipments[[#This Row],[Boxes]]*Shipments[[#This Row],[Cost_per_box]]</f>
        <v>1047.46</v>
      </c>
    </row>
    <row r="6648" spans="1:10" x14ac:dyDescent="0.25">
      <c r="A6648" s="6" t="s">
        <v>6788</v>
      </c>
      <c r="B6648" s="6" t="s">
        <v>80</v>
      </c>
      <c r="C6648" s="6" t="s">
        <v>64</v>
      </c>
      <c r="D6648" s="6" t="s">
        <v>39</v>
      </c>
      <c r="E6648" s="1">
        <v>45285</v>
      </c>
      <c r="F6648" s="4">
        <v>4173.75</v>
      </c>
      <c r="G6648" s="5">
        <v>150</v>
      </c>
      <c r="H6648" s="6" t="s">
        <v>139</v>
      </c>
      <c r="I6648" s="4">
        <f>_xlfn.XLOOKUP(C6648,'Dimension Data'!D:D,'Dimension Data'!C:C)</f>
        <v>9.94</v>
      </c>
      <c r="J6648">
        <f>Shipments[[#This Row],[Boxes]]*Shipments[[#This Row],[Cost_per_box]]</f>
        <v>1491</v>
      </c>
    </row>
    <row r="6649" spans="1:10" x14ac:dyDescent="0.25">
      <c r="A6649" s="6" t="s">
        <v>6789</v>
      </c>
      <c r="B6649" s="6" t="s">
        <v>80</v>
      </c>
      <c r="C6649" s="6" t="s">
        <v>64</v>
      </c>
      <c r="D6649" s="6" t="s">
        <v>24</v>
      </c>
      <c r="E6649" s="1">
        <v>45467</v>
      </c>
      <c r="F6649" s="4">
        <v>4677.75</v>
      </c>
      <c r="G6649" s="5">
        <v>174</v>
      </c>
      <c r="H6649" s="6" t="s">
        <v>139</v>
      </c>
      <c r="I6649" s="4">
        <f>_xlfn.XLOOKUP(C6649,'Dimension Data'!D:D,'Dimension Data'!C:C)</f>
        <v>9.94</v>
      </c>
      <c r="J6649">
        <f>Shipments[[#This Row],[Boxes]]*Shipments[[#This Row],[Cost_per_box]]</f>
        <v>1729.56</v>
      </c>
    </row>
    <row r="6650" spans="1:10" x14ac:dyDescent="0.25">
      <c r="A6650" s="6" t="s">
        <v>6790</v>
      </c>
      <c r="B6650" s="6" t="s">
        <v>80</v>
      </c>
      <c r="C6650" s="6" t="s">
        <v>64</v>
      </c>
      <c r="D6650" s="6" t="s">
        <v>33</v>
      </c>
      <c r="E6650" s="1">
        <v>45259</v>
      </c>
      <c r="F6650" s="4">
        <v>3962.25</v>
      </c>
      <c r="G6650" s="5">
        <v>159</v>
      </c>
      <c r="H6650" s="6" t="s">
        <v>139</v>
      </c>
      <c r="I6650" s="4">
        <f>_xlfn.XLOOKUP(C6650,'Dimension Data'!D:D,'Dimension Data'!C:C)</f>
        <v>9.94</v>
      </c>
      <c r="J6650">
        <f>Shipments[[#This Row],[Boxes]]*Shipments[[#This Row],[Cost_per_box]]</f>
        <v>1580.4599999999998</v>
      </c>
    </row>
    <row r="6651" spans="1:10" x14ac:dyDescent="0.25">
      <c r="A6651" s="6" t="s">
        <v>6791</v>
      </c>
      <c r="B6651" s="6" t="s">
        <v>80</v>
      </c>
      <c r="C6651" s="6" t="s">
        <v>64</v>
      </c>
      <c r="D6651" s="6" t="s">
        <v>24</v>
      </c>
      <c r="E6651" s="1">
        <v>45258</v>
      </c>
      <c r="F6651" s="4">
        <v>5863.5</v>
      </c>
      <c r="G6651" s="5">
        <v>245</v>
      </c>
      <c r="H6651" s="6" t="s">
        <v>139</v>
      </c>
      <c r="I6651" s="4">
        <f>_xlfn.XLOOKUP(C6651,'Dimension Data'!D:D,'Dimension Data'!C:C)</f>
        <v>9.94</v>
      </c>
      <c r="J6651">
        <f>Shipments[[#This Row],[Boxes]]*Shipments[[#This Row],[Cost_per_box]]</f>
        <v>2435.2999999999997</v>
      </c>
    </row>
    <row r="6652" spans="1:10" x14ac:dyDescent="0.25">
      <c r="A6652" s="6" t="s">
        <v>6792</v>
      </c>
      <c r="B6652" s="6" t="s">
        <v>80</v>
      </c>
      <c r="C6652" s="6" t="s">
        <v>64</v>
      </c>
      <c r="D6652" s="6" t="s">
        <v>52</v>
      </c>
      <c r="E6652" s="1">
        <v>45034</v>
      </c>
      <c r="F6652" s="4">
        <v>5789.25</v>
      </c>
      <c r="G6652" s="5">
        <v>207</v>
      </c>
      <c r="H6652" s="6" t="s">
        <v>139</v>
      </c>
      <c r="I6652" s="4">
        <f>_xlfn.XLOOKUP(C6652,'Dimension Data'!D:D,'Dimension Data'!C:C)</f>
        <v>9.94</v>
      </c>
      <c r="J6652">
        <f>Shipments[[#This Row],[Boxes]]*Shipments[[#This Row],[Cost_per_box]]</f>
        <v>2057.58</v>
      </c>
    </row>
    <row r="6653" spans="1:10" x14ac:dyDescent="0.25">
      <c r="A6653" s="6" t="s">
        <v>6793</v>
      </c>
      <c r="B6653" s="6" t="s">
        <v>80</v>
      </c>
      <c r="C6653" s="6" t="s">
        <v>69</v>
      </c>
      <c r="D6653" s="6" t="s">
        <v>33</v>
      </c>
      <c r="E6653" s="1">
        <v>45063</v>
      </c>
      <c r="F6653" s="4">
        <v>1291.5</v>
      </c>
      <c r="G6653" s="5">
        <v>65</v>
      </c>
      <c r="H6653" s="6" t="s">
        <v>139</v>
      </c>
      <c r="I6653" s="4">
        <f>_xlfn.XLOOKUP(C6653,'Dimension Data'!D:D,'Dimension Data'!C:C)</f>
        <v>7.73</v>
      </c>
      <c r="J6653">
        <f>Shipments[[#This Row],[Boxes]]*Shipments[[#This Row],[Cost_per_box]]</f>
        <v>502.45000000000005</v>
      </c>
    </row>
    <row r="6654" spans="1:10" x14ac:dyDescent="0.25">
      <c r="A6654" s="6" t="s">
        <v>6794</v>
      </c>
      <c r="B6654" s="6" t="s">
        <v>80</v>
      </c>
      <c r="C6654" s="6" t="s">
        <v>69</v>
      </c>
      <c r="D6654" s="6" t="s">
        <v>24</v>
      </c>
      <c r="E6654" s="1">
        <v>45215</v>
      </c>
      <c r="F6654" s="4">
        <v>14118.75</v>
      </c>
      <c r="G6654" s="5">
        <v>673</v>
      </c>
      <c r="H6654" s="6" t="s">
        <v>139</v>
      </c>
      <c r="I6654" s="4">
        <f>_xlfn.XLOOKUP(C6654,'Dimension Data'!D:D,'Dimension Data'!C:C)</f>
        <v>7.73</v>
      </c>
      <c r="J6654">
        <f>Shipments[[#This Row],[Boxes]]*Shipments[[#This Row],[Cost_per_box]]</f>
        <v>5202.29</v>
      </c>
    </row>
    <row r="6655" spans="1:10" x14ac:dyDescent="0.25">
      <c r="A6655" s="6" t="s">
        <v>6795</v>
      </c>
      <c r="B6655" s="6" t="s">
        <v>80</v>
      </c>
      <c r="C6655" s="6" t="s">
        <v>73</v>
      </c>
      <c r="D6655" s="6" t="s">
        <v>45</v>
      </c>
      <c r="E6655" s="1">
        <v>45539</v>
      </c>
      <c r="F6655" s="4">
        <v>666</v>
      </c>
      <c r="G6655" s="5">
        <v>36</v>
      </c>
      <c r="H6655" s="6" t="s">
        <v>152</v>
      </c>
      <c r="I6655" s="4">
        <f>_xlfn.XLOOKUP(C6655,'Dimension Data'!D:D,'Dimension Data'!C:C)</f>
        <v>3.68</v>
      </c>
      <c r="J6655">
        <f>Shipments[[#This Row],[Boxes]]*Shipments[[#This Row],[Cost_per_box]]</f>
        <v>132.48000000000002</v>
      </c>
    </row>
    <row r="6656" spans="1:10" x14ac:dyDescent="0.25">
      <c r="A6656" s="6" t="s">
        <v>6796</v>
      </c>
      <c r="B6656" s="6" t="s">
        <v>80</v>
      </c>
      <c r="C6656" s="6" t="s">
        <v>78</v>
      </c>
      <c r="D6656" s="6" t="s">
        <v>24</v>
      </c>
      <c r="E6656" s="1">
        <v>45546</v>
      </c>
      <c r="F6656" s="4">
        <v>1044</v>
      </c>
      <c r="G6656" s="5">
        <v>87</v>
      </c>
      <c r="H6656" s="6" t="s">
        <v>152</v>
      </c>
      <c r="I6656" s="4">
        <f>_xlfn.XLOOKUP(C6656,'Dimension Data'!D:D,'Dimension Data'!C:C)</f>
        <v>8.2200000000000006</v>
      </c>
      <c r="J6656">
        <f>Shipments[[#This Row],[Boxes]]*Shipments[[#This Row],[Cost_per_box]]</f>
        <v>715.1400000000001</v>
      </c>
    </row>
    <row r="6657" spans="1:10" x14ac:dyDescent="0.25">
      <c r="A6657" s="6" t="s">
        <v>6797</v>
      </c>
      <c r="B6657" s="6" t="s">
        <v>80</v>
      </c>
      <c r="C6657" s="6" t="s">
        <v>78</v>
      </c>
      <c r="D6657" s="6" t="s">
        <v>45</v>
      </c>
      <c r="E6657" s="1">
        <v>45398</v>
      </c>
      <c r="F6657" s="4">
        <v>3291.75</v>
      </c>
      <c r="G6657" s="5">
        <v>206</v>
      </c>
      <c r="H6657" s="6" t="s">
        <v>139</v>
      </c>
      <c r="I6657" s="4">
        <f>_xlfn.XLOOKUP(C6657,'Dimension Data'!D:D,'Dimension Data'!C:C)</f>
        <v>8.2200000000000006</v>
      </c>
      <c r="J6657">
        <f>Shipments[[#This Row],[Boxes]]*Shipments[[#This Row],[Cost_per_box]]</f>
        <v>1693.3200000000002</v>
      </c>
    </row>
    <row r="6658" spans="1:10" x14ac:dyDescent="0.25">
      <c r="A6658" s="6" t="s">
        <v>6798</v>
      </c>
      <c r="B6658" s="6" t="s">
        <v>80</v>
      </c>
      <c r="C6658" s="6" t="s">
        <v>78</v>
      </c>
      <c r="D6658" s="6" t="s">
        <v>52</v>
      </c>
      <c r="E6658" s="1">
        <v>45562</v>
      </c>
      <c r="F6658" s="4">
        <v>9677.25</v>
      </c>
      <c r="G6658" s="5">
        <v>692</v>
      </c>
      <c r="H6658" s="6" t="s">
        <v>152</v>
      </c>
      <c r="I6658" s="4">
        <f>_xlfn.XLOOKUP(C6658,'Dimension Data'!D:D,'Dimension Data'!C:C)</f>
        <v>8.2200000000000006</v>
      </c>
      <c r="J6658">
        <f>Shipments[[#This Row],[Boxes]]*Shipments[[#This Row],[Cost_per_box]]</f>
        <v>5688.2400000000007</v>
      </c>
    </row>
    <row r="6659" spans="1:10" x14ac:dyDescent="0.25">
      <c r="A6659" s="6" t="s">
        <v>6799</v>
      </c>
      <c r="B6659" s="6" t="s">
        <v>80</v>
      </c>
      <c r="C6659" s="6" t="s">
        <v>78</v>
      </c>
      <c r="D6659" s="6" t="s">
        <v>59</v>
      </c>
      <c r="E6659" s="1">
        <v>44995</v>
      </c>
      <c r="F6659" s="4">
        <v>2121.75</v>
      </c>
      <c r="G6659" s="5">
        <v>177</v>
      </c>
      <c r="H6659" s="6" t="s">
        <v>139</v>
      </c>
      <c r="I6659" s="4">
        <f>_xlfn.XLOOKUP(C6659,'Dimension Data'!D:D,'Dimension Data'!C:C)</f>
        <v>8.2200000000000006</v>
      </c>
      <c r="J6659">
        <f>Shipments[[#This Row],[Boxes]]*Shipments[[#This Row],[Cost_per_box]]</f>
        <v>1454.94</v>
      </c>
    </row>
    <row r="6660" spans="1:10" x14ac:dyDescent="0.25">
      <c r="A6660" s="6" t="s">
        <v>6800</v>
      </c>
      <c r="B6660" s="6" t="s">
        <v>80</v>
      </c>
      <c r="C6660" s="6" t="s">
        <v>78</v>
      </c>
      <c r="D6660" s="6" t="s">
        <v>39</v>
      </c>
      <c r="E6660" s="1">
        <v>45314</v>
      </c>
      <c r="F6660" s="4">
        <v>10424.25</v>
      </c>
      <c r="G6660" s="5">
        <v>869</v>
      </c>
      <c r="H6660" s="6" t="s">
        <v>139</v>
      </c>
      <c r="I6660" s="4">
        <f>_xlfn.XLOOKUP(C6660,'Dimension Data'!D:D,'Dimension Data'!C:C)</f>
        <v>8.2200000000000006</v>
      </c>
      <c r="J6660">
        <f>Shipments[[#This Row],[Boxes]]*Shipments[[#This Row],[Cost_per_box]]</f>
        <v>7143.18</v>
      </c>
    </row>
    <row r="6661" spans="1:10" x14ac:dyDescent="0.25">
      <c r="A6661" s="6" t="s">
        <v>6801</v>
      </c>
      <c r="B6661" s="6" t="s">
        <v>80</v>
      </c>
      <c r="C6661" s="6" t="s">
        <v>78</v>
      </c>
      <c r="D6661" s="6" t="s">
        <v>52</v>
      </c>
      <c r="E6661" s="1">
        <v>45121</v>
      </c>
      <c r="F6661" s="4">
        <v>2232</v>
      </c>
      <c r="G6661" s="5">
        <v>172</v>
      </c>
      <c r="H6661" s="6" t="s">
        <v>139</v>
      </c>
      <c r="I6661" s="4">
        <f>_xlfn.XLOOKUP(C6661,'Dimension Data'!D:D,'Dimension Data'!C:C)</f>
        <v>8.2200000000000006</v>
      </c>
      <c r="J6661">
        <f>Shipments[[#This Row],[Boxes]]*Shipments[[#This Row],[Cost_per_box]]</f>
        <v>1413.8400000000001</v>
      </c>
    </row>
    <row r="6662" spans="1:10" x14ac:dyDescent="0.25">
      <c r="A6662" s="6" t="s">
        <v>6802</v>
      </c>
      <c r="B6662" s="6" t="s">
        <v>80</v>
      </c>
      <c r="C6662" s="6" t="s">
        <v>78</v>
      </c>
      <c r="D6662" s="6" t="s">
        <v>45</v>
      </c>
      <c r="E6662" s="1">
        <v>45343</v>
      </c>
      <c r="F6662" s="4">
        <v>8525.25</v>
      </c>
      <c r="G6662" s="5">
        <v>609</v>
      </c>
      <c r="H6662" s="6" t="s">
        <v>139</v>
      </c>
      <c r="I6662" s="4">
        <f>_xlfn.XLOOKUP(C6662,'Dimension Data'!D:D,'Dimension Data'!C:C)</f>
        <v>8.2200000000000006</v>
      </c>
      <c r="J6662">
        <f>Shipments[[#This Row],[Boxes]]*Shipments[[#This Row],[Cost_per_box]]</f>
        <v>5005.9800000000005</v>
      </c>
    </row>
    <row r="6663" spans="1:10" x14ac:dyDescent="0.25">
      <c r="A6663" s="6" t="s">
        <v>6803</v>
      </c>
      <c r="B6663" s="6" t="s">
        <v>80</v>
      </c>
      <c r="C6663" s="6" t="s">
        <v>82</v>
      </c>
      <c r="D6663" s="6" t="s">
        <v>59</v>
      </c>
      <c r="E6663" s="1">
        <v>45244</v>
      </c>
      <c r="F6663" s="4">
        <v>65.25</v>
      </c>
      <c r="G6663" s="5">
        <v>4</v>
      </c>
      <c r="H6663" s="6" t="s">
        <v>139</v>
      </c>
      <c r="I6663" s="4">
        <f>_xlfn.XLOOKUP(C6663,'Dimension Data'!D:D,'Dimension Data'!C:C)</f>
        <v>10.23</v>
      </c>
      <c r="J6663">
        <f>Shipments[[#This Row],[Boxes]]*Shipments[[#This Row],[Cost_per_box]]</f>
        <v>40.92</v>
      </c>
    </row>
    <row r="6664" spans="1:10" x14ac:dyDescent="0.25">
      <c r="A6664" s="6" t="s">
        <v>6804</v>
      </c>
      <c r="B6664" s="6" t="s">
        <v>80</v>
      </c>
      <c r="C6664" s="6" t="s">
        <v>86</v>
      </c>
      <c r="D6664" s="6" t="s">
        <v>45</v>
      </c>
      <c r="E6664" s="1">
        <v>45124</v>
      </c>
      <c r="F6664" s="4">
        <v>8583.75</v>
      </c>
      <c r="G6664" s="5">
        <v>614</v>
      </c>
      <c r="H6664" s="6" t="s">
        <v>139</v>
      </c>
      <c r="I6664" s="4">
        <f>_xlfn.XLOOKUP(C6664,'Dimension Data'!D:D,'Dimension Data'!C:C)</f>
        <v>4.74</v>
      </c>
      <c r="J6664">
        <f>Shipments[[#This Row],[Boxes]]*Shipments[[#This Row],[Cost_per_box]]</f>
        <v>2910.36</v>
      </c>
    </row>
    <row r="6665" spans="1:10" x14ac:dyDescent="0.25">
      <c r="A6665" s="6" t="s">
        <v>6805</v>
      </c>
      <c r="B6665" s="6" t="s">
        <v>80</v>
      </c>
      <c r="C6665" s="6" t="s">
        <v>86</v>
      </c>
      <c r="D6665" s="6" t="s">
        <v>39</v>
      </c>
      <c r="E6665" s="1">
        <v>45309</v>
      </c>
      <c r="F6665" s="4">
        <v>6952.5</v>
      </c>
      <c r="G6665" s="5">
        <v>464</v>
      </c>
      <c r="H6665" s="6" t="s">
        <v>161</v>
      </c>
      <c r="I6665" s="4">
        <f>_xlfn.XLOOKUP(C6665,'Dimension Data'!D:D,'Dimension Data'!C:C)</f>
        <v>4.74</v>
      </c>
      <c r="J6665">
        <f>Shipments[[#This Row],[Boxes]]*Shipments[[#This Row],[Cost_per_box]]</f>
        <v>2199.36</v>
      </c>
    </row>
    <row r="6666" spans="1:10" x14ac:dyDescent="0.25">
      <c r="A6666" s="6" t="s">
        <v>6806</v>
      </c>
      <c r="B6666" s="6" t="s">
        <v>80</v>
      </c>
      <c r="C6666" s="6" t="s">
        <v>86</v>
      </c>
      <c r="D6666" s="6" t="s">
        <v>52</v>
      </c>
      <c r="E6666" s="1">
        <v>45113</v>
      </c>
      <c r="F6666" s="4">
        <v>1536.75</v>
      </c>
      <c r="G6666" s="5">
        <v>97</v>
      </c>
      <c r="H6666" s="6" t="s">
        <v>139</v>
      </c>
      <c r="I6666" s="4">
        <f>_xlfn.XLOOKUP(C6666,'Dimension Data'!D:D,'Dimension Data'!C:C)</f>
        <v>4.74</v>
      </c>
      <c r="J6666">
        <f>Shipments[[#This Row],[Boxes]]*Shipments[[#This Row],[Cost_per_box]]</f>
        <v>459.78000000000003</v>
      </c>
    </row>
    <row r="6667" spans="1:10" x14ac:dyDescent="0.25">
      <c r="A6667" s="6" t="s">
        <v>6807</v>
      </c>
      <c r="B6667" s="6" t="s">
        <v>80</v>
      </c>
      <c r="C6667" s="6" t="s">
        <v>90</v>
      </c>
      <c r="D6667" s="6" t="s">
        <v>33</v>
      </c>
      <c r="E6667" s="1">
        <v>44987</v>
      </c>
      <c r="F6667" s="4">
        <v>1786.5</v>
      </c>
      <c r="G6667" s="5">
        <v>199</v>
      </c>
      <c r="H6667" s="6" t="s">
        <v>139</v>
      </c>
      <c r="I6667" s="4">
        <f>_xlfn.XLOOKUP(C6667,'Dimension Data'!D:D,'Dimension Data'!C:C)</f>
        <v>10.51</v>
      </c>
      <c r="J6667">
        <f>Shipments[[#This Row],[Boxes]]*Shipments[[#This Row],[Cost_per_box]]</f>
        <v>2091.4899999999998</v>
      </c>
    </row>
    <row r="6668" spans="1:10" x14ac:dyDescent="0.25">
      <c r="A6668" s="6" t="s">
        <v>6808</v>
      </c>
      <c r="B6668" s="6" t="s">
        <v>80</v>
      </c>
      <c r="C6668" s="6" t="s">
        <v>90</v>
      </c>
      <c r="D6668" s="6" t="s">
        <v>39</v>
      </c>
      <c r="E6668" s="1">
        <v>45096</v>
      </c>
      <c r="F6668" s="4">
        <v>7951.5</v>
      </c>
      <c r="G6668" s="5">
        <v>796</v>
      </c>
      <c r="H6668" s="6" t="s">
        <v>139</v>
      </c>
      <c r="I6668" s="4">
        <f>_xlfn.XLOOKUP(C6668,'Dimension Data'!D:D,'Dimension Data'!C:C)</f>
        <v>10.51</v>
      </c>
      <c r="J6668">
        <f>Shipments[[#This Row],[Boxes]]*Shipments[[#This Row],[Cost_per_box]]</f>
        <v>8365.9599999999991</v>
      </c>
    </row>
    <row r="6669" spans="1:10" x14ac:dyDescent="0.25">
      <c r="A6669" s="6" t="s">
        <v>6809</v>
      </c>
      <c r="B6669" s="6" t="s">
        <v>80</v>
      </c>
      <c r="C6669" s="6" t="s">
        <v>90</v>
      </c>
      <c r="D6669" s="6" t="s">
        <v>24</v>
      </c>
      <c r="E6669" s="1">
        <v>45362</v>
      </c>
      <c r="F6669" s="4">
        <v>4268.25</v>
      </c>
      <c r="G6669" s="5">
        <v>475</v>
      </c>
      <c r="H6669" s="6" t="s">
        <v>139</v>
      </c>
      <c r="I6669" s="4">
        <f>_xlfn.XLOOKUP(C6669,'Dimension Data'!D:D,'Dimension Data'!C:C)</f>
        <v>10.51</v>
      </c>
      <c r="J6669">
        <f>Shipments[[#This Row],[Boxes]]*Shipments[[#This Row],[Cost_per_box]]</f>
        <v>4992.25</v>
      </c>
    </row>
    <row r="6670" spans="1:10" x14ac:dyDescent="0.25">
      <c r="A6670" s="6" t="s">
        <v>6810</v>
      </c>
      <c r="B6670" s="6" t="s">
        <v>80</v>
      </c>
      <c r="C6670" s="6" t="s">
        <v>90</v>
      </c>
      <c r="D6670" s="6" t="s">
        <v>39</v>
      </c>
      <c r="E6670" s="1">
        <v>45002</v>
      </c>
      <c r="F6670" s="4">
        <v>7564.5</v>
      </c>
      <c r="G6670" s="5">
        <v>841</v>
      </c>
      <c r="H6670" s="6" t="s">
        <v>139</v>
      </c>
      <c r="I6670" s="4">
        <f>_xlfn.XLOOKUP(C6670,'Dimension Data'!D:D,'Dimension Data'!C:C)</f>
        <v>10.51</v>
      </c>
      <c r="J6670">
        <f>Shipments[[#This Row],[Boxes]]*Shipments[[#This Row],[Cost_per_box]]</f>
        <v>8838.91</v>
      </c>
    </row>
    <row r="6671" spans="1:10" x14ac:dyDescent="0.25">
      <c r="A6671" s="6" t="s">
        <v>6811</v>
      </c>
      <c r="B6671" s="6" t="s">
        <v>80</v>
      </c>
      <c r="C6671" s="6" t="s">
        <v>94</v>
      </c>
      <c r="D6671" s="6" t="s">
        <v>33</v>
      </c>
      <c r="E6671" s="1">
        <v>45002</v>
      </c>
      <c r="F6671" s="4">
        <v>3746.25</v>
      </c>
      <c r="G6671" s="5">
        <v>209</v>
      </c>
      <c r="H6671" s="6" t="s">
        <v>139</v>
      </c>
      <c r="I6671" s="4">
        <f>_xlfn.XLOOKUP(C6671,'Dimension Data'!D:D,'Dimension Data'!C:C)</f>
        <v>6.43</v>
      </c>
      <c r="J6671">
        <f>Shipments[[#This Row],[Boxes]]*Shipments[[#This Row],[Cost_per_box]]</f>
        <v>1343.87</v>
      </c>
    </row>
    <row r="6672" spans="1:10" x14ac:dyDescent="0.25">
      <c r="A6672" s="6" t="s">
        <v>6812</v>
      </c>
      <c r="B6672" s="6" t="s">
        <v>80</v>
      </c>
      <c r="C6672" s="6" t="s">
        <v>94</v>
      </c>
      <c r="D6672" s="6" t="s">
        <v>24</v>
      </c>
      <c r="E6672" s="1">
        <v>45335</v>
      </c>
      <c r="F6672" s="4">
        <v>3847.5</v>
      </c>
      <c r="G6672" s="5">
        <v>257</v>
      </c>
      <c r="H6672" s="6" t="s">
        <v>139</v>
      </c>
      <c r="I6672" s="4">
        <f>_xlfn.XLOOKUP(C6672,'Dimension Data'!D:D,'Dimension Data'!C:C)</f>
        <v>6.43</v>
      </c>
      <c r="J6672">
        <f>Shipments[[#This Row],[Boxes]]*Shipments[[#This Row],[Cost_per_box]]</f>
        <v>1652.51</v>
      </c>
    </row>
    <row r="6673" spans="1:10" x14ac:dyDescent="0.25">
      <c r="A6673" s="6" t="s">
        <v>6813</v>
      </c>
      <c r="B6673" s="6" t="s">
        <v>80</v>
      </c>
      <c r="C6673" s="6" t="s">
        <v>94</v>
      </c>
      <c r="D6673" s="6" t="s">
        <v>45</v>
      </c>
      <c r="E6673" s="1">
        <v>45401</v>
      </c>
      <c r="F6673" s="4">
        <v>8761.5</v>
      </c>
      <c r="G6673" s="5">
        <v>548</v>
      </c>
      <c r="H6673" s="6" t="s">
        <v>139</v>
      </c>
      <c r="I6673" s="4">
        <f>_xlfn.XLOOKUP(C6673,'Dimension Data'!D:D,'Dimension Data'!C:C)</f>
        <v>6.43</v>
      </c>
      <c r="J6673">
        <f>Shipments[[#This Row],[Boxes]]*Shipments[[#This Row],[Cost_per_box]]</f>
        <v>3523.64</v>
      </c>
    </row>
    <row r="6674" spans="1:10" x14ac:dyDescent="0.25">
      <c r="A6674" s="6" t="s">
        <v>6814</v>
      </c>
      <c r="B6674" s="6" t="s">
        <v>80</v>
      </c>
      <c r="C6674" s="6" t="s">
        <v>94</v>
      </c>
      <c r="D6674" s="6" t="s">
        <v>33</v>
      </c>
      <c r="E6674" s="1">
        <v>45505</v>
      </c>
      <c r="F6674" s="4">
        <v>7114.5</v>
      </c>
      <c r="G6674" s="5">
        <v>419</v>
      </c>
      <c r="H6674" s="6" t="s">
        <v>145</v>
      </c>
      <c r="I6674" s="4">
        <f>_xlfn.XLOOKUP(C6674,'Dimension Data'!D:D,'Dimension Data'!C:C)</f>
        <v>6.43</v>
      </c>
      <c r="J6674">
        <f>Shipments[[#This Row],[Boxes]]*Shipments[[#This Row],[Cost_per_box]]</f>
        <v>2694.17</v>
      </c>
    </row>
    <row r="6675" spans="1:10" x14ac:dyDescent="0.25">
      <c r="A6675" s="6" t="s">
        <v>6815</v>
      </c>
      <c r="B6675" s="6" t="s">
        <v>80</v>
      </c>
      <c r="C6675" s="6" t="s">
        <v>98</v>
      </c>
      <c r="D6675" s="6" t="s">
        <v>33</v>
      </c>
      <c r="E6675" s="1">
        <v>45426</v>
      </c>
      <c r="F6675" s="4">
        <v>3879</v>
      </c>
      <c r="G6675" s="5">
        <v>216</v>
      </c>
      <c r="H6675" s="6" t="s">
        <v>139</v>
      </c>
      <c r="I6675" s="4">
        <f>_xlfn.XLOOKUP(C6675,'Dimension Data'!D:D,'Dimension Data'!C:C)</f>
        <v>12.41</v>
      </c>
      <c r="J6675">
        <f>Shipments[[#This Row],[Boxes]]*Shipments[[#This Row],[Cost_per_box]]</f>
        <v>2680.56</v>
      </c>
    </row>
    <row r="6676" spans="1:10" x14ac:dyDescent="0.25">
      <c r="A6676" s="6" t="s">
        <v>6816</v>
      </c>
      <c r="B6676" s="6" t="s">
        <v>80</v>
      </c>
      <c r="C6676" s="6" t="s">
        <v>102</v>
      </c>
      <c r="D6676" s="6" t="s">
        <v>52</v>
      </c>
      <c r="E6676" s="1">
        <v>45247</v>
      </c>
      <c r="F6676" s="4">
        <v>18405</v>
      </c>
      <c r="G6676" s="5">
        <v>1315</v>
      </c>
      <c r="H6676" s="6" t="s">
        <v>139</v>
      </c>
      <c r="I6676" s="4">
        <f>_xlfn.XLOOKUP(C6676,'Dimension Data'!D:D,'Dimension Data'!C:C)</f>
        <v>9.57</v>
      </c>
      <c r="J6676">
        <f>Shipments[[#This Row],[Boxes]]*Shipments[[#This Row],[Cost_per_box]]</f>
        <v>12584.550000000001</v>
      </c>
    </row>
    <row r="6677" spans="1:10" x14ac:dyDescent="0.25">
      <c r="A6677" s="6" t="s">
        <v>6817</v>
      </c>
      <c r="B6677" s="6" t="s">
        <v>80</v>
      </c>
      <c r="C6677" s="6" t="s">
        <v>102</v>
      </c>
      <c r="D6677" s="6" t="s">
        <v>24</v>
      </c>
      <c r="E6677" s="1">
        <v>44966</v>
      </c>
      <c r="F6677" s="4">
        <v>4556.25</v>
      </c>
      <c r="G6677" s="5">
        <v>285</v>
      </c>
      <c r="H6677" s="6" t="s">
        <v>139</v>
      </c>
      <c r="I6677" s="4">
        <f>_xlfn.XLOOKUP(C6677,'Dimension Data'!D:D,'Dimension Data'!C:C)</f>
        <v>9.57</v>
      </c>
      <c r="J6677">
        <f>Shipments[[#This Row],[Boxes]]*Shipments[[#This Row],[Cost_per_box]]</f>
        <v>2727.4500000000003</v>
      </c>
    </row>
    <row r="6678" spans="1:10" x14ac:dyDescent="0.25">
      <c r="A6678" s="6" t="s">
        <v>6818</v>
      </c>
      <c r="B6678" s="6" t="s">
        <v>80</v>
      </c>
      <c r="C6678" s="6" t="s">
        <v>102</v>
      </c>
      <c r="D6678" s="6" t="s">
        <v>45</v>
      </c>
      <c r="E6678" s="1">
        <v>45330</v>
      </c>
      <c r="F6678" s="4">
        <v>6885</v>
      </c>
      <c r="G6678" s="5">
        <v>492</v>
      </c>
      <c r="H6678" s="6" t="s">
        <v>139</v>
      </c>
      <c r="I6678" s="4">
        <f>_xlfn.XLOOKUP(C6678,'Dimension Data'!D:D,'Dimension Data'!C:C)</f>
        <v>9.57</v>
      </c>
      <c r="J6678">
        <f>Shipments[[#This Row],[Boxes]]*Shipments[[#This Row],[Cost_per_box]]</f>
        <v>4708.4400000000005</v>
      </c>
    </row>
    <row r="6679" spans="1:10" x14ac:dyDescent="0.25">
      <c r="A6679" s="6" t="s">
        <v>6819</v>
      </c>
      <c r="B6679" s="6" t="s">
        <v>80</v>
      </c>
      <c r="C6679" s="6" t="s">
        <v>102</v>
      </c>
      <c r="D6679" s="6" t="s">
        <v>45</v>
      </c>
      <c r="E6679" s="1">
        <v>45464</v>
      </c>
      <c r="F6679" s="4">
        <v>6318</v>
      </c>
      <c r="G6679" s="5">
        <v>351</v>
      </c>
      <c r="H6679" s="6" t="s">
        <v>139</v>
      </c>
      <c r="I6679" s="4">
        <f>_xlfn.XLOOKUP(C6679,'Dimension Data'!D:D,'Dimension Data'!C:C)</f>
        <v>9.57</v>
      </c>
      <c r="J6679">
        <f>Shipments[[#This Row],[Boxes]]*Shipments[[#This Row],[Cost_per_box]]</f>
        <v>3359.07</v>
      </c>
    </row>
    <row r="6680" spans="1:10" x14ac:dyDescent="0.25">
      <c r="A6680" s="6" t="s">
        <v>6820</v>
      </c>
      <c r="B6680" s="6" t="s">
        <v>80</v>
      </c>
      <c r="C6680" s="6" t="s">
        <v>106</v>
      </c>
      <c r="D6680" s="6" t="s">
        <v>59</v>
      </c>
      <c r="E6680" s="1">
        <v>45553</v>
      </c>
      <c r="F6680" s="4">
        <v>5539.5</v>
      </c>
      <c r="G6680" s="5">
        <v>616</v>
      </c>
      <c r="H6680" s="6" t="s">
        <v>152</v>
      </c>
      <c r="I6680" s="4">
        <f>_xlfn.XLOOKUP(C6680,'Dimension Data'!D:D,'Dimension Data'!C:C)</f>
        <v>8.43</v>
      </c>
      <c r="J6680">
        <f>Shipments[[#This Row],[Boxes]]*Shipments[[#This Row],[Cost_per_box]]</f>
        <v>5192.88</v>
      </c>
    </row>
    <row r="6681" spans="1:10" x14ac:dyDescent="0.25">
      <c r="A6681" s="6" t="s">
        <v>6821</v>
      </c>
      <c r="B6681" s="6" t="s">
        <v>80</v>
      </c>
      <c r="C6681" s="6" t="s">
        <v>106</v>
      </c>
      <c r="D6681" s="6" t="s">
        <v>52</v>
      </c>
      <c r="E6681" s="1">
        <v>45250</v>
      </c>
      <c r="F6681" s="4">
        <v>2511</v>
      </c>
      <c r="G6681" s="5">
        <v>359</v>
      </c>
      <c r="H6681" s="6" t="s">
        <v>139</v>
      </c>
      <c r="I6681" s="4">
        <f>_xlfn.XLOOKUP(C6681,'Dimension Data'!D:D,'Dimension Data'!C:C)</f>
        <v>8.43</v>
      </c>
      <c r="J6681">
        <f>Shipments[[#This Row],[Boxes]]*Shipments[[#This Row],[Cost_per_box]]</f>
        <v>3026.37</v>
      </c>
    </row>
    <row r="6682" spans="1:10" x14ac:dyDescent="0.25">
      <c r="A6682" s="6" t="s">
        <v>6822</v>
      </c>
      <c r="B6682" s="6" t="s">
        <v>80</v>
      </c>
      <c r="C6682" s="6" t="s">
        <v>110</v>
      </c>
      <c r="D6682" s="6" t="s">
        <v>24</v>
      </c>
      <c r="E6682" s="1">
        <v>45384</v>
      </c>
      <c r="F6682" s="4">
        <v>5213.25</v>
      </c>
      <c r="G6682" s="5">
        <v>745</v>
      </c>
      <c r="H6682" s="6" t="s">
        <v>139</v>
      </c>
      <c r="I6682" s="4">
        <f>_xlfn.XLOOKUP(C6682,'Dimension Data'!D:D,'Dimension Data'!C:C)</f>
        <v>6.8</v>
      </c>
      <c r="J6682">
        <f>Shipments[[#This Row],[Boxes]]*Shipments[[#This Row],[Cost_per_box]]</f>
        <v>5066</v>
      </c>
    </row>
    <row r="6683" spans="1:10" x14ac:dyDescent="0.25">
      <c r="A6683" s="6" t="s">
        <v>6823</v>
      </c>
      <c r="B6683" s="6" t="s">
        <v>80</v>
      </c>
      <c r="C6683" s="6" t="s">
        <v>110</v>
      </c>
      <c r="D6683" s="6" t="s">
        <v>24</v>
      </c>
      <c r="E6683" s="1">
        <v>45530</v>
      </c>
      <c r="F6683" s="4">
        <v>6126.75</v>
      </c>
      <c r="G6683" s="5">
        <v>557</v>
      </c>
      <c r="H6683" s="6" t="s">
        <v>145</v>
      </c>
      <c r="I6683" s="4">
        <f>_xlfn.XLOOKUP(C6683,'Dimension Data'!D:D,'Dimension Data'!C:C)</f>
        <v>6.8</v>
      </c>
      <c r="J6683">
        <f>Shipments[[#This Row],[Boxes]]*Shipments[[#This Row],[Cost_per_box]]</f>
        <v>3787.6</v>
      </c>
    </row>
    <row r="6684" spans="1:10" x14ac:dyDescent="0.25">
      <c r="A6684" s="6" t="s">
        <v>6824</v>
      </c>
      <c r="B6684" s="6" t="s">
        <v>80</v>
      </c>
      <c r="C6684" s="6" t="s">
        <v>110</v>
      </c>
      <c r="D6684" s="6" t="s">
        <v>59</v>
      </c>
      <c r="E6684" s="1">
        <v>45562</v>
      </c>
      <c r="F6684" s="4">
        <v>11117.25</v>
      </c>
      <c r="G6684" s="5">
        <v>1011</v>
      </c>
      <c r="H6684" s="6" t="s">
        <v>152</v>
      </c>
      <c r="I6684" s="4">
        <f>_xlfn.XLOOKUP(C6684,'Dimension Data'!D:D,'Dimension Data'!C:C)</f>
        <v>6.8</v>
      </c>
      <c r="J6684">
        <f>Shipments[[#This Row],[Boxes]]*Shipments[[#This Row],[Cost_per_box]]</f>
        <v>6874.8</v>
      </c>
    </row>
    <row r="6685" spans="1:10" x14ac:dyDescent="0.25">
      <c r="A6685" s="6" t="s">
        <v>6825</v>
      </c>
      <c r="B6685" s="6" t="s">
        <v>80</v>
      </c>
      <c r="C6685" s="6" t="s">
        <v>110</v>
      </c>
      <c r="D6685" s="6" t="s">
        <v>59</v>
      </c>
      <c r="E6685" s="1">
        <v>44964</v>
      </c>
      <c r="F6685" s="4">
        <v>965.25</v>
      </c>
      <c r="G6685" s="5">
        <v>138</v>
      </c>
      <c r="H6685" s="6" t="s">
        <v>139</v>
      </c>
      <c r="I6685" s="4">
        <f>_xlfn.XLOOKUP(C6685,'Dimension Data'!D:D,'Dimension Data'!C:C)</f>
        <v>6.8</v>
      </c>
      <c r="J6685">
        <f>Shipments[[#This Row],[Boxes]]*Shipments[[#This Row],[Cost_per_box]]</f>
        <v>938.4</v>
      </c>
    </row>
    <row r="6686" spans="1:10" x14ac:dyDescent="0.25">
      <c r="A6686" s="6" t="s">
        <v>6826</v>
      </c>
      <c r="B6686" s="6" t="s">
        <v>80</v>
      </c>
      <c r="C6686" s="6" t="s">
        <v>114</v>
      </c>
      <c r="D6686" s="6" t="s">
        <v>33</v>
      </c>
      <c r="E6686" s="1">
        <v>45175</v>
      </c>
      <c r="F6686" s="4">
        <v>11002.5</v>
      </c>
      <c r="G6686" s="5">
        <v>393</v>
      </c>
      <c r="H6686" s="6" t="s">
        <v>139</v>
      </c>
      <c r="I6686" s="4">
        <f>_xlfn.XLOOKUP(C6686,'Dimension Data'!D:D,'Dimension Data'!C:C)</f>
        <v>5.04</v>
      </c>
      <c r="J6686">
        <f>Shipments[[#This Row],[Boxes]]*Shipments[[#This Row],[Cost_per_box]]</f>
        <v>1980.72</v>
      </c>
    </row>
    <row r="6687" spans="1:10" x14ac:dyDescent="0.25">
      <c r="A6687" s="6" t="s">
        <v>6827</v>
      </c>
      <c r="B6687" s="6" t="s">
        <v>80</v>
      </c>
      <c r="C6687" s="6" t="s">
        <v>114</v>
      </c>
      <c r="D6687" s="6" t="s">
        <v>39</v>
      </c>
      <c r="E6687" s="1">
        <v>45042</v>
      </c>
      <c r="F6687" s="4">
        <v>2400.75</v>
      </c>
      <c r="G6687" s="5">
        <v>89</v>
      </c>
      <c r="H6687" s="6" t="s">
        <v>139</v>
      </c>
      <c r="I6687" s="4">
        <f>_xlfn.XLOOKUP(C6687,'Dimension Data'!D:D,'Dimension Data'!C:C)</f>
        <v>5.04</v>
      </c>
      <c r="J6687">
        <f>Shipments[[#This Row],[Boxes]]*Shipments[[#This Row],[Cost_per_box]]</f>
        <v>448.56</v>
      </c>
    </row>
    <row r="6688" spans="1:10" x14ac:dyDescent="0.25">
      <c r="A6688" s="6" t="s">
        <v>6828</v>
      </c>
      <c r="B6688" s="6" t="s">
        <v>80</v>
      </c>
      <c r="C6688" s="6" t="s">
        <v>114</v>
      </c>
      <c r="D6688" s="6" t="s">
        <v>45</v>
      </c>
      <c r="E6688" s="1">
        <v>44932</v>
      </c>
      <c r="F6688" s="4">
        <v>5004</v>
      </c>
      <c r="G6688" s="5">
        <v>193</v>
      </c>
      <c r="H6688" s="6" t="s">
        <v>139</v>
      </c>
      <c r="I6688" s="4">
        <f>_xlfn.XLOOKUP(C6688,'Dimension Data'!D:D,'Dimension Data'!C:C)</f>
        <v>5.04</v>
      </c>
      <c r="J6688">
        <f>Shipments[[#This Row],[Boxes]]*Shipments[[#This Row],[Cost_per_box]]</f>
        <v>972.72</v>
      </c>
    </row>
    <row r="6689" spans="1:10" x14ac:dyDescent="0.25">
      <c r="A6689" s="6" t="s">
        <v>6829</v>
      </c>
      <c r="B6689" s="6" t="s">
        <v>80</v>
      </c>
      <c r="C6689" s="6" t="s">
        <v>118</v>
      </c>
      <c r="D6689" s="6" t="s">
        <v>39</v>
      </c>
      <c r="E6689" s="1">
        <v>45285</v>
      </c>
      <c r="F6689" s="4">
        <v>2403</v>
      </c>
      <c r="G6689" s="5">
        <v>267</v>
      </c>
      <c r="H6689" s="6" t="s">
        <v>139</v>
      </c>
      <c r="I6689" s="4">
        <f>_xlfn.XLOOKUP(C6689,'Dimension Data'!D:D,'Dimension Data'!C:C)</f>
        <v>2.76</v>
      </c>
      <c r="J6689">
        <f>Shipments[[#This Row],[Boxes]]*Shipments[[#This Row],[Cost_per_box]]</f>
        <v>736.92</v>
      </c>
    </row>
    <row r="6690" spans="1:10" x14ac:dyDescent="0.25">
      <c r="A6690" s="6" t="s">
        <v>6830</v>
      </c>
      <c r="B6690" s="6" t="s">
        <v>80</v>
      </c>
      <c r="C6690" s="6" t="s">
        <v>118</v>
      </c>
      <c r="D6690" s="6" t="s">
        <v>24</v>
      </c>
      <c r="E6690" s="1">
        <v>45260</v>
      </c>
      <c r="F6690" s="4">
        <v>7807.5</v>
      </c>
      <c r="G6690" s="5">
        <v>976</v>
      </c>
      <c r="H6690" s="6" t="s">
        <v>139</v>
      </c>
      <c r="I6690" s="4">
        <f>_xlfn.XLOOKUP(C6690,'Dimension Data'!D:D,'Dimension Data'!C:C)</f>
        <v>2.76</v>
      </c>
      <c r="J6690">
        <f>Shipments[[#This Row],[Boxes]]*Shipments[[#This Row],[Cost_per_box]]</f>
        <v>2693.7599999999998</v>
      </c>
    </row>
    <row r="6691" spans="1:10" x14ac:dyDescent="0.25">
      <c r="A6691" s="6" t="s">
        <v>6831</v>
      </c>
      <c r="B6691" s="6" t="s">
        <v>80</v>
      </c>
      <c r="C6691" s="6" t="s">
        <v>118</v>
      </c>
      <c r="D6691" s="6" t="s">
        <v>52</v>
      </c>
      <c r="E6691" s="1">
        <v>45482</v>
      </c>
      <c r="F6691" s="4">
        <v>5013</v>
      </c>
      <c r="G6691" s="5">
        <v>627</v>
      </c>
      <c r="H6691" s="6" t="s">
        <v>145</v>
      </c>
      <c r="I6691" s="4">
        <f>_xlfn.XLOOKUP(C6691,'Dimension Data'!D:D,'Dimension Data'!C:C)</f>
        <v>2.76</v>
      </c>
      <c r="J6691">
        <f>Shipments[[#This Row],[Boxes]]*Shipments[[#This Row],[Cost_per_box]]</f>
        <v>1730.5199999999998</v>
      </c>
    </row>
    <row r="6692" spans="1:10" x14ac:dyDescent="0.25">
      <c r="A6692" s="6" t="s">
        <v>6832</v>
      </c>
      <c r="B6692" s="6" t="s">
        <v>80</v>
      </c>
      <c r="C6692" s="6" t="s">
        <v>118</v>
      </c>
      <c r="D6692" s="6" t="s">
        <v>24</v>
      </c>
      <c r="E6692" s="1">
        <v>45345</v>
      </c>
      <c r="F6692" s="4">
        <v>2283.75</v>
      </c>
      <c r="G6692" s="5">
        <v>229</v>
      </c>
      <c r="H6692" s="6" t="s">
        <v>139</v>
      </c>
      <c r="I6692" s="4">
        <f>_xlfn.XLOOKUP(C6692,'Dimension Data'!D:D,'Dimension Data'!C:C)</f>
        <v>2.76</v>
      </c>
      <c r="J6692">
        <f>Shipments[[#This Row],[Boxes]]*Shipments[[#This Row],[Cost_per_box]]</f>
        <v>632.04</v>
      </c>
    </row>
    <row r="6693" spans="1:10" x14ac:dyDescent="0.25">
      <c r="A6693" s="6" t="s">
        <v>6833</v>
      </c>
      <c r="B6693" s="6" t="s">
        <v>80</v>
      </c>
      <c r="C6693" s="6" t="s">
        <v>118</v>
      </c>
      <c r="D6693" s="6" t="s">
        <v>45</v>
      </c>
      <c r="E6693" s="1">
        <v>45134</v>
      </c>
      <c r="F6693" s="4">
        <v>92.25</v>
      </c>
      <c r="G6693" s="5">
        <v>11</v>
      </c>
      <c r="H6693" s="6" t="s">
        <v>139</v>
      </c>
      <c r="I6693" s="4">
        <f>_xlfn.XLOOKUP(C6693,'Dimension Data'!D:D,'Dimension Data'!C:C)</f>
        <v>2.76</v>
      </c>
      <c r="J6693">
        <f>Shipments[[#This Row],[Boxes]]*Shipments[[#This Row],[Cost_per_box]]</f>
        <v>30.36</v>
      </c>
    </row>
    <row r="6694" spans="1:10" x14ac:dyDescent="0.25">
      <c r="A6694" s="6" t="s">
        <v>6834</v>
      </c>
      <c r="B6694" s="6" t="s">
        <v>80</v>
      </c>
      <c r="C6694" s="6" t="s">
        <v>122</v>
      </c>
      <c r="D6694" s="6" t="s">
        <v>59</v>
      </c>
      <c r="E6694" s="1">
        <v>45330</v>
      </c>
      <c r="F6694" s="4">
        <v>10741.5</v>
      </c>
      <c r="G6694" s="5">
        <v>1343</v>
      </c>
      <c r="H6694" s="6" t="s">
        <v>139</v>
      </c>
      <c r="I6694" s="4">
        <f>_xlfn.XLOOKUP(C6694,'Dimension Data'!D:D,'Dimension Data'!C:C)</f>
        <v>3.32</v>
      </c>
      <c r="J6694">
        <f>Shipments[[#This Row],[Boxes]]*Shipments[[#This Row],[Cost_per_box]]</f>
        <v>4458.76</v>
      </c>
    </row>
    <row r="6695" spans="1:10" x14ac:dyDescent="0.25">
      <c r="A6695" s="6" t="s">
        <v>6835</v>
      </c>
      <c r="B6695" s="6" t="s">
        <v>80</v>
      </c>
      <c r="C6695" s="6" t="s">
        <v>122</v>
      </c>
      <c r="D6695" s="6" t="s">
        <v>24</v>
      </c>
      <c r="E6695" s="1">
        <v>45098</v>
      </c>
      <c r="F6695" s="4">
        <v>3773.25</v>
      </c>
      <c r="G6695" s="5">
        <v>420</v>
      </c>
      <c r="H6695" s="6" t="s">
        <v>139</v>
      </c>
      <c r="I6695" s="4">
        <f>_xlfn.XLOOKUP(C6695,'Dimension Data'!D:D,'Dimension Data'!C:C)</f>
        <v>3.32</v>
      </c>
      <c r="J6695">
        <f>Shipments[[#This Row],[Boxes]]*Shipments[[#This Row],[Cost_per_box]]</f>
        <v>1394.3999999999999</v>
      </c>
    </row>
    <row r="6696" spans="1:10" x14ac:dyDescent="0.25">
      <c r="A6696" s="6" t="s">
        <v>6836</v>
      </c>
      <c r="B6696" s="6" t="s">
        <v>80</v>
      </c>
      <c r="C6696" s="6" t="s">
        <v>127</v>
      </c>
      <c r="D6696" s="6" t="s">
        <v>45</v>
      </c>
      <c r="E6696" s="1">
        <v>45342</v>
      </c>
      <c r="F6696" s="4">
        <v>7591.5</v>
      </c>
      <c r="G6696" s="5">
        <v>346</v>
      </c>
      <c r="H6696" s="6" t="s">
        <v>139</v>
      </c>
      <c r="I6696" s="4">
        <f>_xlfn.XLOOKUP(C6696,'Dimension Data'!D:D,'Dimension Data'!C:C)</f>
        <v>2.65</v>
      </c>
      <c r="J6696">
        <f>Shipments[[#This Row],[Boxes]]*Shipments[[#This Row],[Cost_per_box]]</f>
        <v>916.9</v>
      </c>
    </row>
    <row r="6697" spans="1:10" x14ac:dyDescent="0.25">
      <c r="A6697" s="6" t="s">
        <v>6837</v>
      </c>
      <c r="B6697" s="6" t="s">
        <v>80</v>
      </c>
      <c r="C6697" s="6" t="s">
        <v>127</v>
      </c>
      <c r="D6697" s="6" t="s">
        <v>52</v>
      </c>
      <c r="E6697" s="1">
        <v>45329</v>
      </c>
      <c r="F6697" s="4">
        <v>7299</v>
      </c>
      <c r="G6697" s="5">
        <v>332</v>
      </c>
      <c r="H6697" s="6" t="s">
        <v>139</v>
      </c>
      <c r="I6697" s="4">
        <f>_xlfn.XLOOKUP(C6697,'Dimension Data'!D:D,'Dimension Data'!C:C)</f>
        <v>2.65</v>
      </c>
      <c r="J6697">
        <f>Shipments[[#This Row],[Boxes]]*Shipments[[#This Row],[Cost_per_box]]</f>
        <v>879.8</v>
      </c>
    </row>
    <row r="6698" spans="1:10" x14ac:dyDescent="0.25">
      <c r="A6698" s="6" t="s">
        <v>6838</v>
      </c>
      <c r="B6698" s="6" t="s">
        <v>80</v>
      </c>
      <c r="C6698" s="6" t="s">
        <v>127</v>
      </c>
      <c r="D6698" s="6" t="s">
        <v>52</v>
      </c>
      <c r="E6698" s="1">
        <v>45131</v>
      </c>
      <c r="F6698" s="4">
        <v>10883.25</v>
      </c>
      <c r="G6698" s="5">
        <v>519</v>
      </c>
      <c r="H6698" s="6" t="s">
        <v>139</v>
      </c>
      <c r="I6698" s="4">
        <f>_xlfn.XLOOKUP(C6698,'Dimension Data'!D:D,'Dimension Data'!C:C)</f>
        <v>2.65</v>
      </c>
      <c r="J6698">
        <f>Shipments[[#This Row],[Boxes]]*Shipments[[#This Row],[Cost_per_box]]</f>
        <v>1375.35</v>
      </c>
    </row>
    <row r="6699" spans="1:10" x14ac:dyDescent="0.25">
      <c r="A6699" s="6" t="s">
        <v>6839</v>
      </c>
      <c r="B6699" s="6" t="s">
        <v>80</v>
      </c>
      <c r="C6699" s="6" t="s">
        <v>127</v>
      </c>
      <c r="D6699" s="6" t="s">
        <v>24</v>
      </c>
      <c r="E6699" s="1">
        <v>45065</v>
      </c>
      <c r="F6699" s="4">
        <v>4360.5</v>
      </c>
      <c r="G6699" s="5">
        <v>243</v>
      </c>
      <c r="H6699" s="6" t="s">
        <v>139</v>
      </c>
      <c r="I6699" s="4">
        <f>_xlfn.XLOOKUP(C6699,'Dimension Data'!D:D,'Dimension Data'!C:C)</f>
        <v>2.65</v>
      </c>
      <c r="J6699">
        <f>Shipments[[#This Row],[Boxes]]*Shipments[[#This Row],[Cost_per_box]]</f>
        <v>643.94999999999993</v>
      </c>
    </row>
    <row r="6700" spans="1:10" x14ac:dyDescent="0.25">
      <c r="A6700" s="6" t="s">
        <v>6840</v>
      </c>
      <c r="B6700" s="6" t="s">
        <v>80</v>
      </c>
      <c r="C6700" s="6" t="s">
        <v>127</v>
      </c>
      <c r="D6700" s="6" t="s">
        <v>59</v>
      </c>
      <c r="E6700" s="1">
        <v>45436</v>
      </c>
      <c r="F6700" s="4">
        <v>10107</v>
      </c>
      <c r="G6700" s="5">
        <v>460</v>
      </c>
      <c r="H6700" s="6" t="s">
        <v>139</v>
      </c>
      <c r="I6700" s="4">
        <f>_xlfn.XLOOKUP(C6700,'Dimension Data'!D:D,'Dimension Data'!C:C)</f>
        <v>2.65</v>
      </c>
      <c r="J6700">
        <f>Shipments[[#This Row],[Boxes]]*Shipments[[#This Row],[Cost_per_box]]</f>
        <v>1219</v>
      </c>
    </row>
    <row r="6701" spans="1:10" x14ac:dyDescent="0.25">
      <c r="A6701" s="6" t="s">
        <v>6841</v>
      </c>
      <c r="B6701" s="6" t="s">
        <v>80</v>
      </c>
      <c r="C6701" s="6" t="s">
        <v>127</v>
      </c>
      <c r="D6701" s="6" t="s">
        <v>39</v>
      </c>
      <c r="E6701" s="1">
        <v>45470</v>
      </c>
      <c r="F6701" s="4">
        <v>2511</v>
      </c>
      <c r="G6701" s="5">
        <v>133</v>
      </c>
      <c r="H6701" s="6" t="s">
        <v>139</v>
      </c>
      <c r="I6701" s="4">
        <f>_xlfn.XLOOKUP(C6701,'Dimension Data'!D:D,'Dimension Data'!C:C)</f>
        <v>2.65</v>
      </c>
      <c r="J6701">
        <f>Shipments[[#This Row],[Boxes]]*Shipments[[#This Row],[Cost_per_box]]</f>
        <v>352.45</v>
      </c>
    </row>
    <row r="6702" spans="1:10" x14ac:dyDescent="0.25">
      <c r="A6702" s="6" t="s">
        <v>6842</v>
      </c>
      <c r="B6702" s="6" t="s">
        <v>80</v>
      </c>
      <c r="C6702" s="6" t="s">
        <v>127</v>
      </c>
      <c r="D6702" s="6" t="s">
        <v>45</v>
      </c>
      <c r="E6702" s="1">
        <v>45218</v>
      </c>
      <c r="F6702" s="4">
        <v>7499.25</v>
      </c>
      <c r="G6702" s="5">
        <v>395</v>
      </c>
      <c r="H6702" s="6" t="s">
        <v>139</v>
      </c>
      <c r="I6702" s="4">
        <f>_xlfn.XLOOKUP(C6702,'Dimension Data'!D:D,'Dimension Data'!C:C)</f>
        <v>2.65</v>
      </c>
      <c r="J6702">
        <f>Shipments[[#This Row],[Boxes]]*Shipments[[#This Row],[Cost_per_box]]</f>
        <v>1046.75</v>
      </c>
    </row>
    <row r="6703" spans="1:10" x14ac:dyDescent="0.25">
      <c r="A6703" s="6" t="s">
        <v>6843</v>
      </c>
      <c r="B6703" s="6" t="s">
        <v>80</v>
      </c>
      <c r="C6703" s="6" t="s">
        <v>127</v>
      </c>
      <c r="D6703" s="6" t="s">
        <v>24</v>
      </c>
      <c r="E6703" s="1">
        <v>45237</v>
      </c>
      <c r="F6703" s="4">
        <v>5499</v>
      </c>
      <c r="G6703" s="5">
        <v>262</v>
      </c>
      <c r="H6703" s="6" t="s">
        <v>139</v>
      </c>
      <c r="I6703" s="4">
        <f>_xlfn.XLOOKUP(C6703,'Dimension Data'!D:D,'Dimension Data'!C:C)</f>
        <v>2.65</v>
      </c>
      <c r="J6703">
        <f>Shipments[[#This Row],[Boxes]]*Shipments[[#This Row],[Cost_per_box]]</f>
        <v>694.3</v>
      </c>
    </row>
    <row r="6704" spans="1:10" x14ac:dyDescent="0.25">
      <c r="A6704" s="6" t="s">
        <v>6844</v>
      </c>
      <c r="B6704" s="6" t="s">
        <v>80</v>
      </c>
      <c r="C6704" s="6" t="s">
        <v>127</v>
      </c>
      <c r="D6704" s="6" t="s">
        <v>33</v>
      </c>
      <c r="E6704" s="1">
        <v>45440</v>
      </c>
      <c r="F6704" s="4">
        <v>6576.75</v>
      </c>
      <c r="G6704" s="5">
        <v>299</v>
      </c>
      <c r="H6704" s="6" t="s">
        <v>139</v>
      </c>
      <c r="I6704" s="4">
        <f>_xlfn.XLOOKUP(C6704,'Dimension Data'!D:D,'Dimension Data'!C:C)</f>
        <v>2.65</v>
      </c>
      <c r="J6704">
        <f>Shipments[[#This Row],[Boxes]]*Shipments[[#This Row],[Cost_per_box]]</f>
        <v>792.35</v>
      </c>
    </row>
    <row r="6705" spans="1:10" x14ac:dyDescent="0.25">
      <c r="A6705" s="6" t="s">
        <v>6845</v>
      </c>
      <c r="B6705" s="6" t="s">
        <v>80</v>
      </c>
      <c r="C6705" s="6" t="s">
        <v>21</v>
      </c>
      <c r="D6705" s="6" t="s">
        <v>24</v>
      </c>
      <c r="E6705" s="1">
        <v>45090</v>
      </c>
      <c r="F6705" s="4">
        <v>2934</v>
      </c>
      <c r="G6705" s="5">
        <v>196</v>
      </c>
      <c r="H6705" s="6" t="s">
        <v>139</v>
      </c>
      <c r="I6705" s="4">
        <f>_xlfn.XLOOKUP(C6705,'Dimension Data'!D:D,'Dimension Data'!C:C)</f>
        <v>5.26</v>
      </c>
      <c r="J6705">
        <f>Shipments[[#This Row],[Boxes]]*Shipments[[#This Row],[Cost_per_box]]</f>
        <v>1030.96</v>
      </c>
    </row>
    <row r="6706" spans="1:10" x14ac:dyDescent="0.25">
      <c r="A6706" s="6" t="s">
        <v>6846</v>
      </c>
      <c r="B6706" s="6" t="s">
        <v>80</v>
      </c>
      <c r="C6706" s="6" t="s">
        <v>21</v>
      </c>
      <c r="D6706" s="6" t="s">
        <v>59</v>
      </c>
      <c r="E6706" s="1">
        <v>44984</v>
      </c>
      <c r="F6706" s="4">
        <v>3645</v>
      </c>
      <c r="G6706" s="5">
        <v>243</v>
      </c>
      <c r="H6706" s="6" t="s">
        <v>139</v>
      </c>
      <c r="I6706" s="4">
        <f>_xlfn.XLOOKUP(C6706,'Dimension Data'!D:D,'Dimension Data'!C:C)</f>
        <v>5.26</v>
      </c>
      <c r="J6706">
        <f>Shipments[[#This Row],[Boxes]]*Shipments[[#This Row],[Cost_per_box]]</f>
        <v>1278.1799999999998</v>
      </c>
    </row>
    <row r="6707" spans="1:10" x14ac:dyDescent="0.25">
      <c r="A6707" s="6" t="s">
        <v>6847</v>
      </c>
      <c r="B6707" s="6" t="s">
        <v>80</v>
      </c>
      <c r="C6707" s="6" t="s">
        <v>21</v>
      </c>
      <c r="D6707" s="6" t="s">
        <v>59</v>
      </c>
      <c r="E6707" s="1">
        <v>45069</v>
      </c>
      <c r="F6707" s="4">
        <v>2538</v>
      </c>
      <c r="G6707" s="5">
        <v>212</v>
      </c>
      <c r="H6707" s="6" t="s">
        <v>139</v>
      </c>
      <c r="I6707" s="4">
        <f>_xlfn.XLOOKUP(C6707,'Dimension Data'!D:D,'Dimension Data'!C:C)</f>
        <v>5.26</v>
      </c>
      <c r="J6707">
        <f>Shipments[[#This Row],[Boxes]]*Shipments[[#This Row],[Cost_per_box]]</f>
        <v>1115.1199999999999</v>
      </c>
    </row>
    <row r="6708" spans="1:10" x14ac:dyDescent="0.25">
      <c r="A6708" s="6" t="s">
        <v>6848</v>
      </c>
      <c r="B6708" s="6" t="s">
        <v>80</v>
      </c>
      <c r="C6708" s="6" t="s">
        <v>21</v>
      </c>
      <c r="D6708" s="6" t="s">
        <v>59</v>
      </c>
      <c r="E6708" s="1">
        <v>45392</v>
      </c>
      <c r="F6708" s="4">
        <v>9967.5</v>
      </c>
      <c r="G6708" s="5">
        <v>665</v>
      </c>
      <c r="H6708" s="6" t="s">
        <v>139</v>
      </c>
      <c r="I6708" s="4">
        <f>_xlfn.XLOOKUP(C6708,'Dimension Data'!D:D,'Dimension Data'!C:C)</f>
        <v>5.26</v>
      </c>
      <c r="J6708">
        <f>Shipments[[#This Row],[Boxes]]*Shipments[[#This Row],[Cost_per_box]]</f>
        <v>3497.8999999999996</v>
      </c>
    </row>
    <row r="6709" spans="1:10" x14ac:dyDescent="0.25">
      <c r="A6709" s="6" t="s">
        <v>6849</v>
      </c>
      <c r="B6709" s="6" t="s">
        <v>80</v>
      </c>
      <c r="C6709" s="6" t="s">
        <v>21</v>
      </c>
      <c r="D6709" s="6" t="s">
        <v>52</v>
      </c>
      <c r="E6709" s="1">
        <v>45148</v>
      </c>
      <c r="F6709" s="4">
        <v>10395</v>
      </c>
      <c r="G6709" s="5">
        <v>867</v>
      </c>
      <c r="H6709" s="6" t="s">
        <v>139</v>
      </c>
      <c r="I6709" s="4">
        <f>_xlfn.XLOOKUP(C6709,'Dimension Data'!D:D,'Dimension Data'!C:C)</f>
        <v>5.26</v>
      </c>
      <c r="J6709">
        <f>Shipments[[#This Row],[Boxes]]*Shipments[[#This Row],[Cost_per_box]]</f>
        <v>4560.42</v>
      </c>
    </row>
    <row r="6710" spans="1:10" x14ac:dyDescent="0.25">
      <c r="A6710" s="6" t="s">
        <v>6850</v>
      </c>
      <c r="B6710" s="6" t="s">
        <v>80</v>
      </c>
      <c r="C6710" s="6" t="s">
        <v>21</v>
      </c>
      <c r="D6710" s="6" t="s">
        <v>59</v>
      </c>
      <c r="E6710" s="1">
        <v>45329</v>
      </c>
      <c r="F6710" s="4">
        <v>7040.25</v>
      </c>
      <c r="G6710" s="5">
        <v>470</v>
      </c>
      <c r="H6710" s="6" t="s">
        <v>139</v>
      </c>
      <c r="I6710" s="4">
        <f>_xlfn.XLOOKUP(C6710,'Dimension Data'!D:D,'Dimension Data'!C:C)</f>
        <v>5.26</v>
      </c>
      <c r="J6710">
        <f>Shipments[[#This Row],[Boxes]]*Shipments[[#This Row],[Cost_per_box]]</f>
        <v>2472.1999999999998</v>
      </c>
    </row>
    <row r="6711" spans="1:10" x14ac:dyDescent="0.25">
      <c r="A6711" s="6" t="s">
        <v>6851</v>
      </c>
      <c r="B6711" s="6" t="s">
        <v>80</v>
      </c>
      <c r="C6711" s="6" t="s">
        <v>37</v>
      </c>
      <c r="D6711" s="6" t="s">
        <v>24</v>
      </c>
      <c r="E6711" s="1">
        <v>45252</v>
      </c>
      <c r="F6711" s="4">
        <v>2277</v>
      </c>
      <c r="G6711" s="5">
        <v>190</v>
      </c>
      <c r="H6711" s="6" t="s">
        <v>139</v>
      </c>
      <c r="I6711" s="4">
        <f>_xlfn.XLOOKUP(C6711,'Dimension Data'!D:D,'Dimension Data'!C:C)</f>
        <v>5.15</v>
      </c>
      <c r="J6711">
        <f>Shipments[[#This Row],[Boxes]]*Shipments[[#This Row],[Cost_per_box]]</f>
        <v>978.50000000000011</v>
      </c>
    </row>
    <row r="6712" spans="1:10" x14ac:dyDescent="0.25">
      <c r="A6712" s="6" t="s">
        <v>6852</v>
      </c>
      <c r="B6712" s="6" t="s">
        <v>80</v>
      </c>
      <c r="C6712" s="6" t="s">
        <v>37</v>
      </c>
      <c r="D6712" s="6" t="s">
        <v>52</v>
      </c>
      <c r="E6712" s="1">
        <v>45208</v>
      </c>
      <c r="F6712" s="4">
        <v>12854.25</v>
      </c>
      <c r="G6712" s="5">
        <v>1169</v>
      </c>
      <c r="H6712" s="6" t="s">
        <v>139</v>
      </c>
      <c r="I6712" s="4">
        <f>_xlfn.XLOOKUP(C6712,'Dimension Data'!D:D,'Dimension Data'!C:C)</f>
        <v>5.15</v>
      </c>
      <c r="J6712">
        <f>Shipments[[#This Row],[Boxes]]*Shipments[[#This Row],[Cost_per_box]]</f>
        <v>6020.35</v>
      </c>
    </row>
    <row r="6713" spans="1:10" x14ac:dyDescent="0.25">
      <c r="A6713" s="6" t="s">
        <v>6853</v>
      </c>
      <c r="B6713" s="6" t="s">
        <v>80</v>
      </c>
      <c r="C6713" s="6" t="s">
        <v>43</v>
      </c>
      <c r="D6713" s="6" t="s">
        <v>33</v>
      </c>
      <c r="E6713" s="1">
        <v>45526</v>
      </c>
      <c r="F6713" s="4">
        <v>12075.75</v>
      </c>
      <c r="G6713" s="5">
        <v>1342</v>
      </c>
      <c r="H6713" s="6" t="s">
        <v>145</v>
      </c>
      <c r="I6713" s="4">
        <f>_xlfn.XLOOKUP(C6713,'Dimension Data'!D:D,'Dimension Data'!C:C)</f>
        <v>3.85</v>
      </c>
      <c r="J6713">
        <f>Shipments[[#This Row],[Boxes]]*Shipments[[#This Row],[Cost_per_box]]</f>
        <v>5166.7</v>
      </c>
    </row>
    <row r="6714" spans="1:10" x14ac:dyDescent="0.25">
      <c r="A6714" s="6" t="s">
        <v>6854</v>
      </c>
      <c r="B6714" s="6" t="s">
        <v>80</v>
      </c>
      <c r="C6714" s="6" t="s">
        <v>43</v>
      </c>
      <c r="D6714" s="6" t="s">
        <v>45</v>
      </c>
      <c r="E6714" s="1">
        <v>45062</v>
      </c>
      <c r="F6714" s="4">
        <v>11414.25</v>
      </c>
      <c r="G6714" s="5">
        <v>1427</v>
      </c>
      <c r="H6714" s="6" t="s">
        <v>139</v>
      </c>
      <c r="I6714" s="4">
        <f>_xlfn.XLOOKUP(C6714,'Dimension Data'!D:D,'Dimension Data'!C:C)</f>
        <v>3.85</v>
      </c>
      <c r="J6714">
        <f>Shipments[[#This Row],[Boxes]]*Shipments[[#This Row],[Cost_per_box]]</f>
        <v>5493.95</v>
      </c>
    </row>
    <row r="6715" spans="1:10" x14ac:dyDescent="0.25">
      <c r="A6715" s="6" t="s">
        <v>6855</v>
      </c>
      <c r="B6715" s="6" t="s">
        <v>80</v>
      </c>
      <c r="C6715" s="6" t="s">
        <v>43</v>
      </c>
      <c r="D6715" s="6" t="s">
        <v>59</v>
      </c>
      <c r="E6715" s="1">
        <v>45456</v>
      </c>
      <c r="F6715" s="4">
        <v>8991</v>
      </c>
      <c r="G6715" s="5">
        <v>999</v>
      </c>
      <c r="H6715" s="6" t="s">
        <v>139</v>
      </c>
      <c r="I6715" s="4">
        <f>_xlfn.XLOOKUP(C6715,'Dimension Data'!D:D,'Dimension Data'!C:C)</f>
        <v>3.85</v>
      </c>
      <c r="J6715">
        <f>Shipments[[#This Row],[Boxes]]*Shipments[[#This Row],[Cost_per_box]]</f>
        <v>3846.15</v>
      </c>
    </row>
    <row r="6716" spans="1:10" x14ac:dyDescent="0.25">
      <c r="A6716" s="6" t="s">
        <v>6856</v>
      </c>
      <c r="B6716" s="6" t="s">
        <v>80</v>
      </c>
      <c r="C6716" s="6" t="s">
        <v>43</v>
      </c>
      <c r="D6716" s="6" t="s">
        <v>24</v>
      </c>
      <c r="E6716" s="1">
        <v>45481</v>
      </c>
      <c r="F6716" s="4">
        <v>10127.25</v>
      </c>
      <c r="G6716" s="5">
        <v>1688</v>
      </c>
      <c r="H6716" s="6" t="s">
        <v>145</v>
      </c>
      <c r="I6716" s="4">
        <f>_xlfn.XLOOKUP(C6716,'Dimension Data'!D:D,'Dimension Data'!C:C)</f>
        <v>3.85</v>
      </c>
      <c r="J6716">
        <f>Shipments[[#This Row],[Boxes]]*Shipments[[#This Row],[Cost_per_box]]</f>
        <v>6498.8</v>
      </c>
    </row>
    <row r="6717" spans="1:10" x14ac:dyDescent="0.25">
      <c r="A6717" s="6" t="s">
        <v>6857</v>
      </c>
      <c r="B6717" s="6" t="s">
        <v>80</v>
      </c>
      <c r="C6717" s="6" t="s">
        <v>43</v>
      </c>
      <c r="D6717" s="6" t="s">
        <v>33</v>
      </c>
      <c r="E6717" s="1">
        <v>45236</v>
      </c>
      <c r="F6717" s="4">
        <v>9738</v>
      </c>
      <c r="G6717" s="5">
        <v>1948</v>
      </c>
      <c r="H6717" s="6" t="s">
        <v>139</v>
      </c>
      <c r="I6717" s="4">
        <f>_xlfn.XLOOKUP(C6717,'Dimension Data'!D:D,'Dimension Data'!C:C)</f>
        <v>3.85</v>
      </c>
      <c r="J6717">
        <f>Shipments[[#This Row],[Boxes]]*Shipments[[#This Row],[Cost_per_box]]</f>
        <v>7499.8</v>
      </c>
    </row>
    <row r="6718" spans="1:10" x14ac:dyDescent="0.25">
      <c r="A6718" s="6" t="s">
        <v>6858</v>
      </c>
      <c r="B6718" s="6" t="s">
        <v>80</v>
      </c>
      <c r="C6718" s="6" t="s">
        <v>50</v>
      </c>
      <c r="D6718" s="6" t="s">
        <v>59</v>
      </c>
      <c r="E6718" s="1">
        <v>45264</v>
      </c>
      <c r="F6718" s="4">
        <v>355.5</v>
      </c>
      <c r="G6718" s="5">
        <v>40</v>
      </c>
      <c r="H6718" s="6" t="s">
        <v>161</v>
      </c>
      <c r="I6718" s="4">
        <f>_xlfn.XLOOKUP(C6718,'Dimension Data'!D:D,'Dimension Data'!C:C)</f>
        <v>5.72</v>
      </c>
      <c r="J6718">
        <f>Shipments[[#This Row],[Boxes]]*Shipments[[#This Row],[Cost_per_box]]</f>
        <v>228.79999999999998</v>
      </c>
    </row>
    <row r="6719" spans="1:10" x14ac:dyDescent="0.25">
      <c r="A6719" s="6" t="s">
        <v>6859</v>
      </c>
      <c r="B6719" s="6" t="s">
        <v>80</v>
      </c>
      <c r="C6719" s="6" t="s">
        <v>64</v>
      </c>
      <c r="D6719" s="6" t="s">
        <v>24</v>
      </c>
      <c r="E6719" s="1">
        <v>45216</v>
      </c>
      <c r="F6719" s="4">
        <v>5937.75</v>
      </c>
      <c r="G6719" s="5">
        <v>220</v>
      </c>
      <c r="H6719" s="6" t="s">
        <v>139</v>
      </c>
      <c r="I6719" s="4">
        <f>_xlfn.XLOOKUP(C6719,'Dimension Data'!D:D,'Dimension Data'!C:C)</f>
        <v>9.94</v>
      </c>
      <c r="J6719">
        <f>Shipments[[#This Row],[Boxes]]*Shipments[[#This Row],[Cost_per_box]]</f>
        <v>2186.7999999999997</v>
      </c>
    </row>
    <row r="6720" spans="1:10" x14ac:dyDescent="0.25">
      <c r="A6720" s="6" t="s">
        <v>6860</v>
      </c>
      <c r="B6720" s="6" t="s">
        <v>80</v>
      </c>
      <c r="C6720" s="6" t="s">
        <v>64</v>
      </c>
      <c r="D6720" s="6" t="s">
        <v>52</v>
      </c>
      <c r="E6720" s="1">
        <v>45483</v>
      </c>
      <c r="F6720" s="4">
        <v>5789.25</v>
      </c>
      <c r="G6720" s="5">
        <v>232</v>
      </c>
      <c r="H6720" s="6" t="s">
        <v>145</v>
      </c>
      <c r="I6720" s="4">
        <f>_xlfn.XLOOKUP(C6720,'Dimension Data'!D:D,'Dimension Data'!C:C)</f>
        <v>9.94</v>
      </c>
      <c r="J6720">
        <f>Shipments[[#This Row],[Boxes]]*Shipments[[#This Row],[Cost_per_box]]</f>
        <v>2306.08</v>
      </c>
    </row>
    <row r="6721" spans="1:10" x14ac:dyDescent="0.25">
      <c r="A6721" s="6" t="s">
        <v>6861</v>
      </c>
      <c r="B6721" s="6" t="s">
        <v>80</v>
      </c>
      <c r="C6721" s="6" t="s">
        <v>64</v>
      </c>
      <c r="D6721" s="6" t="s">
        <v>45</v>
      </c>
      <c r="E6721" s="1">
        <v>45237</v>
      </c>
      <c r="F6721" s="4">
        <v>6381</v>
      </c>
      <c r="G6721" s="5">
        <v>246</v>
      </c>
      <c r="H6721" s="6" t="s">
        <v>139</v>
      </c>
      <c r="I6721" s="4">
        <f>_xlfn.XLOOKUP(C6721,'Dimension Data'!D:D,'Dimension Data'!C:C)</f>
        <v>9.94</v>
      </c>
      <c r="J6721">
        <f>Shipments[[#This Row],[Boxes]]*Shipments[[#This Row],[Cost_per_box]]</f>
        <v>2445.2399999999998</v>
      </c>
    </row>
    <row r="6722" spans="1:10" x14ac:dyDescent="0.25">
      <c r="A6722" s="6" t="s">
        <v>6862</v>
      </c>
      <c r="B6722" s="6" t="s">
        <v>80</v>
      </c>
      <c r="C6722" s="6" t="s">
        <v>64</v>
      </c>
      <c r="D6722" s="6" t="s">
        <v>59</v>
      </c>
      <c r="E6722" s="1">
        <v>45140</v>
      </c>
      <c r="F6722" s="4">
        <v>5634</v>
      </c>
      <c r="G6722" s="5">
        <v>202</v>
      </c>
      <c r="H6722" s="6" t="s">
        <v>139</v>
      </c>
      <c r="I6722" s="4">
        <f>_xlfn.XLOOKUP(C6722,'Dimension Data'!D:D,'Dimension Data'!C:C)</f>
        <v>9.94</v>
      </c>
      <c r="J6722">
        <f>Shipments[[#This Row],[Boxes]]*Shipments[[#This Row],[Cost_per_box]]</f>
        <v>2007.8799999999999</v>
      </c>
    </row>
    <row r="6723" spans="1:10" x14ac:dyDescent="0.25">
      <c r="A6723" s="6" t="s">
        <v>6863</v>
      </c>
      <c r="B6723" s="6" t="s">
        <v>80</v>
      </c>
      <c r="C6723" s="6" t="s">
        <v>64</v>
      </c>
      <c r="D6723" s="6" t="s">
        <v>24</v>
      </c>
      <c r="E6723" s="1">
        <v>45201</v>
      </c>
      <c r="F6723" s="4">
        <v>5609.25</v>
      </c>
      <c r="G6723" s="5">
        <v>216</v>
      </c>
      <c r="H6723" s="6" t="s">
        <v>139</v>
      </c>
      <c r="I6723" s="4">
        <f>_xlfn.XLOOKUP(C6723,'Dimension Data'!D:D,'Dimension Data'!C:C)</f>
        <v>9.94</v>
      </c>
      <c r="J6723">
        <f>Shipments[[#This Row],[Boxes]]*Shipments[[#This Row],[Cost_per_box]]</f>
        <v>2147.04</v>
      </c>
    </row>
    <row r="6724" spans="1:10" x14ac:dyDescent="0.25">
      <c r="A6724" s="6" t="s">
        <v>6864</v>
      </c>
      <c r="B6724" s="6" t="s">
        <v>80</v>
      </c>
      <c r="C6724" s="6" t="s">
        <v>64</v>
      </c>
      <c r="D6724" s="6" t="s">
        <v>33</v>
      </c>
      <c r="E6724" s="1">
        <v>45272</v>
      </c>
      <c r="F6724" s="4">
        <v>5931</v>
      </c>
      <c r="G6724" s="5">
        <v>248</v>
      </c>
      <c r="H6724" s="6" t="s">
        <v>139</v>
      </c>
      <c r="I6724" s="4">
        <f>_xlfn.XLOOKUP(C6724,'Dimension Data'!D:D,'Dimension Data'!C:C)</f>
        <v>9.94</v>
      </c>
      <c r="J6724">
        <f>Shipments[[#This Row],[Boxes]]*Shipments[[#This Row],[Cost_per_box]]</f>
        <v>2465.12</v>
      </c>
    </row>
    <row r="6725" spans="1:10" x14ac:dyDescent="0.25">
      <c r="A6725" s="6" t="s">
        <v>6865</v>
      </c>
      <c r="B6725" s="6" t="s">
        <v>80</v>
      </c>
      <c r="C6725" s="6" t="s">
        <v>64</v>
      </c>
      <c r="D6725" s="6" t="s">
        <v>52</v>
      </c>
      <c r="E6725" s="1">
        <v>45167</v>
      </c>
      <c r="F6725" s="4">
        <v>5433.75</v>
      </c>
      <c r="G6725" s="5">
        <v>195</v>
      </c>
      <c r="H6725" s="6" t="s">
        <v>139</v>
      </c>
      <c r="I6725" s="4">
        <f>_xlfn.XLOOKUP(C6725,'Dimension Data'!D:D,'Dimension Data'!C:C)</f>
        <v>9.94</v>
      </c>
      <c r="J6725">
        <f>Shipments[[#This Row],[Boxes]]*Shipments[[#This Row],[Cost_per_box]]</f>
        <v>1938.3</v>
      </c>
    </row>
    <row r="6726" spans="1:10" x14ac:dyDescent="0.25">
      <c r="A6726" s="6" t="s">
        <v>6866</v>
      </c>
      <c r="B6726" s="6" t="s">
        <v>80</v>
      </c>
      <c r="C6726" s="6" t="s">
        <v>69</v>
      </c>
      <c r="D6726" s="6" t="s">
        <v>33</v>
      </c>
      <c r="E6726" s="1">
        <v>45342</v>
      </c>
      <c r="F6726" s="4">
        <v>7933.5</v>
      </c>
      <c r="G6726" s="5">
        <v>418</v>
      </c>
      <c r="H6726" s="6" t="s">
        <v>139</v>
      </c>
      <c r="I6726" s="4">
        <f>_xlfn.XLOOKUP(C6726,'Dimension Data'!D:D,'Dimension Data'!C:C)</f>
        <v>7.73</v>
      </c>
      <c r="J6726">
        <f>Shipments[[#This Row],[Boxes]]*Shipments[[#This Row],[Cost_per_box]]</f>
        <v>3231.1400000000003</v>
      </c>
    </row>
    <row r="6727" spans="1:10" x14ac:dyDescent="0.25">
      <c r="A6727" s="6" t="s">
        <v>6867</v>
      </c>
      <c r="B6727" s="6" t="s">
        <v>80</v>
      </c>
      <c r="C6727" s="6" t="s">
        <v>69</v>
      </c>
      <c r="D6727" s="6" t="s">
        <v>59</v>
      </c>
      <c r="E6727" s="1">
        <v>45357</v>
      </c>
      <c r="F6727" s="4">
        <v>15475.5</v>
      </c>
      <c r="G6727" s="5">
        <v>737</v>
      </c>
      <c r="H6727" s="6" t="s">
        <v>139</v>
      </c>
      <c r="I6727" s="4">
        <f>_xlfn.XLOOKUP(C6727,'Dimension Data'!D:D,'Dimension Data'!C:C)</f>
        <v>7.73</v>
      </c>
      <c r="J6727">
        <f>Shipments[[#This Row],[Boxes]]*Shipments[[#This Row],[Cost_per_box]]</f>
        <v>5697.01</v>
      </c>
    </row>
    <row r="6728" spans="1:10" x14ac:dyDescent="0.25">
      <c r="A6728" s="6" t="s">
        <v>6868</v>
      </c>
      <c r="B6728" s="6" t="s">
        <v>80</v>
      </c>
      <c r="C6728" s="6" t="s">
        <v>69</v>
      </c>
      <c r="D6728" s="6" t="s">
        <v>24</v>
      </c>
      <c r="E6728" s="1">
        <v>45075</v>
      </c>
      <c r="F6728" s="4">
        <v>11108.25</v>
      </c>
      <c r="G6728" s="5">
        <v>618</v>
      </c>
      <c r="H6728" s="6" t="s">
        <v>161</v>
      </c>
      <c r="I6728" s="4">
        <f>_xlfn.XLOOKUP(C6728,'Dimension Data'!D:D,'Dimension Data'!C:C)</f>
        <v>7.73</v>
      </c>
      <c r="J6728">
        <f>Shipments[[#This Row],[Boxes]]*Shipments[[#This Row],[Cost_per_box]]</f>
        <v>4777.1400000000003</v>
      </c>
    </row>
    <row r="6729" spans="1:10" x14ac:dyDescent="0.25">
      <c r="A6729" s="6" t="s">
        <v>6869</v>
      </c>
      <c r="B6729" s="6" t="s">
        <v>80</v>
      </c>
      <c r="C6729" s="6" t="s">
        <v>69</v>
      </c>
      <c r="D6729" s="6" t="s">
        <v>59</v>
      </c>
      <c r="E6729" s="1">
        <v>44959</v>
      </c>
      <c r="F6729" s="4">
        <v>1993.5</v>
      </c>
      <c r="G6729" s="5">
        <v>91</v>
      </c>
      <c r="H6729" s="6" t="s">
        <v>139</v>
      </c>
      <c r="I6729" s="4">
        <f>_xlfn.XLOOKUP(C6729,'Dimension Data'!D:D,'Dimension Data'!C:C)</f>
        <v>7.73</v>
      </c>
      <c r="J6729">
        <f>Shipments[[#This Row],[Boxes]]*Shipments[[#This Row],[Cost_per_box]]</f>
        <v>703.43000000000006</v>
      </c>
    </row>
    <row r="6730" spans="1:10" x14ac:dyDescent="0.25">
      <c r="A6730" s="6" t="s">
        <v>6870</v>
      </c>
      <c r="B6730" s="6" t="s">
        <v>80</v>
      </c>
      <c r="C6730" s="6" t="s">
        <v>69</v>
      </c>
      <c r="D6730" s="6" t="s">
        <v>24</v>
      </c>
      <c r="E6730" s="1">
        <v>45057</v>
      </c>
      <c r="F6730" s="4">
        <v>9229.5</v>
      </c>
      <c r="G6730" s="5">
        <v>440</v>
      </c>
      <c r="H6730" s="6" t="s">
        <v>139</v>
      </c>
      <c r="I6730" s="4">
        <f>_xlfn.XLOOKUP(C6730,'Dimension Data'!D:D,'Dimension Data'!C:C)</f>
        <v>7.73</v>
      </c>
      <c r="J6730">
        <f>Shipments[[#This Row],[Boxes]]*Shipments[[#This Row],[Cost_per_box]]</f>
        <v>3401.2000000000003</v>
      </c>
    </row>
    <row r="6731" spans="1:10" x14ac:dyDescent="0.25">
      <c r="A6731" s="6" t="s">
        <v>6871</v>
      </c>
      <c r="B6731" s="6" t="s">
        <v>80</v>
      </c>
      <c r="C6731" s="6" t="s">
        <v>73</v>
      </c>
      <c r="D6731" s="6" t="s">
        <v>33</v>
      </c>
      <c r="E6731" s="1">
        <v>45180</v>
      </c>
      <c r="F6731" s="4">
        <v>1203.75</v>
      </c>
      <c r="G6731" s="5">
        <v>61</v>
      </c>
      <c r="H6731" s="6" t="s">
        <v>139</v>
      </c>
      <c r="I6731" s="4">
        <f>_xlfn.XLOOKUP(C6731,'Dimension Data'!D:D,'Dimension Data'!C:C)</f>
        <v>3.68</v>
      </c>
      <c r="J6731">
        <f>Shipments[[#This Row],[Boxes]]*Shipments[[#This Row],[Cost_per_box]]</f>
        <v>224.48000000000002</v>
      </c>
    </row>
    <row r="6732" spans="1:10" x14ac:dyDescent="0.25">
      <c r="A6732" s="6" t="s">
        <v>6872</v>
      </c>
      <c r="B6732" s="6" t="s">
        <v>80</v>
      </c>
      <c r="C6732" s="6" t="s">
        <v>78</v>
      </c>
      <c r="D6732" s="6" t="s">
        <v>24</v>
      </c>
      <c r="E6732" s="1">
        <v>45534</v>
      </c>
      <c r="F6732" s="4">
        <v>15.75</v>
      </c>
      <c r="G6732" s="5">
        <v>2</v>
      </c>
      <c r="H6732" s="6" t="s">
        <v>145</v>
      </c>
      <c r="I6732" s="4">
        <f>_xlfn.XLOOKUP(C6732,'Dimension Data'!D:D,'Dimension Data'!C:C)</f>
        <v>8.2200000000000006</v>
      </c>
      <c r="J6732">
        <f>Shipments[[#This Row],[Boxes]]*Shipments[[#This Row],[Cost_per_box]]</f>
        <v>16.440000000000001</v>
      </c>
    </row>
    <row r="6733" spans="1:10" x14ac:dyDescent="0.25">
      <c r="A6733" s="6" t="s">
        <v>6873</v>
      </c>
      <c r="B6733" s="6" t="s">
        <v>80</v>
      </c>
      <c r="C6733" s="6" t="s">
        <v>78</v>
      </c>
      <c r="D6733" s="6" t="s">
        <v>24</v>
      </c>
      <c r="E6733" s="1">
        <v>45125</v>
      </c>
      <c r="F6733" s="4">
        <v>2853</v>
      </c>
      <c r="G6733" s="5">
        <v>204</v>
      </c>
      <c r="H6733" s="6" t="s">
        <v>139</v>
      </c>
      <c r="I6733" s="4">
        <f>_xlfn.XLOOKUP(C6733,'Dimension Data'!D:D,'Dimension Data'!C:C)</f>
        <v>8.2200000000000006</v>
      </c>
      <c r="J6733">
        <f>Shipments[[#This Row],[Boxes]]*Shipments[[#This Row],[Cost_per_box]]</f>
        <v>1676.88</v>
      </c>
    </row>
    <row r="6734" spans="1:10" x14ac:dyDescent="0.25">
      <c r="A6734" s="6" t="s">
        <v>6874</v>
      </c>
      <c r="B6734" s="6" t="s">
        <v>80</v>
      </c>
      <c r="C6734" s="6" t="s">
        <v>78</v>
      </c>
      <c r="D6734" s="6" t="s">
        <v>39</v>
      </c>
      <c r="E6734" s="1">
        <v>45244</v>
      </c>
      <c r="F6734" s="4">
        <v>3078</v>
      </c>
      <c r="G6734" s="5">
        <v>257</v>
      </c>
      <c r="H6734" s="6" t="s">
        <v>139</v>
      </c>
      <c r="I6734" s="4">
        <f>_xlfn.XLOOKUP(C6734,'Dimension Data'!D:D,'Dimension Data'!C:C)</f>
        <v>8.2200000000000006</v>
      </c>
      <c r="J6734">
        <f>Shipments[[#This Row],[Boxes]]*Shipments[[#This Row],[Cost_per_box]]</f>
        <v>2112.54</v>
      </c>
    </row>
    <row r="6735" spans="1:10" x14ac:dyDescent="0.25">
      <c r="A6735" s="6" t="s">
        <v>6875</v>
      </c>
      <c r="B6735" s="6" t="s">
        <v>80</v>
      </c>
      <c r="C6735" s="6" t="s">
        <v>78</v>
      </c>
      <c r="D6735" s="6" t="s">
        <v>52</v>
      </c>
      <c r="E6735" s="1">
        <v>45036</v>
      </c>
      <c r="F6735" s="4">
        <v>8815.5</v>
      </c>
      <c r="G6735" s="5">
        <v>630</v>
      </c>
      <c r="H6735" s="6" t="s">
        <v>139</v>
      </c>
      <c r="I6735" s="4">
        <f>_xlfn.XLOOKUP(C6735,'Dimension Data'!D:D,'Dimension Data'!C:C)</f>
        <v>8.2200000000000006</v>
      </c>
      <c r="J6735">
        <f>Shipments[[#This Row],[Boxes]]*Shipments[[#This Row],[Cost_per_box]]</f>
        <v>5178.6000000000004</v>
      </c>
    </row>
    <row r="6736" spans="1:10" x14ac:dyDescent="0.25">
      <c r="A6736" s="6" t="s">
        <v>6876</v>
      </c>
      <c r="B6736" s="6" t="s">
        <v>80</v>
      </c>
      <c r="C6736" s="6" t="s">
        <v>78</v>
      </c>
      <c r="D6736" s="6" t="s">
        <v>33</v>
      </c>
      <c r="E6736" s="1">
        <v>45520</v>
      </c>
      <c r="F6736" s="4">
        <v>9411.75</v>
      </c>
      <c r="G6736" s="5">
        <v>628</v>
      </c>
      <c r="H6736" s="6" t="s">
        <v>145</v>
      </c>
      <c r="I6736" s="4">
        <f>_xlfn.XLOOKUP(C6736,'Dimension Data'!D:D,'Dimension Data'!C:C)</f>
        <v>8.2200000000000006</v>
      </c>
      <c r="J6736">
        <f>Shipments[[#This Row],[Boxes]]*Shipments[[#This Row],[Cost_per_box]]</f>
        <v>5162.1600000000008</v>
      </c>
    </row>
    <row r="6737" spans="1:10" x14ac:dyDescent="0.25">
      <c r="A6737" s="6" t="s">
        <v>6877</v>
      </c>
      <c r="B6737" s="6" t="s">
        <v>80</v>
      </c>
      <c r="C6737" s="6" t="s">
        <v>82</v>
      </c>
      <c r="D6737" s="6" t="s">
        <v>33</v>
      </c>
      <c r="E6737" s="1">
        <v>45411</v>
      </c>
      <c r="F6737" s="4">
        <v>5366.25</v>
      </c>
      <c r="G6737" s="5">
        <v>283</v>
      </c>
      <c r="H6737" s="6" t="s">
        <v>139</v>
      </c>
      <c r="I6737" s="4">
        <f>_xlfn.XLOOKUP(C6737,'Dimension Data'!D:D,'Dimension Data'!C:C)</f>
        <v>10.23</v>
      </c>
      <c r="J6737">
        <f>Shipments[[#This Row],[Boxes]]*Shipments[[#This Row],[Cost_per_box]]</f>
        <v>2895.09</v>
      </c>
    </row>
    <row r="6738" spans="1:10" x14ac:dyDescent="0.25">
      <c r="A6738" s="6" t="s">
        <v>6878</v>
      </c>
      <c r="B6738" s="6" t="s">
        <v>80</v>
      </c>
      <c r="C6738" s="6" t="s">
        <v>82</v>
      </c>
      <c r="D6738" s="6" t="s">
        <v>24</v>
      </c>
      <c r="E6738" s="1">
        <v>45469</v>
      </c>
      <c r="F6738" s="4">
        <v>5636.25</v>
      </c>
      <c r="G6738" s="5">
        <v>332</v>
      </c>
      <c r="H6738" s="6" t="s">
        <v>139</v>
      </c>
      <c r="I6738" s="4">
        <f>_xlfn.XLOOKUP(C6738,'Dimension Data'!D:D,'Dimension Data'!C:C)</f>
        <v>10.23</v>
      </c>
      <c r="J6738">
        <f>Shipments[[#This Row],[Boxes]]*Shipments[[#This Row],[Cost_per_box]]</f>
        <v>3396.36</v>
      </c>
    </row>
    <row r="6739" spans="1:10" x14ac:dyDescent="0.25">
      <c r="A6739" s="6" t="s">
        <v>6879</v>
      </c>
      <c r="B6739" s="6" t="s">
        <v>80</v>
      </c>
      <c r="C6739" s="6" t="s">
        <v>82</v>
      </c>
      <c r="D6739" s="6" t="s">
        <v>24</v>
      </c>
      <c r="E6739" s="1">
        <v>45490</v>
      </c>
      <c r="F6739" s="4">
        <v>1080</v>
      </c>
      <c r="G6739" s="5">
        <v>60</v>
      </c>
      <c r="H6739" s="6" t="s">
        <v>145</v>
      </c>
      <c r="I6739" s="4">
        <f>_xlfn.XLOOKUP(C6739,'Dimension Data'!D:D,'Dimension Data'!C:C)</f>
        <v>10.23</v>
      </c>
      <c r="J6739">
        <f>Shipments[[#This Row],[Boxes]]*Shipments[[#This Row],[Cost_per_box]]</f>
        <v>613.80000000000007</v>
      </c>
    </row>
    <row r="6740" spans="1:10" x14ac:dyDescent="0.25">
      <c r="A6740" s="6" t="s">
        <v>6880</v>
      </c>
      <c r="B6740" s="6" t="s">
        <v>80</v>
      </c>
      <c r="C6740" s="6" t="s">
        <v>86</v>
      </c>
      <c r="D6740" s="6" t="s">
        <v>52</v>
      </c>
      <c r="E6740" s="1">
        <v>44951</v>
      </c>
      <c r="F6740" s="4">
        <v>7854.75</v>
      </c>
      <c r="G6740" s="5">
        <v>524</v>
      </c>
      <c r="H6740" s="6" t="s">
        <v>139</v>
      </c>
      <c r="I6740" s="4">
        <f>_xlfn.XLOOKUP(C6740,'Dimension Data'!D:D,'Dimension Data'!C:C)</f>
        <v>4.74</v>
      </c>
      <c r="J6740">
        <f>Shipments[[#This Row],[Boxes]]*Shipments[[#This Row],[Cost_per_box]]</f>
        <v>2483.7600000000002</v>
      </c>
    </row>
    <row r="6741" spans="1:10" x14ac:dyDescent="0.25">
      <c r="A6741" s="6" t="s">
        <v>6881</v>
      </c>
      <c r="B6741" s="6" t="s">
        <v>80</v>
      </c>
      <c r="C6741" s="6" t="s">
        <v>86</v>
      </c>
      <c r="D6741" s="6" t="s">
        <v>52</v>
      </c>
      <c r="E6741" s="1">
        <v>45461</v>
      </c>
      <c r="F6741" s="4">
        <v>7942.5</v>
      </c>
      <c r="G6741" s="5">
        <v>568</v>
      </c>
      <c r="H6741" s="6" t="s">
        <v>139</v>
      </c>
      <c r="I6741" s="4">
        <f>_xlfn.XLOOKUP(C6741,'Dimension Data'!D:D,'Dimension Data'!C:C)</f>
        <v>4.74</v>
      </c>
      <c r="J6741">
        <f>Shipments[[#This Row],[Boxes]]*Shipments[[#This Row],[Cost_per_box]]</f>
        <v>2692.32</v>
      </c>
    </row>
    <row r="6742" spans="1:10" x14ac:dyDescent="0.25">
      <c r="A6742" s="6" t="s">
        <v>6882</v>
      </c>
      <c r="B6742" s="6" t="s">
        <v>80</v>
      </c>
      <c r="C6742" s="6" t="s">
        <v>90</v>
      </c>
      <c r="D6742" s="6" t="s">
        <v>33</v>
      </c>
      <c r="E6742" s="1">
        <v>45280</v>
      </c>
      <c r="F6742" s="4">
        <v>6453</v>
      </c>
      <c r="G6742" s="5">
        <v>807</v>
      </c>
      <c r="H6742" s="6" t="s">
        <v>139</v>
      </c>
      <c r="I6742" s="4">
        <f>_xlfn.XLOOKUP(C6742,'Dimension Data'!D:D,'Dimension Data'!C:C)</f>
        <v>10.51</v>
      </c>
      <c r="J6742">
        <f>Shipments[[#This Row],[Boxes]]*Shipments[[#This Row],[Cost_per_box]]</f>
        <v>8481.57</v>
      </c>
    </row>
    <row r="6743" spans="1:10" x14ac:dyDescent="0.25">
      <c r="A6743" s="6" t="s">
        <v>6883</v>
      </c>
      <c r="B6743" s="6" t="s">
        <v>80</v>
      </c>
      <c r="C6743" s="6" t="s">
        <v>90</v>
      </c>
      <c r="D6743" s="6" t="s">
        <v>45</v>
      </c>
      <c r="E6743" s="1">
        <v>45120</v>
      </c>
      <c r="F6743" s="4">
        <v>6124.5</v>
      </c>
      <c r="G6743" s="5">
        <v>613</v>
      </c>
      <c r="H6743" s="6" t="s">
        <v>139</v>
      </c>
      <c r="I6743" s="4">
        <f>_xlfn.XLOOKUP(C6743,'Dimension Data'!D:D,'Dimension Data'!C:C)</f>
        <v>10.51</v>
      </c>
      <c r="J6743">
        <f>Shipments[[#This Row],[Boxes]]*Shipments[[#This Row],[Cost_per_box]]</f>
        <v>6442.63</v>
      </c>
    </row>
    <row r="6744" spans="1:10" x14ac:dyDescent="0.25">
      <c r="A6744" s="6" t="s">
        <v>6884</v>
      </c>
      <c r="B6744" s="6" t="s">
        <v>80</v>
      </c>
      <c r="C6744" s="6" t="s">
        <v>90</v>
      </c>
      <c r="D6744" s="6" t="s">
        <v>59</v>
      </c>
      <c r="E6744" s="1">
        <v>45092</v>
      </c>
      <c r="F6744" s="4">
        <v>4556.25</v>
      </c>
      <c r="G6744" s="5">
        <v>507</v>
      </c>
      <c r="H6744" s="6" t="s">
        <v>139</v>
      </c>
      <c r="I6744" s="4">
        <f>_xlfn.XLOOKUP(C6744,'Dimension Data'!D:D,'Dimension Data'!C:C)</f>
        <v>10.51</v>
      </c>
      <c r="J6744">
        <f>Shipments[[#This Row],[Boxes]]*Shipments[[#This Row],[Cost_per_box]]</f>
        <v>5328.57</v>
      </c>
    </row>
    <row r="6745" spans="1:10" x14ac:dyDescent="0.25">
      <c r="A6745" s="6" t="s">
        <v>6885</v>
      </c>
      <c r="B6745" s="6" t="s">
        <v>80</v>
      </c>
      <c r="C6745" s="6" t="s">
        <v>90</v>
      </c>
      <c r="D6745" s="6" t="s">
        <v>45</v>
      </c>
      <c r="E6745" s="1">
        <v>44999</v>
      </c>
      <c r="F6745" s="4">
        <v>9031.5</v>
      </c>
      <c r="G6745" s="5">
        <v>1506</v>
      </c>
      <c r="H6745" s="6" t="s">
        <v>139</v>
      </c>
      <c r="I6745" s="4">
        <f>_xlfn.XLOOKUP(C6745,'Dimension Data'!D:D,'Dimension Data'!C:C)</f>
        <v>10.51</v>
      </c>
      <c r="J6745">
        <f>Shipments[[#This Row],[Boxes]]*Shipments[[#This Row],[Cost_per_box]]</f>
        <v>15828.06</v>
      </c>
    </row>
    <row r="6746" spans="1:10" x14ac:dyDescent="0.25">
      <c r="A6746" s="6" t="s">
        <v>6886</v>
      </c>
      <c r="B6746" s="6" t="s">
        <v>80</v>
      </c>
      <c r="C6746" s="6" t="s">
        <v>90</v>
      </c>
      <c r="D6746" s="6" t="s">
        <v>52</v>
      </c>
      <c r="E6746" s="1">
        <v>45170</v>
      </c>
      <c r="F6746" s="4">
        <v>5523.75</v>
      </c>
      <c r="G6746" s="5">
        <v>790</v>
      </c>
      <c r="H6746" s="6" t="s">
        <v>161</v>
      </c>
      <c r="I6746" s="4">
        <f>_xlfn.XLOOKUP(C6746,'Dimension Data'!D:D,'Dimension Data'!C:C)</f>
        <v>10.51</v>
      </c>
      <c r="J6746">
        <f>Shipments[[#This Row],[Boxes]]*Shipments[[#This Row],[Cost_per_box]]</f>
        <v>8302.9</v>
      </c>
    </row>
    <row r="6747" spans="1:10" x14ac:dyDescent="0.25">
      <c r="A6747" s="6" t="s">
        <v>6887</v>
      </c>
      <c r="B6747" s="6" t="s">
        <v>80</v>
      </c>
      <c r="C6747" s="6" t="s">
        <v>90</v>
      </c>
      <c r="D6747" s="6" t="s">
        <v>59</v>
      </c>
      <c r="E6747" s="1">
        <v>45030</v>
      </c>
      <c r="F6747" s="4">
        <v>373.5</v>
      </c>
      <c r="G6747" s="5">
        <v>42</v>
      </c>
      <c r="H6747" s="6" t="s">
        <v>139</v>
      </c>
      <c r="I6747" s="4">
        <f>_xlfn.XLOOKUP(C6747,'Dimension Data'!D:D,'Dimension Data'!C:C)</f>
        <v>10.51</v>
      </c>
      <c r="J6747">
        <f>Shipments[[#This Row],[Boxes]]*Shipments[[#This Row],[Cost_per_box]]</f>
        <v>441.42</v>
      </c>
    </row>
    <row r="6748" spans="1:10" x14ac:dyDescent="0.25">
      <c r="A6748" s="6" t="s">
        <v>6888</v>
      </c>
      <c r="B6748" s="6" t="s">
        <v>80</v>
      </c>
      <c r="C6748" s="6" t="s">
        <v>94</v>
      </c>
      <c r="D6748" s="6" t="s">
        <v>59</v>
      </c>
      <c r="E6748" s="1">
        <v>45506</v>
      </c>
      <c r="F6748" s="4">
        <v>3699</v>
      </c>
      <c r="G6748" s="5">
        <v>218</v>
      </c>
      <c r="H6748" s="6" t="s">
        <v>145</v>
      </c>
      <c r="I6748" s="4">
        <f>_xlfn.XLOOKUP(C6748,'Dimension Data'!D:D,'Dimension Data'!C:C)</f>
        <v>6.43</v>
      </c>
      <c r="J6748">
        <f>Shipments[[#This Row],[Boxes]]*Shipments[[#This Row],[Cost_per_box]]</f>
        <v>1401.74</v>
      </c>
    </row>
    <row r="6749" spans="1:10" x14ac:dyDescent="0.25">
      <c r="A6749" s="6" t="s">
        <v>6889</v>
      </c>
      <c r="B6749" s="6" t="s">
        <v>80</v>
      </c>
      <c r="C6749" s="6" t="s">
        <v>94</v>
      </c>
      <c r="D6749" s="6" t="s">
        <v>52</v>
      </c>
      <c r="E6749" s="1">
        <v>45308</v>
      </c>
      <c r="F6749" s="4">
        <v>5528.25</v>
      </c>
      <c r="G6749" s="5">
        <v>369</v>
      </c>
      <c r="H6749" s="6" t="s">
        <v>139</v>
      </c>
      <c r="I6749" s="4">
        <f>_xlfn.XLOOKUP(C6749,'Dimension Data'!D:D,'Dimension Data'!C:C)</f>
        <v>6.43</v>
      </c>
      <c r="J6749">
        <f>Shipments[[#This Row],[Boxes]]*Shipments[[#This Row],[Cost_per_box]]</f>
        <v>2372.67</v>
      </c>
    </row>
    <row r="6750" spans="1:10" x14ac:dyDescent="0.25">
      <c r="A6750" s="6" t="s">
        <v>6890</v>
      </c>
      <c r="B6750" s="6" t="s">
        <v>80</v>
      </c>
      <c r="C6750" s="6" t="s">
        <v>94</v>
      </c>
      <c r="D6750" s="6" t="s">
        <v>59</v>
      </c>
      <c r="E6750" s="1">
        <v>45299</v>
      </c>
      <c r="F6750" s="4">
        <v>6257.25</v>
      </c>
      <c r="G6750" s="5">
        <v>447</v>
      </c>
      <c r="H6750" s="6" t="s">
        <v>139</v>
      </c>
      <c r="I6750" s="4">
        <f>_xlfn.XLOOKUP(C6750,'Dimension Data'!D:D,'Dimension Data'!C:C)</f>
        <v>6.43</v>
      </c>
      <c r="J6750">
        <f>Shipments[[#This Row],[Boxes]]*Shipments[[#This Row],[Cost_per_box]]</f>
        <v>2874.21</v>
      </c>
    </row>
    <row r="6751" spans="1:10" x14ac:dyDescent="0.25">
      <c r="A6751" s="6" t="s">
        <v>6891</v>
      </c>
      <c r="B6751" s="6" t="s">
        <v>80</v>
      </c>
      <c r="C6751" s="6" t="s">
        <v>98</v>
      </c>
      <c r="D6751" s="6" t="s">
        <v>59</v>
      </c>
      <c r="E6751" s="1">
        <v>44967</v>
      </c>
      <c r="F6751" s="4">
        <v>3784.5</v>
      </c>
      <c r="G6751" s="5">
        <v>181</v>
      </c>
      <c r="H6751" s="6" t="s">
        <v>139</v>
      </c>
      <c r="I6751" s="4">
        <f>_xlfn.XLOOKUP(C6751,'Dimension Data'!D:D,'Dimension Data'!C:C)</f>
        <v>12.41</v>
      </c>
      <c r="J6751">
        <f>Shipments[[#This Row],[Boxes]]*Shipments[[#This Row],[Cost_per_box]]</f>
        <v>2246.21</v>
      </c>
    </row>
    <row r="6752" spans="1:10" x14ac:dyDescent="0.25">
      <c r="A6752" s="6" t="s">
        <v>6892</v>
      </c>
      <c r="B6752" s="6" t="s">
        <v>80</v>
      </c>
      <c r="C6752" s="6" t="s">
        <v>98</v>
      </c>
      <c r="D6752" s="6" t="s">
        <v>59</v>
      </c>
      <c r="E6752" s="1">
        <v>44942</v>
      </c>
      <c r="F6752" s="4">
        <v>7125.75</v>
      </c>
      <c r="G6752" s="5">
        <v>357</v>
      </c>
      <c r="H6752" s="6" t="s">
        <v>139</v>
      </c>
      <c r="I6752" s="4">
        <f>_xlfn.XLOOKUP(C6752,'Dimension Data'!D:D,'Dimension Data'!C:C)</f>
        <v>12.41</v>
      </c>
      <c r="J6752">
        <f>Shipments[[#This Row],[Boxes]]*Shipments[[#This Row],[Cost_per_box]]</f>
        <v>4430.37</v>
      </c>
    </row>
    <row r="6753" spans="1:10" x14ac:dyDescent="0.25">
      <c r="A6753" s="6" t="s">
        <v>6893</v>
      </c>
      <c r="B6753" s="6" t="s">
        <v>80</v>
      </c>
      <c r="C6753" s="6" t="s">
        <v>102</v>
      </c>
      <c r="D6753" s="6" t="s">
        <v>33</v>
      </c>
      <c r="E6753" s="1">
        <v>45471</v>
      </c>
      <c r="F6753" s="4">
        <v>7915.5</v>
      </c>
      <c r="G6753" s="5">
        <v>528</v>
      </c>
      <c r="H6753" s="6" t="s">
        <v>139</v>
      </c>
      <c r="I6753" s="4">
        <f>_xlfn.XLOOKUP(C6753,'Dimension Data'!D:D,'Dimension Data'!C:C)</f>
        <v>9.57</v>
      </c>
      <c r="J6753">
        <f>Shipments[[#This Row],[Boxes]]*Shipments[[#This Row],[Cost_per_box]]</f>
        <v>5052.96</v>
      </c>
    </row>
    <row r="6754" spans="1:10" x14ac:dyDescent="0.25">
      <c r="A6754" s="6" t="s">
        <v>6894</v>
      </c>
      <c r="B6754" s="6" t="s">
        <v>80</v>
      </c>
      <c r="C6754" s="6" t="s">
        <v>102</v>
      </c>
      <c r="D6754" s="6" t="s">
        <v>45</v>
      </c>
      <c r="E6754" s="1">
        <v>45028</v>
      </c>
      <c r="F6754" s="4">
        <v>2522.25</v>
      </c>
      <c r="G6754" s="5">
        <v>181</v>
      </c>
      <c r="H6754" s="6" t="s">
        <v>139</v>
      </c>
      <c r="I6754" s="4">
        <f>_xlfn.XLOOKUP(C6754,'Dimension Data'!D:D,'Dimension Data'!C:C)</f>
        <v>9.57</v>
      </c>
      <c r="J6754">
        <f>Shipments[[#This Row],[Boxes]]*Shipments[[#This Row],[Cost_per_box]]</f>
        <v>1732.17</v>
      </c>
    </row>
    <row r="6755" spans="1:10" x14ac:dyDescent="0.25">
      <c r="A6755" s="6" t="s">
        <v>6895</v>
      </c>
      <c r="B6755" s="6" t="s">
        <v>80</v>
      </c>
      <c r="C6755" s="6" t="s">
        <v>102</v>
      </c>
      <c r="D6755" s="6" t="s">
        <v>33</v>
      </c>
      <c r="E6755" s="1">
        <v>45498</v>
      </c>
      <c r="F6755" s="4">
        <v>14260.5</v>
      </c>
      <c r="G6755" s="5">
        <v>951</v>
      </c>
      <c r="H6755" s="6" t="s">
        <v>145</v>
      </c>
      <c r="I6755" s="4">
        <f>_xlfn.XLOOKUP(C6755,'Dimension Data'!D:D,'Dimension Data'!C:C)</f>
        <v>9.57</v>
      </c>
      <c r="J6755">
        <f>Shipments[[#This Row],[Boxes]]*Shipments[[#This Row],[Cost_per_box]]</f>
        <v>9101.07</v>
      </c>
    </row>
    <row r="6756" spans="1:10" x14ac:dyDescent="0.25">
      <c r="A6756" s="6" t="s">
        <v>6896</v>
      </c>
      <c r="B6756" s="6" t="s">
        <v>80</v>
      </c>
      <c r="C6756" s="6" t="s">
        <v>102</v>
      </c>
      <c r="D6756" s="6" t="s">
        <v>33</v>
      </c>
      <c r="E6756" s="1">
        <v>45124</v>
      </c>
      <c r="F6756" s="4">
        <v>4686.75</v>
      </c>
      <c r="G6756" s="5">
        <v>335</v>
      </c>
      <c r="H6756" s="6" t="s">
        <v>139</v>
      </c>
      <c r="I6756" s="4">
        <f>_xlfn.XLOOKUP(C6756,'Dimension Data'!D:D,'Dimension Data'!C:C)</f>
        <v>9.57</v>
      </c>
      <c r="J6756">
        <f>Shipments[[#This Row],[Boxes]]*Shipments[[#This Row],[Cost_per_box]]</f>
        <v>3205.9500000000003</v>
      </c>
    </row>
    <row r="6757" spans="1:10" x14ac:dyDescent="0.25">
      <c r="A6757" s="6" t="s">
        <v>6897</v>
      </c>
      <c r="B6757" s="6" t="s">
        <v>80</v>
      </c>
      <c r="C6757" s="6" t="s">
        <v>106</v>
      </c>
      <c r="D6757" s="6" t="s">
        <v>33</v>
      </c>
      <c r="E6757" s="1">
        <v>45314</v>
      </c>
      <c r="F6757" s="4">
        <v>1093.5</v>
      </c>
      <c r="G6757" s="5">
        <v>157</v>
      </c>
      <c r="H6757" s="6" t="s">
        <v>139</v>
      </c>
      <c r="I6757" s="4">
        <f>_xlfn.XLOOKUP(C6757,'Dimension Data'!D:D,'Dimension Data'!C:C)</f>
        <v>8.43</v>
      </c>
      <c r="J6757">
        <f>Shipments[[#This Row],[Boxes]]*Shipments[[#This Row],[Cost_per_box]]</f>
        <v>1323.51</v>
      </c>
    </row>
    <row r="6758" spans="1:10" x14ac:dyDescent="0.25">
      <c r="A6758" s="6" t="s">
        <v>6898</v>
      </c>
      <c r="B6758" s="6" t="s">
        <v>80</v>
      </c>
      <c r="C6758" s="6" t="s">
        <v>106</v>
      </c>
      <c r="D6758" s="6" t="s">
        <v>33</v>
      </c>
      <c r="E6758" s="1">
        <v>45065</v>
      </c>
      <c r="F6758" s="4">
        <v>1435.5</v>
      </c>
      <c r="G6758" s="5">
        <v>131</v>
      </c>
      <c r="H6758" s="6" t="s">
        <v>139</v>
      </c>
      <c r="I6758" s="4">
        <f>_xlfn.XLOOKUP(C6758,'Dimension Data'!D:D,'Dimension Data'!C:C)</f>
        <v>8.43</v>
      </c>
      <c r="J6758">
        <f>Shipments[[#This Row],[Boxes]]*Shipments[[#This Row],[Cost_per_box]]</f>
        <v>1104.33</v>
      </c>
    </row>
    <row r="6759" spans="1:10" x14ac:dyDescent="0.25">
      <c r="A6759" s="6" t="s">
        <v>6899</v>
      </c>
      <c r="B6759" s="6" t="s">
        <v>80</v>
      </c>
      <c r="C6759" s="6" t="s">
        <v>106</v>
      </c>
      <c r="D6759" s="6" t="s">
        <v>39</v>
      </c>
      <c r="E6759" s="1">
        <v>45124</v>
      </c>
      <c r="F6759" s="4">
        <v>5181.75</v>
      </c>
      <c r="G6759" s="5">
        <v>519</v>
      </c>
      <c r="H6759" s="6" t="s">
        <v>139</v>
      </c>
      <c r="I6759" s="4">
        <f>_xlfn.XLOOKUP(C6759,'Dimension Data'!D:D,'Dimension Data'!C:C)</f>
        <v>8.43</v>
      </c>
      <c r="J6759">
        <f>Shipments[[#This Row],[Boxes]]*Shipments[[#This Row],[Cost_per_box]]</f>
        <v>4375.17</v>
      </c>
    </row>
    <row r="6760" spans="1:10" x14ac:dyDescent="0.25">
      <c r="A6760" s="6" t="s">
        <v>6900</v>
      </c>
      <c r="B6760" s="6" t="s">
        <v>80</v>
      </c>
      <c r="C6760" s="6" t="s">
        <v>106</v>
      </c>
      <c r="D6760" s="6" t="s">
        <v>59</v>
      </c>
      <c r="E6760" s="1">
        <v>45468</v>
      </c>
      <c r="F6760" s="4">
        <v>4623.75</v>
      </c>
      <c r="G6760" s="5">
        <v>514</v>
      </c>
      <c r="H6760" s="6" t="s">
        <v>139</v>
      </c>
      <c r="I6760" s="4">
        <f>_xlfn.XLOOKUP(C6760,'Dimension Data'!D:D,'Dimension Data'!C:C)</f>
        <v>8.43</v>
      </c>
      <c r="J6760">
        <f>Shipments[[#This Row],[Boxes]]*Shipments[[#This Row],[Cost_per_box]]</f>
        <v>4333.0199999999995</v>
      </c>
    </row>
    <row r="6761" spans="1:10" x14ac:dyDescent="0.25">
      <c r="A6761" s="6" t="s">
        <v>6901</v>
      </c>
      <c r="B6761" s="6" t="s">
        <v>80</v>
      </c>
      <c r="C6761" s="6" t="s">
        <v>106</v>
      </c>
      <c r="D6761" s="6" t="s">
        <v>59</v>
      </c>
      <c r="E6761" s="1">
        <v>45054</v>
      </c>
      <c r="F6761" s="4">
        <v>5906.25</v>
      </c>
      <c r="G6761" s="5">
        <v>739</v>
      </c>
      <c r="H6761" s="6" t="s">
        <v>139</v>
      </c>
      <c r="I6761" s="4">
        <f>_xlfn.XLOOKUP(C6761,'Dimension Data'!D:D,'Dimension Data'!C:C)</f>
        <v>8.43</v>
      </c>
      <c r="J6761">
        <f>Shipments[[#This Row],[Boxes]]*Shipments[[#This Row],[Cost_per_box]]</f>
        <v>6229.7699999999995</v>
      </c>
    </row>
    <row r="6762" spans="1:10" x14ac:dyDescent="0.25">
      <c r="A6762" s="6" t="s">
        <v>6902</v>
      </c>
      <c r="B6762" s="6" t="s">
        <v>80</v>
      </c>
      <c r="C6762" s="6" t="s">
        <v>110</v>
      </c>
      <c r="D6762" s="6" t="s">
        <v>52</v>
      </c>
      <c r="E6762" s="1">
        <v>45313</v>
      </c>
      <c r="F6762" s="4">
        <v>1971</v>
      </c>
      <c r="G6762" s="5">
        <v>198</v>
      </c>
      <c r="H6762" s="6" t="s">
        <v>139</v>
      </c>
      <c r="I6762" s="4">
        <f>_xlfn.XLOOKUP(C6762,'Dimension Data'!D:D,'Dimension Data'!C:C)</f>
        <v>6.8</v>
      </c>
      <c r="J6762">
        <f>Shipments[[#This Row],[Boxes]]*Shipments[[#This Row],[Cost_per_box]]</f>
        <v>1346.3999999999999</v>
      </c>
    </row>
    <row r="6763" spans="1:10" x14ac:dyDescent="0.25">
      <c r="A6763" s="6" t="s">
        <v>6903</v>
      </c>
      <c r="B6763" s="6" t="s">
        <v>80</v>
      </c>
      <c r="C6763" s="6" t="s">
        <v>110</v>
      </c>
      <c r="D6763" s="6" t="s">
        <v>39</v>
      </c>
      <c r="E6763" s="1">
        <v>45287</v>
      </c>
      <c r="F6763" s="4">
        <v>1003.5</v>
      </c>
      <c r="G6763" s="5">
        <v>101</v>
      </c>
      <c r="H6763" s="6" t="s">
        <v>139</v>
      </c>
      <c r="I6763" s="4">
        <f>_xlfn.XLOOKUP(C6763,'Dimension Data'!D:D,'Dimension Data'!C:C)</f>
        <v>6.8</v>
      </c>
      <c r="J6763">
        <f>Shipments[[#This Row],[Boxes]]*Shipments[[#This Row],[Cost_per_box]]</f>
        <v>686.8</v>
      </c>
    </row>
    <row r="6764" spans="1:10" x14ac:dyDescent="0.25">
      <c r="A6764" s="6" t="s">
        <v>6904</v>
      </c>
      <c r="B6764" s="6" t="s">
        <v>80</v>
      </c>
      <c r="C6764" s="6" t="s">
        <v>110</v>
      </c>
      <c r="D6764" s="6" t="s">
        <v>59</v>
      </c>
      <c r="E6764" s="1">
        <v>45419</v>
      </c>
      <c r="F6764" s="4">
        <v>3339</v>
      </c>
      <c r="G6764" s="5">
        <v>304</v>
      </c>
      <c r="H6764" s="6" t="s">
        <v>139</v>
      </c>
      <c r="I6764" s="4">
        <f>_xlfn.XLOOKUP(C6764,'Dimension Data'!D:D,'Dimension Data'!C:C)</f>
        <v>6.8</v>
      </c>
      <c r="J6764">
        <f>Shipments[[#This Row],[Boxes]]*Shipments[[#This Row],[Cost_per_box]]</f>
        <v>2067.1999999999998</v>
      </c>
    </row>
    <row r="6765" spans="1:10" x14ac:dyDescent="0.25">
      <c r="A6765" s="6" t="s">
        <v>6905</v>
      </c>
      <c r="B6765" s="6" t="s">
        <v>80</v>
      </c>
      <c r="C6765" s="6" t="s">
        <v>110</v>
      </c>
      <c r="D6765" s="6" t="s">
        <v>52</v>
      </c>
      <c r="E6765" s="1">
        <v>45275</v>
      </c>
      <c r="F6765" s="4">
        <v>2801.25</v>
      </c>
      <c r="G6765" s="5">
        <v>281</v>
      </c>
      <c r="H6765" s="6" t="s">
        <v>139</v>
      </c>
      <c r="I6765" s="4">
        <f>_xlfn.XLOOKUP(C6765,'Dimension Data'!D:D,'Dimension Data'!C:C)</f>
        <v>6.8</v>
      </c>
      <c r="J6765">
        <f>Shipments[[#This Row],[Boxes]]*Shipments[[#This Row],[Cost_per_box]]</f>
        <v>1910.8</v>
      </c>
    </row>
    <row r="6766" spans="1:10" x14ac:dyDescent="0.25">
      <c r="A6766" s="6" t="s">
        <v>6906</v>
      </c>
      <c r="B6766" s="6" t="s">
        <v>80</v>
      </c>
      <c r="C6766" s="6" t="s">
        <v>114</v>
      </c>
      <c r="D6766" s="6" t="s">
        <v>24</v>
      </c>
      <c r="E6766" s="1">
        <v>45296</v>
      </c>
      <c r="F6766" s="4">
        <v>450</v>
      </c>
      <c r="G6766" s="5">
        <v>16</v>
      </c>
      <c r="H6766" s="6" t="s">
        <v>139</v>
      </c>
      <c r="I6766" s="4">
        <f>_xlfn.XLOOKUP(C6766,'Dimension Data'!D:D,'Dimension Data'!C:C)</f>
        <v>5.04</v>
      </c>
      <c r="J6766">
        <f>Shipments[[#This Row],[Boxes]]*Shipments[[#This Row],[Cost_per_box]]</f>
        <v>80.64</v>
      </c>
    </row>
    <row r="6767" spans="1:10" x14ac:dyDescent="0.25">
      <c r="A6767" s="6" t="s">
        <v>6907</v>
      </c>
      <c r="B6767" s="6" t="s">
        <v>80</v>
      </c>
      <c r="C6767" s="6" t="s">
        <v>118</v>
      </c>
      <c r="D6767" s="6" t="s">
        <v>52</v>
      </c>
      <c r="E6767" s="1">
        <v>44949</v>
      </c>
      <c r="F6767" s="4">
        <v>771.75</v>
      </c>
      <c r="G6767" s="5">
        <v>71</v>
      </c>
      <c r="H6767" s="6" t="s">
        <v>139</v>
      </c>
      <c r="I6767" s="4">
        <f>_xlfn.XLOOKUP(C6767,'Dimension Data'!D:D,'Dimension Data'!C:C)</f>
        <v>2.76</v>
      </c>
      <c r="J6767">
        <f>Shipments[[#This Row],[Boxes]]*Shipments[[#This Row],[Cost_per_box]]</f>
        <v>195.95999999999998</v>
      </c>
    </row>
    <row r="6768" spans="1:10" x14ac:dyDescent="0.25">
      <c r="A6768" s="6" t="s">
        <v>6908</v>
      </c>
      <c r="B6768" s="6" t="s">
        <v>80</v>
      </c>
      <c r="C6768" s="6" t="s">
        <v>122</v>
      </c>
      <c r="D6768" s="6" t="s">
        <v>45</v>
      </c>
      <c r="E6768" s="1">
        <v>45337</v>
      </c>
      <c r="F6768" s="4">
        <v>3388.5</v>
      </c>
      <c r="G6768" s="5">
        <v>424</v>
      </c>
      <c r="H6768" s="6" t="s">
        <v>139</v>
      </c>
      <c r="I6768" s="4">
        <f>_xlfn.XLOOKUP(C6768,'Dimension Data'!D:D,'Dimension Data'!C:C)</f>
        <v>3.32</v>
      </c>
      <c r="J6768">
        <f>Shipments[[#This Row],[Boxes]]*Shipments[[#This Row],[Cost_per_box]]</f>
        <v>1407.6799999999998</v>
      </c>
    </row>
    <row r="6769" spans="1:10" x14ac:dyDescent="0.25">
      <c r="A6769" s="6" t="s">
        <v>6909</v>
      </c>
      <c r="B6769" s="6" t="s">
        <v>80</v>
      </c>
      <c r="C6769" s="6" t="s">
        <v>122</v>
      </c>
      <c r="D6769" s="6" t="s">
        <v>59</v>
      </c>
      <c r="E6769" s="1">
        <v>45278</v>
      </c>
      <c r="F6769" s="4">
        <v>3789</v>
      </c>
      <c r="G6769" s="5">
        <v>474</v>
      </c>
      <c r="H6769" s="6" t="s">
        <v>139</v>
      </c>
      <c r="I6769" s="4">
        <f>_xlfn.XLOOKUP(C6769,'Dimension Data'!D:D,'Dimension Data'!C:C)</f>
        <v>3.32</v>
      </c>
      <c r="J6769">
        <f>Shipments[[#This Row],[Boxes]]*Shipments[[#This Row],[Cost_per_box]]</f>
        <v>1573.6799999999998</v>
      </c>
    </row>
    <row r="6770" spans="1:10" x14ac:dyDescent="0.25">
      <c r="A6770" s="6" t="s">
        <v>6910</v>
      </c>
      <c r="B6770" s="6" t="s">
        <v>80</v>
      </c>
      <c r="C6770" s="6" t="s">
        <v>127</v>
      </c>
      <c r="D6770" s="6" t="s">
        <v>52</v>
      </c>
      <c r="E6770" s="1">
        <v>45513</v>
      </c>
      <c r="F6770" s="4">
        <v>3748.5</v>
      </c>
      <c r="G6770" s="5">
        <v>209</v>
      </c>
      <c r="H6770" s="6" t="s">
        <v>145</v>
      </c>
      <c r="I6770" s="4">
        <f>_xlfn.XLOOKUP(C6770,'Dimension Data'!D:D,'Dimension Data'!C:C)</f>
        <v>2.65</v>
      </c>
      <c r="J6770">
        <f>Shipments[[#This Row],[Boxes]]*Shipments[[#This Row],[Cost_per_box]]</f>
        <v>553.85</v>
      </c>
    </row>
    <row r="6771" spans="1:10" x14ac:dyDescent="0.25">
      <c r="A6771" s="6" t="s">
        <v>6911</v>
      </c>
      <c r="B6771" s="6" t="s">
        <v>80</v>
      </c>
      <c r="C6771" s="6" t="s">
        <v>127</v>
      </c>
      <c r="D6771" s="6" t="s">
        <v>59</v>
      </c>
      <c r="E6771" s="1">
        <v>45043</v>
      </c>
      <c r="F6771" s="4">
        <v>6912</v>
      </c>
      <c r="G6771" s="5">
        <v>346</v>
      </c>
      <c r="H6771" s="6" t="s">
        <v>139</v>
      </c>
      <c r="I6771" s="4">
        <f>_xlfn.XLOOKUP(C6771,'Dimension Data'!D:D,'Dimension Data'!C:C)</f>
        <v>2.65</v>
      </c>
      <c r="J6771">
        <f>Shipments[[#This Row],[Boxes]]*Shipments[[#This Row],[Cost_per_box]]</f>
        <v>916.9</v>
      </c>
    </row>
    <row r="6772" spans="1:10" x14ac:dyDescent="0.25">
      <c r="A6772" s="6" t="s">
        <v>6912</v>
      </c>
      <c r="B6772" s="6" t="s">
        <v>80</v>
      </c>
      <c r="C6772" s="6" t="s">
        <v>127</v>
      </c>
      <c r="D6772" s="6" t="s">
        <v>59</v>
      </c>
      <c r="E6772" s="1">
        <v>44958</v>
      </c>
      <c r="F6772" s="4">
        <v>5031</v>
      </c>
      <c r="G6772" s="5">
        <v>240</v>
      </c>
      <c r="H6772" s="6" t="s">
        <v>139</v>
      </c>
      <c r="I6772" s="4">
        <f>_xlfn.XLOOKUP(C6772,'Dimension Data'!D:D,'Dimension Data'!C:C)</f>
        <v>2.65</v>
      </c>
      <c r="J6772">
        <f>Shipments[[#This Row],[Boxes]]*Shipments[[#This Row],[Cost_per_box]]</f>
        <v>636</v>
      </c>
    </row>
    <row r="6773" spans="1:10" x14ac:dyDescent="0.25">
      <c r="A6773" s="6" t="s">
        <v>6913</v>
      </c>
      <c r="B6773" s="6" t="s">
        <v>80</v>
      </c>
      <c r="C6773" s="6" t="s">
        <v>127</v>
      </c>
      <c r="D6773" s="6" t="s">
        <v>33</v>
      </c>
      <c r="E6773" s="1">
        <v>45327</v>
      </c>
      <c r="F6773" s="4">
        <v>3870</v>
      </c>
      <c r="G6773" s="5">
        <v>204</v>
      </c>
      <c r="H6773" s="6" t="s">
        <v>139</v>
      </c>
      <c r="I6773" s="4">
        <f>_xlfn.XLOOKUP(C6773,'Dimension Data'!D:D,'Dimension Data'!C:C)</f>
        <v>2.65</v>
      </c>
      <c r="J6773">
        <f>Shipments[[#This Row],[Boxes]]*Shipments[[#This Row],[Cost_per_box]]</f>
        <v>540.6</v>
      </c>
    </row>
    <row r="6774" spans="1:10" x14ac:dyDescent="0.25">
      <c r="A6774" s="6" t="s">
        <v>6914</v>
      </c>
      <c r="B6774" s="6" t="s">
        <v>130</v>
      </c>
      <c r="C6774" s="6" t="s">
        <v>21</v>
      </c>
      <c r="D6774" s="6" t="s">
        <v>59</v>
      </c>
      <c r="E6774" s="1">
        <v>45252</v>
      </c>
      <c r="F6774" s="4">
        <v>1149.75</v>
      </c>
      <c r="G6774" s="5">
        <v>72</v>
      </c>
      <c r="H6774" s="6" t="s">
        <v>139</v>
      </c>
      <c r="I6774" s="4">
        <f>_xlfn.XLOOKUP(C6774,'Dimension Data'!D:D,'Dimension Data'!C:C)</f>
        <v>5.26</v>
      </c>
      <c r="J6774">
        <f>Shipments[[#This Row],[Boxes]]*Shipments[[#This Row],[Cost_per_box]]</f>
        <v>378.71999999999997</v>
      </c>
    </row>
    <row r="6775" spans="1:10" x14ac:dyDescent="0.25">
      <c r="A6775" s="6" t="s">
        <v>6915</v>
      </c>
      <c r="B6775" s="6" t="s">
        <v>130</v>
      </c>
      <c r="C6775" s="6" t="s">
        <v>21</v>
      </c>
      <c r="D6775" s="6" t="s">
        <v>52</v>
      </c>
      <c r="E6775" s="1">
        <v>45205</v>
      </c>
      <c r="F6775" s="4">
        <v>2796.75</v>
      </c>
      <c r="G6775" s="5">
        <v>187</v>
      </c>
      <c r="H6775" s="6" t="s">
        <v>139</v>
      </c>
      <c r="I6775" s="4">
        <f>_xlfn.XLOOKUP(C6775,'Dimension Data'!D:D,'Dimension Data'!C:C)</f>
        <v>5.26</v>
      </c>
      <c r="J6775">
        <f>Shipments[[#This Row],[Boxes]]*Shipments[[#This Row],[Cost_per_box]]</f>
        <v>983.62</v>
      </c>
    </row>
    <row r="6776" spans="1:10" x14ac:dyDescent="0.25">
      <c r="A6776" s="6" t="s">
        <v>6916</v>
      </c>
      <c r="B6776" s="6" t="s">
        <v>130</v>
      </c>
      <c r="C6776" s="6" t="s">
        <v>30</v>
      </c>
      <c r="D6776" s="6" t="s">
        <v>45</v>
      </c>
      <c r="E6776" s="1">
        <v>44960</v>
      </c>
      <c r="F6776" s="4">
        <v>1059.75</v>
      </c>
      <c r="G6776" s="5">
        <v>63</v>
      </c>
      <c r="H6776" s="6" t="s">
        <v>139</v>
      </c>
      <c r="I6776" s="4">
        <f>_xlfn.XLOOKUP(C6776,'Dimension Data'!D:D,'Dimension Data'!C:C)</f>
        <v>7.48</v>
      </c>
      <c r="J6776">
        <f>Shipments[[#This Row],[Boxes]]*Shipments[[#This Row],[Cost_per_box]]</f>
        <v>471.24</v>
      </c>
    </row>
    <row r="6777" spans="1:10" x14ac:dyDescent="0.25">
      <c r="A6777" s="6" t="s">
        <v>6917</v>
      </c>
      <c r="B6777" s="6" t="s">
        <v>130</v>
      </c>
      <c r="C6777" s="6" t="s">
        <v>30</v>
      </c>
      <c r="D6777" s="6" t="s">
        <v>52</v>
      </c>
      <c r="E6777" s="1">
        <v>45288</v>
      </c>
      <c r="F6777" s="4">
        <v>2913.75</v>
      </c>
      <c r="G6777" s="5">
        <v>172</v>
      </c>
      <c r="H6777" s="6" t="s">
        <v>139</v>
      </c>
      <c r="I6777" s="4">
        <f>_xlfn.XLOOKUP(C6777,'Dimension Data'!D:D,'Dimension Data'!C:C)</f>
        <v>7.48</v>
      </c>
      <c r="J6777">
        <f>Shipments[[#This Row],[Boxes]]*Shipments[[#This Row],[Cost_per_box]]</f>
        <v>1286.5600000000002</v>
      </c>
    </row>
    <row r="6778" spans="1:10" x14ac:dyDescent="0.25">
      <c r="A6778" s="6" t="s">
        <v>6918</v>
      </c>
      <c r="B6778" s="6" t="s">
        <v>130</v>
      </c>
      <c r="C6778" s="6" t="s">
        <v>37</v>
      </c>
      <c r="D6778" s="6" t="s">
        <v>33</v>
      </c>
      <c r="E6778" s="1">
        <v>45454</v>
      </c>
      <c r="F6778" s="4">
        <v>8948.25</v>
      </c>
      <c r="G6778" s="5">
        <v>689</v>
      </c>
      <c r="H6778" s="6" t="s">
        <v>139</v>
      </c>
      <c r="I6778" s="4">
        <f>_xlfn.XLOOKUP(C6778,'Dimension Data'!D:D,'Dimension Data'!C:C)</f>
        <v>5.15</v>
      </c>
      <c r="J6778">
        <f>Shipments[[#This Row],[Boxes]]*Shipments[[#This Row],[Cost_per_box]]</f>
        <v>3548.3500000000004</v>
      </c>
    </row>
    <row r="6779" spans="1:10" x14ac:dyDescent="0.25">
      <c r="A6779" s="6" t="s">
        <v>6919</v>
      </c>
      <c r="B6779" s="6" t="s">
        <v>130</v>
      </c>
      <c r="C6779" s="6" t="s">
        <v>43</v>
      </c>
      <c r="D6779" s="6" t="s">
        <v>59</v>
      </c>
      <c r="E6779" s="1">
        <v>44958</v>
      </c>
      <c r="F6779" s="4">
        <v>2229.75</v>
      </c>
      <c r="G6779" s="5">
        <v>279</v>
      </c>
      <c r="H6779" s="6" t="s">
        <v>139</v>
      </c>
      <c r="I6779" s="4">
        <f>_xlfn.XLOOKUP(C6779,'Dimension Data'!D:D,'Dimension Data'!C:C)</f>
        <v>3.85</v>
      </c>
      <c r="J6779">
        <f>Shipments[[#This Row],[Boxes]]*Shipments[[#This Row],[Cost_per_box]]</f>
        <v>1074.1500000000001</v>
      </c>
    </row>
    <row r="6780" spans="1:10" x14ac:dyDescent="0.25">
      <c r="A6780" s="6" t="s">
        <v>6920</v>
      </c>
      <c r="B6780" s="6" t="s">
        <v>130</v>
      </c>
      <c r="C6780" s="6" t="s">
        <v>43</v>
      </c>
      <c r="D6780" s="6" t="s">
        <v>45</v>
      </c>
      <c r="E6780" s="1">
        <v>44995</v>
      </c>
      <c r="F6780" s="4">
        <v>4432.5</v>
      </c>
      <c r="G6780" s="5">
        <v>555</v>
      </c>
      <c r="H6780" s="6" t="s">
        <v>139</v>
      </c>
      <c r="I6780" s="4">
        <f>_xlfn.XLOOKUP(C6780,'Dimension Data'!D:D,'Dimension Data'!C:C)</f>
        <v>3.85</v>
      </c>
      <c r="J6780">
        <f>Shipments[[#This Row],[Boxes]]*Shipments[[#This Row],[Cost_per_box]]</f>
        <v>2136.75</v>
      </c>
    </row>
    <row r="6781" spans="1:10" x14ac:dyDescent="0.25">
      <c r="A6781" s="6" t="s">
        <v>6921</v>
      </c>
      <c r="B6781" s="6" t="s">
        <v>130</v>
      </c>
      <c r="C6781" s="6" t="s">
        <v>43</v>
      </c>
      <c r="D6781" s="6" t="s">
        <v>39</v>
      </c>
      <c r="E6781" s="1">
        <v>45084</v>
      </c>
      <c r="F6781" s="4">
        <v>6759</v>
      </c>
      <c r="G6781" s="5">
        <v>966</v>
      </c>
      <c r="H6781" s="6" t="s">
        <v>139</v>
      </c>
      <c r="I6781" s="4">
        <f>_xlfn.XLOOKUP(C6781,'Dimension Data'!D:D,'Dimension Data'!C:C)</f>
        <v>3.85</v>
      </c>
      <c r="J6781">
        <f>Shipments[[#This Row],[Boxes]]*Shipments[[#This Row],[Cost_per_box]]</f>
        <v>3719.1</v>
      </c>
    </row>
    <row r="6782" spans="1:10" x14ac:dyDescent="0.25">
      <c r="A6782" s="6" t="s">
        <v>6922</v>
      </c>
      <c r="B6782" s="6" t="s">
        <v>130</v>
      </c>
      <c r="C6782" s="6" t="s">
        <v>43</v>
      </c>
      <c r="D6782" s="6" t="s">
        <v>59</v>
      </c>
      <c r="E6782" s="1">
        <v>45541</v>
      </c>
      <c r="F6782" s="4">
        <v>7384.5</v>
      </c>
      <c r="G6782" s="5">
        <v>1477</v>
      </c>
      <c r="H6782" s="6" t="s">
        <v>152</v>
      </c>
      <c r="I6782" s="4">
        <f>_xlfn.XLOOKUP(C6782,'Dimension Data'!D:D,'Dimension Data'!C:C)</f>
        <v>3.85</v>
      </c>
      <c r="J6782">
        <f>Shipments[[#This Row],[Boxes]]*Shipments[[#This Row],[Cost_per_box]]</f>
        <v>5686.45</v>
      </c>
    </row>
    <row r="6783" spans="1:10" x14ac:dyDescent="0.25">
      <c r="A6783" s="6" t="s">
        <v>6923</v>
      </c>
      <c r="B6783" s="6" t="s">
        <v>130</v>
      </c>
      <c r="C6783" s="6" t="s">
        <v>50</v>
      </c>
      <c r="D6783" s="6" t="s">
        <v>24</v>
      </c>
      <c r="E6783" s="1">
        <v>45274</v>
      </c>
      <c r="F6783" s="4">
        <v>5287.5</v>
      </c>
      <c r="G6783" s="5">
        <v>588</v>
      </c>
      <c r="H6783" s="6" t="s">
        <v>139</v>
      </c>
      <c r="I6783" s="4">
        <f>_xlfn.XLOOKUP(C6783,'Dimension Data'!D:D,'Dimension Data'!C:C)</f>
        <v>5.72</v>
      </c>
      <c r="J6783">
        <f>Shipments[[#This Row],[Boxes]]*Shipments[[#This Row],[Cost_per_box]]</f>
        <v>3363.3599999999997</v>
      </c>
    </row>
    <row r="6784" spans="1:10" x14ac:dyDescent="0.25">
      <c r="A6784" s="6" t="s">
        <v>6924</v>
      </c>
      <c r="B6784" s="6" t="s">
        <v>130</v>
      </c>
      <c r="C6784" s="6" t="s">
        <v>50</v>
      </c>
      <c r="D6784" s="6" t="s">
        <v>52</v>
      </c>
      <c r="E6784" s="1">
        <v>45471</v>
      </c>
      <c r="F6784" s="4">
        <v>5413.5</v>
      </c>
      <c r="G6784" s="5">
        <v>677</v>
      </c>
      <c r="H6784" s="6" t="s">
        <v>139</v>
      </c>
      <c r="I6784" s="4">
        <f>_xlfn.XLOOKUP(C6784,'Dimension Data'!D:D,'Dimension Data'!C:C)</f>
        <v>5.72</v>
      </c>
      <c r="J6784">
        <f>Shipments[[#This Row],[Boxes]]*Shipments[[#This Row],[Cost_per_box]]</f>
        <v>3872.44</v>
      </c>
    </row>
    <row r="6785" spans="1:10" x14ac:dyDescent="0.25">
      <c r="A6785" s="6" t="s">
        <v>6925</v>
      </c>
      <c r="B6785" s="6" t="s">
        <v>130</v>
      </c>
      <c r="C6785" s="6" t="s">
        <v>50</v>
      </c>
      <c r="D6785" s="6" t="s">
        <v>52</v>
      </c>
      <c r="E6785" s="1">
        <v>45082</v>
      </c>
      <c r="F6785" s="4">
        <v>3798</v>
      </c>
      <c r="G6785" s="5">
        <v>633</v>
      </c>
      <c r="H6785" s="6" t="s">
        <v>139</v>
      </c>
      <c r="I6785" s="4">
        <f>_xlfn.XLOOKUP(C6785,'Dimension Data'!D:D,'Dimension Data'!C:C)</f>
        <v>5.72</v>
      </c>
      <c r="J6785">
        <f>Shipments[[#This Row],[Boxes]]*Shipments[[#This Row],[Cost_per_box]]</f>
        <v>3620.7599999999998</v>
      </c>
    </row>
    <row r="6786" spans="1:10" x14ac:dyDescent="0.25">
      <c r="A6786" s="6" t="s">
        <v>6926</v>
      </c>
      <c r="B6786" s="6" t="s">
        <v>130</v>
      </c>
      <c r="C6786" s="6" t="s">
        <v>50</v>
      </c>
      <c r="D6786" s="6" t="s">
        <v>59</v>
      </c>
      <c r="E6786" s="1">
        <v>45330</v>
      </c>
      <c r="F6786" s="4">
        <v>4194</v>
      </c>
      <c r="G6786" s="5">
        <v>839</v>
      </c>
      <c r="H6786" s="6" t="s">
        <v>139</v>
      </c>
      <c r="I6786" s="4">
        <f>_xlfn.XLOOKUP(C6786,'Dimension Data'!D:D,'Dimension Data'!C:C)</f>
        <v>5.72</v>
      </c>
      <c r="J6786">
        <f>Shipments[[#This Row],[Boxes]]*Shipments[[#This Row],[Cost_per_box]]</f>
        <v>4799.08</v>
      </c>
    </row>
    <row r="6787" spans="1:10" x14ac:dyDescent="0.25">
      <c r="A6787" s="6" t="s">
        <v>6927</v>
      </c>
      <c r="B6787" s="6" t="s">
        <v>130</v>
      </c>
      <c r="C6787" s="6" t="s">
        <v>50</v>
      </c>
      <c r="D6787" s="6" t="s">
        <v>59</v>
      </c>
      <c r="E6787" s="1">
        <v>45350</v>
      </c>
      <c r="F6787" s="4">
        <v>5436</v>
      </c>
      <c r="G6787" s="5">
        <v>777</v>
      </c>
      <c r="H6787" s="6" t="s">
        <v>139</v>
      </c>
      <c r="I6787" s="4">
        <f>_xlfn.XLOOKUP(C6787,'Dimension Data'!D:D,'Dimension Data'!C:C)</f>
        <v>5.72</v>
      </c>
      <c r="J6787">
        <f>Shipments[[#This Row],[Boxes]]*Shipments[[#This Row],[Cost_per_box]]</f>
        <v>4444.4399999999996</v>
      </c>
    </row>
    <row r="6788" spans="1:10" x14ac:dyDescent="0.25">
      <c r="A6788" s="6" t="s">
        <v>6928</v>
      </c>
      <c r="B6788" s="6" t="s">
        <v>130</v>
      </c>
      <c r="C6788" s="6" t="s">
        <v>50</v>
      </c>
      <c r="D6788" s="6" t="s">
        <v>33</v>
      </c>
      <c r="E6788" s="1">
        <v>45302</v>
      </c>
      <c r="F6788" s="4">
        <v>5935.5</v>
      </c>
      <c r="G6788" s="5">
        <v>742</v>
      </c>
      <c r="H6788" s="6" t="s">
        <v>139</v>
      </c>
      <c r="I6788" s="4">
        <f>_xlfn.XLOOKUP(C6788,'Dimension Data'!D:D,'Dimension Data'!C:C)</f>
        <v>5.72</v>
      </c>
      <c r="J6788">
        <f>Shipments[[#This Row],[Boxes]]*Shipments[[#This Row],[Cost_per_box]]</f>
        <v>4244.24</v>
      </c>
    </row>
    <row r="6789" spans="1:10" x14ac:dyDescent="0.25">
      <c r="A6789" s="6" t="s">
        <v>6929</v>
      </c>
      <c r="B6789" s="6" t="s">
        <v>130</v>
      </c>
      <c r="C6789" s="6" t="s">
        <v>50</v>
      </c>
      <c r="D6789" s="6" t="s">
        <v>39</v>
      </c>
      <c r="E6789" s="1">
        <v>45225</v>
      </c>
      <c r="F6789" s="4">
        <v>3449.25</v>
      </c>
      <c r="G6789" s="5">
        <v>432</v>
      </c>
      <c r="H6789" s="6" t="s">
        <v>139</v>
      </c>
      <c r="I6789" s="4">
        <f>_xlfn.XLOOKUP(C6789,'Dimension Data'!D:D,'Dimension Data'!C:C)</f>
        <v>5.72</v>
      </c>
      <c r="J6789">
        <f>Shipments[[#This Row],[Boxes]]*Shipments[[#This Row],[Cost_per_box]]</f>
        <v>2471.04</v>
      </c>
    </row>
    <row r="6790" spans="1:10" x14ac:dyDescent="0.25">
      <c r="A6790" s="6" t="s">
        <v>6930</v>
      </c>
      <c r="B6790" s="6" t="s">
        <v>130</v>
      </c>
      <c r="C6790" s="6" t="s">
        <v>50</v>
      </c>
      <c r="D6790" s="6" t="s">
        <v>33</v>
      </c>
      <c r="E6790" s="1">
        <v>45519</v>
      </c>
      <c r="F6790" s="4">
        <v>9427.5</v>
      </c>
      <c r="G6790" s="5">
        <v>1179</v>
      </c>
      <c r="H6790" s="6" t="s">
        <v>145</v>
      </c>
      <c r="I6790" s="4">
        <f>_xlfn.XLOOKUP(C6790,'Dimension Data'!D:D,'Dimension Data'!C:C)</f>
        <v>5.72</v>
      </c>
      <c r="J6790">
        <f>Shipments[[#This Row],[Boxes]]*Shipments[[#This Row],[Cost_per_box]]</f>
        <v>6743.88</v>
      </c>
    </row>
    <row r="6791" spans="1:10" x14ac:dyDescent="0.25">
      <c r="A6791" s="6" t="s">
        <v>6931</v>
      </c>
      <c r="B6791" s="6" t="s">
        <v>130</v>
      </c>
      <c r="C6791" s="6" t="s">
        <v>64</v>
      </c>
      <c r="D6791" s="6" t="s">
        <v>24</v>
      </c>
      <c r="E6791" s="1">
        <v>45315</v>
      </c>
      <c r="F6791" s="4">
        <v>5625</v>
      </c>
      <c r="G6791" s="5">
        <v>209</v>
      </c>
      <c r="H6791" s="6" t="s">
        <v>139</v>
      </c>
      <c r="I6791" s="4">
        <f>_xlfn.XLOOKUP(C6791,'Dimension Data'!D:D,'Dimension Data'!C:C)</f>
        <v>9.94</v>
      </c>
      <c r="J6791">
        <f>Shipments[[#This Row],[Boxes]]*Shipments[[#This Row],[Cost_per_box]]</f>
        <v>2077.46</v>
      </c>
    </row>
    <row r="6792" spans="1:10" x14ac:dyDescent="0.25">
      <c r="A6792" s="6" t="s">
        <v>6932</v>
      </c>
      <c r="B6792" s="6" t="s">
        <v>130</v>
      </c>
      <c r="C6792" s="6" t="s">
        <v>64</v>
      </c>
      <c r="D6792" s="6" t="s">
        <v>33</v>
      </c>
      <c r="E6792" s="1">
        <v>45259</v>
      </c>
      <c r="F6792" s="4">
        <v>5355</v>
      </c>
      <c r="G6792" s="5">
        <v>192</v>
      </c>
      <c r="H6792" s="6" t="s">
        <v>139</v>
      </c>
      <c r="I6792" s="4">
        <f>_xlfn.XLOOKUP(C6792,'Dimension Data'!D:D,'Dimension Data'!C:C)</f>
        <v>9.94</v>
      </c>
      <c r="J6792">
        <f>Shipments[[#This Row],[Boxes]]*Shipments[[#This Row],[Cost_per_box]]</f>
        <v>1908.48</v>
      </c>
    </row>
    <row r="6793" spans="1:10" x14ac:dyDescent="0.25">
      <c r="A6793" s="6" t="s">
        <v>6933</v>
      </c>
      <c r="B6793" s="6" t="s">
        <v>130</v>
      </c>
      <c r="C6793" s="6" t="s">
        <v>64</v>
      </c>
      <c r="D6793" s="6" t="s">
        <v>24</v>
      </c>
      <c r="E6793" s="1">
        <v>45348</v>
      </c>
      <c r="F6793" s="4">
        <v>6032.25</v>
      </c>
      <c r="G6793" s="5">
        <v>224</v>
      </c>
      <c r="H6793" s="6" t="s">
        <v>139</v>
      </c>
      <c r="I6793" s="4">
        <f>_xlfn.XLOOKUP(C6793,'Dimension Data'!D:D,'Dimension Data'!C:C)</f>
        <v>9.94</v>
      </c>
      <c r="J6793">
        <f>Shipments[[#This Row],[Boxes]]*Shipments[[#This Row],[Cost_per_box]]</f>
        <v>2226.56</v>
      </c>
    </row>
    <row r="6794" spans="1:10" x14ac:dyDescent="0.25">
      <c r="A6794" s="6" t="s">
        <v>6934</v>
      </c>
      <c r="B6794" s="6" t="s">
        <v>130</v>
      </c>
      <c r="C6794" s="6" t="s">
        <v>64</v>
      </c>
      <c r="D6794" s="6" t="s">
        <v>24</v>
      </c>
      <c r="E6794" s="1">
        <v>45316</v>
      </c>
      <c r="F6794" s="4">
        <v>5481</v>
      </c>
      <c r="G6794" s="5">
        <v>211</v>
      </c>
      <c r="H6794" s="6" t="s">
        <v>139</v>
      </c>
      <c r="I6794" s="4">
        <f>_xlfn.XLOOKUP(C6794,'Dimension Data'!D:D,'Dimension Data'!C:C)</f>
        <v>9.94</v>
      </c>
      <c r="J6794">
        <f>Shipments[[#This Row],[Boxes]]*Shipments[[#This Row],[Cost_per_box]]</f>
        <v>2097.3399999999997</v>
      </c>
    </row>
    <row r="6795" spans="1:10" x14ac:dyDescent="0.25">
      <c r="A6795" s="6" t="s">
        <v>6935</v>
      </c>
      <c r="B6795" s="6" t="s">
        <v>130</v>
      </c>
      <c r="C6795" s="6" t="s">
        <v>69</v>
      </c>
      <c r="D6795" s="6" t="s">
        <v>39</v>
      </c>
      <c r="E6795" s="1">
        <v>44966</v>
      </c>
      <c r="F6795" s="4">
        <v>15520.5</v>
      </c>
      <c r="G6795" s="5">
        <v>777</v>
      </c>
      <c r="H6795" s="6" t="s">
        <v>139</v>
      </c>
      <c r="I6795" s="4">
        <f>_xlfn.XLOOKUP(C6795,'Dimension Data'!D:D,'Dimension Data'!C:C)</f>
        <v>7.73</v>
      </c>
      <c r="J6795">
        <f>Shipments[[#This Row],[Boxes]]*Shipments[[#This Row],[Cost_per_box]]</f>
        <v>6006.21</v>
      </c>
    </row>
    <row r="6796" spans="1:10" x14ac:dyDescent="0.25">
      <c r="A6796" s="6" t="s">
        <v>6936</v>
      </c>
      <c r="B6796" s="6" t="s">
        <v>130</v>
      </c>
      <c r="C6796" s="6" t="s">
        <v>78</v>
      </c>
      <c r="D6796" s="6" t="s">
        <v>59</v>
      </c>
      <c r="E6796" s="1">
        <v>45295</v>
      </c>
      <c r="F6796" s="4">
        <v>2232</v>
      </c>
      <c r="G6796" s="5">
        <v>160</v>
      </c>
      <c r="H6796" s="6" t="s">
        <v>139</v>
      </c>
      <c r="I6796" s="4">
        <f>_xlfn.XLOOKUP(C6796,'Dimension Data'!D:D,'Dimension Data'!C:C)</f>
        <v>8.2200000000000006</v>
      </c>
      <c r="J6796">
        <f>Shipments[[#This Row],[Boxes]]*Shipments[[#This Row],[Cost_per_box]]</f>
        <v>1315.2</v>
      </c>
    </row>
    <row r="6797" spans="1:10" x14ac:dyDescent="0.25">
      <c r="A6797" s="6" t="s">
        <v>6937</v>
      </c>
      <c r="B6797" s="6" t="s">
        <v>130</v>
      </c>
      <c r="C6797" s="6" t="s">
        <v>78</v>
      </c>
      <c r="D6797" s="6" t="s">
        <v>45</v>
      </c>
      <c r="E6797" s="1">
        <v>45404</v>
      </c>
      <c r="F6797" s="4">
        <v>1489.5</v>
      </c>
      <c r="G6797" s="5">
        <v>115</v>
      </c>
      <c r="H6797" s="6" t="s">
        <v>139</v>
      </c>
      <c r="I6797" s="4">
        <f>_xlfn.XLOOKUP(C6797,'Dimension Data'!D:D,'Dimension Data'!C:C)</f>
        <v>8.2200000000000006</v>
      </c>
      <c r="J6797">
        <f>Shipments[[#This Row],[Boxes]]*Shipments[[#This Row],[Cost_per_box]]</f>
        <v>945.30000000000007</v>
      </c>
    </row>
    <row r="6798" spans="1:10" x14ac:dyDescent="0.25">
      <c r="A6798" s="6" t="s">
        <v>6938</v>
      </c>
      <c r="B6798" s="6" t="s">
        <v>130</v>
      </c>
      <c r="C6798" s="6" t="s">
        <v>82</v>
      </c>
      <c r="D6798" s="6" t="s">
        <v>59</v>
      </c>
      <c r="E6798" s="1">
        <v>45188</v>
      </c>
      <c r="F6798" s="4">
        <v>7600.5</v>
      </c>
      <c r="G6798" s="5">
        <v>423</v>
      </c>
      <c r="H6798" s="6" t="s">
        <v>139</v>
      </c>
      <c r="I6798" s="4">
        <f>_xlfn.XLOOKUP(C6798,'Dimension Data'!D:D,'Dimension Data'!C:C)</f>
        <v>10.23</v>
      </c>
      <c r="J6798">
        <f>Shipments[[#This Row],[Boxes]]*Shipments[[#This Row],[Cost_per_box]]</f>
        <v>4327.29</v>
      </c>
    </row>
    <row r="6799" spans="1:10" x14ac:dyDescent="0.25">
      <c r="A6799" s="6" t="s">
        <v>6939</v>
      </c>
      <c r="B6799" s="6" t="s">
        <v>130</v>
      </c>
      <c r="C6799" s="6" t="s">
        <v>82</v>
      </c>
      <c r="D6799" s="6" t="s">
        <v>59</v>
      </c>
      <c r="E6799" s="1">
        <v>45271</v>
      </c>
      <c r="F6799" s="4">
        <v>8646.75</v>
      </c>
      <c r="G6799" s="5">
        <v>509</v>
      </c>
      <c r="H6799" s="6" t="s">
        <v>139</v>
      </c>
      <c r="I6799" s="4">
        <f>_xlfn.XLOOKUP(C6799,'Dimension Data'!D:D,'Dimension Data'!C:C)</f>
        <v>10.23</v>
      </c>
      <c r="J6799">
        <f>Shipments[[#This Row],[Boxes]]*Shipments[[#This Row],[Cost_per_box]]</f>
        <v>5207.0700000000006</v>
      </c>
    </row>
    <row r="6800" spans="1:10" x14ac:dyDescent="0.25">
      <c r="A6800" s="6" t="s">
        <v>6940</v>
      </c>
      <c r="B6800" s="6" t="s">
        <v>130</v>
      </c>
      <c r="C6800" s="6" t="s">
        <v>86</v>
      </c>
      <c r="D6800" s="6" t="s">
        <v>33</v>
      </c>
      <c r="E6800" s="1">
        <v>45303</v>
      </c>
      <c r="F6800" s="4">
        <v>11733.75</v>
      </c>
      <c r="G6800" s="5">
        <v>903</v>
      </c>
      <c r="H6800" s="6" t="s">
        <v>139</v>
      </c>
      <c r="I6800" s="4">
        <f>_xlfn.XLOOKUP(C6800,'Dimension Data'!D:D,'Dimension Data'!C:C)</f>
        <v>4.74</v>
      </c>
      <c r="J6800">
        <f>Shipments[[#This Row],[Boxes]]*Shipments[[#This Row],[Cost_per_box]]</f>
        <v>4280.22</v>
      </c>
    </row>
    <row r="6801" spans="1:10" x14ac:dyDescent="0.25">
      <c r="A6801" s="6" t="s">
        <v>6941</v>
      </c>
      <c r="B6801" s="6" t="s">
        <v>130</v>
      </c>
      <c r="C6801" s="6" t="s">
        <v>86</v>
      </c>
      <c r="D6801" s="6" t="s">
        <v>59</v>
      </c>
      <c r="E6801" s="1">
        <v>45212</v>
      </c>
      <c r="F6801" s="4">
        <v>5640.75</v>
      </c>
      <c r="G6801" s="5">
        <v>332</v>
      </c>
      <c r="H6801" s="6" t="s">
        <v>139</v>
      </c>
      <c r="I6801" s="4">
        <f>_xlfn.XLOOKUP(C6801,'Dimension Data'!D:D,'Dimension Data'!C:C)</f>
        <v>4.74</v>
      </c>
      <c r="J6801">
        <f>Shipments[[#This Row],[Boxes]]*Shipments[[#This Row],[Cost_per_box]]</f>
        <v>1573.68</v>
      </c>
    </row>
    <row r="6802" spans="1:10" x14ac:dyDescent="0.25">
      <c r="A6802" s="6" t="s">
        <v>6942</v>
      </c>
      <c r="B6802" s="6" t="s">
        <v>130</v>
      </c>
      <c r="C6802" s="6" t="s">
        <v>86</v>
      </c>
      <c r="D6802" s="6" t="s">
        <v>59</v>
      </c>
      <c r="E6802" s="1">
        <v>45328</v>
      </c>
      <c r="F6802" s="4">
        <v>9690.75</v>
      </c>
      <c r="G6802" s="5">
        <v>571</v>
      </c>
      <c r="H6802" s="6" t="s">
        <v>139</v>
      </c>
      <c r="I6802" s="4">
        <f>_xlfn.XLOOKUP(C6802,'Dimension Data'!D:D,'Dimension Data'!C:C)</f>
        <v>4.74</v>
      </c>
      <c r="J6802">
        <f>Shipments[[#This Row],[Boxes]]*Shipments[[#This Row],[Cost_per_box]]</f>
        <v>2706.54</v>
      </c>
    </row>
    <row r="6803" spans="1:10" x14ac:dyDescent="0.25">
      <c r="A6803" s="6" t="s">
        <v>6943</v>
      </c>
      <c r="B6803" s="6" t="s">
        <v>130</v>
      </c>
      <c r="C6803" s="6" t="s">
        <v>90</v>
      </c>
      <c r="D6803" s="6" t="s">
        <v>24</v>
      </c>
      <c r="E6803" s="1">
        <v>44938</v>
      </c>
      <c r="F6803" s="4">
        <v>2610</v>
      </c>
      <c r="G6803" s="5">
        <v>435</v>
      </c>
      <c r="H6803" s="6" t="s">
        <v>139</v>
      </c>
      <c r="I6803" s="4">
        <f>_xlfn.XLOOKUP(C6803,'Dimension Data'!D:D,'Dimension Data'!C:C)</f>
        <v>10.51</v>
      </c>
      <c r="J6803">
        <f>Shipments[[#This Row],[Boxes]]*Shipments[[#This Row],[Cost_per_box]]</f>
        <v>4571.8499999999995</v>
      </c>
    </row>
    <row r="6804" spans="1:10" x14ac:dyDescent="0.25">
      <c r="A6804" s="6" t="s">
        <v>6944</v>
      </c>
      <c r="B6804" s="6" t="s">
        <v>130</v>
      </c>
      <c r="C6804" s="6" t="s">
        <v>90</v>
      </c>
      <c r="D6804" s="6" t="s">
        <v>59</v>
      </c>
      <c r="E6804" s="1">
        <v>45148</v>
      </c>
      <c r="F6804" s="4">
        <v>4162.5</v>
      </c>
      <c r="G6804" s="5">
        <v>463</v>
      </c>
      <c r="H6804" s="6" t="s">
        <v>139</v>
      </c>
      <c r="I6804" s="4">
        <f>_xlfn.XLOOKUP(C6804,'Dimension Data'!D:D,'Dimension Data'!C:C)</f>
        <v>10.51</v>
      </c>
      <c r="J6804">
        <f>Shipments[[#This Row],[Boxes]]*Shipments[[#This Row],[Cost_per_box]]</f>
        <v>4866.13</v>
      </c>
    </row>
    <row r="6805" spans="1:10" x14ac:dyDescent="0.25">
      <c r="A6805" s="6" t="s">
        <v>6945</v>
      </c>
      <c r="B6805" s="6" t="s">
        <v>130</v>
      </c>
      <c r="C6805" s="6" t="s">
        <v>90</v>
      </c>
      <c r="D6805" s="6" t="s">
        <v>59</v>
      </c>
      <c r="E6805" s="1">
        <v>45020</v>
      </c>
      <c r="F6805" s="4">
        <v>5530.5</v>
      </c>
      <c r="G6805" s="5">
        <v>791</v>
      </c>
      <c r="H6805" s="6" t="s">
        <v>139</v>
      </c>
      <c r="I6805" s="4">
        <f>_xlfn.XLOOKUP(C6805,'Dimension Data'!D:D,'Dimension Data'!C:C)</f>
        <v>10.51</v>
      </c>
      <c r="J6805">
        <f>Shipments[[#This Row],[Boxes]]*Shipments[[#This Row],[Cost_per_box]]</f>
        <v>8313.41</v>
      </c>
    </row>
    <row r="6806" spans="1:10" x14ac:dyDescent="0.25">
      <c r="A6806" s="6" t="s">
        <v>6946</v>
      </c>
      <c r="B6806" s="6" t="s">
        <v>130</v>
      </c>
      <c r="C6806" s="6" t="s">
        <v>90</v>
      </c>
      <c r="D6806" s="6" t="s">
        <v>24</v>
      </c>
      <c r="E6806" s="1">
        <v>45062</v>
      </c>
      <c r="F6806" s="4">
        <v>9704.25</v>
      </c>
      <c r="G6806" s="5">
        <v>1387</v>
      </c>
      <c r="H6806" s="6" t="s">
        <v>139</v>
      </c>
      <c r="I6806" s="4">
        <f>_xlfn.XLOOKUP(C6806,'Dimension Data'!D:D,'Dimension Data'!C:C)</f>
        <v>10.51</v>
      </c>
      <c r="J6806">
        <f>Shipments[[#This Row],[Boxes]]*Shipments[[#This Row],[Cost_per_box]]</f>
        <v>14577.369999999999</v>
      </c>
    </row>
    <row r="6807" spans="1:10" x14ac:dyDescent="0.25">
      <c r="A6807" s="6" t="s">
        <v>6947</v>
      </c>
      <c r="B6807" s="6" t="s">
        <v>130</v>
      </c>
      <c r="C6807" s="6" t="s">
        <v>90</v>
      </c>
      <c r="D6807" s="6" t="s">
        <v>45</v>
      </c>
      <c r="E6807" s="1">
        <v>45505</v>
      </c>
      <c r="F6807" s="4">
        <v>5278.5</v>
      </c>
      <c r="G6807" s="5">
        <v>880</v>
      </c>
      <c r="H6807" s="6" t="s">
        <v>145</v>
      </c>
      <c r="I6807" s="4">
        <f>_xlfn.XLOOKUP(C6807,'Dimension Data'!D:D,'Dimension Data'!C:C)</f>
        <v>10.51</v>
      </c>
      <c r="J6807">
        <f>Shipments[[#This Row],[Boxes]]*Shipments[[#This Row],[Cost_per_box]]</f>
        <v>9248.7999999999993</v>
      </c>
    </row>
    <row r="6808" spans="1:10" x14ac:dyDescent="0.25">
      <c r="A6808" s="6" t="s">
        <v>6948</v>
      </c>
      <c r="B6808" s="6" t="s">
        <v>130</v>
      </c>
      <c r="C6808" s="6" t="s">
        <v>90</v>
      </c>
      <c r="D6808" s="6" t="s">
        <v>59</v>
      </c>
      <c r="E6808" s="1">
        <v>45126</v>
      </c>
      <c r="F6808" s="4">
        <v>5249.25</v>
      </c>
      <c r="G6808" s="5">
        <v>875</v>
      </c>
      <c r="H6808" s="6" t="s">
        <v>139</v>
      </c>
      <c r="I6808" s="4">
        <f>_xlfn.XLOOKUP(C6808,'Dimension Data'!D:D,'Dimension Data'!C:C)</f>
        <v>10.51</v>
      </c>
      <c r="J6808">
        <f>Shipments[[#This Row],[Boxes]]*Shipments[[#This Row],[Cost_per_box]]</f>
        <v>9196.25</v>
      </c>
    </row>
    <row r="6809" spans="1:10" x14ac:dyDescent="0.25">
      <c r="A6809" s="6" t="s">
        <v>6949</v>
      </c>
      <c r="B6809" s="6" t="s">
        <v>130</v>
      </c>
      <c r="C6809" s="6" t="s">
        <v>98</v>
      </c>
      <c r="D6809" s="6" t="s">
        <v>59</v>
      </c>
      <c r="E6809" s="1">
        <v>45093</v>
      </c>
      <c r="F6809" s="4">
        <v>9805.5</v>
      </c>
      <c r="G6809" s="5">
        <v>467</v>
      </c>
      <c r="H6809" s="6" t="s">
        <v>139</v>
      </c>
      <c r="I6809" s="4">
        <f>_xlfn.XLOOKUP(C6809,'Dimension Data'!D:D,'Dimension Data'!C:C)</f>
        <v>12.41</v>
      </c>
      <c r="J6809">
        <f>Shipments[[#This Row],[Boxes]]*Shipments[[#This Row],[Cost_per_box]]</f>
        <v>5795.47</v>
      </c>
    </row>
    <row r="6810" spans="1:10" x14ac:dyDescent="0.25">
      <c r="A6810" s="6" t="s">
        <v>6950</v>
      </c>
      <c r="B6810" s="6" t="s">
        <v>130</v>
      </c>
      <c r="C6810" s="6" t="s">
        <v>102</v>
      </c>
      <c r="D6810" s="6" t="s">
        <v>33</v>
      </c>
      <c r="E6810" s="1">
        <v>45460</v>
      </c>
      <c r="F6810" s="4">
        <v>465.75</v>
      </c>
      <c r="G6810" s="5">
        <v>32</v>
      </c>
      <c r="H6810" s="6" t="s">
        <v>139</v>
      </c>
      <c r="I6810" s="4">
        <f>_xlfn.XLOOKUP(C6810,'Dimension Data'!D:D,'Dimension Data'!C:C)</f>
        <v>9.57</v>
      </c>
      <c r="J6810">
        <f>Shipments[[#This Row],[Boxes]]*Shipments[[#This Row],[Cost_per_box]]</f>
        <v>306.24</v>
      </c>
    </row>
    <row r="6811" spans="1:10" x14ac:dyDescent="0.25">
      <c r="A6811" s="6" t="s">
        <v>6951</v>
      </c>
      <c r="B6811" s="6" t="s">
        <v>130</v>
      </c>
      <c r="C6811" s="6" t="s">
        <v>102</v>
      </c>
      <c r="D6811" s="6" t="s">
        <v>24</v>
      </c>
      <c r="E6811" s="1">
        <v>45420</v>
      </c>
      <c r="F6811" s="4">
        <v>7067.25</v>
      </c>
      <c r="G6811" s="5">
        <v>416</v>
      </c>
      <c r="H6811" s="6" t="s">
        <v>139</v>
      </c>
      <c r="I6811" s="4">
        <f>_xlfn.XLOOKUP(C6811,'Dimension Data'!D:D,'Dimension Data'!C:C)</f>
        <v>9.57</v>
      </c>
      <c r="J6811">
        <f>Shipments[[#This Row],[Boxes]]*Shipments[[#This Row],[Cost_per_box]]</f>
        <v>3981.12</v>
      </c>
    </row>
    <row r="6812" spans="1:10" x14ac:dyDescent="0.25">
      <c r="A6812" s="6" t="s">
        <v>6952</v>
      </c>
      <c r="B6812" s="6" t="s">
        <v>130</v>
      </c>
      <c r="C6812" s="6" t="s">
        <v>102</v>
      </c>
      <c r="D6812" s="6" t="s">
        <v>24</v>
      </c>
      <c r="E6812" s="1">
        <v>45138</v>
      </c>
      <c r="F6812" s="4">
        <v>5420.25</v>
      </c>
      <c r="G6812" s="5">
        <v>362</v>
      </c>
      <c r="H6812" s="6" t="s">
        <v>139</v>
      </c>
      <c r="I6812" s="4">
        <f>_xlfn.XLOOKUP(C6812,'Dimension Data'!D:D,'Dimension Data'!C:C)</f>
        <v>9.57</v>
      </c>
      <c r="J6812">
        <f>Shipments[[#This Row],[Boxes]]*Shipments[[#This Row],[Cost_per_box]]</f>
        <v>3464.34</v>
      </c>
    </row>
    <row r="6813" spans="1:10" x14ac:dyDescent="0.25">
      <c r="A6813" s="6" t="s">
        <v>6953</v>
      </c>
      <c r="B6813" s="6" t="s">
        <v>130</v>
      </c>
      <c r="C6813" s="6" t="s">
        <v>102</v>
      </c>
      <c r="D6813" s="6" t="s">
        <v>52</v>
      </c>
      <c r="E6813" s="1">
        <v>45378</v>
      </c>
      <c r="F6813" s="4">
        <v>6369.75</v>
      </c>
      <c r="G6813" s="5">
        <v>375</v>
      </c>
      <c r="H6813" s="6" t="s">
        <v>139</v>
      </c>
      <c r="I6813" s="4">
        <f>_xlfn.XLOOKUP(C6813,'Dimension Data'!D:D,'Dimension Data'!C:C)</f>
        <v>9.57</v>
      </c>
      <c r="J6813">
        <f>Shipments[[#This Row],[Boxes]]*Shipments[[#This Row],[Cost_per_box]]</f>
        <v>3588.75</v>
      </c>
    </row>
    <row r="6814" spans="1:10" x14ac:dyDescent="0.25">
      <c r="A6814" s="6" t="s">
        <v>6954</v>
      </c>
      <c r="B6814" s="6" t="s">
        <v>130</v>
      </c>
      <c r="C6814" s="6" t="s">
        <v>102</v>
      </c>
      <c r="D6814" s="6" t="s">
        <v>24</v>
      </c>
      <c r="E6814" s="1">
        <v>44984</v>
      </c>
      <c r="F6814" s="4">
        <v>1230.75</v>
      </c>
      <c r="G6814" s="5">
        <v>69</v>
      </c>
      <c r="H6814" s="6" t="s">
        <v>139</v>
      </c>
      <c r="I6814" s="4">
        <f>_xlfn.XLOOKUP(C6814,'Dimension Data'!D:D,'Dimension Data'!C:C)</f>
        <v>9.57</v>
      </c>
      <c r="J6814">
        <f>Shipments[[#This Row],[Boxes]]*Shipments[[#This Row],[Cost_per_box]]</f>
        <v>660.33</v>
      </c>
    </row>
    <row r="6815" spans="1:10" x14ac:dyDescent="0.25">
      <c r="A6815" s="6" t="s">
        <v>6955</v>
      </c>
      <c r="B6815" s="6" t="s">
        <v>130</v>
      </c>
      <c r="C6815" s="6" t="s">
        <v>102</v>
      </c>
      <c r="D6815" s="6" t="s">
        <v>33</v>
      </c>
      <c r="E6815" s="1">
        <v>45553</v>
      </c>
      <c r="F6815" s="4">
        <v>7956</v>
      </c>
      <c r="G6815" s="5">
        <v>498</v>
      </c>
      <c r="H6815" s="6" t="s">
        <v>161</v>
      </c>
      <c r="I6815" s="4">
        <f>_xlfn.XLOOKUP(C6815,'Dimension Data'!D:D,'Dimension Data'!C:C)</f>
        <v>9.57</v>
      </c>
      <c r="J6815">
        <f>Shipments[[#This Row],[Boxes]]*Shipments[[#This Row],[Cost_per_box]]</f>
        <v>4765.8600000000006</v>
      </c>
    </row>
    <row r="6816" spans="1:10" x14ac:dyDescent="0.25">
      <c r="A6816" s="6" t="s">
        <v>6956</v>
      </c>
      <c r="B6816" s="6" t="s">
        <v>130</v>
      </c>
      <c r="C6816" s="6" t="s">
        <v>102</v>
      </c>
      <c r="D6816" s="6" t="s">
        <v>52</v>
      </c>
      <c r="E6816" s="1">
        <v>45246</v>
      </c>
      <c r="F6816" s="4">
        <v>2783.25</v>
      </c>
      <c r="G6816" s="5">
        <v>155</v>
      </c>
      <c r="H6816" s="6" t="s">
        <v>139</v>
      </c>
      <c r="I6816" s="4">
        <f>_xlfn.XLOOKUP(C6816,'Dimension Data'!D:D,'Dimension Data'!C:C)</f>
        <v>9.57</v>
      </c>
      <c r="J6816">
        <f>Shipments[[#This Row],[Boxes]]*Shipments[[#This Row],[Cost_per_box]]</f>
        <v>1483.3500000000001</v>
      </c>
    </row>
    <row r="6817" spans="1:10" x14ac:dyDescent="0.25">
      <c r="A6817" s="6" t="s">
        <v>6957</v>
      </c>
      <c r="B6817" s="6" t="s">
        <v>130</v>
      </c>
      <c r="C6817" s="6" t="s">
        <v>106</v>
      </c>
      <c r="D6817" s="6" t="s">
        <v>39</v>
      </c>
      <c r="E6817" s="1">
        <v>45519</v>
      </c>
      <c r="F6817" s="4">
        <v>9067.5</v>
      </c>
      <c r="G6817" s="5">
        <v>1134</v>
      </c>
      <c r="H6817" s="6" t="s">
        <v>145</v>
      </c>
      <c r="I6817" s="4">
        <f>_xlfn.XLOOKUP(C6817,'Dimension Data'!D:D,'Dimension Data'!C:C)</f>
        <v>8.43</v>
      </c>
      <c r="J6817">
        <f>Shipments[[#This Row],[Boxes]]*Shipments[[#This Row],[Cost_per_box]]</f>
        <v>9559.619999999999</v>
      </c>
    </row>
    <row r="6818" spans="1:10" x14ac:dyDescent="0.25">
      <c r="A6818" s="6" t="s">
        <v>6958</v>
      </c>
      <c r="B6818" s="6" t="s">
        <v>130</v>
      </c>
      <c r="C6818" s="6" t="s">
        <v>106</v>
      </c>
      <c r="D6818" s="6" t="s">
        <v>24</v>
      </c>
      <c r="E6818" s="1">
        <v>45120</v>
      </c>
      <c r="F6818" s="4">
        <v>9906.75</v>
      </c>
      <c r="G6818" s="5">
        <v>991</v>
      </c>
      <c r="H6818" s="6" t="s">
        <v>161</v>
      </c>
      <c r="I6818" s="4">
        <f>_xlfn.XLOOKUP(C6818,'Dimension Data'!D:D,'Dimension Data'!C:C)</f>
        <v>8.43</v>
      </c>
      <c r="J6818">
        <f>Shipments[[#This Row],[Boxes]]*Shipments[[#This Row],[Cost_per_box]]</f>
        <v>8354.1299999999992</v>
      </c>
    </row>
    <row r="6819" spans="1:10" x14ac:dyDescent="0.25">
      <c r="A6819" s="6" t="s">
        <v>6959</v>
      </c>
      <c r="B6819" s="6" t="s">
        <v>130</v>
      </c>
      <c r="C6819" s="6" t="s">
        <v>110</v>
      </c>
      <c r="D6819" s="6" t="s">
        <v>59</v>
      </c>
      <c r="E6819" s="1">
        <v>45355</v>
      </c>
      <c r="F6819" s="4">
        <v>3251.25</v>
      </c>
      <c r="G6819" s="5">
        <v>296</v>
      </c>
      <c r="H6819" s="6" t="s">
        <v>139</v>
      </c>
      <c r="I6819" s="4">
        <f>_xlfn.XLOOKUP(C6819,'Dimension Data'!D:D,'Dimension Data'!C:C)</f>
        <v>6.8</v>
      </c>
      <c r="J6819">
        <f>Shipments[[#This Row],[Boxes]]*Shipments[[#This Row],[Cost_per_box]]</f>
        <v>2012.8</v>
      </c>
    </row>
    <row r="6820" spans="1:10" x14ac:dyDescent="0.25">
      <c r="A6820" s="6" t="s">
        <v>6960</v>
      </c>
      <c r="B6820" s="6" t="s">
        <v>130</v>
      </c>
      <c r="C6820" s="6" t="s">
        <v>110</v>
      </c>
      <c r="D6820" s="6" t="s">
        <v>33</v>
      </c>
      <c r="E6820" s="1">
        <v>45079</v>
      </c>
      <c r="F6820" s="4">
        <v>9765</v>
      </c>
      <c r="G6820" s="5">
        <v>1221</v>
      </c>
      <c r="H6820" s="6" t="s">
        <v>139</v>
      </c>
      <c r="I6820" s="4">
        <f>_xlfn.XLOOKUP(C6820,'Dimension Data'!D:D,'Dimension Data'!C:C)</f>
        <v>6.8</v>
      </c>
      <c r="J6820">
        <f>Shipments[[#This Row],[Boxes]]*Shipments[[#This Row],[Cost_per_box]]</f>
        <v>8302.7999999999993</v>
      </c>
    </row>
    <row r="6821" spans="1:10" x14ac:dyDescent="0.25">
      <c r="A6821" s="6" t="s">
        <v>6961</v>
      </c>
      <c r="B6821" s="6" t="s">
        <v>130</v>
      </c>
      <c r="C6821" s="6" t="s">
        <v>110</v>
      </c>
      <c r="D6821" s="6" t="s">
        <v>33</v>
      </c>
      <c r="E6821" s="1">
        <v>45201</v>
      </c>
      <c r="F6821" s="4">
        <v>3984.75</v>
      </c>
      <c r="G6821" s="5">
        <v>443</v>
      </c>
      <c r="H6821" s="6" t="s">
        <v>139</v>
      </c>
      <c r="I6821" s="4">
        <f>_xlfn.XLOOKUP(C6821,'Dimension Data'!D:D,'Dimension Data'!C:C)</f>
        <v>6.8</v>
      </c>
      <c r="J6821">
        <f>Shipments[[#This Row],[Boxes]]*Shipments[[#This Row],[Cost_per_box]]</f>
        <v>3012.4</v>
      </c>
    </row>
    <row r="6822" spans="1:10" x14ac:dyDescent="0.25">
      <c r="A6822" s="6" t="s">
        <v>6962</v>
      </c>
      <c r="B6822" s="6" t="s">
        <v>130</v>
      </c>
      <c r="C6822" s="6" t="s">
        <v>110</v>
      </c>
      <c r="D6822" s="6" t="s">
        <v>45</v>
      </c>
      <c r="E6822" s="1">
        <v>45155</v>
      </c>
      <c r="F6822" s="4">
        <v>23096.25</v>
      </c>
      <c r="G6822" s="5">
        <v>2567</v>
      </c>
      <c r="H6822" s="6" t="s">
        <v>139</v>
      </c>
      <c r="I6822" s="4">
        <f>_xlfn.XLOOKUP(C6822,'Dimension Data'!D:D,'Dimension Data'!C:C)</f>
        <v>6.8</v>
      </c>
      <c r="J6822">
        <f>Shipments[[#This Row],[Boxes]]*Shipments[[#This Row],[Cost_per_box]]</f>
        <v>17455.599999999999</v>
      </c>
    </row>
    <row r="6823" spans="1:10" x14ac:dyDescent="0.25">
      <c r="A6823" s="6" t="s">
        <v>6963</v>
      </c>
      <c r="B6823" s="6" t="s">
        <v>130</v>
      </c>
      <c r="C6823" s="6" t="s">
        <v>114</v>
      </c>
      <c r="D6823" s="6" t="s">
        <v>33</v>
      </c>
      <c r="E6823" s="1">
        <v>45084</v>
      </c>
      <c r="F6823" s="4">
        <v>1368</v>
      </c>
      <c r="G6823" s="5">
        <v>55</v>
      </c>
      <c r="H6823" s="6" t="s">
        <v>139</v>
      </c>
      <c r="I6823" s="4">
        <f>_xlfn.XLOOKUP(C6823,'Dimension Data'!D:D,'Dimension Data'!C:C)</f>
        <v>5.04</v>
      </c>
      <c r="J6823">
        <f>Shipments[[#This Row],[Boxes]]*Shipments[[#This Row],[Cost_per_box]]</f>
        <v>277.2</v>
      </c>
    </row>
    <row r="6824" spans="1:10" x14ac:dyDescent="0.25">
      <c r="A6824" s="6" t="s">
        <v>6964</v>
      </c>
      <c r="B6824" s="6" t="s">
        <v>130</v>
      </c>
      <c r="C6824" s="6" t="s">
        <v>114</v>
      </c>
      <c r="D6824" s="6" t="s">
        <v>59</v>
      </c>
      <c r="E6824" s="1">
        <v>45041</v>
      </c>
      <c r="F6824" s="4">
        <v>11790</v>
      </c>
      <c r="G6824" s="5">
        <v>407</v>
      </c>
      <c r="H6824" s="6" t="s">
        <v>139</v>
      </c>
      <c r="I6824" s="4">
        <f>_xlfn.XLOOKUP(C6824,'Dimension Data'!D:D,'Dimension Data'!C:C)</f>
        <v>5.04</v>
      </c>
      <c r="J6824">
        <f>Shipments[[#This Row],[Boxes]]*Shipments[[#This Row],[Cost_per_box]]</f>
        <v>2051.2800000000002</v>
      </c>
    </row>
    <row r="6825" spans="1:10" x14ac:dyDescent="0.25">
      <c r="A6825" s="6" t="s">
        <v>6965</v>
      </c>
      <c r="B6825" s="6" t="s">
        <v>130</v>
      </c>
      <c r="C6825" s="6" t="s">
        <v>118</v>
      </c>
      <c r="D6825" s="6" t="s">
        <v>24</v>
      </c>
      <c r="E6825" s="1">
        <v>45443</v>
      </c>
      <c r="F6825" s="4">
        <v>12813.75</v>
      </c>
      <c r="G6825" s="5">
        <v>1424</v>
      </c>
      <c r="H6825" s="6" t="s">
        <v>139</v>
      </c>
      <c r="I6825" s="4">
        <f>_xlfn.XLOOKUP(C6825,'Dimension Data'!D:D,'Dimension Data'!C:C)</f>
        <v>2.76</v>
      </c>
      <c r="J6825">
        <f>Shipments[[#This Row],[Boxes]]*Shipments[[#This Row],[Cost_per_box]]</f>
        <v>3930.24</v>
      </c>
    </row>
    <row r="6826" spans="1:10" x14ac:dyDescent="0.25">
      <c r="A6826" s="6" t="s">
        <v>6966</v>
      </c>
      <c r="B6826" s="6" t="s">
        <v>130</v>
      </c>
      <c r="C6826" s="6" t="s">
        <v>118</v>
      </c>
      <c r="D6826" s="6" t="s">
        <v>24</v>
      </c>
      <c r="E6826" s="1">
        <v>45042</v>
      </c>
      <c r="F6826" s="4">
        <v>12816</v>
      </c>
      <c r="G6826" s="5">
        <v>1602</v>
      </c>
      <c r="H6826" s="6" t="s">
        <v>139</v>
      </c>
      <c r="I6826" s="4">
        <f>_xlfn.XLOOKUP(C6826,'Dimension Data'!D:D,'Dimension Data'!C:C)</f>
        <v>2.76</v>
      </c>
      <c r="J6826">
        <f>Shipments[[#This Row],[Boxes]]*Shipments[[#This Row],[Cost_per_box]]</f>
        <v>4421.5199999999995</v>
      </c>
    </row>
    <row r="6827" spans="1:10" x14ac:dyDescent="0.25">
      <c r="A6827" s="6" t="s">
        <v>6967</v>
      </c>
      <c r="B6827" s="6" t="s">
        <v>130</v>
      </c>
      <c r="C6827" s="6" t="s">
        <v>118</v>
      </c>
      <c r="D6827" s="6" t="s">
        <v>39</v>
      </c>
      <c r="E6827" s="1">
        <v>45034</v>
      </c>
      <c r="F6827" s="4">
        <v>18339.75</v>
      </c>
      <c r="G6827" s="5">
        <v>1668</v>
      </c>
      <c r="H6827" s="6" t="s">
        <v>139</v>
      </c>
      <c r="I6827" s="4">
        <f>_xlfn.XLOOKUP(C6827,'Dimension Data'!D:D,'Dimension Data'!C:C)</f>
        <v>2.76</v>
      </c>
      <c r="J6827">
        <f>Shipments[[#This Row],[Boxes]]*Shipments[[#This Row],[Cost_per_box]]</f>
        <v>4603.6799999999994</v>
      </c>
    </row>
    <row r="6828" spans="1:10" x14ac:dyDescent="0.25">
      <c r="A6828" s="6" t="s">
        <v>6968</v>
      </c>
      <c r="B6828" s="6" t="s">
        <v>130</v>
      </c>
      <c r="C6828" s="6" t="s">
        <v>118</v>
      </c>
      <c r="D6828" s="6" t="s">
        <v>52</v>
      </c>
      <c r="E6828" s="1">
        <v>45433</v>
      </c>
      <c r="F6828" s="4">
        <v>816.75</v>
      </c>
      <c r="G6828" s="5">
        <v>75</v>
      </c>
      <c r="H6828" s="6" t="s">
        <v>139</v>
      </c>
      <c r="I6828" s="4">
        <f>_xlfn.XLOOKUP(C6828,'Dimension Data'!D:D,'Dimension Data'!C:C)</f>
        <v>2.76</v>
      </c>
      <c r="J6828">
        <f>Shipments[[#This Row],[Boxes]]*Shipments[[#This Row],[Cost_per_box]]</f>
        <v>206.99999999999997</v>
      </c>
    </row>
    <row r="6829" spans="1:10" x14ac:dyDescent="0.25">
      <c r="A6829" s="6" t="s">
        <v>6969</v>
      </c>
      <c r="B6829" s="6" t="s">
        <v>130</v>
      </c>
      <c r="C6829" s="6" t="s">
        <v>118</v>
      </c>
      <c r="D6829" s="6" t="s">
        <v>59</v>
      </c>
      <c r="E6829" s="1">
        <v>45310</v>
      </c>
      <c r="F6829" s="4">
        <v>7132.5</v>
      </c>
      <c r="G6829" s="5">
        <v>892</v>
      </c>
      <c r="H6829" s="6" t="s">
        <v>139</v>
      </c>
      <c r="I6829" s="4">
        <f>_xlfn.XLOOKUP(C6829,'Dimension Data'!D:D,'Dimension Data'!C:C)</f>
        <v>2.76</v>
      </c>
      <c r="J6829">
        <f>Shipments[[#This Row],[Boxes]]*Shipments[[#This Row],[Cost_per_box]]</f>
        <v>2461.9199999999996</v>
      </c>
    </row>
    <row r="6830" spans="1:10" x14ac:dyDescent="0.25">
      <c r="A6830" s="6" t="s">
        <v>6970</v>
      </c>
      <c r="B6830" s="6" t="s">
        <v>130</v>
      </c>
      <c r="C6830" s="6" t="s">
        <v>118</v>
      </c>
      <c r="D6830" s="6" t="s">
        <v>59</v>
      </c>
      <c r="E6830" s="1">
        <v>45334</v>
      </c>
      <c r="F6830" s="4">
        <v>8511.75</v>
      </c>
      <c r="G6830" s="5">
        <v>852</v>
      </c>
      <c r="H6830" s="6" t="s">
        <v>139</v>
      </c>
      <c r="I6830" s="4">
        <f>_xlfn.XLOOKUP(C6830,'Dimension Data'!D:D,'Dimension Data'!C:C)</f>
        <v>2.76</v>
      </c>
      <c r="J6830">
        <f>Shipments[[#This Row],[Boxes]]*Shipments[[#This Row],[Cost_per_box]]</f>
        <v>2351.52</v>
      </c>
    </row>
    <row r="6831" spans="1:10" x14ac:dyDescent="0.25">
      <c r="A6831" s="6" t="s">
        <v>6971</v>
      </c>
      <c r="B6831" s="6" t="s">
        <v>130</v>
      </c>
      <c r="C6831" s="6" t="s">
        <v>122</v>
      </c>
      <c r="D6831" s="6" t="s">
        <v>24</v>
      </c>
      <c r="E6831" s="1">
        <v>45030</v>
      </c>
      <c r="F6831" s="4">
        <v>279</v>
      </c>
      <c r="G6831" s="5">
        <v>31</v>
      </c>
      <c r="H6831" s="6" t="s">
        <v>139</v>
      </c>
      <c r="I6831" s="4">
        <f>_xlfn.XLOOKUP(C6831,'Dimension Data'!D:D,'Dimension Data'!C:C)</f>
        <v>3.32</v>
      </c>
      <c r="J6831">
        <f>Shipments[[#This Row],[Boxes]]*Shipments[[#This Row],[Cost_per_box]]</f>
        <v>102.92</v>
      </c>
    </row>
    <row r="6832" spans="1:10" x14ac:dyDescent="0.25">
      <c r="A6832" s="6" t="s">
        <v>6972</v>
      </c>
      <c r="B6832" s="6" t="s">
        <v>130</v>
      </c>
      <c r="C6832" s="6" t="s">
        <v>122</v>
      </c>
      <c r="D6832" s="6" t="s">
        <v>24</v>
      </c>
      <c r="E6832" s="1">
        <v>44988</v>
      </c>
      <c r="F6832" s="4">
        <v>2247.75</v>
      </c>
      <c r="G6832" s="5">
        <v>322</v>
      </c>
      <c r="H6832" s="6" t="s">
        <v>139</v>
      </c>
      <c r="I6832" s="4">
        <f>_xlfn.XLOOKUP(C6832,'Dimension Data'!D:D,'Dimension Data'!C:C)</f>
        <v>3.32</v>
      </c>
      <c r="J6832">
        <f>Shipments[[#This Row],[Boxes]]*Shipments[[#This Row],[Cost_per_box]]</f>
        <v>1069.04</v>
      </c>
    </row>
    <row r="6833" spans="1:10" x14ac:dyDescent="0.25">
      <c r="A6833" s="6" t="s">
        <v>6973</v>
      </c>
      <c r="B6833" s="6" t="s">
        <v>130</v>
      </c>
      <c r="C6833" s="6" t="s">
        <v>122</v>
      </c>
      <c r="D6833" s="6" t="s">
        <v>24</v>
      </c>
      <c r="E6833" s="1">
        <v>44935</v>
      </c>
      <c r="F6833" s="4">
        <v>1485</v>
      </c>
      <c r="G6833" s="5">
        <v>135</v>
      </c>
      <c r="H6833" s="6" t="s">
        <v>139</v>
      </c>
      <c r="I6833" s="4">
        <f>_xlfn.XLOOKUP(C6833,'Dimension Data'!D:D,'Dimension Data'!C:C)</f>
        <v>3.32</v>
      </c>
      <c r="J6833">
        <f>Shipments[[#This Row],[Boxes]]*Shipments[[#This Row],[Cost_per_box]]</f>
        <v>448.2</v>
      </c>
    </row>
    <row r="6834" spans="1:10" x14ac:dyDescent="0.25">
      <c r="A6834" s="6" t="s">
        <v>6974</v>
      </c>
      <c r="B6834" s="6" t="s">
        <v>130</v>
      </c>
      <c r="C6834" s="6" t="s">
        <v>122</v>
      </c>
      <c r="D6834" s="6" t="s">
        <v>59</v>
      </c>
      <c r="E6834" s="1">
        <v>45013</v>
      </c>
      <c r="F6834" s="4">
        <v>1145.25</v>
      </c>
      <c r="G6834" s="5">
        <v>105</v>
      </c>
      <c r="H6834" s="6" t="s">
        <v>139</v>
      </c>
      <c r="I6834" s="4">
        <f>_xlfn.XLOOKUP(C6834,'Dimension Data'!D:D,'Dimension Data'!C:C)</f>
        <v>3.32</v>
      </c>
      <c r="J6834">
        <f>Shipments[[#This Row],[Boxes]]*Shipments[[#This Row],[Cost_per_box]]</f>
        <v>348.59999999999997</v>
      </c>
    </row>
    <row r="6835" spans="1:10" x14ac:dyDescent="0.25">
      <c r="A6835" s="6" t="s">
        <v>6975</v>
      </c>
      <c r="B6835" s="6" t="s">
        <v>130</v>
      </c>
      <c r="C6835" s="6" t="s">
        <v>127</v>
      </c>
      <c r="D6835" s="6" t="s">
        <v>24</v>
      </c>
      <c r="E6835" s="1">
        <v>45313</v>
      </c>
      <c r="F6835" s="4">
        <v>6813</v>
      </c>
      <c r="G6835" s="5">
        <v>379</v>
      </c>
      <c r="H6835" s="6" t="s">
        <v>139</v>
      </c>
      <c r="I6835" s="4">
        <f>_xlfn.XLOOKUP(C6835,'Dimension Data'!D:D,'Dimension Data'!C:C)</f>
        <v>2.65</v>
      </c>
      <c r="J6835">
        <f>Shipments[[#This Row],[Boxes]]*Shipments[[#This Row],[Cost_per_box]]</f>
        <v>1004.35</v>
      </c>
    </row>
    <row r="6836" spans="1:10" x14ac:dyDescent="0.25">
      <c r="A6836" s="6" t="s">
        <v>6976</v>
      </c>
      <c r="B6836" s="6" t="s">
        <v>130</v>
      </c>
      <c r="C6836" s="6" t="s">
        <v>127</v>
      </c>
      <c r="D6836" s="6" t="s">
        <v>33</v>
      </c>
      <c r="E6836" s="1">
        <v>44972</v>
      </c>
      <c r="F6836" s="4">
        <v>9681.75</v>
      </c>
      <c r="G6836" s="5">
        <v>538</v>
      </c>
      <c r="H6836" s="6" t="s">
        <v>139</v>
      </c>
      <c r="I6836" s="4">
        <f>_xlfn.XLOOKUP(C6836,'Dimension Data'!D:D,'Dimension Data'!C:C)</f>
        <v>2.65</v>
      </c>
      <c r="J6836">
        <f>Shipments[[#This Row],[Boxes]]*Shipments[[#This Row],[Cost_per_box]]</f>
        <v>1425.7</v>
      </c>
    </row>
    <row r="6837" spans="1:10" x14ac:dyDescent="0.25">
      <c r="A6837" s="6" t="s">
        <v>6977</v>
      </c>
      <c r="B6837" s="6" t="s">
        <v>130</v>
      </c>
      <c r="C6837" s="6" t="s">
        <v>127</v>
      </c>
      <c r="D6837" s="6" t="s">
        <v>52</v>
      </c>
      <c r="E6837" s="1">
        <v>45467</v>
      </c>
      <c r="F6837" s="4">
        <v>9675</v>
      </c>
      <c r="G6837" s="5">
        <v>440</v>
      </c>
      <c r="H6837" s="6" t="s">
        <v>139</v>
      </c>
      <c r="I6837" s="4">
        <f>_xlfn.XLOOKUP(C6837,'Dimension Data'!D:D,'Dimension Data'!C:C)</f>
        <v>2.65</v>
      </c>
      <c r="J6837">
        <f>Shipments[[#This Row],[Boxes]]*Shipments[[#This Row],[Cost_per_box]]</f>
        <v>1166</v>
      </c>
    </row>
    <row r="6838" spans="1:10" x14ac:dyDescent="0.25">
      <c r="A6838" s="6" t="s">
        <v>6978</v>
      </c>
      <c r="B6838" s="6" t="s">
        <v>130</v>
      </c>
      <c r="C6838" s="6" t="s">
        <v>127</v>
      </c>
      <c r="D6838" s="6" t="s">
        <v>39</v>
      </c>
      <c r="E6838" s="1">
        <v>45224</v>
      </c>
      <c r="F6838" s="4">
        <v>5865.75</v>
      </c>
      <c r="G6838" s="5">
        <v>280</v>
      </c>
      <c r="H6838" s="6" t="s">
        <v>139</v>
      </c>
      <c r="I6838" s="4">
        <f>_xlfn.XLOOKUP(C6838,'Dimension Data'!D:D,'Dimension Data'!C:C)</f>
        <v>2.65</v>
      </c>
      <c r="J6838">
        <f>Shipments[[#This Row],[Boxes]]*Shipments[[#This Row],[Cost_per_box]]</f>
        <v>742</v>
      </c>
    </row>
    <row r="6839" spans="1:10" x14ac:dyDescent="0.25">
      <c r="A6839" s="6" t="s">
        <v>6979</v>
      </c>
      <c r="B6839" s="6" t="s">
        <v>130</v>
      </c>
      <c r="C6839" s="6" t="s">
        <v>127</v>
      </c>
      <c r="D6839" s="6" t="s">
        <v>59</v>
      </c>
      <c r="E6839" s="1">
        <v>45104</v>
      </c>
      <c r="F6839" s="4">
        <v>11803.5</v>
      </c>
      <c r="G6839" s="5">
        <v>656</v>
      </c>
      <c r="H6839" s="6" t="s">
        <v>139</v>
      </c>
      <c r="I6839" s="4">
        <f>_xlfn.XLOOKUP(C6839,'Dimension Data'!D:D,'Dimension Data'!C:C)</f>
        <v>2.65</v>
      </c>
      <c r="J6839">
        <f>Shipments[[#This Row],[Boxes]]*Shipments[[#This Row],[Cost_per_box]]</f>
        <v>1738.3999999999999</v>
      </c>
    </row>
    <row r="6840" spans="1:10" x14ac:dyDescent="0.25">
      <c r="A6840" s="6" t="s">
        <v>6980</v>
      </c>
      <c r="B6840" s="6" t="s">
        <v>130</v>
      </c>
      <c r="C6840" s="6" t="s">
        <v>30</v>
      </c>
      <c r="D6840" s="6" t="s">
        <v>24</v>
      </c>
      <c r="E6840" s="1">
        <v>45160</v>
      </c>
      <c r="F6840" s="4">
        <v>1111.5</v>
      </c>
      <c r="G6840" s="5">
        <v>70</v>
      </c>
      <c r="H6840" s="6" t="s">
        <v>139</v>
      </c>
      <c r="I6840" s="4">
        <f>_xlfn.XLOOKUP(C6840,'Dimension Data'!D:D,'Dimension Data'!C:C)</f>
        <v>7.48</v>
      </c>
      <c r="J6840">
        <f>Shipments[[#This Row],[Boxes]]*Shipments[[#This Row],[Cost_per_box]]</f>
        <v>523.6</v>
      </c>
    </row>
    <row r="6841" spans="1:10" x14ac:dyDescent="0.25">
      <c r="A6841" s="6" t="s">
        <v>6981</v>
      </c>
      <c r="B6841" s="6" t="s">
        <v>130</v>
      </c>
      <c r="C6841" s="6" t="s">
        <v>30</v>
      </c>
      <c r="D6841" s="6" t="s">
        <v>45</v>
      </c>
      <c r="E6841" s="1">
        <v>45049</v>
      </c>
      <c r="F6841" s="4">
        <v>942.75</v>
      </c>
      <c r="G6841" s="5">
        <v>68</v>
      </c>
      <c r="H6841" s="6" t="s">
        <v>139</v>
      </c>
      <c r="I6841" s="4">
        <f>_xlfn.XLOOKUP(C6841,'Dimension Data'!D:D,'Dimension Data'!C:C)</f>
        <v>7.48</v>
      </c>
      <c r="J6841">
        <f>Shipments[[#This Row],[Boxes]]*Shipments[[#This Row],[Cost_per_box]]</f>
        <v>508.64000000000004</v>
      </c>
    </row>
    <row r="6842" spans="1:10" x14ac:dyDescent="0.25">
      <c r="A6842" s="6" t="s">
        <v>6982</v>
      </c>
      <c r="B6842" s="6" t="s">
        <v>130</v>
      </c>
      <c r="C6842" s="6" t="s">
        <v>43</v>
      </c>
      <c r="D6842" s="6" t="s">
        <v>33</v>
      </c>
      <c r="E6842" s="1">
        <v>45371</v>
      </c>
      <c r="F6842" s="4">
        <v>5611.5</v>
      </c>
      <c r="G6842" s="5">
        <v>702</v>
      </c>
      <c r="H6842" s="6" t="s">
        <v>139</v>
      </c>
      <c r="I6842" s="4">
        <f>_xlfn.XLOOKUP(C6842,'Dimension Data'!D:D,'Dimension Data'!C:C)</f>
        <v>3.85</v>
      </c>
      <c r="J6842">
        <f>Shipments[[#This Row],[Boxes]]*Shipments[[#This Row],[Cost_per_box]]</f>
        <v>2702.7000000000003</v>
      </c>
    </row>
    <row r="6843" spans="1:10" x14ac:dyDescent="0.25">
      <c r="A6843" s="6" t="s">
        <v>6983</v>
      </c>
      <c r="B6843" s="6" t="s">
        <v>130</v>
      </c>
      <c r="C6843" s="6" t="s">
        <v>43</v>
      </c>
      <c r="D6843" s="6" t="s">
        <v>59</v>
      </c>
      <c r="E6843" s="1">
        <v>45030</v>
      </c>
      <c r="F6843" s="4">
        <v>517.5</v>
      </c>
      <c r="G6843" s="5">
        <v>74</v>
      </c>
      <c r="H6843" s="6" t="s">
        <v>161</v>
      </c>
      <c r="I6843" s="4">
        <f>_xlfn.XLOOKUP(C6843,'Dimension Data'!D:D,'Dimension Data'!C:C)</f>
        <v>3.85</v>
      </c>
      <c r="J6843">
        <f>Shipments[[#This Row],[Boxes]]*Shipments[[#This Row],[Cost_per_box]]</f>
        <v>284.90000000000003</v>
      </c>
    </row>
    <row r="6844" spans="1:10" x14ac:dyDescent="0.25">
      <c r="A6844" s="6" t="s">
        <v>6984</v>
      </c>
      <c r="B6844" s="6" t="s">
        <v>130</v>
      </c>
      <c r="C6844" s="6" t="s">
        <v>43</v>
      </c>
      <c r="D6844" s="6" t="s">
        <v>24</v>
      </c>
      <c r="E6844" s="1">
        <v>45231</v>
      </c>
      <c r="F6844" s="4">
        <v>2632.5</v>
      </c>
      <c r="G6844" s="5">
        <v>330</v>
      </c>
      <c r="H6844" s="6" t="s">
        <v>139</v>
      </c>
      <c r="I6844" s="4">
        <f>_xlfn.XLOOKUP(C6844,'Dimension Data'!D:D,'Dimension Data'!C:C)</f>
        <v>3.85</v>
      </c>
      <c r="J6844">
        <f>Shipments[[#This Row],[Boxes]]*Shipments[[#This Row],[Cost_per_box]]</f>
        <v>1270.5</v>
      </c>
    </row>
    <row r="6845" spans="1:10" x14ac:dyDescent="0.25">
      <c r="A6845" s="6" t="s">
        <v>6985</v>
      </c>
      <c r="B6845" s="6" t="s">
        <v>130</v>
      </c>
      <c r="C6845" s="6" t="s">
        <v>50</v>
      </c>
      <c r="D6845" s="6" t="s">
        <v>59</v>
      </c>
      <c r="E6845" s="1">
        <v>45330</v>
      </c>
      <c r="F6845" s="4">
        <v>1478.25</v>
      </c>
      <c r="G6845" s="5">
        <v>247</v>
      </c>
      <c r="H6845" s="6" t="s">
        <v>139</v>
      </c>
      <c r="I6845" s="4">
        <f>_xlfn.XLOOKUP(C6845,'Dimension Data'!D:D,'Dimension Data'!C:C)</f>
        <v>5.72</v>
      </c>
      <c r="J6845">
        <f>Shipments[[#This Row],[Boxes]]*Shipments[[#This Row],[Cost_per_box]]</f>
        <v>1412.84</v>
      </c>
    </row>
    <row r="6846" spans="1:10" x14ac:dyDescent="0.25">
      <c r="A6846" s="6" t="s">
        <v>6986</v>
      </c>
      <c r="B6846" s="6" t="s">
        <v>130</v>
      </c>
      <c r="C6846" s="6" t="s">
        <v>50</v>
      </c>
      <c r="D6846" s="6" t="s">
        <v>24</v>
      </c>
      <c r="E6846" s="1">
        <v>45526</v>
      </c>
      <c r="F6846" s="4">
        <v>10260</v>
      </c>
      <c r="G6846" s="5">
        <v>2052</v>
      </c>
      <c r="H6846" s="6" t="s">
        <v>145</v>
      </c>
      <c r="I6846" s="4">
        <f>_xlfn.XLOOKUP(C6846,'Dimension Data'!D:D,'Dimension Data'!C:C)</f>
        <v>5.72</v>
      </c>
      <c r="J6846">
        <f>Shipments[[#This Row],[Boxes]]*Shipments[[#This Row],[Cost_per_box]]</f>
        <v>11737.439999999999</v>
      </c>
    </row>
    <row r="6847" spans="1:10" x14ac:dyDescent="0.25">
      <c r="A6847" s="6" t="s">
        <v>6987</v>
      </c>
      <c r="B6847" s="6" t="s">
        <v>130</v>
      </c>
      <c r="C6847" s="6" t="s">
        <v>64</v>
      </c>
      <c r="D6847" s="6" t="s">
        <v>33</v>
      </c>
      <c r="E6847" s="1">
        <v>45555</v>
      </c>
      <c r="F6847" s="4">
        <v>5598</v>
      </c>
      <c r="G6847" s="5">
        <v>200</v>
      </c>
      <c r="H6847" s="6" t="s">
        <v>152</v>
      </c>
      <c r="I6847" s="4">
        <f>_xlfn.XLOOKUP(C6847,'Dimension Data'!D:D,'Dimension Data'!C:C)</f>
        <v>9.94</v>
      </c>
      <c r="J6847">
        <f>Shipments[[#This Row],[Boxes]]*Shipments[[#This Row],[Cost_per_box]]</f>
        <v>1988</v>
      </c>
    </row>
    <row r="6848" spans="1:10" x14ac:dyDescent="0.25">
      <c r="A6848" s="6" t="s">
        <v>6988</v>
      </c>
      <c r="B6848" s="6" t="s">
        <v>130</v>
      </c>
      <c r="C6848" s="6" t="s">
        <v>69</v>
      </c>
      <c r="D6848" s="6" t="s">
        <v>45</v>
      </c>
      <c r="E6848" s="1">
        <v>45254</v>
      </c>
      <c r="F6848" s="4">
        <v>2371.5</v>
      </c>
      <c r="G6848" s="5">
        <v>119</v>
      </c>
      <c r="H6848" s="6" t="s">
        <v>139</v>
      </c>
      <c r="I6848" s="4">
        <f>_xlfn.XLOOKUP(C6848,'Dimension Data'!D:D,'Dimension Data'!C:C)</f>
        <v>7.73</v>
      </c>
      <c r="J6848">
        <f>Shipments[[#This Row],[Boxes]]*Shipments[[#This Row],[Cost_per_box]]</f>
        <v>919.87</v>
      </c>
    </row>
    <row r="6849" spans="1:10" x14ac:dyDescent="0.25">
      <c r="A6849" s="6" t="s">
        <v>6989</v>
      </c>
      <c r="B6849" s="6" t="s">
        <v>130</v>
      </c>
      <c r="C6849" s="6" t="s">
        <v>69</v>
      </c>
      <c r="D6849" s="6" t="s">
        <v>59</v>
      </c>
      <c r="E6849" s="1">
        <v>45197</v>
      </c>
      <c r="F6849" s="4">
        <v>5409</v>
      </c>
      <c r="G6849" s="5">
        <v>246</v>
      </c>
      <c r="H6849" s="6" t="s">
        <v>139</v>
      </c>
      <c r="I6849" s="4">
        <f>_xlfn.XLOOKUP(C6849,'Dimension Data'!D:D,'Dimension Data'!C:C)</f>
        <v>7.73</v>
      </c>
      <c r="J6849">
        <f>Shipments[[#This Row],[Boxes]]*Shipments[[#This Row],[Cost_per_box]]</f>
        <v>1901.5800000000002</v>
      </c>
    </row>
    <row r="6850" spans="1:10" x14ac:dyDescent="0.25">
      <c r="A6850" s="6" t="s">
        <v>6990</v>
      </c>
      <c r="B6850" s="6" t="s">
        <v>130</v>
      </c>
      <c r="C6850" s="6" t="s">
        <v>69</v>
      </c>
      <c r="D6850" s="6" t="s">
        <v>52</v>
      </c>
      <c r="E6850" s="1">
        <v>45313</v>
      </c>
      <c r="F6850" s="4">
        <v>8691.75</v>
      </c>
      <c r="G6850" s="5">
        <v>396</v>
      </c>
      <c r="H6850" s="6" t="s">
        <v>139</v>
      </c>
      <c r="I6850" s="4">
        <f>_xlfn.XLOOKUP(C6850,'Dimension Data'!D:D,'Dimension Data'!C:C)</f>
        <v>7.73</v>
      </c>
      <c r="J6850">
        <f>Shipments[[#This Row],[Boxes]]*Shipments[[#This Row],[Cost_per_box]]</f>
        <v>3061.0800000000004</v>
      </c>
    </row>
    <row r="6851" spans="1:10" x14ac:dyDescent="0.25">
      <c r="A6851" s="6" t="s">
        <v>6991</v>
      </c>
      <c r="B6851" s="6" t="s">
        <v>130</v>
      </c>
      <c r="C6851" s="6" t="s">
        <v>69</v>
      </c>
      <c r="D6851" s="6" t="s">
        <v>24</v>
      </c>
      <c r="E6851" s="1">
        <v>45404</v>
      </c>
      <c r="F6851" s="4">
        <v>2083.5</v>
      </c>
      <c r="G6851" s="5">
        <v>116</v>
      </c>
      <c r="H6851" s="6" t="s">
        <v>139</v>
      </c>
      <c r="I6851" s="4">
        <f>_xlfn.XLOOKUP(C6851,'Dimension Data'!D:D,'Dimension Data'!C:C)</f>
        <v>7.73</v>
      </c>
      <c r="J6851">
        <f>Shipments[[#This Row],[Boxes]]*Shipments[[#This Row],[Cost_per_box]]</f>
        <v>896.68000000000006</v>
      </c>
    </row>
    <row r="6852" spans="1:10" x14ac:dyDescent="0.25">
      <c r="A6852" s="6" t="s">
        <v>6992</v>
      </c>
      <c r="B6852" s="6" t="s">
        <v>130</v>
      </c>
      <c r="C6852" s="6" t="s">
        <v>78</v>
      </c>
      <c r="D6852" s="6" t="s">
        <v>24</v>
      </c>
      <c r="E6852" s="1">
        <v>45240</v>
      </c>
      <c r="F6852" s="4">
        <v>8131.5</v>
      </c>
      <c r="G6852" s="5">
        <v>626</v>
      </c>
      <c r="H6852" s="6" t="s">
        <v>139</v>
      </c>
      <c r="I6852" s="4">
        <f>_xlfn.XLOOKUP(C6852,'Dimension Data'!D:D,'Dimension Data'!C:C)</f>
        <v>8.2200000000000006</v>
      </c>
      <c r="J6852">
        <f>Shipments[[#This Row],[Boxes]]*Shipments[[#This Row],[Cost_per_box]]</f>
        <v>5145.72</v>
      </c>
    </row>
    <row r="6853" spans="1:10" x14ac:dyDescent="0.25">
      <c r="A6853" s="6" t="s">
        <v>6993</v>
      </c>
      <c r="B6853" s="6" t="s">
        <v>130</v>
      </c>
      <c r="C6853" s="6" t="s">
        <v>78</v>
      </c>
      <c r="D6853" s="6" t="s">
        <v>24</v>
      </c>
      <c r="E6853" s="1">
        <v>45275</v>
      </c>
      <c r="F6853" s="4">
        <v>14431.5</v>
      </c>
      <c r="G6853" s="5">
        <v>1031</v>
      </c>
      <c r="H6853" s="6" t="s">
        <v>161</v>
      </c>
      <c r="I6853" s="4">
        <f>_xlfn.XLOOKUP(C6853,'Dimension Data'!D:D,'Dimension Data'!C:C)</f>
        <v>8.2200000000000006</v>
      </c>
      <c r="J6853">
        <f>Shipments[[#This Row],[Boxes]]*Shipments[[#This Row],[Cost_per_box]]</f>
        <v>8474.8200000000015</v>
      </c>
    </row>
    <row r="6854" spans="1:10" x14ac:dyDescent="0.25">
      <c r="A6854" s="6" t="s">
        <v>6994</v>
      </c>
      <c r="B6854" s="6" t="s">
        <v>130</v>
      </c>
      <c r="C6854" s="6" t="s">
        <v>78</v>
      </c>
      <c r="D6854" s="6" t="s">
        <v>39</v>
      </c>
      <c r="E6854" s="1">
        <v>45558</v>
      </c>
      <c r="F6854" s="4">
        <v>855</v>
      </c>
      <c r="G6854" s="5">
        <v>72</v>
      </c>
      <c r="H6854" s="6" t="s">
        <v>152</v>
      </c>
      <c r="I6854" s="4">
        <f>_xlfn.XLOOKUP(C6854,'Dimension Data'!D:D,'Dimension Data'!C:C)</f>
        <v>8.2200000000000006</v>
      </c>
      <c r="J6854">
        <f>Shipments[[#This Row],[Boxes]]*Shipments[[#This Row],[Cost_per_box]]</f>
        <v>591.84</v>
      </c>
    </row>
    <row r="6855" spans="1:10" x14ac:dyDescent="0.25">
      <c r="A6855" s="6" t="s">
        <v>6995</v>
      </c>
      <c r="B6855" s="6" t="s">
        <v>130</v>
      </c>
      <c r="C6855" s="6" t="s">
        <v>78</v>
      </c>
      <c r="D6855" s="6" t="s">
        <v>52</v>
      </c>
      <c r="E6855" s="1">
        <v>45449</v>
      </c>
      <c r="F6855" s="4">
        <v>659.25</v>
      </c>
      <c r="G6855" s="5">
        <v>51</v>
      </c>
      <c r="H6855" s="6" t="s">
        <v>161</v>
      </c>
      <c r="I6855" s="4">
        <f>_xlfn.XLOOKUP(C6855,'Dimension Data'!D:D,'Dimension Data'!C:C)</f>
        <v>8.2200000000000006</v>
      </c>
      <c r="J6855">
        <f>Shipments[[#This Row],[Boxes]]*Shipments[[#This Row],[Cost_per_box]]</f>
        <v>419.22</v>
      </c>
    </row>
    <row r="6856" spans="1:10" x14ac:dyDescent="0.25">
      <c r="A6856" s="6" t="s">
        <v>6996</v>
      </c>
      <c r="B6856" s="6" t="s">
        <v>130</v>
      </c>
      <c r="C6856" s="6" t="s">
        <v>82</v>
      </c>
      <c r="D6856" s="6" t="s">
        <v>59</v>
      </c>
      <c r="E6856" s="1">
        <v>45166</v>
      </c>
      <c r="F6856" s="4">
        <v>8383.5</v>
      </c>
      <c r="G6856" s="5">
        <v>466</v>
      </c>
      <c r="H6856" s="6" t="s">
        <v>139</v>
      </c>
      <c r="I6856" s="4">
        <f>_xlfn.XLOOKUP(C6856,'Dimension Data'!D:D,'Dimension Data'!C:C)</f>
        <v>10.23</v>
      </c>
      <c r="J6856">
        <f>Shipments[[#This Row],[Boxes]]*Shipments[[#This Row],[Cost_per_box]]</f>
        <v>4767.18</v>
      </c>
    </row>
    <row r="6857" spans="1:10" x14ac:dyDescent="0.25">
      <c r="A6857" s="6" t="s">
        <v>6997</v>
      </c>
      <c r="B6857" s="6" t="s">
        <v>130</v>
      </c>
      <c r="C6857" s="6" t="s">
        <v>86</v>
      </c>
      <c r="D6857" s="6" t="s">
        <v>59</v>
      </c>
      <c r="E6857" s="1">
        <v>45492</v>
      </c>
      <c r="F6857" s="4">
        <v>9742.5</v>
      </c>
      <c r="G6857" s="5">
        <v>750</v>
      </c>
      <c r="H6857" s="6" t="s">
        <v>145</v>
      </c>
      <c r="I6857" s="4">
        <f>_xlfn.XLOOKUP(C6857,'Dimension Data'!D:D,'Dimension Data'!C:C)</f>
        <v>4.74</v>
      </c>
      <c r="J6857">
        <f>Shipments[[#This Row],[Boxes]]*Shipments[[#This Row],[Cost_per_box]]</f>
        <v>3555</v>
      </c>
    </row>
    <row r="6858" spans="1:10" x14ac:dyDescent="0.25">
      <c r="A6858" s="6" t="s">
        <v>6998</v>
      </c>
      <c r="B6858" s="6" t="s">
        <v>130</v>
      </c>
      <c r="C6858" s="6" t="s">
        <v>86</v>
      </c>
      <c r="D6858" s="6" t="s">
        <v>33</v>
      </c>
      <c r="E6858" s="1">
        <v>45287</v>
      </c>
      <c r="F6858" s="4">
        <v>10156.5</v>
      </c>
      <c r="G6858" s="5">
        <v>598</v>
      </c>
      <c r="H6858" s="6" t="s">
        <v>139</v>
      </c>
      <c r="I6858" s="4">
        <f>_xlfn.XLOOKUP(C6858,'Dimension Data'!D:D,'Dimension Data'!C:C)</f>
        <v>4.74</v>
      </c>
      <c r="J6858">
        <f>Shipments[[#This Row],[Boxes]]*Shipments[[#This Row],[Cost_per_box]]</f>
        <v>2834.52</v>
      </c>
    </row>
    <row r="6859" spans="1:10" x14ac:dyDescent="0.25">
      <c r="A6859" s="6" t="s">
        <v>6999</v>
      </c>
      <c r="B6859" s="6" t="s">
        <v>130</v>
      </c>
      <c r="C6859" s="6" t="s">
        <v>86</v>
      </c>
      <c r="D6859" s="6" t="s">
        <v>24</v>
      </c>
      <c r="E6859" s="1">
        <v>44960</v>
      </c>
      <c r="F6859" s="4">
        <v>4646.25</v>
      </c>
      <c r="G6859" s="5">
        <v>332</v>
      </c>
      <c r="H6859" s="6" t="s">
        <v>139</v>
      </c>
      <c r="I6859" s="4">
        <f>_xlfn.XLOOKUP(C6859,'Dimension Data'!D:D,'Dimension Data'!C:C)</f>
        <v>4.74</v>
      </c>
      <c r="J6859">
        <f>Shipments[[#This Row],[Boxes]]*Shipments[[#This Row],[Cost_per_box]]</f>
        <v>1573.68</v>
      </c>
    </row>
    <row r="6860" spans="1:10" x14ac:dyDescent="0.25">
      <c r="A6860" s="6" t="s">
        <v>7000</v>
      </c>
      <c r="B6860" s="6" t="s">
        <v>130</v>
      </c>
      <c r="C6860" s="6" t="s">
        <v>86</v>
      </c>
      <c r="D6860" s="6" t="s">
        <v>33</v>
      </c>
      <c r="E6860" s="1">
        <v>45147</v>
      </c>
      <c r="F6860" s="4">
        <v>3411</v>
      </c>
      <c r="G6860" s="5">
        <v>244</v>
      </c>
      <c r="H6860" s="6" t="s">
        <v>139</v>
      </c>
      <c r="I6860" s="4">
        <f>_xlfn.XLOOKUP(C6860,'Dimension Data'!D:D,'Dimension Data'!C:C)</f>
        <v>4.74</v>
      </c>
      <c r="J6860">
        <f>Shipments[[#This Row],[Boxes]]*Shipments[[#This Row],[Cost_per_box]]</f>
        <v>1156.56</v>
      </c>
    </row>
    <row r="6861" spans="1:10" x14ac:dyDescent="0.25">
      <c r="A6861" s="6" t="s">
        <v>7001</v>
      </c>
      <c r="B6861" s="6" t="s">
        <v>130</v>
      </c>
      <c r="C6861" s="6" t="s">
        <v>86</v>
      </c>
      <c r="D6861" s="6" t="s">
        <v>59</v>
      </c>
      <c r="E6861" s="1">
        <v>45014</v>
      </c>
      <c r="F6861" s="4">
        <v>3035.25</v>
      </c>
      <c r="G6861" s="5">
        <v>203</v>
      </c>
      <c r="H6861" s="6" t="s">
        <v>139</v>
      </c>
      <c r="I6861" s="4">
        <f>_xlfn.XLOOKUP(C6861,'Dimension Data'!D:D,'Dimension Data'!C:C)</f>
        <v>4.74</v>
      </c>
      <c r="J6861">
        <f>Shipments[[#This Row],[Boxes]]*Shipments[[#This Row],[Cost_per_box]]</f>
        <v>962.22</v>
      </c>
    </row>
    <row r="6862" spans="1:10" x14ac:dyDescent="0.25">
      <c r="A6862" s="6" t="s">
        <v>7002</v>
      </c>
      <c r="B6862" s="6" t="s">
        <v>130</v>
      </c>
      <c r="C6862" s="6" t="s">
        <v>86</v>
      </c>
      <c r="D6862" s="6" t="s">
        <v>33</v>
      </c>
      <c r="E6862" s="1">
        <v>45237</v>
      </c>
      <c r="F6862" s="4">
        <v>7096.5</v>
      </c>
      <c r="G6862" s="5">
        <v>507</v>
      </c>
      <c r="H6862" s="6" t="s">
        <v>139</v>
      </c>
      <c r="I6862" s="4">
        <f>_xlfn.XLOOKUP(C6862,'Dimension Data'!D:D,'Dimension Data'!C:C)</f>
        <v>4.74</v>
      </c>
      <c r="J6862">
        <f>Shipments[[#This Row],[Boxes]]*Shipments[[#This Row],[Cost_per_box]]</f>
        <v>2403.1800000000003</v>
      </c>
    </row>
    <row r="6863" spans="1:10" x14ac:dyDescent="0.25">
      <c r="A6863" s="6" t="s">
        <v>7003</v>
      </c>
      <c r="B6863" s="6" t="s">
        <v>130</v>
      </c>
      <c r="C6863" s="6" t="s">
        <v>90</v>
      </c>
      <c r="D6863" s="6" t="s">
        <v>59</v>
      </c>
      <c r="E6863" s="1">
        <v>45343</v>
      </c>
      <c r="F6863" s="4">
        <v>5530.5</v>
      </c>
      <c r="G6863" s="5">
        <v>922</v>
      </c>
      <c r="H6863" s="6" t="s">
        <v>139</v>
      </c>
      <c r="I6863" s="4">
        <f>_xlfn.XLOOKUP(C6863,'Dimension Data'!D:D,'Dimension Data'!C:C)</f>
        <v>10.51</v>
      </c>
      <c r="J6863">
        <f>Shipments[[#This Row],[Boxes]]*Shipments[[#This Row],[Cost_per_box]]</f>
        <v>9690.2199999999993</v>
      </c>
    </row>
    <row r="6864" spans="1:10" x14ac:dyDescent="0.25">
      <c r="A6864" s="6" t="s">
        <v>7004</v>
      </c>
      <c r="B6864" s="6" t="s">
        <v>130</v>
      </c>
      <c r="C6864" s="6" t="s">
        <v>90</v>
      </c>
      <c r="D6864" s="6" t="s">
        <v>52</v>
      </c>
      <c r="E6864" s="1">
        <v>45062</v>
      </c>
      <c r="F6864" s="4">
        <v>6376.5</v>
      </c>
      <c r="G6864" s="5">
        <v>638</v>
      </c>
      <c r="H6864" s="6" t="s">
        <v>139</v>
      </c>
      <c r="I6864" s="4">
        <f>_xlfn.XLOOKUP(C6864,'Dimension Data'!D:D,'Dimension Data'!C:C)</f>
        <v>10.51</v>
      </c>
      <c r="J6864">
        <f>Shipments[[#This Row],[Boxes]]*Shipments[[#This Row],[Cost_per_box]]</f>
        <v>6705.38</v>
      </c>
    </row>
    <row r="6865" spans="1:10" x14ac:dyDescent="0.25">
      <c r="A6865" s="6" t="s">
        <v>7005</v>
      </c>
      <c r="B6865" s="6" t="s">
        <v>130</v>
      </c>
      <c r="C6865" s="6" t="s">
        <v>90</v>
      </c>
      <c r="D6865" s="6" t="s">
        <v>59</v>
      </c>
      <c r="E6865" s="1">
        <v>45106</v>
      </c>
      <c r="F6865" s="4">
        <v>2209.5</v>
      </c>
      <c r="G6865" s="5">
        <v>246</v>
      </c>
      <c r="H6865" s="6" t="s">
        <v>139</v>
      </c>
      <c r="I6865" s="4">
        <f>_xlfn.XLOOKUP(C6865,'Dimension Data'!D:D,'Dimension Data'!C:C)</f>
        <v>10.51</v>
      </c>
      <c r="J6865">
        <f>Shipments[[#This Row],[Boxes]]*Shipments[[#This Row],[Cost_per_box]]</f>
        <v>2585.46</v>
      </c>
    </row>
    <row r="6866" spans="1:10" x14ac:dyDescent="0.25">
      <c r="A6866" s="6" t="s">
        <v>7006</v>
      </c>
      <c r="B6866" s="6" t="s">
        <v>130</v>
      </c>
      <c r="C6866" s="6" t="s">
        <v>90</v>
      </c>
      <c r="D6866" s="6" t="s">
        <v>59</v>
      </c>
      <c r="E6866" s="1">
        <v>45212</v>
      </c>
      <c r="F6866" s="4">
        <v>5055.75</v>
      </c>
      <c r="G6866" s="5">
        <v>632</v>
      </c>
      <c r="H6866" s="6" t="s">
        <v>139</v>
      </c>
      <c r="I6866" s="4">
        <f>_xlfn.XLOOKUP(C6866,'Dimension Data'!D:D,'Dimension Data'!C:C)</f>
        <v>10.51</v>
      </c>
      <c r="J6866">
        <f>Shipments[[#This Row],[Boxes]]*Shipments[[#This Row],[Cost_per_box]]</f>
        <v>6642.32</v>
      </c>
    </row>
    <row r="6867" spans="1:10" x14ac:dyDescent="0.25">
      <c r="A6867" s="6" t="s">
        <v>7007</v>
      </c>
      <c r="B6867" s="6" t="s">
        <v>130</v>
      </c>
      <c r="C6867" s="6" t="s">
        <v>90</v>
      </c>
      <c r="D6867" s="6" t="s">
        <v>59</v>
      </c>
      <c r="E6867" s="1">
        <v>45141</v>
      </c>
      <c r="F6867" s="4">
        <v>3564</v>
      </c>
      <c r="G6867" s="5">
        <v>357</v>
      </c>
      <c r="H6867" s="6" t="s">
        <v>139</v>
      </c>
      <c r="I6867" s="4">
        <f>_xlfn.XLOOKUP(C6867,'Dimension Data'!D:D,'Dimension Data'!C:C)</f>
        <v>10.51</v>
      </c>
      <c r="J6867">
        <f>Shipments[[#This Row],[Boxes]]*Shipments[[#This Row],[Cost_per_box]]</f>
        <v>3752.0699999999997</v>
      </c>
    </row>
    <row r="6868" spans="1:10" x14ac:dyDescent="0.25">
      <c r="A6868" s="6" t="s">
        <v>7008</v>
      </c>
      <c r="B6868" s="6" t="s">
        <v>130</v>
      </c>
      <c r="C6868" s="6" t="s">
        <v>90</v>
      </c>
      <c r="D6868" s="6" t="s">
        <v>24</v>
      </c>
      <c r="E6868" s="1">
        <v>45050</v>
      </c>
      <c r="F6868" s="4">
        <v>1143</v>
      </c>
      <c r="G6868" s="5">
        <v>115</v>
      </c>
      <c r="H6868" s="6" t="s">
        <v>161</v>
      </c>
      <c r="I6868" s="4">
        <f>_xlfn.XLOOKUP(C6868,'Dimension Data'!D:D,'Dimension Data'!C:C)</f>
        <v>10.51</v>
      </c>
      <c r="J6868">
        <f>Shipments[[#This Row],[Boxes]]*Shipments[[#This Row],[Cost_per_box]]</f>
        <v>1208.6499999999999</v>
      </c>
    </row>
    <row r="6869" spans="1:10" x14ac:dyDescent="0.25">
      <c r="A6869" s="6" t="s">
        <v>7009</v>
      </c>
      <c r="B6869" s="6" t="s">
        <v>130</v>
      </c>
      <c r="C6869" s="6" t="s">
        <v>90</v>
      </c>
      <c r="D6869" s="6" t="s">
        <v>24</v>
      </c>
      <c r="E6869" s="1">
        <v>45373</v>
      </c>
      <c r="F6869" s="4">
        <v>78.75</v>
      </c>
      <c r="G6869" s="5">
        <v>14</v>
      </c>
      <c r="H6869" s="6" t="s">
        <v>139</v>
      </c>
      <c r="I6869" s="4">
        <f>_xlfn.XLOOKUP(C6869,'Dimension Data'!D:D,'Dimension Data'!C:C)</f>
        <v>10.51</v>
      </c>
      <c r="J6869">
        <f>Shipments[[#This Row],[Boxes]]*Shipments[[#This Row],[Cost_per_box]]</f>
        <v>147.13999999999999</v>
      </c>
    </row>
    <row r="6870" spans="1:10" x14ac:dyDescent="0.25">
      <c r="A6870" s="6" t="s">
        <v>7010</v>
      </c>
      <c r="B6870" s="6" t="s">
        <v>130</v>
      </c>
      <c r="C6870" s="6" t="s">
        <v>90</v>
      </c>
      <c r="D6870" s="6" t="s">
        <v>39</v>
      </c>
      <c r="E6870" s="1">
        <v>45364</v>
      </c>
      <c r="F6870" s="4">
        <v>5431.5</v>
      </c>
      <c r="G6870" s="5">
        <v>906</v>
      </c>
      <c r="H6870" s="6" t="s">
        <v>139</v>
      </c>
      <c r="I6870" s="4">
        <f>_xlfn.XLOOKUP(C6870,'Dimension Data'!D:D,'Dimension Data'!C:C)</f>
        <v>10.51</v>
      </c>
      <c r="J6870">
        <f>Shipments[[#This Row],[Boxes]]*Shipments[[#This Row],[Cost_per_box]]</f>
        <v>9522.06</v>
      </c>
    </row>
    <row r="6871" spans="1:10" x14ac:dyDescent="0.25">
      <c r="A6871" s="6" t="s">
        <v>7011</v>
      </c>
      <c r="B6871" s="6" t="s">
        <v>130</v>
      </c>
      <c r="C6871" s="6" t="s">
        <v>94</v>
      </c>
      <c r="D6871" s="6" t="s">
        <v>59</v>
      </c>
      <c r="E6871" s="1">
        <v>44977</v>
      </c>
      <c r="F6871" s="4">
        <v>8901</v>
      </c>
      <c r="G6871" s="5">
        <v>495</v>
      </c>
      <c r="H6871" s="6" t="s">
        <v>139</v>
      </c>
      <c r="I6871" s="4">
        <f>_xlfn.XLOOKUP(C6871,'Dimension Data'!D:D,'Dimension Data'!C:C)</f>
        <v>6.43</v>
      </c>
      <c r="J6871">
        <f>Shipments[[#This Row],[Boxes]]*Shipments[[#This Row],[Cost_per_box]]</f>
        <v>3182.85</v>
      </c>
    </row>
    <row r="6872" spans="1:10" x14ac:dyDescent="0.25">
      <c r="A6872" s="6" t="s">
        <v>7012</v>
      </c>
      <c r="B6872" s="6" t="s">
        <v>130</v>
      </c>
      <c r="C6872" s="6" t="s">
        <v>94</v>
      </c>
      <c r="D6872" s="6" t="s">
        <v>24</v>
      </c>
      <c r="E6872" s="1">
        <v>45020</v>
      </c>
      <c r="F6872" s="4">
        <v>7506</v>
      </c>
      <c r="G6872" s="5">
        <v>442</v>
      </c>
      <c r="H6872" s="6" t="s">
        <v>139</v>
      </c>
      <c r="I6872" s="4">
        <f>_xlfn.XLOOKUP(C6872,'Dimension Data'!D:D,'Dimension Data'!C:C)</f>
        <v>6.43</v>
      </c>
      <c r="J6872">
        <f>Shipments[[#This Row],[Boxes]]*Shipments[[#This Row],[Cost_per_box]]</f>
        <v>2842.06</v>
      </c>
    </row>
    <row r="6873" spans="1:10" x14ac:dyDescent="0.25">
      <c r="A6873" s="6" t="s">
        <v>7013</v>
      </c>
      <c r="B6873" s="6" t="s">
        <v>130</v>
      </c>
      <c r="C6873" s="6" t="s">
        <v>94</v>
      </c>
      <c r="D6873" s="6" t="s">
        <v>24</v>
      </c>
      <c r="E6873" s="1">
        <v>45342</v>
      </c>
      <c r="F6873" s="4">
        <v>6234.75</v>
      </c>
      <c r="G6873" s="5">
        <v>347</v>
      </c>
      <c r="H6873" s="6" t="s">
        <v>139</v>
      </c>
      <c r="I6873" s="4">
        <f>_xlfn.XLOOKUP(C6873,'Dimension Data'!D:D,'Dimension Data'!C:C)</f>
        <v>6.43</v>
      </c>
      <c r="J6873">
        <f>Shipments[[#This Row],[Boxes]]*Shipments[[#This Row],[Cost_per_box]]</f>
        <v>2231.21</v>
      </c>
    </row>
    <row r="6874" spans="1:10" x14ac:dyDescent="0.25">
      <c r="A6874" s="6" t="s">
        <v>7014</v>
      </c>
      <c r="B6874" s="6" t="s">
        <v>130</v>
      </c>
      <c r="C6874" s="6" t="s">
        <v>94</v>
      </c>
      <c r="D6874" s="6" t="s">
        <v>33</v>
      </c>
      <c r="E6874" s="1">
        <v>45495</v>
      </c>
      <c r="F6874" s="4">
        <v>3294</v>
      </c>
      <c r="G6874" s="5">
        <v>236</v>
      </c>
      <c r="H6874" s="6" t="s">
        <v>145</v>
      </c>
      <c r="I6874" s="4">
        <f>_xlfn.XLOOKUP(C6874,'Dimension Data'!D:D,'Dimension Data'!C:C)</f>
        <v>6.43</v>
      </c>
      <c r="J6874">
        <f>Shipments[[#This Row],[Boxes]]*Shipments[[#This Row],[Cost_per_box]]</f>
        <v>1517.48</v>
      </c>
    </row>
    <row r="6875" spans="1:10" x14ac:dyDescent="0.25">
      <c r="A6875" s="6" t="s">
        <v>7015</v>
      </c>
      <c r="B6875" s="6" t="s">
        <v>130</v>
      </c>
      <c r="C6875" s="6" t="s">
        <v>98</v>
      </c>
      <c r="D6875" s="6" t="s">
        <v>24</v>
      </c>
      <c r="E6875" s="1">
        <v>44991</v>
      </c>
      <c r="F6875" s="4">
        <v>12431.25</v>
      </c>
      <c r="G6875" s="5">
        <v>622</v>
      </c>
      <c r="H6875" s="6" t="s">
        <v>139</v>
      </c>
      <c r="I6875" s="4">
        <f>_xlfn.XLOOKUP(C6875,'Dimension Data'!D:D,'Dimension Data'!C:C)</f>
        <v>12.41</v>
      </c>
      <c r="J6875">
        <f>Shipments[[#This Row],[Boxes]]*Shipments[[#This Row],[Cost_per_box]]</f>
        <v>7719.02</v>
      </c>
    </row>
    <row r="6876" spans="1:10" x14ac:dyDescent="0.25">
      <c r="A6876" s="6" t="s">
        <v>7016</v>
      </c>
      <c r="B6876" s="6" t="s">
        <v>130</v>
      </c>
      <c r="C6876" s="6" t="s">
        <v>102</v>
      </c>
      <c r="D6876" s="6" t="s">
        <v>33</v>
      </c>
      <c r="E6876" s="1">
        <v>45366</v>
      </c>
      <c r="F6876" s="4">
        <v>1665</v>
      </c>
      <c r="G6876" s="5">
        <v>105</v>
      </c>
      <c r="H6876" s="6" t="s">
        <v>139</v>
      </c>
      <c r="I6876" s="4">
        <f>_xlfn.XLOOKUP(C6876,'Dimension Data'!D:D,'Dimension Data'!C:C)</f>
        <v>9.57</v>
      </c>
      <c r="J6876">
        <f>Shipments[[#This Row],[Boxes]]*Shipments[[#This Row],[Cost_per_box]]</f>
        <v>1004.85</v>
      </c>
    </row>
    <row r="6877" spans="1:10" x14ac:dyDescent="0.25">
      <c r="A6877" s="6" t="s">
        <v>7017</v>
      </c>
      <c r="B6877" s="6" t="s">
        <v>130</v>
      </c>
      <c r="C6877" s="6" t="s">
        <v>102</v>
      </c>
      <c r="D6877" s="6" t="s">
        <v>52</v>
      </c>
      <c r="E6877" s="1">
        <v>45084</v>
      </c>
      <c r="F6877" s="4">
        <v>7215.75</v>
      </c>
      <c r="G6877" s="5">
        <v>425</v>
      </c>
      <c r="H6877" s="6" t="s">
        <v>139</v>
      </c>
      <c r="I6877" s="4">
        <f>_xlfn.XLOOKUP(C6877,'Dimension Data'!D:D,'Dimension Data'!C:C)</f>
        <v>9.57</v>
      </c>
      <c r="J6877">
        <f>Shipments[[#This Row],[Boxes]]*Shipments[[#This Row],[Cost_per_box]]</f>
        <v>4067.25</v>
      </c>
    </row>
    <row r="6878" spans="1:10" x14ac:dyDescent="0.25">
      <c r="A6878" s="6" t="s">
        <v>7018</v>
      </c>
      <c r="B6878" s="6" t="s">
        <v>130</v>
      </c>
      <c r="C6878" s="6" t="s">
        <v>102</v>
      </c>
      <c r="D6878" s="6" t="s">
        <v>59</v>
      </c>
      <c r="E6878" s="1">
        <v>45456</v>
      </c>
      <c r="F6878" s="4">
        <v>3926.25</v>
      </c>
      <c r="G6878" s="5">
        <v>231</v>
      </c>
      <c r="H6878" s="6" t="s">
        <v>139</v>
      </c>
      <c r="I6878" s="4">
        <f>_xlfn.XLOOKUP(C6878,'Dimension Data'!D:D,'Dimension Data'!C:C)</f>
        <v>9.57</v>
      </c>
      <c r="J6878">
        <f>Shipments[[#This Row],[Boxes]]*Shipments[[#This Row],[Cost_per_box]]</f>
        <v>2210.67</v>
      </c>
    </row>
    <row r="6879" spans="1:10" x14ac:dyDescent="0.25">
      <c r="A6879" s="6" t="s">
        <v>7019</v>
      </c>
      <c r="B6879" s="6" t="s">
        <v>130</v>
      </c>
      <c r="C6879" s="6" t="s">
        <v>106</v>
      </c>
      <c r="D6879" s="6" t="s">
        <v>33</v>
      </c>
      <c r="E6879" s="1">
        <v>45251</v>
      </c>
      <c r="F6879" s="4">
        <v>11245.5</v>
      </c>
      <c r="G6879" s="5">
        <v>1607</v>
      </c>
      <c r="H6879" s="6" t="s">
        <v>139</v>
      </c>
      <c r="I6879" s="4">
        <f>_xlfn.XLOOKUP(C6879,'Dimension Data'!D:D,'Dimension Data'!C:C)</f>
        <v>8.43</v>
      </c>
      <c r="J6879">
        <f>Shipments[[#This Row],[Boxes]]*Shipments[[#This Row],[Cost_per_box]]</f>
        <v>13547.01</v>
      </c>
    </row>
    <row r="6880" spans="1:10" x14ac:dyDescent="0.25">
      <c r="A6880" s="6" t="s">
        <v>7020</v>
      </c>
      <c r="B6880" s="6" t="s">
        <v>130</v>
      </c>
      <c r="C6880" s="6" t="s">
        <v>106</v>
      </c>
      <c r="D6880" s="6" t="s">
        <v>24</v>
      </c>
      <c r="E6880" s="1">
        <v>45188</v>
      </c>
      <c r="F6880" s="4">
        <v>1561.5</v>
      </c>
      <c r="G6880" s="5">
        <v>157</v>
      </c>
      <c r="H6880" s="6" t="s">
        <v>139</v>
      </c>
      <c r="I6880" s="4">
        <f>_xlfn.XLOOKUP(C6880,'Dimension Data'!D:D,'Dimension Data'!C:C)</f>
        <v>8.43</v>
      </c>
      <c r="J6880">
        <f>Shipments[[#This Row],[Boxes]]*Shipments[[#This Row],[Cost_per_box]]</f>
        <v>1323.51</v>
      </c>
    </row>
    <row r="6881" spans="1:10" x14ac:dyDescent="0.25">
      <c r="A6881" s="6" t="s">
        <v>7021</v>
      </c>
      <c r="B6881" s="6" t="s">
        <v>130</v>
      </c>
      <c r="C6881" s="6" t="s">
        <v>106</v>
      </c>
      <c r="D6881" s="6" t="s">
        <v>45</v>
      </c>
      <c r="E6881" s="1">
        <v>45323</v>
      </c>
      <c r="F6881" s="4">
        <v>1602</v>
      </c>
      <c r="G6881" s="5">
        <v>161</v>
      </c>
      <c r="H6881" s="6" t="s">
        <v>139</v>
      </c>
      <c r="I6881" s="4">
        <f>_xlfn.XLOOKUP(C6881,'Dimension Data'!D:D,'Dimension Data'!C:C)</f>
        <v>8.43</v>
      </c>
      <c r="J6881">
        <f>Shipments[[#This Row],[Boxes]]*Shipments[[#This Row],[Cost_per_box]]</f>
        <v>1357.23</v>
      </c>
    </row>
    <row r="6882" spans="1:10" x14ac:dyDescent="0.25">
      <c r="A6882" s="6" t="s">
        <v>7022</v>
      </c>
      <c r="B6882" s="6" t="s">
        <v>130</v>
      </c>
      <c r="C6882" s="6" t="s">
        <v>110</v>
      </c>
      <c r="D6882" s="6" t="s">
        <v>33</v>
      </c>
      <c r="E6882" s="1">
        <v>45273</v>
      </c>
      <c r="F6882" s="4">
        <v>3559.5</v>
      </c>
      <c r="G6882" s="5">
        <v>396</v>
      </c>
      <c r="H6882" s="6" t="s">
        <v>139</v>
      </c>
      <c r="I6882" s="4">
        <f>_xlfn.XLOOKUP(C6882,'Dimension Data'!D:D,'Dimension Data'!C:C)</f>
        <v>6.8</v>
      </c>
      <c r="J6882">
        <f>Shipments[[#This Row],[Boxes]]*Shipments[[#This Row],[Cost_per_box]]</f>
        <v>2692.7999999999997</v>
      </c>
    </row>
    <row r="6883" spans="1:10" x14ac:dyDescent="0.25">
      <c r="A6883" s="6" t="s">
        <v>7023</v>
      </c>
      <c r="B6883" s="6" t="s">
        <v>130</v>
      </c>
      <c r="C6883" s="6" t="s">
        <v>110</v>
      </c>
      <c r="D6883" s="6" t="s">
        <v>24</v>
      </c>
      <c r="E6883" s="1">
        <v>44965</v>
      </c>
      <c r="F6883" s="4">
        <v>2216.25</v>
      </c>
      <c r="G6883" s="5">
        <v>278</v>
      </c>
      <c r="H6883" s="6" t="s">
        <v>139</v>
      </c>
      <c r="I6883" s="4">
        <f>_xlfn.XLOOKUP(C6883,'Dimension Data'!D:D,'Dimension Data'!C:C)</f>
        <v>6.8</v>
      </c>
      <c r="J6883">
        <f>Shipments[[#This Row],[Boxes]]*Shipments[[#This Row],[Cost_per_box]]</f>
        <v>1890.3999999999999</v>
      </c>
    </row>
    <row r="6884" spans="1:10" x14ac:dyDescent="0.25">
      <c r="A6884" s="6" t="s">
        <v>7024</v>
      </c>
      <c r="B6884" s="6" t="s">
        <v>130</v>
      </c>
      <c r="C6884" s="6" t="s">
        <v>110</v>
      </c>
      <c r="D6884" s="6" t="s">
        <v>24</v>
      </c>
      <c r="E6884" s="1">
        <v>45190</v>
      </c>
      <c r="F6884" s="4">
        <v>1849.5</v>
      </c>
      <c r="G6884" s="5">
        <v>232</v>
      </c>
      <c r="H6884" s="6" t="s">
        <v>139</v>
      </c>
      <c r="I6884" s="4">
        <f>_xlfn.XLOOKUP(C6884,'Dimension Data'!D:D,'Dimension Data'!C:C)</f>
        <v>6.8</v>
      </c>
      <c r="J6884">
        <f>Shipments[[#This Row],[Boxes]]*Shipments[[#This Row],[Cost_per_box]]</f>
        <v>1577.6</v>
      </c>
    </row>
    <row r="6885" spans="1:10" x14ac:dyDescent="0.25">
      <c r="A6885" s="6" t="s">
        <v>7025</v>
      </c>
      <c r="B6885" s="6" t="s">
        <v>130</v>
      </c>
      <c r="C6885" s="6" t="s">
        <v>110</v>
      </c>
      <c r="D6885" s="6" t="s">
        <v>52</v>
      </c>
      <c r="E6885" s="1">
        <v>45124</v>
      </c>
      <c r="F6885" s="4">
        <v>2036.25</v>
      </c>
      <c r="G6885" s="5">
        <v>255</v>
      </c>
      <c r="H6885" s="6" t="s">
        <v>139</v>
      </c>
      <c r="I6885" s="4">
        <f>_xlfn.XLOOKUP(C6885,'Dimension Data'!D:D,'Dimension Data'!C:C)</f>
        <v>6.8</v>
      </c>
      <c r="J6885">
        <f>Shipments[[#This Row],[Boxes]]*Shipments[[#This Row],[Cost_per_box]]</f>
        <v>1734</v>
      </c>
    </row>
    <row r="6886" spans="1:10" x14ac:dyDescent="0.25">
      <c r="A6886" s="6" t="s">
        <v>7026</v>
      </c>
      <c r="B6886" s="6" t="s">
        <v>130</v>
      </c>
      <c r="C6886" s="6" t="s">
        <v>114</v>
      </c>
      <c r="D6886" s="6" t="s">
        <v>24</v>
      </c>
      <c r="E6886" s="1">
        <v>45288</v>
      </c>
      <c r="F6886" s="4">
        <v>807.75</v>
      </c>
      <c r="G6886" s="5">
        <v>28</v>
      </c>
      <c r="H6886" s="6" t="s">
        <v>139</v>
      </c>
      <c r="I6886" s="4">
        <f>_xlfn.XLOOKUP(C6886,'Dimension Data'!D:D,'Dimension Data'!C:C)</f>
        <v>5.04</v>
      </c>
      <c r="J6886">
        <f>Shipments[[#This Row],[Boxes]]*Shipments[[#This Row],[Cost_per_box]]</f>
        <v>141.12</v>
      </c>
    </row>
    <row r="6887" spans="1:10" x14ac:dyDescent="0.25">
      <c r="A6887" s="6" t="s">
        <v>7027</v>
      </c>
      <c r="B6887" s="6" t="s">
        <v>130</v>
      </c>
      <c r="C6887" s="6" t="s">
        <v>114</v>
      </c>
      <c r="D6887" s="6" t="s">
        <v>39</v>
      </c>
      <c r="E6887" s="1">
        <v>45209</v>
      </c>
      <c r="F6887" s="4">
        <v>3330</v>
      </c>
      <c r="G6887" s="5">
        <v>124</v>
      </c>
      <c r="H6887" s="6" t="s">
        <v>139</v>
      </c>
      <c r="I6887" s="4">
        <f>_xlfn.XLOOKUP(C6887,'Dimension Data'!D:D,'Dimension Data'!C:C)</f>
        <v>5.04</v>
      </c>
      <c r="J6887">
        <f>Shipments[[#This Row],[Boxes]]*Shipments[[#This Row],[Cost_per_box]]</f>
        <v>624.96</v>
      </c>
    </row>
    <row r="6888" spans="1:10" x14ac:dyDescent="0.25">
      <c r="A6888" s="6" t="s">
        <v>7028</v>
      </c>
      <c r="B6888" s="6" t="s">
        <v>130</v>
      </c>
      <c r="C6888" s="6" t="s">
        <v>114</v>
      </c>
      <c r="D6888" s="6" t="s">
        <v>45</v>
      </c>
      <c r="E6888" s="1">
        <v>44966</v>
      </c>
      <c r="F6888" s="4">
        <v>6358.5</v>
      </c>
      <c r="G6888" s="5">
        <v>245</v>
      </c>
      <c r="H6888" s="6" t="s">
        <v>139</v>
      </c>
      <c r="I6888" s="4">
        <f>_xlfn.XLOOKUP(C6888,'Dimension Data'!D:D,'Dimension Data'!C:C)</f>
        <v>5.04</v>
      </c>
      <c r="J6888">
        <f>Shipments[[#This Row],[Boxes]]*Shipments[[#This Row],[Cost_per_box]]</f>
        <v>1234.8</v>
      </c>
    </row>
    <row r="6889" spans="1:10" x14ac:dyDescent="0.25">
      <c r="A6889" s="6" t="s">
        <v>7029</v>
      </c>
      <c r="B6889" s="6" t="s">
        <v>130</v>
      </c>
      <c r="C6889" s="6" t="s">
        <v>114</v>
      </c>
      <c r="D6889" s="6" t="s">
        <v>24</v>
      </c>
      <c r="E6889" s="1">
        <v>44945</v>
      </c>
      <c r="F6889" s="4">
        <v>10323</v>
      </c>
      <c r="G6889" s="5">
        <v>369</v>
      </c>
      <c r="H6889" s="6" t="s">
        <v>139</v>
      </c>
      <c r="I6889" s="4">
        <f>_xlfn.XLOOKUP(C6889,'Dimension Data'!D:D,'Dimension Data'!C:C)</f>
        <v>5.04</v>
      </c>
      <c r="J6889">
        <f>Shipments[[#This Row],[Boxes]]*Shipments[[#This Row],[Cost_per_box]]</f>
        <v>1859.76</v>
      </c>
    </row>
    <row r="6890" spans="1:10" x14ac:dyDescent="0.25">
      <c r="A6890" s="6" t="s">
        <v>7030</v>
      </c>
      <c r="B6890" s="6" t="s">
        <v>130</v>
      </c>
      <c r="C6890" s="6" t="s">
        <v>118</v>
      </c>
      <c r="D6890" s="6" t="s">
        <v>33</v>
      </c>
      <c r="E6890" s="1">
        <v>45338</v>
      </c>
      <c r="F6890" s="4">
        <v>1010.25</v>
      </c>
      <c r="G6890" s="5">
        <v>85</v>
      </c>
      <c r="H6890" s="6" t="s">
        <v>139</v>
      </c>
      <c r="I6890" s="4">
        <f>_xlfn.XLOOKUP(C6890,'Dimension Data'!D:D,'Dimension Data'!C:C)</f>
        <v>2.76</v>
      </c>
      <c r="J6890">
        <f>Shipments[[#This Row],[Boxes]]*Shipments[[#This Row],[Cost_per_box]]</f>
        <v>234.6</v>
      </c>
    </row>
    <row r="6891" spans="1:10" x14ac:dyDescent="0.25">
      <c r="A6891" s="6" t="s">
        <v>7031</v>
      </c>
      <c r="B6891" s="6" t="s">
        <v>130</v>
      </c>
      <c r="C6891" s="6" t="s">
        <v>118</v>
      </c>
      <c r="D6891" s="6" t="s">
        <v>24</v>
      </c>
      <c r="E6891" s="1">
        <v>45267</v>
      </c>
      <c r="F6891" s="4">
        <v>19701</v>
      </c>
      <c r="G6891" s="5">
        <v>1642</v>
      </c>
      <c r="H6891" s="6" t="s">
        <v>139</v>
      </c>
      <c r="I6891" s="4">
        <f>_xlfn.XLOOKUP(C6891,'Dimension Data'!D:D,'Dimension Data'!C:C)</f>
        <v>2.76</v>
      </c>
      <c r="J6891">
        <f>Shipments[[#This Row],[Boxes]]*Shipments[[#This Row],[Cost_per_box]]</f>
        <v>4531.92</v>
      </c>
    </row>
    <row r="6892" spans="1:10" x14ac:dyDescent="0.25">
      <c r="A6892" s="6" t="s">
        <v>7032</v>
      </c>
      <c r="B6892" s="6" t="s">
        <v>130</v>
      </c>
      <c r="C6892" s="6" t="s">
        <v>118</v>
      </c>
      <c r="D6892" s="6" t="s">
        <v>59</v>
      </c>
      <c r="E6892" s="1">
        <v>45301</v>
      </c>
      <c r="F6892" s="4">
        <v>10489.5</v>
      </c>
      <c r="G6892" s="5">
        <v>954</v>
      </c>
      <c r="H6892" s="6" t="s">
        <v>139</v>
      </c>
      <c r="I6892" s="4">
        <f>_xlfn.XLOOKUP(C6892,'Dimension Data'!D:D,'Dimension Data'!C:C)</f>
        <v>2.76</v>
      </c>
      <c r="J6892">
        <f>Shipments[[#This Row],[Boxes]]*Shipments[[#This Row],[Cost_per_box]]</f>
        <v>2633.04</v>
      </c>
    </row>
    <row r="6893" spans="1:10" x14ac:dyDescent="0.25">
      <c r="A6893" s="6" t="s">
        <v>7033</v>
      </c>
      <c r="B6893" s="6" t="s">
        <v>130</v>
      </c>
      <c r="C6893" s="6" t="s">
        <v>122</v>
      </c>
      <c r="D6893" s="6" t="s">
        <v>24</v>
      </c>
      <c r="E6893" s="1">
        <v>45448</v>
      </c>
      <c r="F6893" s="4">
        <v>3084.75</v>
      </c>
      <c r="G6893" s="5">
        <v>281</v>
      </c>
      <c r="H6893" s="6" t="s">
        <v>139</v>
      </c>
      <c r="I6893" s="4">
        <f>_xlfn.XLOOKUP(C6893,'Dimension Data'!D:D,'Dimension Data'!C:C)</f>
        <v>3.32</v>
      </c>
      <c r="J6893">
        <f>Shipments[[#This Row],[Boxes]]*Shipments[[#This Row],[Cost_per_box]]</f>
        <v>932.92</v>
      </c>
    </row>
    <row r="6894" spans="1:10" x14ac:dyDescent="0.25">
      <c r="A6894" s="6" t="s">
        <v>7034</v>
      </c>
      <c r="B6894" s="6" t="s">
        <v>130</v>
      </c>
      <c r="C6894" s="6" t="s">
        <v>122</v>
      </c>
      <c r="D6894" s="6" t="s">
        <v>33</v>
      </c>
      <c r="E6894" s="1">
        <v>45352</v>
      </c>
      <c r="F6894" s="4">
        <v>5971.5</v>
      </c>
      <c r="G6894" s="5">
        <v>543</v>
      </c>
      <c r="H6894" s="6" t="s">
        <v>139</v>
      </c>
      <c r="I6894" s="4">
        <f>_xlfn.XLOOKUP(C6894,'Dimension Data'!D:D,'Dimension Data'!C:C)</f>
        <v>3.32</v>
      </c>
      <c r="J6894">
        <f>Shipments[[#This Row],[Boxes]]*Shipments[[#This Row],[Cost_per_box]]</f>
        <v>1802.76</v>
      </c>
    </row>
    <row r="6895" spans="1:10" x14ac:dyDescent="0.25">
      <c r="A6895" s="6" t="s">
        <v>7035</v>
      </c>
      <c r="B6895" s="6" t="s">
        <v>130</v>
      </c>
      <c r="C6895" s="6" t="s">
        <v>122</v>
      </c>
      <c r="D6895" s="6" t="s">
        <v>24</v>
      </c>
      <c r="E6895" s="1">
        <v>45173</v>
      </c>
      <c r="F6895" s="4">
        <v>1914.75</v>
      </c>
      <c r="G6895" s="5">
        <v>192</v>
      </c>
      <c r="H6895" s="6" t="s">
        <v>139</v>
      </c>
      <c r="I6895" s="4">
        <f>_xlfn.XLOOKUP(C6895,'Dimension Data'!D:D,'Dimension Data'!C:C)</f>
        <v>3.32</v>
      </c>
      <c r="J6895">
        <f>Shipments[[#This Row],[Boxes]]*Shipments[[#This Row],[Cost_per_box]]</f>
        <v>637.43999999999994</v>
      </c>
    </row>
    <row r="6896" spans="1:10" x14ac:dyDescent="0.25">
      <c r="A6896" s="6" t="s">
        <v>7036</v>
      </c>
      <c r="B6896" s="6" t="s">
        <v>130</v>
      </c>
      <c r="C6896" s="6" t="s">
        <v>127</v>
      </c>
      <c r="D6896" s="6" t="s">
        <v>59</v>
      </c>
      <c r="E6896" s="1">
        <v>45482</v>
      </c>
      <c r="F6896" s="4">
        <v>6617.25</v>
      </c>
      <c r="G6896" s="5">
        <v>368</v>
      </c>
      <c r="H6896" s="6" t="s">
        <v>145</v>
      </c>
      <c r="I6896" s="4">
        <f>_xlfn.XLOOKUP(C6896,'Dimension Data'!D:D,'Dimension Data'!C:C)</f>
        <v>2.65</v>
      </c>
      <c r="J6896">
        <f>Shipments[[#This Row],[Boxes]]*Shipments[[#This Row],[Cost_per_box]]</f>
        <v>975.19999999999993</v>
      </c>
    </row>
    <row r="6897" spans="1:10" x14ac:dyDescent="0.25">
      <c r="A6897" s="6" t="s">
        <v>7037</v>
      </c>
      <c r="B6897" s="6" t="s">
        <v>130</v>
      </c>
      <c r="C6897" s="6" t="s">
        <v>127</v>
      </c>
      <c r="D6897" s="6" t="s">
        <v>33</v>
      </c>
      <c r="E6897" s="1">
        <v>45244</v>
      </c>
      <c r="F6897" s="4">
        <v>13479.75</v>
      </c>
      <c r="G6897" s="5">
        <v>674</v>
      </c>
      <c r="H6897" s="6" t="s">
        <v>139</v>
      </c>
      <c r="I6897" s="4">
        <f>_xlfn.XLOOKUP(C6897,'Dimension Data'!D:D,'Dimension Data'!C:C)</f>
        <v>2.65</v>
      </c>
      <c r="J6897">
        <f>Shipments[[#This Row],[Boxes]]*Shipments[[#This Row],[Cost_per_box]]</f>
        <v>1786.1</v>
      </c>
    </row>
    <row r="6898" spans="1:10" x14ac:dyDescent="0.25">
      <c r="A6898" s="6" t="s">
        <v>7038</v>
      </c>
      <c r="B6898" s="6" t="s">
        <v>130</v>
      </c>
      <c r="C6898" s="6" t="s">
        <v>127</v>
      </c>
      <c r="D6898" s="6" t="s">
        <v>39</v>
      </c>
      <c r="E6898" s="1">
        <v>45217</v>
      </c>
      <c r="F6898" s="4">
        <v>11623.5</v>
      </c>
      <c r="G6898" s="5">
        <v>612</v>
      </c>
      <c r="H6898" s="6" t="s">
        <v>139</v>
      </c>
      <c r="I6898" s="4">
        <f>_xlfn.XLOOKUP(C6898,'Dimension Data'!D:D,'Dimension Data'!C:C)</f>
        <v>2.65</v>
      </c>
      <c r="J6898">
        <f>Shipments[[#This Row],[Boxes]]*Shipments[[#This Row],[Cost_per_box]]</f>
        <v>1621.8</v>
      </c>
    </row>
    <row r="6899" spans="1:10" x14ac:dyDescent="0.25">
      <c r="A6899" s="6" t="s">
        <v>7039</v>
      </c>
      <c r="B6899" s="6" t="s">
        <v>130</v>
      </c>
      <c r="C6899" s="6" t="s">
        <v>127</v>
      </c>
      <c r="D6899" s="6" t="s">
        <v>52</v>
      </c>
      <c r="E6899" s="1">
        <v>45323</v>
      </c>
      <c r="F6899" s="4">
        <v>7893</v>
      </c>
      <c r="G6899" s="5">
        <v>416</v>
      </c>
      <c r="H6899" s="6" t="s">
        <v>139</v>
      </c>
      <c r="I6899" s="4">
        <f>_xlfn.XLOOKUP(C6899,'Dimension Data'!D:D,'Dimension Data'!C:C)</f>
        <v>2.65</v>
      </c>
      <c r="J6899">
        <f>Shipments[[#This Row],[Boxes]]*Shipments[[#This Row],[Cost_per_box]]</f>
        <v>1102.3999999999999</v>
      </c>
    </row>
    <row r="6900" spans="1:10" x14ac:dyDescent="0.25">
      <c r="A6900" s="6" t="s">
        <v>7040</v>
      </c>
      <c r="B6900" s="6" t="s">
        <v>130</v>
      </c>
      <c r="C6900" s="6" t="s">
        <v>127</v>
      </c>
      <c r="D6900" s="6" t="s">
        <v>33</v>
      </c>
      <c r="E6900" s="1">
        <v>44953</v>
      </c>
      <c r="F6900" s="4">
        <v>9108</v>
      </c>
      <c r="G6900" s="5">
        <v>506</v>
      </c>
      <c r="H6900" s="6" t="s">
        <v>139</v>
      </c>
      <c r="I6900" s="4">
        <f>_xlfn.XLOOKUP(C6900,'Dimension Data'!D:D,'Dimension Data'!C:C)</f>
        <v>2.65</v>
      </c>
      <c r="J6900">
        <f>Shipments[[#This Row],[Boxes]]*Shipments[[#This Row],[Cost_per_box]]</f>
        <v>1340.8999999999999</v>
      </c>
    </row>
    <row r="6901" spans="1:10" x14ac:dyDescent="0.25">
      <c r="A6901" s="6" t="s">
        <v>7041</v>
      </c>
      <c r="B6901" s="6" t="s">
        <v>130</v>
      </c>
      <c r="C6901" s="6" t="s">
        <v>21</v>
      </c>
      <c r="D6901" s="6" t="s">
        <v>24</v>
      </c>
      <c r="E6901" s="1">
        <v>45089</v>
      </c>
      <c r="F6901" s="4">
        <v>7798.5</v>
      </c>
      <c r="G6901" s="5">
        <v>600</v>
      </c>
      <c r="H6901" s="6" t="s">
        <v>139</v>
      </c>
      <c r="I6901" s="4">
        <f>_xlfn.XLOOKUP(C6901,'Dimension Data'!D:D,'Dimension Data'!C:C)</f>
        <v>5.26</v>
      </c>
      <c r="J6901">
        <f>Shipments[[#This Row],[Boxes]]*Shipments[[#This Row],[Cost_per_box]]</f>
        <v>3156</v>
      </c>
    </row>
    <row r="6902" spans="1:10" x14ac:dyDescent="0.25">
      <c r="A6902" s="6" t="s">
        <v>7042</v>
      </c>
      <c r="B6902" s="6" t="s">
        <v>130</v>
      </c>
      <c r="C6902" s="6" t="s">
        <v>21</v>
      </c>
      <c r="D6902" s="6" t="s">
        <v>24</v>
      </c>
      <c r="E6902" s="1">
        <v>45420</v>
      </c>
      <c r="F6902" s="4">
        <v>1032.75</v>
      </c>
      <c r="G6902" s="5">
        <v>65</v>
      </c>
      <c r="H6902" s="6" t="s">
        <v>139</v>
      </c>
      <c r="I6902" s="4">
        <f>_xlfn.XLOOKUP(C6902,'Dimension Data'!D:D,'Dimension Data'!C:C)</f>
        <v>5.26</v>
      </c>
      <c r="J6902">
        <f>Shipments[[#This Row],[Boxes]]*Shipments[[#This Row],[Cost_per_box]]</f>
        <v>341.9</v>
      </c>
    </row>
    <row r="6903" spans="1:10" x14ac:dyDescent="0.25">
      <c r="A6903" s="6" t="s">
        <v>7043</v>
      </c>
      <c r="B6903" s="6" t="s">
        <v>130</v>
      </c>
      <c r="C6903" s="6" t="s">
        <v>21</v>
      </c>
      <c r="D6903" s="6" t="s">
        <v>33</v>
      </c>
      <c r="E6903" s="1">
        <v>45519</v>
      </c>
      <c r="F6903" s="4">
        <v>5103</v>
      </c>
      <c r="G6903" s="5">
        <v>341</v>
      </c>
      <c r="H6903" s="6" t="s">
        <v>145</v>
      </c>
      <c r="I6903" s="4">
        <f>_xlfn.XLOOKUP(C6903,'Dimension Data'!D:D,'Dimension Data'!C:C)</f>
        <v>5.26</v>
      </c>
      <c r="J6903">
        <f>Shipments[[#This Row],[Boxes]]*Shipments[[#This Row],[Cost_per_box]]</f>
        <v>1793.6599999999999</v>
      </c>
    </row>
    <row r="6904" spans="1:10" x14ac:dyDescent="0.25">
      <c r="A6904" s="6" t="s">
        <v>7044</v>
      </c>
      <c r="B6904" s="6" t="s">
        <v>130</v>
      </c>
      <c r="C6904" s="6" t="s">
        <v>21</v>
      </c>
      <c r="D6904" s="6" t="s">
        <v>52</v>
      </c>
      <c r="E6904" s="1">
        <v>45448</v>
      </c>
      <c r="F6904" s="4">
        <v>10971</v>
      </c>
      <c r="G6904" s="5">
        <v>732</v>
      </c>
      <c r="H6904" s="6" t="s">
        <v>139</v>
      </c>
      <c r="I6904" s="4">
        <f>_xlfn.XLOOKUP(C6904,'Dimension Data'!D:D,'Dimension Data'!C:C)</f>
        <v>5.26</v>
      </c>
      <c r="J6904">
        <f>Shipments[[#This Row],[Boxes]]*Shipments[[#This Row],[Cost_per_box]]</f>
        <v>3850.3199999999997</v>
      </c>
    </row>
    <row r="6905" spans="1:10" x14ac:dyDescent="0.25">
      <c r="A6905" s="6" t="s">
        <v>7045</v>
      </c>
      <c r="B6905" s="6" t="s">
        <v>130</v>
      </c>
      <c r="C6905" s="6" t="s">
        <v>21</v>
      </c>
      <c r="D6905" s="6" t="s">
        <v>45</v>
      </c>
      <c r="E6905" s="1">
        <v>45120</v>
      </c>
      <c r="F6905" s="4">
        <v>11144.25</v>
      </c>
      <c r="G6905" s="5">
        <v>697</v>
      </c>
      <c r="H6905" s="6" t="s">
        <v>139</v>
      </c>
      <c r="I6905" s="4">
        <f>_xlfn.XLOOKUP(C6905,'Dimension Data'!D:D,'Dimension Data'!C:C)</f>
        <v>5.26</v>
      </c>
      <c r="J6905">
        <f>Shipments[[#This Row],[Boxes]]*Shipments[[#This Row],[Cost_per_box]]</f>
        <v>3666.22</v>
      </c>
    </row>
    <row r="6906" spans="1:10" x14ac:dyDescent="0.25">
      <c r="A6906" s="6" t="s">
        <v>7046</v>
      </c>
      <c r="B6906" s="6" t="s">
        <v>130</v>
      </c>
      <c r="C6906" s="6" t="s">
        <v>21</v>
      </c>
      <c r="D6906" s="6" t="s">
        <v>33</v>
      </c>
      <c r="E6906" s="1">
        <v>45006</v>
      </c>
      <c r="F6906" s="4">
        <v>8363.25</v>
      </c>
      <c r="G6906" s="5">
        <v>523</v>
      </c>
      <c r="H6906" s="6" t="s">
        <v>139</v>
      </c>
      <c r="I6906" s="4">
        <f>_xlfn.XLOOKUP(C6906,'Dimension Data'!D:D,'Dimension Data'!C:C)</f>
        <v>5.26</v>
      </c>
      <c r="J6906">
        <f>Shipments[[#This Row],[Boxes]]*Shipments[[#This Row],[Cost_per_box]]</f>
        <v>2750.98</v>
      </c>
    </row>
    <row r="6907" spans="1:10" x14ac:dyDescent="0.25">
      <c r="A6907" s="6" t="s">
        <v>7047</v>
      </c>
      <c r="B6907" s="6" t="s">
        <v>130</v>
      </c>
      <c r="C6907" s="6" t="s">
        <v>43</v>
      </c>
      <c r="D6907" s="6" t="s">
        <v>52</v>
      </c>
      <c r="E6907" s="1">
        <v>45212</v>
      </c>
      <c r="F6907" s="4">
        <v>2421</v>
      </c>
      <c r="G6907" s="5">
        <v>303</v>
      </c>
      <c r="H6907" s="6" t="s">
        <v>139</v>
      </c>
      <c r="I6907" s="4">
        <f>_xlfn.XLOOKUP(C6907,'Dimension Data'!D:D,'Dimension Data'!C:C)</f>
        <v>3.85</v>
      </c>
      <c r="J6907">
        <f>Shipments[[#This Row],[Boxes]]*Shipments[[#This Row],[Cost_per_box]]</f>
        <v>1166.55</v>
      </c>
    </row>
    <row r="6908" spans="1:10" x14ac:dyDescent="0.25">
      <c r="A6908" s="6" t="s">
        <v>7048</v>
      </c>
      <c r="B6908" s="6" t="s">
        <v>130</v>
      </c>
      <c r="C6908" s="6" t="s">
        <v>43</v>
      </c>
      <c r="D6908" s="6" t="s">
        <v>39</v>
      </c>
      <c r="E6908" s="1">
        <v>45531</v>
      </c>
      <c r="F6908" s="4">
        <v>15475.5</v>
      </c>
      <c r="G6908" s="5">
        <v>1720</v>
      </c>
      <c r="H6908" s="6" t="s">
        <v>145</v>
      </c>
      <c r="I6908" s="4">
        <f>_xlfn.XLOOKUP(C6908,'Dimension Data'!D:D,'Dimension Data'!C:C)</f>
        <v>3.85</v>
      </c>
      <c r="J6908">
        <f>Shipments[[#This Row],[Boxes]]*Shipments[[#This Row],[Cost_per_box]]</f>
        <v>6622</v>
      </c>
    </row>
    <row r="6909" spans="1:10" x14ac:dyDescent="0.25">
      <c r="A6909" s="6" t="s">
        <v>7049</v>
      </c>
      <c r="B6909" s="6" t="s">
        <v>130</v>
      </c>
      <c r="C6909" s="6" t="s">
        <v>50</v>
      </c>
      <c r="D6909" s="6" t="s">
        <v>59</v>
      </c>
      <c r="E6909" s="1">
        <v>44987</v>
      </c>
      <c r="F6909" s="4">
        <v>1764</v>
      </c>
      <c r="G6909" s="5">
        <v>252</v>
      </c>
      <c r="H6909" s="6" t="s">
        <v>139</v>
      </c>
      <c r="I6909" s="4">
        <f>_xlfn.XLOOKUP(C6909,'Dimension Data'!D:D,'Dimension Data'!C:C)</f>
        <v>5.72</v>
      </c>
      <c r="J6909">
        <f>Shipments[[#This Row],[Boxes]]*Shipments[[#This Row],[Cost_per_box]]</f>
        <v>1441.4399999999998</v>
      </c>
    </row>
    <row r="6910" spans="1:10" x14ac:dyDescent="0.25">
      <c r="A6910" s="6" t="s">
        <v>7050</v>
      </c>
      <c r="B6910" s="6" t="s">
        <v>130</v>
      </c>
      <c r="C6910" s="6" t="s">
        <v>64</v>
      </c>
      <c r="D6910" s="6" t="s">
        <v>59</v>
      </c>
      <c r="E6910" s="1">
        <v>45331</v>
      </c>
      <c r="F6910" s="4">
        <v>6363</v>
      </c>
      <c r="G6910" s="5">
        <v>245</v>
      </c>
      <c r="H6910" s="6" t="s">
        <v>139</v>
      </c>
      <c r="I6910" s="4">
        <f>_xlfn.XLOOKUP(C6910,'Dimension Data'!D:D,'Dimension Data'!C:C)</f>
        <v>9.94</v>
      </c>
      <c r="J6910">
        <f>Shipments[[#This Row],[Boxes]]*Shipments[[#This Row],[Cost_per_box]]</f>
        <v>2435.2999999999997</v>
      </c>
    </row>
    <row r="6911" spans="1:10" x14ac:dyDescent="0.25">
      <c r="A6911" s="6" t="s">
        <v>7051</v>
      </c>
      <c r="B6911" s="6" t="s">
        <v>130</v>
      </c>
      <c r="C6911" s="6" t="s">
        <v>64</v>
      </c>
      <c r="D6911" s="6" t="s">
        <v>52</v>
      </c>
      <c r="E6911" s="1">
        <v>45180</v>
      </c>
      <c r="F6911" s="4">
        <v>5460.75</v>
      </c>
      <c r="G6911" s="5">
        <v>228</v>
      </c>
      <c r="H6911" s="6" t="s">
        <v>139</v>
      </c>
      <c r="I6911" s="4">
        <f>_xlfn.XLOOKUP(C6911,'Dimension Data'!D:D,'Dimension Data'!C:C)</f>
        <v>9.94</v>
      </c>
      <c r="J6911">
        <f>Shipments[[#This Row],[Boxes]]*Shipments[[#This Row],[Cost_per_box]]</f>
        <v>2266.3199999999997</v>
      </c>
    </row>
    <row r="6912" spans="1:10" x14ac:dyDescent="0.25">
      <c r="A6912" s="6" t="s">
        <v>7052</v>
      </c>
      <c r="B6912" s="6" t="s">
        <v>130</v>
      </c>
      <c r="C6912" s="6" t="s">
        <v>64</v>
      </c>
      <c r="D6912" s="6" t="s">
        <v>24</v>
      </c>
      <c r="E6912" s="1">
        <v>45217</v>
      </c>
      <c r="F6912" s="4">
        <v>5265</v>
      </c>
      <c r="G6912" s="5">
        <v>189</v>
      </c>
      <c r="H6912" s="6" t="s">
        <v>139</v>
      </c>
      <c r="I6912" s="4">
        <f>_xlfn.XLOOKUP(C6912,'Dimension Data'!D:D,'Dimension Data'!C:C)</f>
        <v>9.94</v>
      </c>
      <c r="J6912">
        <f>Shipments[[#This Row],[Boxes]]*Shipments[[#This Row],[Cost_per_box]]</f>
        <v>1878.6599999999999</v>
      </c>
    </row>
    <row r="6913" spans="1:10" x14ac:dyDescent="0.25">
      <c r="A6913" s="6" t="s">
        <v>7053</v>
      </c>
      <c r="B6913" s="6" t="s">
        <v>130</v>
      </c>
      <c r="C6913" s="6" t="s">
        <v>64</v>
      </c>
      <c r="D6913" s="6" t="s">
        <v>45</v>
      </c>
      <c r="E6913" s="1">
        <v>45148</v>
      </c>
      <c r="F6913" s="4">
        <v>5940</v>
      </c>
      <c r="G6913" s="5">
        <v>213</v>
      </c>
      <c r="H6913" s="6" t="s">
        <v>139</v>
      </c>
      <c r="I6913" s="4">
        <f>_xlfn.XLOOKUP(C6913,'Dimension Data'!D:D,'Dimension Data'!C:C)</f>
        <v>9.94</v>
      </c>
      <c r="J6913">
        <f>Shipments[[#This Row],[Boxes]]*Shipments[[#This Row],[Cost_per_box]]</f>
        <v>2117.2199999999998</v>
      </c>
    </row>
    <row r="6914" spans="1:10" x14ac:dyDescent="0.25">
      <c r="A6914" s="6" t="s">
        <v>7054</v>
      </c>
      <c r="B6914" s="6" t="s">
        <v>130</v>
      </c>
      <c r="C6914" s="6" t="s">
        <v>69</v>
      </c>
      <c r="D6914" s="6" t="s">
        <v>59</v>
      </c>
      <c r="E6914" s="1">
        <v>45021</v>
      </c>
      <c r="F6914" s="4">
        <v>6761.25</v>
      </c>
      <c r="G6914" s="5">
        <v>322</v>
      </c>
      <c r="H6914" s="6" t="s">
        <v>139</v>
      </c>
      <c r="I6914" s="4">
        <f>_xlfn.XLOOKUP(C6914,'Dimension Data'!D:D,'Dimension Data'!C:C)</f>
        <v>7.73</v>
      </c>
      <c r="J6914">
        <f>Shipments[[#This Row],[Boxes]]*Shipments[[#This Row],[Cost_per_box]]</f>
        <v>2489.06</v>
      </c>
    </row>
    <row r="6915" spans="1:10" x14ac:dyDescent="0.25">
      <c r="A6915" s="6" t="s">
        <v>7055</v>
      </c>
      <c r="B6915" s="6" t="s">
        <v>130</v>
      </c>
      <c r="C6915" s="6" t="s">
        <v>78</v>
      </c>
      <c r="D6915" s="6" t="s">
        <v>45</v>
      </c>
      <c r="E6915" s="1">
        <v>44999</v>
      </c>
      <c r="F6915" s="4">
        <v>4405.5</v>
      </c>
      <c r="G6915" s="5">
        <v>294</v>
      </c>
      <c r="H6915" s="6" t="s">
        <v>139</v>
      </c>
      <c r="I6915" s="4">
        <f>_xlfn.XLOOKUP(C6915,'Dimension Data'!D:D,'Dimension Data'!C:C)</f>
        <v>8.2200000000000006</v>
      </c>
      <c r="J6915">
        <f>Shipments[[#This Row],[Boxes]]*Shipments[[#This Row],[Cost_per_box]]</f>
        <v>2416.6800000000003</v>
      </c>
    </row>
    <row r="6916" spans="1:10" x14ac:dyDescent="0.25">
      <c r="A6916" s="6" t="s">
        <v>7056</v>
      </c>
      <c r="B6916" s="6" t="s">
        <v>130</v>
      </c>
      <c r="C6916" s="6" t="s">
        <v>78</v>
      </c>
      <c r="D6916" s="6" t="s">
        <v>45</v>
      </c>
      <c r="E6916" s="1">
        <v>45224</v>
      </c>
      <c r="F6916" s="4">
        <v>976.5</v>
      </c>
      <c r="G6916" s="5">
        <v>70</v>
      </c>
      <c r="H6916" s="6" t="s">
        <v>139</v>
      </c>
      <c r="I6916" s="4">
        <f>_xlfn.XLOOKUP(C6916,'Dimension Data'!D:D,'Dimension Data'!C:C)</f>
        <v>8.2200000000000006</v>
      </c>
      <c r="J6916">
        <f>Shipments[[#This Row],[Boxes]]*Shipments[[#This Row],[Cost_per_box]]</f>
        <v>575.40000000000009</v>
      </c>
    </row>
    <row r="6917" spans="1:10" x14ac:dyDescent="0.25">
      <c r="A6917" s="6" t="s">
        <v>7057</v>
      </c>
      <c r="B6917" s="6" t="s">
        <v>130</v>
      </c>
      <c r="C6917" s="6" t="s">
        <v>78</v>
      </c>
      <c r="D6917" s="6" t="s">
        <v>24</v>
      </c>
      <c r="E6917" s="1">
        <v>45126</v>
      </c>
      <c r="F6917" s="4">
        <v>4497.75</v>
      </c>
      <c r="G6917" s="5">
        <v>282</v>
      </c>
      <c r="H6917" s="6" t="s">
        <v>139</v>
      </c>
      <c r="I6917" s="4">
        <f>_xlfn.XLOOKUP(C6917,'Dimension Data'!D:D,'Dimension Data'!C:C)</f>
        <v>8.2200000000000006</v>
      </c>
      <c r="J6917">
        <f>Shipments[[#This Row],[Boxes]]*Shipments[[#This Row],[Cost_per_box]]</f>
        <v>2318.04</v>
      </c>
    </row>
    <row r="6918" spans="1:10" x14ac:dyDescent="0.25">
      <c r="A6918" s="6" t="s">
        <v>7058</v>
      </c>
      <c r="B6918" s="6" t="s">
        <v>130</v>
      </c>
      <c r="C6918" s="6" t="s">
        <v>78</v>
      </c>
      <c r="D6918" s="6" t="s">
        <v>24</v>
      </c>
      <c r="E6918" s="1">
        <v>45135</v>
      </c>
      <c r="F6918" s="4">
        <v>1795.5</v>
      </c>
      <c r="G6918" s="5">
        <v>120</v>
      </c>
      <c r="H6918" s="6" t="s">
        <v>139</v>
      </c>
      <c r="I6918" s="4">
        <f>_xlfn.XLOOKUP(C6918,'Dimension Data'!D:D,'Dimension Data'!C:C)</f>
        <v>8.2200000000000006</v>
      </c>
      <c r="J6918">
        <f>Shipments[[#This Row],[Boxes]]*Shipments[[#This Row],[Cost_per_box]]</f>
        <v>986.40000000000009</v>
      </c>
    </row>
    <row r="6919" spans="1:10" x14ac:dyDescent="0.25">
      <c r="A6919" s="6" t="s">
        <v>7059</v>
      </c>
      <c r="B6919" s="6" t="s">
        <v>130</v>
      </c>
      <c r="C6919" s="6" t="s">
        <v>82</v>
      </c>
      <c r="D6919" s="6" t="s">
        <v>24</v>
      </c>
      <c r="E6919" s="1">
        <v>45210</v>
      </c>
      <c r="F6919" s="4">
        <v>1793.25</v>
      </c>
      <c r="G6919" s="5">
        <v>100</v>
      </c>
      <c r="H6919" s="6" t="s">
        <v>139</v>
      </c>
      <c r="I6919" s="4">
        <f>_xlfn.XLOOKUP(C6919,'Dimension Data'!D:D,'Dimension Data'!C:C)</f>
        <v>10.23</v>
      </c>
      <c r="J6919">
        <f>Shipments[[#This Row],[Boxes]]*Shipments[[#This Row],[Cost_per_box]]</f>
        <v>1023</v>
      </c>
    </row>
    <row r="6920" spans="1:10" x14ac:dyDescent="0.25">
      <c r="A6920" s="6" t="s">
        <v>7060</v>
      </c>
      <c r="B6920" s="6" t="s">
        <v>130</v>
      </c>
      <c r="C6920" s="6" t="s">
        <v>82</v>
      </c>
      <c r="D6920" s="6" t="s">
        <v>45</v>
      </c>
      <c r="E6920" s="1">
        <v>45285</v>
      </c>
      <c r="F6920" s="4">
        <v>9738</v>
      </c>
      <c r="G6920" s="5">
        <v>513</v>
      </c>
      <c r="H6920" s="6" t="s">
        <v>139</v>
      </c>
      <c r="I6920" s="4">
        <f>_xlfn.XLOOKUP(C6920,'Dimension Data'!D:D,'Dimension Data'!C:C)</f>
        <v>10.23</v>
      </c>
      <c r="J6920">
        <f>Shipments[[#This Row],[Boxes]]*Shipments[[#This Row],[Cost_per_box]]</f>
        <v>5247.99</v>
      </c>
    </row>
    <row r="6921" spans="1:10" x14ac:dyDescent="0.25">
      <c r="A6921" s="6" t="s">
        <v>7061</v>
      </c>
      <c r="B6921" s="6" t="s">
        <v>130</v>
      </c>
      <c r="C6921" s="6" t="s">
        <v>82</v>
      </c>
      <c r="D6921" s="6" t="s">
        <v>59</v>
      </c>
      <c r="E6921" s="1">
        <v>45481</v>
      </c>
      <c r="F6921" s="4">
        <v>7692.75</v>
      </c>
      <c r="G6921" s="5">
        <v>385</v>
      </c>
      <c r="H6921" s="6" t="s">
        <v>145</v>
      </c>
      <c r="I6921" s="4">
        <f>_xlfn.XLOOKUP(C6921,'Dimension Data'!D:D,'Dimension Data'!C:C)</f>
        <v>10.23</v>
      </c>
      <c r="J6921">
        <f>Shipments[[#This Row],[Boxes]]*Shipments[[#This Row],[Cost_per_box]]</f>
        <v>3938.55</v>
      </c>
    </row>
    <row r="6922" spans="1:10" x14ac:dyDescent="0.25">
      <c r="A6922" s="6" t="s">
        <v>7062</v>
      </c>
      <c r="B6922" s="6" t="s">
        <v>130</v>
      </c>
      <c r="C6922" s="6" t="s">
        <v>86</v>
      </c>
      <c r="D6922" s="6" t="s">
        <v>52</v>
      </c>
      <c r="E6922" s="1">
        <v>45436</v>
      </c>
      <c r="F6922" s="4">
        <v>8397</v>
      </c>
      <c r="G6922" s="5">
        <v>560</v>
      </c>
      <c r="H6922" s="6" t="s">
        <v>139</v>
      </c>
      <c r="I6922" s="4">
        <f>_xlfn.XLOOKUP(C6922,'Dimension Data'!D:D,'Dimension Data'!C:C)</f>
        <v>4.74</v>
      </c>
      <c r="J6922">
        <f>Shipments[[#This Row],[Boxes]]*Shipments[[#This Row],[Cost_per_box]]</f>
        <v>2654.4</v>
      </c>
    </row>
    <row r="6923" spans="1:10" x14ac:dyDescent="0.25">
      <c r="A6923" s="6" t="s">
        <v>7063</v>
      </c>
      <c r="B6923" s="6" t="s">
        <v>130</v>
      </c>
      <c r="C6923" s="6" t="s">
        <v>86</v>
      </c>
      <c r="D6923" s="6" t="s">
        <v>59</v>
      </c>
      <c r="E6923" s="1">
        <v>44937</v>
      </c>
      <c r="F6923" s="4">
        <v>10473.75</v>
      </c>
      <c r="G6923" s="5">
        <v>699</v>
      </c>
      <c r="H6923" s="6" t="s">
        <v>139</v>
      </c>
      <c r="I6923" s="4">
        <f>_xlfn.XLOOKUP(C6923,'Dimension Data'!D:D,'Dimension Data'!C:C)</f>
        <v>4.74</v>
      </c>
      <c r="J6923">
        <f>Shipments[[#This Row],[Boxes]]*Shipments[[#This Row],[Cost_per_box]]</f>
        <v>3313.26</v>
      </c>
    </row>
    <row r="6924" spans="1:10" x14ac:dyDescent="0.25">
      <c r="A6924" s="6" t="s">
        <v>7064</v>
      </c>
      <c r="B6924" s="6" t="s">
        <v>130</v>
      </c>
      <c r="C6924" s="6" t="s">
        <v>86</v>
      </c>
      <c r="D6924" s="6" t="s">
        <v>59</v>
      </c>
      <c r="E6924" s="1">
        <v>45203</v>
      </c>
      <c r="F6924" s="4">
        <v>4592.25</v>
      </c>
      <c r="G6924" s="5">
        <v>329</v>
      </c>
      <c r="H6924" s="6" t="s">
        <v>139</v>
      </c>
      <c r="I6924" s="4">
        <f>_xlfn.XLOOKUP(C6924,'Dimension Data'!D:D,'Dimension Data'!C:C)</f>
        <v>4.74</v>
      </c>
      <c r="J6924">
        <f>Shipments[[#This Row],[Boxes]]*Shipments[[#This Row],[Cost_per_box]]</f>
        <v>1559.46</v>
      </c>
    </row>
    <row r="6925" spans="1:10" x14ac:dyDescent="0.25">
      <c r="A6925" s="6" t="s">
        <v>7065</v>
      </c>
      <c r="B6925" s="6" t="s">
        <v>130</v>
      </c>
      <c r="C6925" s="6" t="s">
        <v>86</v>
      </c>
      <c r="D6925" s="6" t="s">
        <v>59</v>
      </c>
      <c r="E6925" s="1">
        <v>45372</v>
      </c>
      <c r="F6925" s="4">
        <v>10998</v>
      </c>
      <c r="G6925" s="5">
        <v>688</v>
      </c>
      <c r="H6925" s="6" t="s">
        <v>139</v>
      </c>
      <c r="I6925" s="4">
        <f>_xlfn.XLOOKUP(C6925,'Dimension Data'!D:D,'Dimension Data'!C:C)</f>
        <v>4.74</v>
      </c>
      <c r="J6925">
        <f>Shipments[[#This Row],[Boxes]]*Shipments[[#This Row],[Cost_per_box]]</f>
        <v>3261.1200000000003</v>
      </c>
    </row>
    <row r="6926" spans="1:10" x14ac:dyDescent="0.25">
      <c r="A6926" s="6" t="s">
        <v>7066</v>
      </c>
      <c r="B6926" s="6" t="s">
        <v>130</v>
      </c>
      <c r="C6926" s="6" t="s">
        <v>90</v>
      </c>
      <c r="D6926" s="6" t="s">
        <v>24</v>
      </c>
      <c r="E6926" s="1">
        <v>45553</v>
      </c>
      <c r="F6926" s="4">
        <v>1989</v>
      </c>
      <c r="G6926" s="5">
        <v>332</v>
      </c>
      <c r="H6926" s="6" t="s">
        <v>152</v>
      </c>
      <c r="I6926" s="4">
        <f>_xlfn.XLOOKUP(C6926,'Dimension Data'!D:D,'Dimension Data'!C:C)</f>
        <v>10.51</v>
      </c>
      <c r="J6926">
        <f>Shipments[[#This Row],[Boxes]]*Shipments[[#This Row],[Cost_per_box]]</f>
        <v>3489.3199999999997</v>
      </c>
    </row>
    <row r="6927" spans="1:10" x14ac:dyDescent="0.25">
      <c r="A6927" s="6" t="s">
        <v>7067</v>
      </c>
      <c r="B6927" s="6" t="s">
        <v>130</v>
      </c>
      <c r="C6927" s="6" t="s">
        <v>90</v>
      </c>
      <c r="D6927" s="6" t="s">
        <v>59</v>
      </c>
      <c r="E6927" s="1">
        <v>45306</v>
      </c>
      <c r="F6927" s="4">
        <v>9069.75</v>
      </c>
      <c r="G6927" s="5">
        <v>1512</v>
      </c>
      <c r="H6927" s="6" t="s">
        <v>139</v>
      </c>
      <c r="I6927" s="4">
        <f>_xlfn.XLOOKUP(C6927,'Dimension Data'!D:D,'Dimension Data'!C:C)</f>
        <v>10.51</v>
      </c>
      <c r="J6927">
        <f>Shipments[[#This Row],[Boxes]]*Shipments[[#This Row],[Cost_per_box]]</f>
        <v>15891.119999999999</v>
      </c>
    </row>
    <row r="6928" spans="1:10" x14ac:dyDescent="0.25">
      <c r="A6928" s="6" t="s">
        <v>7068</v>
      </c>
      <c r="B6928" s="6" t="s">
        <v>130</v>
      </c>
      <c r="C6928" s="6" t="s">
        <v>90</v>
      </c>
      <c r="D6928" s="6" t="s">
        <v>24</v>
      </c>
      <c r="E6928" s="1">
        <v>45302</v>
      </c>
      <c r="F6928" s="4">
        <v>6225.75</v>
      </c>
      <c r="G6928" s="5">
        <v>1038</v>
      </c>
      <c r="H6928" s="6" t="s">
        <v>139</v>
      </c>
      <c r="I6928" s="4">
        <f>_xlfn.XLOOKUP(C6928,'Dimension Data'!D:D,'Dimension Data'!C:C)</f>
        <v>10.51</v>
      </c>
      <c r="J6928">
        <f>Shipments[[#This Row],[Boxes]]*Shipments[[#This Row],[Cost_per_box]]</f>
        <v>10909.38</v>
      </c>
    </row>
    <row r="6929" spans="1:10" x14ac:dyDescent="0.25">
      <c r="A6929" s="6" t="s">
        <v>7069</v>
      </c>
      <c r="B6929" s="6" t="s">
        <v>130</v>
      </c>
      <c r="C6929" s="6" t="s">
        <v>90</v>
      </c>
      <c r="D6929" s="6" t="s">
        <v>24</v>
      </c>
      <c r="E6929" s="1">
        <v>45363</v>
      </c>
      <c r="F6929" s="4">
        <v>3314.25</v>
      </c>
      <c r="G6929" s="5">
        <v>553</v>
      </c>
      <c r="H6929" s="6" t="s">
        <v>139</v>
      </c>
      <c r="I6929" s="4">
        <f>_xlfn.XLOOKUP(C6929,'Dimension Data'!D:D,'Dimension Data'!C:C)</f>
        <v>10.51</v>
      </c>
      <c r="J6929">
        <f>Shipments[[#This Row],[Boxes]]*Shipments[[#This Row],[Cost_per_box]]</f>
        <v>5812.03</v>
      </c>
    </row>
    <row r="6930" spans="1:10" x14ac:dyDescent="0.25">
      <c r="A6930" s="6" t="s">
        <v>7070</v>
      </c>
      <c r="B6930" s="6" t="s">
        <v>130</v>
      </c>
      <c r="C6930" s="6" t="s">
        <v>90</v>
      </c>
      <c r="D6930" s="6" t="s">
        <v>59</v>
      </c>
      <c r="E6930" s="1">
        <v>45483</v>
      </c>
      <c r="F6930" s="4">
        <v>10089</v>
      </c>
      <c r="G6930" s="5">
        <v>1262</v>
      </c>
      <c r="H6930" s="6" t="s">
        <v>145</v>
      </c>
      <c r="I6930" s="4">
        <f>_xlfn.XLOOKUP(C6930,'Dimension Data'!D:D,'Dimension Data'!C:C)</f>
        <v>10.51</v>
      </c>
      <c r="J6930">
        <f>Shipments[[#This Row],[Boxes]]*Shipments[[#This Row],[Cost_per_box]]</f>
        <v>13263.619999999999</v>
      </c>
    </row>
    <row r="6931" spans="1:10" x14ac:dyDescent="0.25">
      <c r="A6931" s="6" t="s">
        <v>7071</v>
      </c>
      <c r="B6931" s="6" t="s">
        <v>130</v>
      </c>
      <c r="C6931" s="6" t="s">
        <v>94</v>
      </c>
      <c r="D6931" s="6" t="s">
        <v>24</v>
      </c>
      <c r="E6931" s="1">
        <v>45492</v>
      </c>
      <c r="F6931" s="4">
        <v>2553.75</v>
      </c>
      <c r="G6931" s="5">
        <v>183</v>
      </c>
      <c r="H6931" s="6" t="s">
        <v>145</v>
      </c>
      <c r="I6931" s="4">
        <f>_xlfn.XLOOKUP(C6931,'Dimension Data'!D:D,'Dimension Data'!C:C)</f>
        <v>6.43</v>
      </c>
      <c r="J6931">
        <f>Shipments[[#This Row],[Boxes]]*Shipments[[#This Row],[Cost_per_box]]</f>
        <v>1176.69</v>
      </c>
    </row>
    <row r="6932" spans="1:10" x14ac:dyDescent="0.25">
      <c r="A6932" s="6" t="s">
        <v>7072</v>
      </c>
      <c r="B6932" s="6" t="s">
        <v>130</v>
      </c>
      <c r="C6932" s="6" t="s">
        <v>98</v>
      </c>
      <c r="D6932" s="6" t="s">
        <v>59</v>
      </c>
      <c r="E6932" s="1">
        <v>45462</v>
      </c>
      <c r="F6932" s="4">
        <v>9429.75</v>
      </c>
      <c r="G6932" s="5">
        <v>555</v>
      </c>
      <c r="H6932" s="6" t="s">
        <v>139</v>
      </c>
      <c r="I6932" s="4">
        <f>_xlfn.XLOOKUP(C6932,'Dimension Data'!D:D,'Dimension Data'!C:C)</f>
        <v>12.41</v>
      </c>
      <c r="J6932">
        <f>Shipments[[#This Row],[Boxes]]*Shipments[[#This Row],[Cost_per_box]]</f>
        <v>6887.55</v>
      </c>
    </row>
    <row r="6933" spans="1:10" x14ac:dyDescent="0.25">
      <c r="A6933" s="6" t="s">
        <v>7073</v>
      </c>
      <c r="B6933" s="6" t="s">
        <v>130</v>
      </c>
      <c r="C6933" s="6" t="s">
        <v>102</v>
      </c>
      <c r="D6933" s="6" t="s">
        <v>33</v>
      </c>
      <c r="E6933" s="1">
        <v>45554</v>
      </c>
      <c r="F6933" s="4">
        <v>5373</v>
      </c>
      <c r="G6933" s="5">
        <v>299</v>
      </c>
      <c r="H6933" s="6" t="s">
        <v>152</v>
      </c>
      <c r="I6933" s="4">
        <f>_xlfn.XLOOKUP(C6933,'Dimension Data'!D:D,'Dimension Data'!C:C)</f>
        <v>9.57</v>
      </c>
      <c r="J6933">
        <f>Shipments[[#This Row],[Boxes]]*Shipments[[#This Row],[Cost_per_box]]</f>
        <v>2861.4300000000003</v>
      </c>
    </row>
    <row r="6934" spans="1:10" x14ac:dyDescent="0.25">
      <c r="A6934" s="6" t="s">
        <v>7074</v>
      </c>
      <c r="B6934" s="6" t="s">
        <v>130</v>
      </c>
      <c r="C6934" s="6" t="s">
        <v>102</v>
      </c>
      <c r="D6934" s="6" t="s">
        <v>45</v>
      </c>
      <c r="E6934" s="1">
        <v>45100</v>
      </c>
      <c r="F6934" s="4">
        <v>8741.25</v>
      </c>
      <c r="G6934" s="5">
        <v>486</v>
      </c>
      <c r="H6934" s="6" t="s">
        <v>139</v>
      </c>
      <c r="I6934" s="4">
        <f>_xlfn.XLOOKUP(C6934,'Dimension Data'!D:D,'Dimension Data'!C:C)</f>
        <v>9.57</v>
      </c>
      <c r="J6934">
        <f>Shipments[[#This Row],[Boxes]]*Shipments[[#This Row],[Cost_per_box]]</f>
        <v>4651.0200000000004</v>
      </c>
    </row>
    <row r="6935" spans="1:10" x14ac:dyDescent="0.25">
      <c r="A6935" s="6" t="s">
        <v>7075</v>
      </c>
      <c r="B6935" s="6" t="s">
        <v>130</v>
      </c>
      <c r="C6935" s="6" t="s">
        <v>102</v>
      </c>
      <c r="D6935" s="6" t="s">
        <v>45</v>
      </c>
      <c r="E6935" s="1">
        <v>44966</v>
      </c>
      <c r="F6935" s="4">
        <v>10455.75</v>
      </c>
      <c r="G6935" s="5">
        <v>654</v>
      </c>
      <c r="H6935" s="6" t="s">
        <v>139</v>
      </c>
      <c r="I6935" s="4">
        <f>_xlfn.XLOOKUP(C6935,'Dimension Data'!D:D,'Dimension Data'!C:C)</f>
        <v>9.57</v>
      </c>
      <c r="J6935">
        <f>Shipments[[#This Row],[Boxes]]*Shipments[[#This Row],[Cost_per_box]]</f>
        <v>6258.78</v>
      </c>
    </row>
    <row r="6936" spans="1:10" x14ac:dyDescent="0.25">
      <c r="A6936" s="6" t="s">
        <v>7076</v>
      </c>
      <c r="B6936" s="6" t="s">
        <v>130</v>
      </c>
      <c r="C6936" s="6" t="s">
        <v>102</v>
      </c>
      <c r="D6936" s="6" t="s">
        <v>59</v>
      </c>
      <c r="E6936" s="1">
        <v>45196</v>
      </c>
      <c r="F6936" s="4">
        <v>13002.75</v>
      </c>
      <c r="G6936" s="5">
        <v>723</v>
      </c>
      <c r="H6936" s="6" t="s">
        <v>139</v>
      </c>
      <c r="I6936" s="4">
        <f>_xlfn.XLOOKUP(C6936,'Dimension Data'!D:D,'Dimension Data'!C:C)</f>
        <v>9.57</v>
      </c>
      <c r="J6936">
        <f>Shipments[[#This Row],[Boxes]]*Shipments[[#This Row],[Cost_per_box]]</f>
        <v>6919.1100000000006</v>
      </c>
    </row>
    <row r="6937" spans="1:10" x14ac:dyDescent="0.25">
      <c r="A6937" s="6" t="s">
        <v>7077</v>
      </c>
      <c r="B6937" s="6" t="s">
        <v>130</v>
      </c>
      <c r="C6937" s="6" t="s">
        <v>106</v>
      </c>
      <c r="D6937" s="6" t="s">
        <v>39</v>
      </c>
      <c r="E6937" s="1">
        <v>45271</v>
      </c>
      <c r="F6937" s="4">
        <v>654.75</v>
      </c>
      <c r="G6937" s="5">
        <v>73</v>
      </c>
      <c r="H6937" s="6" t="s">
        <v>139</v>
      </c>
      <c r="I6937" s="4">
        <f>_xlfn.XLOOKUP(C6937,'Dimension Data'!D:D,'Dimension Data'!C:C)</f>
        <v>8.43</v>
      </c>
      <c r="J6937">
        <f>Shipments[[#This Row],[Boxes]]*Shipments[[#This Row],[Cost_per_box]]</f>
        <v>615.39</v>
      </c>
    </row>
    <row r="6938" spans="1:10" x14ac:dyDescent="0.25">
      <c r="A6938" s="6" t="s">
        <v>7078</v>
      </c>
      <c r="B6938" s="6" t="s">
        <v>130</v>
      </c>
      <c r="C6938" s="6" t="s">
        <v>110</v>
      </c>
      <c r="D6938" s="6" t="s">
        <v>59</v>
      </c>
      <c r="E6938" s="1">
        <v>45120</v>
      </c>
      <c r="F6938" s="4">
        <v>1005.75</v>
      </c>
      <c r="G6938" s="5">
        <v>101</v>
      </c>
      <c r="H6938" s="6" t="s">
        <v>139</v>
      </c>
      <c r="I6938" s="4">
        <f>_xlfn.XLOOKUP(C6938,'Dimension Data'!D:D,'Dimension Data'!C:C)</f>
        <v>6.8</v>
      </c>
      <c r="J6938">
        <f>Shipments[[#This Row],[Boxes]]*Shipments[[#This Row],[Cost_per_box]]</f>
        <v>686.8</v>
      </c>
    </row>
    <row r="6939" spans="1:10" x14ac:dyDescent="0.25">
      <c r="A6939" s="6" t="s">
        <v>7079</v>
      </c>
      <c r="B6939" s="6" t="s">
        <v>130</v>
      </c>
      <c r="C6939" s="6" t="s">
        <v>110</v>
      </c>
      <c r="D6939" s="6" t="s">
        <v>24</v>
      </c>
      <c r="E6939" s="1">
        <v>45190</v>
      </c>
      <c r="F6939" s="4">
        <v>7611.75</v>
      </c>
      <c r="G6939" s="5">
        <v>762</v>
      </c>
      <c r="H6939" s="6" t="s">
        <v>139</v>
      </c>
      <c r="I6939" s="4">
        <f>_xlfn.XLOOKUP(C6939,'Dimension Data'!D:D,'Dimension Data'!C:C)</f>
        <v>6.8</v>
      </c>
      <c r="J6939">
        <f>Shipments[[#This Row],[Boxes]]*Shipments[[#This Row],[Cost_per_box]]</f>
        <v>5181.5999999999995</v>
      </c>
    </row>
    <row r="6940" spans="1:10" x14ac:dyDescent="0.25">
      <c r="A6940" s="6" t="s">
        <v>7080</v>
      </c>
      <c r="B6940" s="6" t="s">
        <v>130</v>
      </c>
      <c r="C6940" s="6" t="s">
        <v>110</v>
      </c>
      <c r="D6940" s="6" t="s">
        <v>59</v>
      </c>
      <c r="E6940" s="1">
        <v>45217</v>
      </c>
      <c r="F6940" s="4">
        <v>15167.25</v>
      </c>
      <c r="G6940" s="5">
        <v>1517</v>
      </c>
      <c r="H6940" s="6" t="s">
        <v>139</v>
      </c>
      <c r="I6940" s="4">
        <f>_xlfn.XLOOKUP(C6940,'Dimension Data'!D:D,'Dimension Data'!C:C)</f>
        <v>6.8</v>
      </c>
      <c r="J6940">
        <f>Shipments[[#This Row],[Boxes]]*Shipments[[#This Row],[Cost_per_box]]</f>
        <v>10315.6</v>
      </c>
    </row>
    <row r="6941" spans="1:10" x14ac:dyDescent="0.25">
      <c r="A6941" s="6" t="s">
        <v>7081</v>
      </c>
      <c r="B6941" s="6" t="s">
        <v>130</v>
      </c>
      <c r="C6941" s="6" t="s">
        <v>110</v>
      </c>
      <c r="D6941" s="6" t="s">
        <v>24</v>
      </c>
      <c r="E6941" s="1">
        <v>45342</v>
      </c>
      <c r="F6941" s="4">
        <v>1869.75</v>
      </c>
      <c r="G6941" s="5">
        <v>187</v>
      </c>
      <c r="H6941" s="6" t="s">
        <v>139</v>
      </c>
      <c r="I6941" s="4">
        <f>_xlfn.XLOOKUP(C6941,'Dimension Data'!D:D,'Dimension Data'!C:C)</f>
        <v>6.8</v>
      </c>
      <c r="J6941">
        <f>Shipments[[#This Row],[Boxes]]*Shipments[[#This Row],[Cost_per_box]]</f>
        <v>1271.5999999999999</v>
      </c>
    </row>
    <row r="6942" spans="1:10" x14ac:dyDescent="0.25">
      <c r="A6942" s="6" t="s">
        <v>7082</v>
      </c>
      <c r="B6942" s="6" t="s">
        <v>130</v>
      </c>
      <c r="C6942" s="6" t="s">
        <v>110</v>
      </c>
      <c r="D6942" s="6" t="s">
        <v>45</v>
      </c>
      <c r="E6942" s="1">
        <v>45075</v>
      </c>
      <c r="F6942" s="4">
        <v>13605.75</v>
      </c>
      <c r="G6942" s="5">
        <v>1361</v>
      </c>
      <c r="H6942" s="6" t="s">
        <v>139</v>
      </c>
      <c r="I6942" s="4">
        <f>_xlfn.XLOOKUP(C6942,'Dimension Data'!D:D,'Dimension Data'!C:C)</f>
        <v>6.8</v>
      </c>
      <c r="J6942">
        <f>Shipments[[#This Row],[Boxes]]*Shipments[[#This Row],[Cost_per_box]]</f>
        <v>9254.7999999999993</v>
      </c>
    </row>
    <row r="6943" spans="1:10" x14ac:dyDescent="0.25">
      <c r="A6943" s="6" t="s">
        <v>7083</v>
      </c>
      <c r="B6943" s="6" t="s">
        <v>130</v>
      </c>
      <c r="C6943" s="6" t="s">
        <v>114</v>
      </c>
      <c r="D6943" s="6" t="s">
        <v>33</v>
      </c>
      <c r="E6943" s="1">
        <v>45163</v>
      </c>
      <c r="F6943" s="4">
        <v>5514.75</v>
      </c>
      <c r="G6943" s="5">
        <v>205</v>
      </c>
      <c r="H6943" s="6" t="s">
        <v>139</v>
      </c>
      <c r="I6943" s="4">
        <f>_xlfn.XLOOKUP(C6943,'Dimension Data'!D:D,'Dimension Data'!C:C)</f>
        <v>5.04</v>
      </c>
      <c r="J6943">
        <f>Shipments[[#This Row],[Boxes]]*Shipments[[#This Row],[Cost_per_box]]</f>
        <v>1033.2</v>
      </c>
    </row>
    <row r="6944" spans="1:10" x14ac:dyDescent="0.25">
      <c r="A6944" s="6" t="s">
        <v>7084</v>
      </c>
      <c r="B6944" s="6" t="s">
        <v>130</v>
      </c>
      <c r="C6944" s="6" t="s">
        <v>114</v>
      </c>
      <c r="D6944" s="6" t="s">
        <v>52</v>
      </c>
      <c r="E6944" s="1">
        <v>45464</v>
      </c>
      <c r="F6944" s="4">
        <v>6176.25</v>
      </c>
      <c r="G6944" s="5">
        <v>238</v>
      </c>
      <c r="H6944" s="6" t="s">
        <v>139</v>
      </c>
      <c r="I6944" s="4">
        <f>_xlfn.XLOOKUP(C6944,'Dimension Data'!D:D,'Dimension Data'!C:C)</f>
        <v>5.04</v>
      </c>
      <c r="J6944">
        <f>Shipments[[#This Row],[Boxes]]*Shipments[[#This Row],[Cost_per_box]]</f>
        <v>1199.52</v>
      </c>
    </row>
    <row r="6945" spans="1:10" x14ac:dyDescent="0.25">
      <c r="A6945" s="6" t="s">
        <v>7085</v>
      </c>
      <c r="B6945" s="6" t="s">
        <v>130</v>
      </c>
      <c r="C6945" s="6" t="s">
        <v>114</v>
      </c>
      <c r="D6945" s="6" t="s">
        <v>59</v>
      </c>
      <c r="E6945" s="1">
        <v>45190</v>
      </c>
      <c r="F6945" s="4">
        <v>5818.5</v>
      </c>
      <c r="G6945" s="5">
        <v>216</v>
      </c>
      <c r="H6945" s="6" t="s">
        <v>139</v>
      </c>
      <c r="I6945" s="4">
        <f>_xlfn.XLOOKUP(C6945,'Dimension Data'!D:D,'Dimension Data'!C:C)</f>
        <v>5.04</v>
      </c>
      <c r="J6945">
        <f>Shipments[[#This Row],[Boxes]]*Shipments[[#This Row],[Cost_per_box]]</f>
        <v>1088.6400000000001</v>
      </c>
    </row>
    <row r="6946" spans="1:10" x14ac:dyDescent="0.25">
      <c r="A6946" s="6" t="s">
        <v>7086</v>
      </c>
      <c r="B6946" s="6" t="s">
        <v>130</v>
      </c>
      <c r="C6946" s="6" t="s">
        <v>118</v>
      </c>
      <c r="D6946" s="6" t="s">
        <v>33</v>
      </c>
      <c r="E6946" s="1">
        <v>45415</v>
      </c>
      <c r="F6946" s="4">
        <v>12237.75</v>
      </c>
      <c r="G6946" s="5">
        <v>1113</v>
      </c>
      <c r="H6946" s="6" t="s">
        <v>139</v>
      </c>
      <c r="I6946" s="4">
        <f>_xlfn.XLOOKUP(C6946,'Dimension Data'!D:D,'Dimension Data'!C:C)</f>
        <v>2.76</v>
      </c>
      <c r="J6946">
        <f>Shipments[[#This Row],[Boxes]]*Shipments[[#This Row],[Cost_per_box]]</f>
        <v>3071.8799999999997</v>
      </c>
    </row>
    <row r="6947" spans="1:10" x14ac:dyDescent="0.25">
      <c r="A6947" s="6" t="s">
        <v>7087</v>
      </c>
      <c r="B6947" s="6" t="s">
        <v>130</v>
      </c>
      <c r="C6947" s="6" t="s">
        <v>118</v>
      </c>
      <c r="D6947" s="6" t="s">
        <v>59</v>
      </c>
      <c r="E6947" s="1">
        <v>45083</v>
      </c>
      <c r="F6947" s="4">
        <v>5519.25</v>
      </c>
      <c r="G6947" s="5">
        <v>502</v>
      </c>
      <c r="H6947" s="6" t="s">
        <v>139</v>
      </c>
      <c r="I6947" s="4">
        <f>_xlfn.XLOOKUP(C6947,'Dimension Data'!D:D,'Dimension Data'!C:C)</f>
        <v>2.76</v>
      </c>
      <c r="J6947">
        <f>Shipments[[#This Row],[Boxes]]*Shipments[[#This Row],[Cost_per_box]]</f>
        <v>1385.52</v>
      </c>
    </row>
    <row r="6948" spans="1:10" x14ac:dyDescent="0.25">
      <c r="A6948" s="6" t="s">
        <v>7088</v>
      </c>
      <c r="B6948" s="6" t="s">
        <v>130</v>
      </c>
      <c r="C6948" s="6" t="s">
        <v>118</v>
      </c>
      <c r="D6948" s="6" t="s">
        <v>33</v>
      </c>
      <c r="E6948" s="1">
        <v>45397</v>
      </c>
      <c r="F6948" s="4">
        <v>470.25</v>
      </c>
      <c r="G6948" s="5">
        <v>48</v>
      </c>
      <c r="H6948" s="6" t="s">
        <v>139</v>
      </c>
      <c r="I6948" s="4">
        <f>_xlfn.XLOOKUP(C6948,'Dimension Data'!D:D,'Dimension Data'!C:C)</f>
        <v>2.76</v>
      </c>
      <c r="J6948">
        <f>Shipments[[#This Row],[Boxes]]*Shipments[[#This Row],[Cost_per_box]]</f>
        <v>132.47999999999999</v>
      </c>
    </row>
    <row r="6949" spans="1:10" x14ac:dyDescent="0.25">
      <c r="A6949" s="6" t="s">
        <v>7089</v>
      </c>
      <c r="B6949" s="6" t="s">
        <v>130</v>
      </c>
      <c r="C6949" s="6" t="s">
        <v>118</v>
      </c>
      <c r="D6949" s="6" t="s">
        <v>52</v>
      </c>
      <c r="E6949" s="1">
        <v>45037</v>
      </c>
      <c r="F6949" s="4">
        <v>14503.5</v>
      </c>
      <c r="G6949" s="5">
        <v>1209</v>
      </c>
      <c r="H6949" s="6" t="s">
        <v>139</v>
      </c>
      <c r="I6949" s="4">
        <f>_xlfn.XLOOKUP(C6949,'Dimension Data'!D:D,'Dimension Data'!C:C)</f>
        <v>2.76</v>
      </c>
      <c r="J6949">
        <f>Shipments[[#This Row],[Boxes]]*Shipments[[#This Row],[Cost_per_box]]</f>
        <v>3336.8399999999997</v>
      </c>
    </row>
    <row r="6950" spans="1:10" x14ac:dyDescent="0.25">
      <c r="A6950" s="6" t="s">
        <v>7090</v>
      </c>
      <c r="B6950" s="6" t="s">
        <v>130</v>
      </c>
      <c r="C6950" s="6" t="s">
        <v>118</v>
      </c>
      <c r="D6950" s="6" t="s">
        <v>52</v>
      </c>
      <c r="E6950" s="1">
        <v>45063</v>
      </c>
      <c r="F6950" s="4">
        <v>12642.75</v>
      </c>
      <c r="G6950" s="5">
        <v>1265</v>
      </c>
      <c r="H6950" s="6" t="s">
        <v>139</v>
      </c>
      <c r="I6950" s="4">
        <f>_xlfn.XLOOKUP(C6950,'Dimension Data'!D:D,'Dimension Data'!C:C)</f>
        <v>2.76</v>
      </c>
      <c r="J6950">
        <f>Shipments[[#This Row],[Boxes]]*Shipments[[#This Row],[Cost_per_box]]</f>
        <v>3491.3999999999996</v>
      </c>
    </row>
    <row r="6951" spans="1:10" x14ac:dyDescent="0.25">
      <c r="A6951" s="6" t="s">
        <v>7091</v>
      </c>
      <c r="B6951" s="6" t="s">
        <v>130</v>
      </c>
      <c r="C6951" s="6" t="s">
        <v>122</v>
      </c>
      <c r="D6951" s="6" t="s">
        <v>33</v>
      </c>
      <c r="E6951" s="1">
        <v>45120</v>
      </c>
      <c r="F6951" s="4">
        <v>7029</v>
      </c>
      <c r="G6951" s="5">
        <v>639</v>
      </c>
      <c r="H6951" s="6" t="s">
        <v>139</v>
      </c>
      <c r="I6951" s="4">
        <f>_xlfn.XLOOKUP(C6951,'Dimension Data'!D:D,'Dimension Data'!C:C)</f>
        <v>3.32</v>
      </c>
      <c r="J6951">
        <f>Shipments[[#This Row],[Boxes]]*Shipments[[#This Row],[Cost_per_box]]</f>
        <v>2121.48</v>
      </c>
    </row>
    <row r="6952" spans="1:10" x14ac:dyDescent="0.25">
      <c r="A6952" s="6" t="s">
        <v>7092</v>
      </c>
      <c r="B6952" s="6" t="s">
        <v>130</v>
      </c>
      <c r="C6952" s="6" t="s">
        <v>122</v>
      </c>
      <c r="D6952" s="6" t="s">
        <v>45</v>
      </c>
      <c r="E6952" s="1">
        <v>44965</v>
      </c>
      <c r="F6952" s="4">
        <v>3240</v>
      </c>
      <c r="G6952" s="5">
        <v>360</v>
      </c>
      <c r="H6952" s="6" t="s">
        <v>139</v>
      </c>
      <c r="I6952" s="4">
        <f>_xlfn.XLOOKUP(C6952,'Dimension Data'!D:D,'Dimension Data'!C:C)</f>
        <v>3.32</v>
      </c>
      <c r="J6952">
        <f>Shipments[[#This Row],[Boxes]]*Shipments[[#This Row],[Cost_per_box]]</f>
        <v>1195.2</v>
      </c>
    </row>
    <row r="6953" spans="1:10" x14ac:dyDescent="0.25">
      <c r="A6953" s="6" t="s">
        <v>7093</v>
      </c>
      <c r="B6953" s="6" t="s">
        <v>130</v>
      </c>
      <c r="C6953" s="6" t="s">
        <v>122</v>
      </c>
      <c r="D6953" s="6" t="s">
        <v>24</v>
      </c>
      <c r="E6953" s="1">
        <v>45328</v>
      </c>
      <c r="F6953" s="4">
        <v>200.25</v>
      </c>
      <c r="G6953" s="5">
        <v>21</v>
      </c>
      <c r="H6953" s="6" t="s">
        <v>139</v>
      </c>
      <c r="I6953" s="4">
        <f>_xlfn.XLOOKUP(C6953,'Dimension Data'!D:D,'Dimension Data'!C:C)</f>
        <v>3.32</v>
      </c>
      <c r="J6953">
        <f>Shipments[[#This Row],[Boxes]]*Shipments[[#This Row],[Cost_per_box]]</f>
        <v>69.72</v>
      </c>
    </row>
    <row r="6954" spans="1:10" x14ac:dyDescent="0.25">
      <c r="A6954" s="6" t="s">
        <v>7094</v>
      </c>
      <c r="B6954" s="6" t="s">
        <v>130</v>
      </c>
      <c r="C6954" s="6" t="s">
        <v>122</v>
      </c>
      <c r="D6954" s="6" t="s">
        <v>45</v>
      </c>
      <c r="E6954" s="1">
        <v>45551</v>
      </c>
      <c r="F6954" s="4">
        <v>2126.25</v>
      </c>
      <c r="G6954" s="5">
        <v>213</v>
      </c>
      <c r="H6954" s="6" t="s">
        <v>152</v>
      </c>
      <c r="I6954" s="4">
        <f>_xlfn.XLOOKUP(C6954,'Dimension Data'!D:D,'Dimension Data'!C:C)</f>
        <v>3.32</v>
      </c>
      <c r="J6954">
        <f>Shipments[[#This Row],[Boxes]]*Shipments[[#This Row],[Cost_per_box]]</f>
        <v>707.16</v>
      </c>
    </row>
    <row r="6955" spans="1:10" x14ac:dyDescent="0.25">
      <c r="A6955" s="6" t="s">
        <v>7095</v>
      </c>
      <c r="B6955" s="6" t="s">
        <v>130</v>
      </c>
      <c r="C6955" s="6" t="s">
        <v>122</v>
      </c>
      <c r="D6955" s="6" t="s">
        <v>52</v>
      </c>
      <c r="E6955" s="1">
        <v>44965</v>
      </c>
      <c r="F6955" s="4">
        <v>8336.25</v>
      </c>
      <c r="G6955" s="5">
        <v>1191</v>
      </c>
      <c r="H6955" s="6" t="s">
        <v>139</v>
      </c>
      <c r="I6955" s="4">
        <f>_xlfn.XLOOKUP(C6955,'Dimension Data'!D:D,'Dimension Data'!C:C)</f>
        <v>3.32</v>
      </c>
      <c r="J6955">
        <f>Shipments[[#This Row],[Boxes]]*Shipments[[#This Row],[Cost_per_box]]</f>
        <v>3954.12</v>
      </c>
    </row>
    <row r="6956" spans="1:10" x14ac:dyDescent="0.25">
      <c r="A6956" s="6" t="s">
        <v>7096</v>
      </c>
      <c r="B6956" s="6" t="s">
        <v>130</v>
      </c>
      <c r="C6956" s="6" t="s">
        <v>127</v>
      </c>
      <c r="D6956" s="6" t="s">
        <v>52</v>
      </c>
      <c r="E6956" s="1">
        <v>45170</v>
      </c>
      <c r="F6956" s="4">
        <v>769.5</v>
      </c>
      <c r="G6956" s="5">
        <v>35</v>
      </c>
      <c r="H6956" s="6" t="s">
        <v>139</v>
      </c>
      <c r="I6956" s="4">
        <f>_xlfn.XLOOKUP(C6956,'Dimension Data'!D:D,'Dimension Data'!C:C)</f>
        <v>2.65</v>
      </c>
      <c r="J6956">
        <f>Shipments[[#This Row],[Boxes]]*Shipments[[#This Row],[Cost_per_box]]</f>
        <v>92.75</v>
      </c>
    </row>
    <row r="6957" spans="1:10" x14ac:dyDescent="0.25">
      <c r="A6957" s="6" t="s">
        <v>7097</v>
      </c>
      <c r="B6957" s="6" t="s">
        <v>130</v>
      </c>
      <c r="C6957" s="6" t="s">
        <v>127</v>
      </c>
      <c r="D6957" s="6" t="s">
        <v>52</v>
      </c>
      <c r="E6957" s="1">
        <v>45001</v>
      </c>
      <c r="F6957" s="4">
        <v>7078.5</v>
      </c>
      <c r="G6957" s="5">
        <v>394</v>
      </c>
      <c r="H6957" s="6" t="s">
        <v>139</v>
      </c>
      <c r="I6957" s="4">
        <f>_xlfn.XLOOKUP(C6957,'Dimension Data'!D:D,'Dimension Data'!C:C)</f>
        <v>2.65</v>
      </c>
      <c r="J6957">
        <f>Shipments[[#This Row],[Boxes]]*Shipments[[#This Row],[Cost_per_box]]</f>
        <v>1044.0999999999999</v>
      </c>
    </row>
    <row r="6958" spans="1:10" x14ac:dyDescent="0.25">
      <c r="A6958" s="6" t="s">
        <v>7098</v>
      </c>
      <c r="B6958" s="6" t="s">
        <v>130</v>
      </c>
      <c r="C6958" s="6" t="s">
        <v>127</v>
      </c>
      <c r="D6958" s="6" t="s">
        <v>39</v>
      </c>
      <c r="E6958" s="1">
        <v>45180</v>
      </c>
      <c r="F6958" s="4">
        <v>4925.25</v>
      </c>
      <c r="G6958" s="5">
        <v>224</v>
      </c>
      <c r="H6958" s="6" t="s">
        <v>139</v>
      </c>
      <c r="I6958" s="4">
        <f>_xlfn.XLOOKUP(C6958,'Dimension Data'!D:D,'Dimension Data'!C:C)</f>
        <v>2.65</v>
      </c>
      <c r="J6958">
        <f>Shipments[[#This Row],[Boxes]]*Shipments[[#This Row],[Cost_per_box]]</f>
        <v>593.6</v>
      </c>
    </row>
    <row r="6959" spans="1:10" x14ac:dyDescent="0.25">
      <c r="A6959" s="6" t="s">
        <v>7099</v>
      </c>
      <c r="B6959" s="6" t="s">
        <v>130</v>
      </c>
      <c r="C6959" s="6" t="s">
        <v>127</v>
      </c>
      <c r="D6959" s="6" t="s">
        <v>52</v>
      </c>
      <c r="E6959" s="1">
        <v>44993</v>
      </c>
      <c r="F6959" s="4">
        <v>990</v>
      </c>
      <c r="G6959" s="5">
        <v>55</v>
      </c>
      <c r="H6959" s="6" t="s">
        <v>139</v>
      </c>
      <c r="I6959" s="4">
        <f>_xlfn.XLOOKUP(C6959,'Dimension Data'!D:D,'Dimension Data'!C:C)</f>
        <v>2.65</v>
      </c>
      <c r="J6959">
        <f>Shipments[[#This Row],[Boxes]]*Shipments[[#This Row],[Cost_per_box]]</f>
        <v>145.75</v>
      </c>
    </row>
    <row r="6960" spans="1:10" x14ac:dyDescent="0.25">
      <c r="A6960" s="6" t="s">
        <v>7100</v>
      </c>
      <c r="B6960" s="6" t="s">
        <v>130</v>
      </c>
      <c r="C6960" s="6" t="s">
        <v>21</v>
      </c>
      <c r="D6960" s="6" t="s">
        <v>52</v>
      </c>
      <c r="E6960" s="1">
        <v>45293</v>
      </c>
      <c r="F6960" s="4">
        <v>3309.75</v>
      </c>
      <c r="G6960" s="5">
        <v>276</v>
      </c>
      <c r="H6960" s="6" t="s">
        <v>139</v>
      </c>
      <c r="I6960" s="4">
        <f>_xlfn.XLOOKUP(C6960,'Dimension Data'!D:D,'Dimension Data'!C:C)</f>
        <v>5.26</v>
      </c>
      <c r="J6960">
        <f>Shipments[[#This Row],[Boxes]]*Shipments[[#This Row],[Cost_per_box]]</f>
        <v>1451.76</v>
      </c>
    </row>
    <row r="6961" spans="1:10" x14ac:dyDescent="0.25">
      <c r="A6961" s="6" t="s">
        <v>7101</v>
      </c>
      <c r="B6961" s="6" t="s">
        <v>130</v>
      </c>
      <c r="C6961" s="6" t="s">
        <v>21</v>
      </c>
      <c r="D6961" s="6" t="s">
        <v>39</v>
      </c>
      <c r="E6961" s="1">
        <v>45026</v>
      </c>
      <c r="F6961" s="4">
        <v>2925</v>
      </c>
      <c r="G6961" s="5">
        <v>244</v>
      </c>
      <c r="H6961" s="6" t="s">
        <v>139</v>
      </c>
      <c r="I6961" s="4">
        <f>_xlfn.XLOOKUP(C6961,'Dimension Data'!D:D,'Dimension Data'!C:C)</f>
        <v>5.26</v>
      </c>
      <c r="J6961">
        <f>Shipments[[#This Row],[Boxes]]*Shipments[[#This Row],[Cost_per_box]]</f>
        <v>1283.44</v>
      </c>
    </row>
    <row r="6962" spans="1:10" x14ac:dyDescent="0.25">
      <c r="A6962" s="6" t="s">
        <v>7102</v>
      </c>
      <c r="B6962" s="6" t="s">
        <v>130</v>
      </c>
      <c r="C6962" s="6" t="s">
        <v>21</v>
      </c>
      <c r="D6962" s="6" t="s">
        <v>52</v>
      </c>
      <c r="E6962" s="1">
        <v>45553</v>
      </c>
      <c r="F6962" s="4">
        <v>7200</v>
      </c>
      <c r="G6962" s="5">
        <v>554</v>
      </c>
      <c r="H6962" s="6" t="s">
        <v>152</v>
      </c>
      <c r="I6962" s="4">
        <f>_xlfn.XLOOKUP(C6962,'Dimension Data'!D:D,'Dimension Data'!C:C)</f>
        <v>5.26</v>
      </c>
      <c r="J6962">
        <f>Shipments[[#This Row],[Boxes]]*Shipments[[#This Row],[Cost_per_box]]</f>
        <v>2914.04</v>
      </c>
    </row>
    <row r="6963" spans="1:10" x14ac:dyDescent="0.25">
      <c r="A6963" s="6" t="s">
        <v>7103</v>
      </c>
      <c r="B6963" s="6" t="s">
        <v>130</v>
      </c>
      <c r="C6963" s="6" t="s">
        <v>21</v>
      </c>
      <c r="D6963" s="6" t="s">
        <v>33</v>
      </c>
      <c r="E6963" s="1">
        <v>45328</v>
      </c>
      <c r="F6963" s="4">
        <v>2317.5</v>
      </c>
      <c r="G6963" s="5">
        <v>179</v>
      </c>
      <c r="H6963" s="6" t="s">
        <v>139</v>
      </c>
      <c r="I6963" s="4">
        <f>_xlfn.XLOOKUP(C6963,'Dimension Data'!D:D,'Dimension Data'!C:C)</f>
        <v>5.26</v>
      </c>
      <c r="J6963">
        <f>Shipments[[#This Row],[Boxes]]*Shipments[[#This Row],[Cost_per_box]]</f>
        <v>941.54</v>
      </c>
    </row>
    <row r="6964" spans="1:10" x14ac:dyDescent="0.25">
      <c r="A6964" s="6" t="s">
        <v>7104</v>
      </c>
      <c r="B6964" s="6" t="s">
        <v>130</v>
      </c>
      <c r="C6964" s="6" t="s">
        <v>43</v>
      </c>
      <c r="D6964" s="6" t="s">
        <v>33</v>
      </c>
      <c r="E6964" s="1">
        <v>45022</v>
      </c>
      <c r="F6964" s="4">
        <v>2268</v>
      </c>
      <c r="G6964" s="5">
        <v>454</v>
      </c>
      <c r="H6964" s="6" t="s">
        <v>139</v>
      </c>
      <c r="I6964" s="4">
        <f>_xlfn.XLOOKUP(C6964,'Dimension Data'!D:D,'Dimension Data'!C:C)</f>
        <v>3.85</v>
      </c>
      <c r="J6964">
        <f>Shipments[[#This Row],[Boxes]]*Shipments[[#This Row],[Cost_per_box]]</f>
        <v>1747.9</v>
      </c>
    </row>
    <row r="6965" spans="1:10" x14ac:dyDescent="0.25">
      <c r="A6965" s="6" t="s">
        <v>7105</v>
      </c>
      <c r="B6965" s="6" t="s">
        <v>130</v>
      </c>
      <c r="C6965" s="6" t="s">
        <v>43</v>
      </c>
      <c r="D6965" s="6" t="s">
        <v>24</v>
      </c>
      <c r="E6965" s="1">
        <v>45323</v>
      </c>
      <c r="F6965" s="4">
        <v>6738.75</v>
      </c>
      <c r="G6965" s="5">
        <v>1348</v>
      </c>
      <c r="H6965" s="6" t="s">
        <v>139</v>
      </c>
      <c r="I6965" s="4">
        <f>_xlfn.XLOOKUP(C6965,'Dimension Data'!D:D,'Dimension Data'!C:C)</f>
        <v>3.85</v>
      </c>
      <c r="J6965">
        <f>Shipments[[#This Row],[Boxes]]*Shipments[[#This Row],[Cost_per_box]]</f>
        <v>5189.8</v>
      </c>
    </row>
    <row r="6966" spans="1:10" x14ac:dyDescent="0.25">
      <c r="A6966" s="6" t="s">
        <v>7106</v>
      </c>
      <c r="B6966" s="6" t="s">
        <v>130</v>
      </c>
      <c r="C6966" s="6" t="s">
        <v>43</v>
      </c>
      <c r="D6966" s="6" t="s">
        <v>24</v>
      </c>
      <c r="E6966" s="1">
        <v>45259</v>
      </c>
      <c r="F6966" s="4">
        <v>2436.75</v>
      </c>
      <c r="G6966" s="5">
        <v>305</v>
      </c>
      <c r="H6966" s="6" t="s">
        <v>139</v>
      </c>
      <c r="I6966" s="4">
        <f>_xlfn.XLOOKUP(C6966,'Dimension Data'!D:D,'Dimension Data'!C:C)</f>
        <v>3.85</v>
      </c>
      <c r="J6966">
        <f>Shipments[[#This Row],[Boxes]]*Shipments[[#This Row],[Cost_per_box]]</f>
        <v>1174.25</v>
      </c>
    </row>
    <row r="6967" spans="1:10" x14ac:dyDescent="0.25">
      <c r="A6967" s="6" t="s">
        <v>7107</v>
      </c>
      <c r="B6967" s="6" t="s">
        <v>130</v>
      </c>
      <c r="C6967" s="6" t="s">
        <v>43</v>
      </c>
      <c r="D6967" s="6" t="s">
        <v>24</v>
      </c>
      <c r="E6967" s="1">
        <v>45481</v>
      </c>
      <c r="F6967" s="4">
        <v>7479</v>
      </c>
      <c r="G6967" s="5">
        <v>935</v>
      </c>
      <c r="H6967" s="6" t="s">
        <v>145</v>
      </c>
      <c r="I6967" s="4">
        <f>_xlfn.XLOOKUP(C6967,'Dimension Data'!D:D,'Dimension Data'!C:C)</f>
        <v>3.85</v>
      </c>
      <c r="J6967">
        <f>Shipments[[#This Row],[Boxes]]*Shipments[[#This Row],[Cost_per_box]]</f>
        <v>3599.75</v>
      </c>
    </row>
    <row r="6968" spans="1:10" x14ac:dyDescent="0.25">
      <c r="A6968" s="6" t="s">
        <v>7108</v>
      </c>
      <c r="B6968" s="6" t="s">
        <v>130</v>
      </c>
      <c r="C6968" s="6" t="s">
        <v>43</v>
      </c>
      <c r="D6968" s="6" t="s">
        <v>45</v>
      </c>
      <c r="E6968" s="1">
        <v>45196</v>
      </c>
      <c r="F6968" s="4">
        <v>8048.25</v>
      </c>
      <c r="G6968" s="5">
        <v>895</v>
      </c>
      <c r="H6968" s="6" t="s">
        <v>139</v>
      </c>
      <c r="I6968" s="4">
        <f>_xlfn.XLOOKUP(C6968,'Dimension Data'!D:D,'Dimension Data'!C:C)</f>
        <v>3.85</v>
      </c>
      <c r="J6968">
        <f>Shipments[[#This Row],[Boxes]]*Shipments[[#This Row],[Cost_per_box]]</f>
        <v>3445.75</v>
      </c>
    </row>
    <row r="6969" spans="1:10" x14ac:dyDescent="0.25">
      <c r="A6969" s="6" t="s">
        <v>7109</v>
      </c>
      <c r="B6969" s="6" t="s">
        <v>130</v>
      </c>
      <c r="C6969" s="6" t="s">
        <v>43</v>
      </c>
      <c r="D6969" s="6" t="s">
        <v>59</v>
      </c>
      <c r="E6969" s="1">
        <v>45449</v>
      </c>
      <c r="F6969" s="4">
        <v>2335.5</v>
      </c>
      <c r="G6969" s="5">
        <v>390</v>
      </c>
      <c r="H6969" s="6" t="s">
        <v>139</v>
      </c>
      <c r="I6969" s="4">
        <f>_xlfn.XLOOKUP(C6969,'Dimension Data'!D:D,'Dimension Data'!C:C)</f>
        <v>3.85</v>
      </c>
      <c r="J6969">
        <f>Shipments[[#This Row],[Boxes]]*Shipments[[#This Row],[Cost_per_box]]</f>
        <v>1501.5</v>
      </c>
    </row>
    <row r="6970" spans="1:10" x14ac:dyDescent="0.25">
      <c r="A6970" s="6" t="s">
        <v>7110</v>
      </c>
      <c r="B6970" s="6" t="s">
        <v>130</v>
      </c>
      <c r="C6970" s="6" t="s">
        <v>43</v>
      </c>
      <c r="D6970" s="6" t="s">
        <v>59</v>
      </c>
      <c r="E6970" s="1">
        <v>45077</v>
      </c>
      <c r="F6970" s="4">
        <v>10347.75</v>
      </c>
      <c r="G6970" s="5">
        <v>1725</v>
      </c>
      <c r="H6970" s="6" t="s">
        <v>161</v>
      </c>
      <c r="I6970" s="4">
        <f>_xlfn.XLOOKUP(C6970,'Dimension Data'!D:D,'Dimension Data'!C:C)</f>
        <v>3.85</v>
      </c>
      <c r="J6970">
        <f>Shipments[[#This Row],[Boxes]]*Shipments[[#This Row],[Cost_per_box]]</f>
        <v>6641.25</v>
      </c>
    </row>
    <row r="6971" spans="1:10" x14ac:dyDescent="0.25">
      <c r="A6971" s="6" t="s">
        <v>7111</v>
      </c>
      <c r="B6971" s="6" t="s">
        <v>130</v>
      </c>
      <c r="C6971" s="6" t="s">
        <v>50</v>
      </c>
      <c r="D6971" s="6" t="s">
        <v>24</v>
      </c>
      <c r="E6971" s="1">
        <v>45083</v>
      </c>
      <c r="F6971" s="4">
        <v>3728.25</v>
      </c>
      <c r="G6971" s="5">
        <v>467</v>
      </c>
      <c r="H6971" s="6" t="s">
        <v>161</v>
      </c>
      <c r="I6971" s="4">
        <f>_xlfn.XLOOKUP(C6971,'Dimension Data'!D:D,'Dimension Data'!C:C)</f>
        <v>5.72</v>
      </c>
      <c r="J6971">
        <f>Shipments[[#This Row],[Boxes]]*Shipments[[#This Row],[Cost_per_box]]</f>
        <v>2671.24</v>
      </c>
    </row>
    <row r="6972" spans="1:10" x14ac:dyDescent="0.25">
      <c r="A6972" s="6" t="s">
        <v>7112</v>
      </c>
      <c r="B6972" s="6" t="s">
        <v>130</v>
      </c>
      <c r="C6972" s="6" t="s">
        <v>50</v>
      </c>
      <c r="D6972" s="6" t="s">
        <v>24</v>
      </c>
      <c r="E6972" s="1">
        <v>45022</v>
      </c>
      <c r="F6972" s="4">
        <v>5622.75</v>
      </c>
      <c r="G6972" s="5">
        <v>804</v>
      </c>
      <c r="H6972" s="6" t="s">
        <v>139</v>
      </c>
      <c r="I6972" s="4">
        <f>_xlfn.XLOOKUP(C6972,'Dimension Data'!D:D,'Dimension Data'!C:C)</f>
        <v>5.72</v>
      </c>
      <c r="J6972">
        <f>Shipments[[#This Row],[Boxes]]*Shipments[[#This Row],[Cost_per_box]]</f>
        <v>4598.88</v>
      </c>
    </row>
    <row r="6973" spans="1:10" x14ac:dyDescent="0.25">
      <c r="A6973" s="6" t="s">
        <v>7113</v>
      </c>
      <c r="B6973" s="6" t="s">
        <v>130</v>
      </c>
      <c r="C6973" s="6" t="s">
        <v>50</v>
      </c>
      <c r="D6973" s="6" t="s">
        <v>24</v>
      </c>
      <c r="E6973" s="1">
        <v>45208</v>
      </c>
      <c r="F6973" s="4">
        <v>2920.5</v>
      </c>
      <c r="G6973" s="5">
        <v>418</v>
      </c>
      <c r="H6973" s="6" t="s">
        <v>139</v>
      </c>
      <c r="I6973" s="4">
        <f>_xlfn.XLOOKUP(C6973,'Dimension Data'!D:D,'Dimension Data'!C:C)</f>
        <v>5.72</v>
      </c>
      <c r="J6973">
        <f>Shipments[[#This Row],[Boxes]]*Shipments[[#This Row],[Cost_per_box]]</f>
        <v>2390.96</v>
      </c>
    </row>
    <row r="6974" spans="1:10" x14ac:dyDescent="0.25">
      <c r="A6974" s="6" t="s">
        <v>7114</v>
      </c>
      <c r="B6974" s="6" t="s">
        <v>130</v>
      </c>
      <c r="C6974" s="6" t="s">
        <v>50</v>
      </c>
      <c r="D6974" s="6" t="s">
        <v>59</v>
      </c>
      <c r="E6974" s="1">
        <v>45029</v>
      </c>
      <c r="F6974" s="4">
        <v>8014.5</v>
      </c>
      <c r="G6974" s="5">
        <v>891</v>
      </c>
      <c r="H6974" s="6" t="s">
        <v>139</v>
      </c>
      <c r="I6974" s="4">
        <f>_xlfn.XLOOKUP(C6974,'Dimension Data'!D:D,'Dimension Data'!C:C)</f>
        <v>5.72</v>
      </c>
      <c r="J6974">
        <f>Shipments[[#This Row],[Boxes]]*Shipments[[#This Row],[Cost_per_box]]</f>
        <v>5096.5199999999995</v>
      </c>
    </row>
    <row r="6975" spans="1:10" x14ac:dyDescent="0.25">
      <c r="A6975" s="6" t="s">
        <v>7115</v>
      </c>
      <c r="B6975" s="6" t="s">
        <v>130</v>
      </c>
      <c r="C6975" s="6" t="s">
        <v>50</v>
      </c>
      <c r="D6975" s="6" t="s">
        <v>24</v>
      </c>
      <c r="E6975" s="1">
        <v>45047</v>
      </c>
      <c r="F6975" s="4">
        <v>5523.75</v>
      </c>
      <c r="G6975" s="5">
        <v>921</v>
      </c>
      <c r="H6975" s="6" t="s">
        <v>139</v>
      </c>
      <c r="I6975" s="4">
        <f>_xlfn.XLOOKUP(C6975,'Dimension Data'!D:D,'Dimension Data'!C:C)</f>
        <v>5.72</v>
      </c>
      <c r="J6975">
        <f>Shipments[[#This Row],[Boxes]]*Shipments[[#This Row],[Cost_per_box]]</f>
        <v>5268.12</v>
      </c>
    </row>
    <row r="6976" spans="1:10" x14ac:dyDescent="0.25">
      <c r="A6976" s="6" t="s">
        <v>7116</v>
      </c>
      <c r="B6976" s="6" t="s">
        <v>130</v>
      </c>
      <c r="C6976" s="6" t="s">
        <v>50</v>
      </c>
      <c r="D6976" s="6" t="s">
        <v>33</v>
      </c>
      <c r="E6976" s="1">
        <v>45040</v>
      </c>
      <c r="F6976" s="4">
        <v>841.5</v>
      </c>
      <c r="G6976" s="5">
        <v>94</v>
      </c>
      <c r="H6976" s="6" t="s">
        <v>139</v>
      </c>
      <c r="I6976" s="4">
        <f>_xlfn.XLOOKUP(C6976,'Dimension Data'!D:D,'Dimension Data'!C:C)</f>
        <v>5.72</v>
      </c>
      <c r="J6976">
        <f>Shipments[[#This Row],[Boxes]]*Shipments[[#This Row],[Cost_per_box]]</f>
        <v>537.67999999999995</v>
      </c>
    </row>
    <row r="6977" spans="1:10" x14ac:dyDescent="0.25">
      <c r="A6977" s="6" t="s">
        <v>7117</v>
      </c>
      <c r="B6977" s="6" t="s">
        <v>130</v>
      </c>
      <c r="C6977" s="6" t="s">
        <v>56</v>
      </c>
      <c r="D6977" s="6" t="s">
        <v>45</v>
      </c>
      <c r="E6977" s="1">
        <v>45251</v>
      </c>
      <c r="F6977" s="4">
        <v>4758.75</v>
      </c>
      <c r="G6977" s="5">
        <v>170</v>
      </c>
      <c r="H6977" s="6" t="s">
        <v>139</v>
      </c>
      <c r="I6977" s="4">
        <f>_xlfn.XLOOKUP(C6977,'Dimension Data'!D:D,'Dimension Data'!C:C)</f>
        <v>6.31</v>
      </c>
      <c r="J6977">
        <f>Shipments[[#This Row],[Boxes]]*Shipments[[#This Row],[Cost_per_box]]</f>
        <v>1072.7</v>
      </c>
    </row>
    <row r="6978" spans="1:10" x14ac:dyDescent="0.25">
      <c r="A6978" s="6" t="s">
        <v>7118</v>
      </c>
      <c r="B6978" s="6" t="s">
        <v>130</v>
      </c>
      <c r="C6978" s="6" t="s">
        <v>56</v>
      </c>
      <c r="D6978" s="6" t="s">
        <v>59</v>
      </c>
      <c r="E6978" s="1">
        <v>45393</v>
      </c>
      <c r="F6978" s="4">
        <v>7319.25</v>
      </c>
      <c r="G6978" s="5">
        <v>305</v>
      </c>
      <c r="H6978" s="6" t="s">
        <v>139</v>
      </c>
      <c r="I6978" s="4">
        <f>_xlfn.XLOOKUP(C6978,'Dimension Data'!D:D,'Dimension Data'!C:C)</f>
        <v>6.31</v>
      </c>
      <c r="J6978">
        <f>Shipments[[#This Row],[Boxes]]*Shipments[[#This Row],[Cost_per_box]]</f>
        <v>1924.55</v>
      </c>
    </row>
    <row r="6979" spans="1:10" x14ac:dyDescent="0.25">
      <c r="A6979" s="6" t="s">
        <v>7119</v>
      </c>
      <c r="B6979" s="6" t="s">
        <v>130</v>
      </c>
      <c r="C6979" s="6" t="s">
        <v>64</v>
      </c>
      <c r="D6979" s="6" t="s">
        <v>52</v>
      </c>
      <c r="E6979" s="1">
        <v>45518</v>
      </c>
      <c r="F6979" s="4">
        <v>5096.25</v>
      </c>
      <c r="G6979" s="5">
        <v>204</v>
      </c>
      <c r="H6979" s="6" t="s">
        <v>145</v>
      </c>
      <c r="I6979" s="4">
        <f>_xlfn.XLOOKUP(C6979,'Dimension Data'!D:D,'Dimension Data'!C:C)</f>
        <v>9.94</v>
      </c>
      <c r="J6979">
        <f>Shipments[[#This Row],[Boxes]]*Shipments[[#This Row],[Cost_per_box]]</f>
        <v>2027.76</v>
      </c>
    </row>
    <row r="6980" spans="1:10" x14ac:dyDescent="0.25">
      <c r="A6980" s="6" t="s">
        <v>7120</v>
      </c>
      <c r="B6980" s="6" t="s">
        <v>130</v>
      </c>
      <c r="C6980" s="6" t="s">
        <v>64</v>
      </c>
      <c r="D6980" s="6" t="s">
        <v>45</v>
      </c>
      <c r="E6980" s="1">
        <v>45219</v>
      </c>
      <c r="F6980" s="4">
        <v>5564.25</v>
      </c>
      <c r="G6980" s="5">
        <v>215</v>
      </c>
      <c r="H6980" s="6" t="s">
        <v>139</v>
      </c>
      <c r="I6980" s="4">
        <f>_xlfn.XLOOKUP(C6980,'Dimension Data'!D:D,'Dimension Data'!C:C)</f>
        <v>9.94</v>
      </c>
      <c r="J6980">
        <f>Shipments[[#This Row],[Boxes]]*Shipments[[#This Row],[Cost_per_box]]</f>
        <v>2137.1</v>
      </c>
    </row>
    <row r="6981" spans="1:10" x14ac:dyDescent="0.25">
      <c r="A6981" s="6" t="s">
        <v>7121</v>
      </c>
      <c r="B6981" s="6" t="s">
        <v>130</v>
      </c>
      <c r="C6981" s="6" t="s">
        <v>64</v>
      </c>
      <c r="D6981" s="6" t="s">
        <v>45</v>
      </c>
      <c r="E6981" s="1">
        <v>45328</v>
      </c>
      <c r="F6981" s="4">
        <v>6007.5</v>
      </c>
      <c r="G6981" s="5">
        <v>215</v>
      </c>
      <c r="H6981" s="6" t="s">
        <v>139</v>
      </c>
      <c r="I6981" s="4">
        <f>_xlfn.XLOOKUP(C6981,'Dimension Data'!D:D,'Dimension Data'!C:C)</f>
        <v>9.94</v>
      </c>
      <c r="J6981">
        <f>Shipments[[#This Row],[Boxes]]*Shipments[[#This Row],[Cost_per_box]]</f>
        <v>2137.1</v>
      </c>
    </row>
    <row r="6982" spans="1:10" x14ac:dyDescent="0.25">
      <c r="A6982" s="6" t="s">
        <v>7122</v>
      </c>
      <c r="B6982" s="6" t="s">
        <v>130</v>
      </c>
      <c r="C6982" s="6" t="s">
        <v>69</v>
      </c>
      <c r="D6982" s="6" t="s">
        <v>59</v>
      </c>
      <c r="E6982" s="1">
        <v>45377</v>
      </c>
      <c r="F6982" s="4">
        <v>4603.5</v>
      </c>
      <c r="G6982" s="5">
        <v>256</v>
      </c>
      <c r="H6982" s="6" t="s">
        <v>139</v>
      </c>
      <c r="I6982" s="4">
        <f>_xlfn.XLOOKUP(C6982,'Dimension Data'!D:D,'Dimension Data'!C:C)</f>
        <v>7.73</v>
      </c>
      <c r="J6982">
        <f>Shipments[[#This Row],[Boxes]]*Shipments[[#This Row],[Cost_per_box]]</f>
        <v>1978.88</v>
      </c>
    </row>
    <row r="6983" spans="1:10" x14ac:dyDescent="0.25">
      <c r="A6983" s="6" t="s">
        <v>7123</v>
      </c>
      <c r="B6983" s="6" t="s">
        <v>130</v>
      </c>
      <c r="C6983" s="6" t="s">
        <v>69</v>
      </c>
      <c r="D6983" s="6" t="s">
        <v>24</v>
      </c>
      <c r="E6983" s="1">
        <v>45337</v>
      </c>
      <c r="F6983" s="4">
        <v>3975.75</v>
      </c>
      <c r="G6983" s="5">
        <v>199</v>
      </c>
      <c r="H6983" s="6" t="s">
        <v>139</v>
      </c>
      <c r="I6983" s="4">
        <f>_xlfn.XLOOKUP(C6983,'Dimension Data'!D:D,'Dimension Data'!C:C)</f>
        <v>7.73</v>
      </c>
      <c r="J6983">
        <f>Shipments[[#This Row],[Boxes]]*Shipments[[#This Row],[Cost_per_box]]</f>
        <v>1538.27</v>
      </c>
    </row>
    <row r="6984" spans="1:10" x14ac:dyDescent="0.25">
      <c r="A6984" s="6" t="s">
        <v>7124</v>
      </c>
      <c r="B6984" s="6" t="s">
        <v>130</v>
      </c>
      <c r="C6984" s="6" t="s">
        <v>73</v>
      </c>
      <c r="D6984" s="6" t="s">
        <v>24</v>
      </c>
      <c r="E6984" s="1">
        <v>44984</v>
      </c>
      <c r="F6984" s="4">
        <v>5487.75</v>
      </c>
      <c r="G6984" s="5">
        <v>289</v>
      </c>
      <c r="H6984" s="6" t="s">
        <v>139</v>
      </c>
      <c r="I6984" s="4">
        <f>_xlfn.XLOOKUP(C6984,'Dimension Data'!D:D,'Dimension Data'!C:C)</f>
        <v>3.68</v>
      </c>
      <c r="J6984">
        <f>Shipments[[#This Row],[Boxes]]*Shipments[[#This Row],[Cost_per_box]]</f>
        <v>1063.52</v>
      </c>
    </row>
    <row r="6985" spans="1:10" x14ac:dyDescent="0.25">
      <c r="A6985" s="6" t="s">
        <v>7125</v>
      </c>
      <c r="B6985" s="6" t="s">
        <v>130</v>
      </c>
      <c r="C6985" s="6" t="s">
        <v>78</v>
      </c>
      <c r="D6985" s="6" t="s">
        <v>59</v>
      </c>
      <c r="E6985" s="1">
        <v>45062</v>
      </c>
      <c r="F6985" s="4">
        <v>11875.5</v>
      </c>
      <c r="G6985" s="5">
        <v>914</v>
      </c>
      <c r="H6985" s="6" t="s">
        <v>139</v>
      </c>
      <c r="I6985" s="4">
        <f>_xlfn.XLOOKUP(C6985,'Dimension Data'!D:D,'Dimension Data'!C:C)</f>
        <v>8.2200000000000006</v>
      </c>
      <c r="J6985">
        <f>Shipments[[#This Row],[Boxes]]*Shipments[[#This Row],[Cost_per_box]]</f>
        <v>7513.0800000000008</v>
      </c>
    </row>
    <row r="6986" spans="1:10" x14ac:dyDescent="0.25">
      <c r="A6986" s="6" t="s">
        <v>7126</v>
      </c>
      <c r="B6986" s="6" t="s">
        <v>130</v>
      </c>
      <c r="C6986" s="6" t="s">
        <v>78</v>
      </c>
      <c r="D6986" s="6" t="s">
        <v>33</v>
      </c>
      <c r="E6986" s="1">
        <v>45348</v>
      </c>
      <c r="F6986" s="4">
        <v>8779.5</v>
      </c>
      <c r="G6986" s="5">
        <v>732</v>
      </c>
      <c r="H6986" s="6" t="s">
        <v>139</v>
      </c>
      <c r="I6986" s="4">
        <f>_xlfn.XLOOKUP(C6986,'Dimension Data'!D:D,'Dimension Data'!C:C)</f>
        <v>8.2200000000000006</v>
      </c>
      <c r="J6986">
        <f>Shipments[[#This Row],[Boxes]]*Shipments[[#This Row],[Cost_per_box]]</f>
        <v>6017.0400000000009</v>
      </c>
    </row>
    <row r="6987" spans="1:10" x14ac:dyDescent="0.25">
      <c r="A6987" s="6" t="s">
        <v>7127</v>
      </c>
      <c r="B6987" s="6" t="s">
        <v>130</v>
      </c>
      <c r="C6987" s="6" t="s">
        <v>78</v>
      </c>
      <c r="D6987" s="6" t="s">
        <v>33</v>
      </c>
      <c r="E6987" s="1">
        <v>45054</v>
      </c>
      <c r="F6987" s="4">
        <v>2218.5</v>
      </c>
      <c r="G6987" s="5">
        <v>148</v>
      </c>
      <c r="H6987" s="6" t="s">
        <v>139</v>
      </c>
      <c r="I6987" s="4">
        <f>_xlfn.XLOOKUP(C6987,'Dimension Data'!D:D,'Dimension Data'!C:C)</f>
        <v>8.2200000000000006</v>
      </c>
      <c r="J6987">
        <f>Shipments[[#This Row],[Boxes]]*Shipments[[#This Row],[Cost_per_box]]</f>
        <v>1216.5600000000002</v>
      </c>
    </row>
    <row r="6988" spans="1:10" x14ac:dyDescent="0.25">
      <c r="A6988" s="6" t="s">
        <v>7128</v>
      </c>
      <c r="B6988" s="6" t="s">
        <v>130</v>
      </c>
      <c r="C6988" s="6" t="s">
        <v>78</v>
      </c>
      <c r="D6988" s="6" t="s">
        <v>33</v>
      </c>
      <c r="E6988" s="1">
        <v>44943</v>
      </c>
      <c r="F6988" s="4">
        <v>4479.75</v>
      </c>
      <c r="G6988" s="5">
        <v>320</v>
      </c>
      <c r="H6988" s="6" t="s">
        <v>139</v>
      </c>
      <c r="I6988" s="4">
        <f>_xlfn.XLOOKUP(C6988,'Dimension Data'!D:D,'Dimension Data'!C:C)</f>
        <v>8.2200000000000006</v>
      </c>
      <c r="J6988">
        <f>Shipments[[#This Row],[Boxes]]*Shipments[[#This Row],[Cost_per_box]]</f>
        <v>2630.4</v>
      </c>
    </row>
    <row r="6989" spans="1:10" x14ac:dyDescent="0.25">
      <c r="A6989" s="6" t="s">
        <v>7129</v>
      </c>
      <c r="B6989" s="6" t="s">
        <v>130</v>
      </c>
      <c r="C6989" s="6" t="s">
        <v>78</v>
      </c>
      <c r="D6989" s="6" t="s">
        <v>59</v>
      </c>
      <c r="E6989" s="1">
        <v>45180</v>
      </c>
      <c r="F6989" s="4">
        <v>3129.75</v>
      </c>
      <c r="G6989" s="5">
        <v>196</v>
      </c>
      <c r="H6989" s="6" t="s">
        <v>139</v>
      </c>
      <c r="I6989" s="4">
        <f>_xlfn.XLOOKUP(C6989,'Dimension Data'!D:D,'Dimension Data'!C:C)</f>
        <v>8.2200000000000006</v>
      </c>
      <c r="J6989">
        <f>Shipments[[#This Row],[Boxes]]*Shipments[[#This Row],[Cost_per_box]]</f>
        <v>1611.1200000000001</v>
      </c>
    </row>
    <row r="6990" spans="1:10" x14ac:dyDescent="0.25">
      <c r="A6990" s="6" t="s">
        <v>7130</v>
      </c>
      <c r="B6990" s="6" t="s">
        <v>130</v>
      </c>
      <c r="C6990" s="6" t="s">
        <v>82</v>
      </c>
      <c r="D6990" s="6" t="s">
        <v>52</v>
      </c>
      <c r="E6990" s="1">
        <v>45051</v>
      </c>
      <c r="F6990" s="4">
        <v>3003.75</v>
      </c>
      <c r="G6990" s="5">
        <v>167</v>
      </c>
      <c r="H6990" s="6" t="s">
        <v>139</v>
      </c>
      <c r="I6990" s="4">
        <f>_xlfn.XLOOKUP(C6990,'Dimension Data'!D:D,'Dimension Data'!C:C)</f>
        <v>10.23</v>
      </c>
      <c r="J6990">
        <f>Shipments[[#This Row],[Boxes]]*Shipments[[#This Row],[Cost_per_box]]</f>
        <v>1708.41</v>
      </c>
    </row>
    <row r="6991" spans="1:10" x14ac:dyDescent="0.25">
      <c r="A6991" s="6" t="s">
        <v>7131</v>
      </c>
      <c r="B6991" s="6" t="s">
        <v>130</v>
      </c>
      <c r="C6991" s="6" t="s">
        <v>82</v>
      </c>
      <c r="D6991" s="6" t="s">
        <v>24</v>
      </c>
      <c r="E6991" s="1">
        <v>45075</v>
      </c>
      <c r="F6991" s="4">
        <v>792</v>
      </c>
      <c r="G6991" s="5">
        <v>38</v>
      </c>
      <c r="H6991" s="6" t="s">
        <v>139</v>
      </c>
      <c r="I6991" s="4">
        <f>_xlfn.XLOOKUP(C6991,'Dimension Data'!D:D,'Dimension Data'!C:C)</f>
        <v>10.23</v>
      </c>
      <c r="J6991">
        <f>Shipments[[#This Row],[Boxes]]*Shipments[[#This Row],[Cost_per_box]]</f>
        <v>388.74</v>
      </c>
    </row>
    <row r="6992" spans="1:10" x14ac:dyDescent="0.25">
      <c r="A6992" s="6" t="s">
        <v>7132</v>
      </c>
      <c r="B6992" s="6" t="s">
        <v>130</v>
      </c>
      <c r="C6992" s="6" t="s">
        <v>86</v>
      </c>
      <c r="D6992" s="6" t="s">
        <v>59</v>
      </c>
      <c r="E6992" s="1">
        <v>45413</v>
      </c>
      <c r="F6992" s="4">
        <v>6972.75</v>
      </c>
      <c r="G6992" s="5">
        <v>465</v>
      </c>
      <c r="H6992" s="6" t="s">
        <v>139</v>
      </c>
      <c r="I6992" s="4">
        <f>_xlfn.XLOOKUP(C6992,'Dimension Data'!D:D,'Dimension Data'!C:C)</f>
        <v>4.74</v>
      </c>
      <c r="J6992">
        <f>Shipments[[#This Row],[Boxes]]*Shipments[[#This Row],[Cost_per_box]]</f>
        <v>2204.1</v>
      </c>
    </row>
    <row r="6993" spans="1:10" x14ac:dyDescent="0.25">
      <c r="A6993" s="6" t="s">
        <v>7133</v>
      </c>
      <c r="B6993" s="6" t="s">
        <v>130</v>
      </c>
      <c r="C6993" s="6" t="s">
        <v>90</v>
      </c>
      <c r="D6993" s="6" t="s">
        <v>59</v>
      </c>
      <c r="E6993" s="1">
        <v>44972</v>
      </c>
      <c r="F6993" s="4">
        <v>3282.75</v>
      </c>
      <c r="G6993" s="5">
        <v>548</v>
      </c>
      <c r="H6993" s="6" t="s">
        <v>139</v>
      </c>
      <c r="I6993" s="4">
        <f>_xlfn.XLOOKUP(C6993,'Dimension Data'!D:D,'Dimension Data'!C:C)</f>
        <v>10.51</v>
      </c>
      <c r="J6993">
        <f>Shipments[[#This Row],[Boxes]]*Shipments[[#This Row],[Cost_per_box]]</f>
        <v>5759.48</v>
      </c>
    </row>
    <row r="6994" spans="1:10" x14ac:dyDescent="0.25">
      <c r="A6994" s="6" t="s">
        <v>7134</v>
      </c>
      <c r="B6994" s="6" t="s">
        <v>130</v>
      </c>
      <c r="C6994" s="6" t="s">
        <v>90</v>
      </c>
      <c r="D6994" s="6" t="s">
        <v>59</v>
      </c>
      <c r="E6994" s="1">
        <v>45120</v>
      </c>
      <c r="F6994" s="4">
        <v>8592.75</v>
      </c>
      <c r="G6994" s="5">
        <v>860</v>
      </c>
      <c r="H6994" s="6" t="s">
        <v>139</v>
      </c>
      <c r="I6994" s="4">
        <f>_xlfn.XLOOKUP(C6994,'Dimension Data'!D:D,'Dimension Data'!C:C)</f>
        <v>10.51</v>
      </c>
      <c r="J6994">
        <f>Shipments[[#This Row],[Boxes]]*Shipments[[#This Row],[Cost_per_box]]</f>
        <v>9038.6</v>
      </c>
    </row>
    <row r="6995" spans="1:10" x14ac:dyDescent="0.25">
      <c r="A6995" s="6" t="s">
        <v>7135</v>
      </c>
      <c r="B6995" s="6" t="s">
        <v>130</v>
      </c>
      <c r="C6995" s="6" t="s">
        <v>90</v>
      </c>
      <c r="D6995" s="6" t="s">
        <v>45</v>
      </c>
      <c r="E6995" s="1">
        <v>45275</v>
      </c>
      <c r="F6995" s="4">
        <v>2720.25</v>
      </c>
      <c r="G6995" s="5">
        <v>273</v>
      </c>
      <c r="H6995" s="6" t="s">
        <v>139</v>
      </c>
      <c r="I6995" s="4">
        <f>_xlfn.XLOOKUP(C6995,'Dimension Data'!D:D,'Dimension Data'!C:C)</f>
        <v>10.51</v>
      </c>
      <c r="J6995">
        <f>Shipments[[#This Row],[Boxes]]*Shipments[[#This Row],[Cost_per_box]]</f>
        <v>2869.23</v>
      </c>
    </row>
    <row r="6996" spans="1:10" x14ac:dyDescent="0.25">
      <c r="A6996" s="6" t="s">
        <v>7136</v>
      </c>
      <c r="B6996" s="6" t="s">
        <v>130</v>
      </c>
      <c r="C6996" s="6" t="s">
        <v>90</v>
      </c>
      <c r="D6996" s="6" t="s">
        <v>52</v>
      </c>
      <c r="E6996" s="1">
        <v>45113</v>
      </c>
      <c r="F6996" s="4">
        <v>9112.5</v>
      </c>
      <c r="G6996" s="5">
        <v>1519</v>
      </c>
      <c r="H6996" s="6" t="s">
        <v>139</v>
      </c>
      <c r="I6996" s="4">
        <f>_xlfn.XLOOKUP(C6996,'Dimension Data'!D:D,'Dimension Data'!C:C)</f>
        <v>10.51</v>
      </c>
      <c r="J6996">
        <f>Shipments[[#This Row],[Boxes]]*Shipments[[#This Row],[Cost_per_box]]</f>
        <v>15964.69</v>
      </c>
    </row>
    <row r="6997" spans="1:10" x14ac:dyDescent="0.25">
      <c r="A6997" s="6" t="s">
        <v>7137</v>
      </c>
      <c r="B6997" s="6" t="s">
        <v>130</v>
      </c>
      <c r="C6997" s="6" t="s">
        <v>90</v>
      </c>
      <c r="D6997" s="6" t="s">
        <v>59</v>
      </c>
      <c r="E6997" s="1">
        <v>45118</v>
      </c>
      <c r="F6997" s="4">
        <v>2425.5</v>
      </c>
      <c r="G6997" s="5">
        <v>304</v>
      </c>
      <c r="H6997" s="6" t="s">
        <v>139</v>
      </c>
      <c r="I6997" s="4">
        <f>_xlfn.XLOOKUP(C6997,'Dimension Data'!D:D,'Dimension Data'!C:C)</f>
        <v>10.51</v>
      </c>
      <c r="J6997">
        <f>Shipments[[#This Row],[Boxes]]*Shipments[[#This Row],[Cost_per_box]]</f>
        <v>3195.04</v>
      </c>
    </row>
    <row r="6998" spans="1:10" x14ac:dyDescent="0.25">
      <c r="A6998" s="6" t="s">
        <v>7138</v>
      </c>
      <c r="B6998" s="6" t="s">
        <v>130</v>
      </c>
      <c r="C6998" s="6" t="s">
        <v>90</v>
      </c>
      <c r="D6998" s="6" t="s">
        <v>39</v>
      </c>
      <c r="E6998" s="1">
        <v>45525</v>
      </c>
      <c r="F6998" s="4">
        <v>1795.5</v>
      </c>
      <c r="G6998" s="5">
        <v>180</v>
      </c>
      <c r="H6998" s="6" t="s">
        <v>145</v>
      </c>
      <c r="I6998" s="4">
        <f>_xlfn.XLOOKUP(C6998,'Dimension Data'!D:D,'Dimension Data'!C:C)</f>
        <v>10.51</v>
      </c>
      <c r="J6998">
        <f>Shipments[[#This Row],[Boxes]]*Shipments[[#This Row],[Cost_per_box]]</f>
        <v>1891.8</v>
      </c>
    </row>
    <row r="6999" spans="1:10" x14ac:dyDescent="0.25">
      <c r="A6999" s="6" t="s">
        <v>7139</v>
      </c>
      <c r="B6999" s="6" t="s">
        <v>130</v>
      </c>
      <c r="C6999" s="6" t="s">
        <v>90</v>
      </c>
      <c r="D6999" s="6" t="s">
        <v>52</v>
      </c>
      <c r="E6999" s="1">
        <v>45093</v>
      </c>
      <c r="F6999" s="4">
        <v>9533.25</v>
      </c>
      <c r="G6999" s="5">
        <v>1192</v>
      </c>
      <c r="H6999" s="6" t="s">
        <v>161</v>
      </c>
      <c r="I6999" s="4">
        <f>_xlfn.XLOOKUP(C6999,'Dimension Data'!D:D,'Dimension Data'!C:C)</f>
        <v>10.51</v>
      </c>
      <c r="J6999">
        <f>Shipments[[#This Row],[Boxes]]*Shipments[[#This Row],[Cost_per_box]]</f>
        <v>12527.92</v>
      </c>
    </row>
    <row r="7000" spans="1:10" x14ac:dyDescent="0.25">
      <c r="A7000" s="6" t="s">
        <v>7140</v>
      </c>
      <c r="B7000" s="6" t="s">
        <v>130</v>
      </c>
      <c r="C7000" s="6" t="s">
        <v>90</v>
      </c>
      <c r="D7000" s="6" t="s">
        <v>59</v>
      </c>
      <c r="E7000" s="1">
        <v>45397</v>
      </c>
      <c r="F7000" s="4">
        <v>1642.5</v>
      </c>
      <c r="G7000" s="5">
        <v>274</v>
      </c>
      <c r="H7000" s="6" t="s">
        <v>161</v>
      </c>
      <c r="I7000" s="4">
        <f>_xlfn.XLOOKUP(C7000,'Dimension Data'!D:D,'Dimension Data'!C:C)</f>
        <v>10.51</v>
      </c>
      <c r="J7000">
        <f>Shipments[[#This Row],[Boxes]]*Shipments[[#This Row],[Cost_per_box]]</f>
        <v>2879.74</v>
      </c>
    </row>
    <row r="7001" spans="1:10" x14ac:dyDescent="0.25">
      <c r="A7001" s="6" t="s">
        <v>7141</v>
      </c>
      <c r="B7001" s="6" t="s">
        <v>130</v>
      </c>
      <c r="C7001" s="6" t="s">
        <v>94</v>
      </c>
      <c r="D7001" s="6" t="s">
        <v>59</v>
      </c>
      <c r="E7001" s="1">
        <v>45519</v>
      </c>
      <c r="F7001" s="4">
        <v>7593.75</v>
      </c>
      <c r="G7001" s="5">
        <v>422</v>
      </c>
      <c r="H7001" s="6" t="s">
        <v>161</v>
      </c>
      <c r="I7001" s="4">
        <f>_xlfn.XLOOKUP(C7001,'Dimension Data'!D:D,'Dimension Data'!C:C)</f>
        <v>6.43</v>
      </c>
      <c r="J7001">
        <f>Shipments[[#This Row],[Boxes]]*Shipments[[#This Row],[Cost_per_box]]</f>
        <v>2713.46</v>
      </c>
    </row>
    <row r="7002" spans="1:10" x14ac:dyDescent="0.25">
      <c r="A7002" s="6" t="s">
        <v>7142</v>
      </c>
      <c r="B7002" s="6" t="s">
        <v>130</v>
      </c>
      <c r="C7002" s="6" t="s">
        <v>102</v>
      </c>
      <c r="D7002" s="6" t="s">
        <v>52</v>
      </c>
      <c r="E7002" s="1">
        <v>45098</v>
      </c>
      <c r="F7002" s="4">
        <v>7344</v>
      </c>
      <c r="G7002" s="5">
        <v>408</v>
      </c>
      <c r="H7002" s="6" t="s">
        <v>139</v>
      </c>
      <c r="I7002" s="4">
        <f>_xlfn.XLOOKUP(C7002,'Dimension Data'!D:D,'Dimension Data'!C:C)</f>
        <v>9.57</v>
      </c>
      <c r="J7002">
        <f>Shipments[[#This Row],[Boxes]]*Shipments[[#This Row],[Cost_per_box]]</f>
        <v>3904.56</v>
      </c>
    </row>
    <row r="7003" spans="1:10" x14ac:dyDescent="0.25">
      <c r="A7003" s="6" t="s">
        <v>7143</v>
      </c>
      <c r="B7003" s="6" t="s">
        <v>130</v>
      </c>
      <c r="C7003" s="6" t="s">
        <v>102</v>
      </c>
      <c r="D7003" s="6" t="s">
        <v>59</v>
      </c>
      <c r="E7003" s="1">
        <v>45418</v>
      </c>
      <c r="F7003" s="4">
        <v>1554.75</v>
      </c>
      <c r="G7003" s="5">
        <v>92</v>
      </c>
      <c r="H7003" s="6" t="s">
        <v>139</v>
      </c>
      <c r="I7003" s="4">
        <f>_xlfn.XLOOKUP(C7003,'Dimension Data'!D:D,'Dimension Data'!C:C)</f>
        <v>9.57</v>
      </c>
      <c r="J7003">
        <f>Shipments[[#This Row],[Boxes]]*Shipments[[#This Row],[Cost_per_box]]</f>
        <v>880.44</v>
      </c>
    </row>
    <row r="7004" spans="1:10" x14ac:dyDescent="0.25">
      <c r="A7004" s="6" t="s">
        <v>7144</v>
      </c>
      <c r="B7004" s="6" t="s">
        <v>130</v>
      </c>
      <c r="C7004" s="6" t="s">
        <v>102</v>
      </c>
      <c r="D7004" s="6" t="s">
        <v>33</v>
      </c>
      <c r="E7004" s="1">
        <v>45260</v>
      </c>
      <c r="F7004" s="4">
        <v>3827.25</v>
      </c>
      <c r="G7004" s="5">
        <v>274</v>
      </c>
      <c r="H7004" s="6" t="s">
        <v>139</v>
      </c>
      <c r="I7004" s="4">
        <f>_xlfn.XLOOKUP(C7004,'Dimension Data'!D:D,'Dimension Data'!C:C)</f>
        <v>9.57</v>
      </c>
      <c r="J7004">
        <f>Shipments[[#This Row],[Boxes]]*Shipments[[#This Row],[Cost_per_box]]</f>
        <v>2622.1800000000003</v>
      </c>
    </row>
    <row r="7005" spans="1:10" x14ac:dyDescent="0.25">
      <c r="A7005" s="6" t="s">
        <v>7145</v>
      </c>
      <c r="B7005" s="6" t="s">
        <v>130</v>
      </c>
      <c r="C7005" s="6" t="s">
        <v>106</v>
      </c>
      <c r="D7005" s="6" t="s">
        <v>52</v>
      </c>
      <c r="E7005" s="1">
        <v>44971</v>
      </c>
      <c r="F7005" s="4">
        <v>2436.75</v>
      </c>
      <c r="G7005" s="5">
        <v>222</v>
      </c>
      <c r="H7005" s="6" t="s">
        <v>139</v>
      </c>
      <c r="I7005" s="4">
        <f>_xlfn.XLOOKUP(C7005,'Dimension Data'!D:D,'Dimension Data'!C:C)</f>
        <v>8.43</v>
      </c>
      <c r="J7005">
        <f>Shipments[[#This Row],[Boxes]]*Shipments[[#This Row],[Cost_per_box]]</f>
        <v>1871.46</v>
      </c>
    </row>
    <row r="7006" spans="1:10" x14ac:dyDescent="0.25">
      <c r="A7006" s="6" t="s">
        <v>7146</v>
      </c>
      <c r="B7006" s="6" t="s">
        <v>130</v>
      </c>
      <c r="C7006" s="6" t="s">
        <v>106</v>
      </c>
      <c r="D7006" s="6" t="s">
        <v>59</v>
      </c>
      <c r="E7006" s="1">
        <v>45229</v>
      </c>
      <c r="F7006" s="4">
        <v>445.5</v>
      </c>
      <c r="G7006" s="5">
        <v>64</v>
      </c>
      <c r="H7006" s="6" t="s">
        <v>161</v>
      </c>
      <c r="I7006" s="4">
        <f>_xlfn.XLOOKUP(C7006,'Dimension Data'!D:D,'Dimension Data'!C:C)</f>
        <v>8.43</v>
      </c>
      <c r="J7006">
        <f>Shipments[[#This Row],[Boxes]]*Shipments[[#This Row],[Cost_per_box]]</f>
        <v>539.52</v>
      </c>
    </row>
    <row r="7007" spans="1:10" x14ac:dyDescent="0.25">
      <c r="A7007" s="6" t="s">
        <v>7147</v>
      </c>
      <c r="B7007" s="6" t="s">
        <v>130</v>
      </c>
      <c r="C7007" s="6" t="s">
        <v>106</v>
      </c>
      <c r="D7007" s="6" t="s">
        <v>33</v>
      </c>
      <c r="E7007" s="1">
        <v>45327</v>
      </c>
      <c r="F7007" s="4">
        <v>2668.5</v>
      </c>
      <c r="G7007" s="5">
        <v>267</v>
      </c>
      <c r="H7007" s="6" t="s">
        <v>139</v>
      </c>
      <c r="I7007" s="4">
        <f>_xlfn.XLOOKUP(C7007,'Dimension Data'!D:D,'Dimension Data'!C:C)</f>
        <v>8.43</v>
      </c>
      <c r="J7007">
        <f>Shipments[[#This Row],[Boxes]]*Shipments[[#This Row],[Cost_per_box]]</f>
        <v>2250.81</v>
      </c>
    </row>
    <row r="7008" spans="1:10" x14ac:dyDescent="0.25">
      <c r="A7008" s="6" t="s">
        <v>7148</v>
      </c>
      <c r="B7008" s="6" t="s">
        <v>130</v>
      </c>
      <c r="C7008" s="6" t="s">
        <v>106</v>
      </c>
      <c r="D7008" s="6" t="s">
        <v>52</v>
      </c>
      <c r="E7008" s="1">
        <v>45076</v>
      </c>
      <c r="F7008" s="4">
        <v>1183.5</v>
      </c>
      <c r="G7008" s="5">
        <v>108</v>
      </c>
      <c r="H7008" s="6" t="s">
        <v>139</v>
      </c>
      <c r="I7008" s="4">
        <f>_xlfn.XLOOKUP(C7008,'Dimension Data'!D:D,'Dimension Data'!C:C)</f>
        <v>8.43</v>
      </c>
      <c r="J7008">
        <f>Shipments[[#This Row],[Boxes]]*Shipments[[#This Row],[Cost_per_box]]</f>
        <v>910.43999999999994</v>
      </c>
    </row>
    <row r="7009" spans="1:10" x14ac:dyDescent="0.25">
      <c r="A7009" s="6" t="s">
        <v>7149</v>
      </c>
      <c r="B7009" s="6" t="s">
        <v>130</v>
      </c>
      <c r="C7009" s="6" t="s">
        <v>106</v>
      </c>
      <c r="D7009" s="6" t="s">
        <v>59</v>
      </c>
      <c r="E7009" s="1">
        <v>45013</v>
      </c>
      <c r="F7009" s="4">
        <v>6576.75</v>
      </c>
      <c r="G7009" s="5">
        <v>731</v>
      </c>
      <c r="H7009" s="6" t="s">
        <v>139</v>
      </c>
      <c r="I7009" s="4">
        <f>_xlfn.XLOOKUP(C7009,'Dimension Data'!D:D,'Dimension Data'!C:C)</f>
        <v>8.43</v>
      </c>
      <c r="J7009">
        <f>Shipments[[#This Row],[Boxes]]*Shipments[[#This Row],[Cost_per_box]]</f>
        <v>6162.33</v>
      </c>
    </row>
    <row r="7010" spans="1:10" x14ac:dyDescent="0.25">
      <c r="A7010" s="6" t="s">
        <v>7150</v>
      </c>
      <c r="B7010" s="6" t="s">
        <v>130</v>
      </c>
      <c r="C7010" s="6" t="s">
        <v>110</v>
      </c>
      <c r="D7010" s="6" t="s">
        <v>52</v>
      </c>
      <c r="E7010" s="1">
        <v>45372</v>
      </c>
      <c r="F7010" s="4">
        <v>8613</v>
      </c>
      <c r="G7010" s="5">
        <v>1077</v>
      </c>
      <c r="H7010" s="6" t="s">
        <v>139</v>
      </c>
      <c r="I7010" s="4">
        <f>_xlfn.XLOOKUP(C7010,'Dimension Data'!D:D,'Dimension Data'!C:C)</f>
        <v>6.8</v>
      </c>
      <c r="J7010">
        <f>Shipments[[#This Row],[Boxes]]*Shipments[[#This Row],[Cost_per_box]]</f>
        <v>7323.5999999999995</v>
      </c>
    </row>
    <row r="7011" spans="1:10" x14ac:dyDescent="0.25">
      <c r="A7011" s="6" t="s">
        <v>7151</v>
      </c>
      <c r="B7011" s="6" t="s">
        <v>130</v>
      </c>
      <c r="C7011" s="6" t="s">
        <v>110</v>
      </c>
      <c r="D7011" s="6" t="s">
        <v>24</v>
      </c>
      <c r="E7011" s="1">
        <v>45495</v>
      </c>
      <c r="F7011" s="4">
        <v>546.75</v>
      </c>
      <c r="G7011" s="5">
        <v>55</v>
      </c>
      <c r="H7011" s="6" t="s">
        <v>145</v>
      </c>
      <c r="I7011" s="4">
        <f>_xlfn.XLOOKUP(C7011,'Dimension Data'!D:D,'Dimension Data'!C:C)</f>
        <v>6.8</v>
      </c>
      <c r="J7011">
        <f>Shipments[[#This Row],[Boxes]]*Shipments[[#This Row],[Cost_per_box]]</f>
        <v>374</v>
      </c>
    </row>
    <row r="7012" spans="1:10" x14ac:dyDescent="0.25">
      <c r="A7012" s="6" t="s">
        <v>7152</v>
      </c>
      <c r="B7012" s="6" t="s">
        <v>130</v>
      </c>
      <c r="C7012" s="6" t="s">
        <v>110</v>
      </c>
      <c r="D7012" s="6" t="s">
        <v>52</v>
      </c>
      <c r="E7012" s="1">
        <v>44977</v>
      </c>
      <c r="F7012" s="4">
        <v>2047.5</v>
      </c>
      <c r="G7012" s="5">
        <v>293</v>
      </c>
      <c r="H7012" s="6" t="s">
        <v>139</v>
      </c>
      <c r="I7012" s="4">
        <f>_xlfn.XLOOKUP(C7012,'Dimension Data'!D:D,'Dimension Data'!C:C)</f>
        <v>6.8</v>
      </c>
      <c r="J7012">
        <f>Shipments[[#This Row],[Boxes]]*Shipments[[#This Row],[Cost_per_box]]</f>
        <v>1992.3999999999999</v>
      </c>
    </row>
    <row r="7013" spans="1:10" x14ac:dyDescent="0.25">
      <c r="A7013" s="6" t="s">
        <v>7153</v>
      </c>
      <c r="B7013" s="6" t="s">
        <v>130</v>
      </c>
      <c r="C7013" s="6" t="s">
        <v>110</v>
      </c>
      <c r="D7013" s="6" t="s">
        <v>59</v>
      </c>
      <c r="E7013" s="1">
        <v>45537</v>
      </c>
      <c r="F7013" s="4">
        <v>6198.75</v>
      </c>
      <c r="G7013" s="5">
        <v>620</v>
      </c>
      <c r="H7013" s="6" t="s">
        <v>152</v>
      </c>
      <c r="I7013" s="4">
        <f>_xlfn.XLOOKUP(C7013,'Dimension Data'!D:D,'Dimension Data'!C:C)</f>
        <v>6.8</v>
      </c>
      <c r="J7013">
        <f>Shipments[[#This Row],[Boxes]]*Shipments[[#This Row],[Cost_per_box]]</f>
        <v>4216</v>
      </c>
    </row>
    <row r="7014" spans="1:10" x14ac:dyDescent="0.25">
      <c r="A7014" s="6" t="s">
        <v>7154</v>
      </c>
      <c r="B7014" s="6" t="s">
        <v>130</v>
      </c>
      <c r="C7014" s="6" t="s">
        <v>114</v>
      </c>
      <c r="D7014" s="6" t="s">
        <v>45</v>
      </c>
      <c r="E7014" s="1">
        <v>45105</v>
      </c>
      <c r="F7014" s="4">
        <v>5271.75</v>
      </c>
      <c r="G7014" s="5">
        <v>196</v>
      </c>
      <c r="H7014" s="6" t="s">
        <v>139</v>
      </c>
      <c r="I7014" s="4">
        <f>_xlfn.XLOOKUP(C7014,'Dimension Data'!D:D,'Dimension Data'!C:C)</f>
        <v>5.04</v>
      </c>
      <c r="J7014">
        <f>Shipments[[#This Row],[Boxes]]*Shipments[[#This Row],[Cost_per_box]]</f>
        <v>987.84</v>
      </c>
    </row>
    <row r="7015" spans="1:10" x14ac:dyDescent="0.25">
      <c r="A7015" s="6" t="s">
        <v>7155</v>
      </c>
      <c r="B7015" s="6" t="s">
        <v>130</v>
      </c>
      <c r="C7015" s="6" t="s">
        <v>114</v>
      </c>
      <c r="D7015" s="6" t="s">
        <v>24</v>
      </c>
      <c r="E7015" s="1">
        <v>45317</v>
      </c>
      <c r="F7015" s="4">
        <v>2587.5</v>
      </c>
      <c r="G7015" s="5">
        <v>93</v>
      </c>
      <c r="H7015" s="6" t="s">
        <v>139</v>
      </c>
      <c r="I7015" s="4">
        <f>_xlfn.XLOOKUP(C7015,'Dimension Data'!D:D,'Dimension Data'!C:C)</f>
        <v>5.04</v>
      </c>
      <c r="J7015">
        <f>Shipments[[#This Row],[Boxes]]*Shipments[[#This Row],[Cost_per_box]]</f>
        <v>468.72</v>
      </c>
    </row>
    <row r="7016" spans="1:10" x14ac:dyDescent="0.25">
      <c r="A7016" s="6" t="s">
        <v>7156</v>
      </c>
      <c r="B7016" s="6" t="s">
        <v>130</v>
      </c>
      <c r="C7016" s="6" t="s">
        <v>114</v>
      </c>
      <c r="D7016" s="6" t="s">
        <v>24</v>
      </c>
      <c r="E7016" s="1">
        <v>45454</v>
      </c>
      <c r="F7016" s="4">
        <v>2592</v>
      </c>
      <c r="G7016" s="5">
        <v>90</v>
      </c>
      <c r="H7016" s="6" t="s">
        <v>139</v>
      </c>
      <c r="I7016" s="4">
        <f>_xlfn.XLOOKUP(C7016,'Dimension Data'!D:D,'Dimension Data'!C:C)</f>
        <v>5.04</v>
      </c>
      <c r="J7016">
        <f>Shipments[[#This Row],[Boxes]]*Shipments[[#This Row],[Cost_per_box]]</f>
        <v>453.6</v>
      </c>
    </row>
    <row r="7017" spans="1:10" x14ac:dyDescent="0.25">
      <c r="A7017" s="6" t="s">
        <v>7157</v>
      </c>
      <c r="B7017" s="6" t="s">
        <v>130</v>
      </c>
      <c r="C7017" s="6" t="s">
        <v>118</v>
      </c>
      <c r="D7017" s="6" t="s">
        <v>24</v>
      </c>
      <c r="E7017" s="1">
        <v>45371</v>
      </c>
      <c r="F7017" s="4">
        <v>16137</v>
      </c>
      <c r="G7017" s="5">
        <v>1345</v>
      </c>
      <c r="H7017" s="6" t="s">
        <v>139</v>
      </c>
      <c r="I7017" s="4">
        <f>_xlfn.XLOOKUP(C7017,'Dimension Data'!D:D,'Dimension Data'!C:C)</f>
        <v>2.76</v>
      </c>
      <c r="J7017">
        <f>Shipments[[#This Row],[Boxes]]*Shipments[[#This Row],[Cost_per_box]]</f>
        <v>3712.2</v>
      </c>
    </row>
    <row r="7018" spans="1:10" x14ac:dyDescent="0.25">
      <c r="A7018" s="6" t="s">
        <v>7158</v>
      </c>
      <c r="B7018" s="6" t="s">
        <v>130</v>
      </c>
      <c r="C7018" s="6" t="s">
        <v>122</v>
      </c>
      <c r="D7018" s="6" t="s">
        <v>24</v>
      </c>
      <c r="E7018" s="1">
        <v>45414</v>
      </c>
      <c r="F7018" s="4">
        <v>2727</v>
      </c>
      <c r="G7018" s="5">
        <v>303</v>
      </c>
      <c r="H7018" s="6" t="s">
        <v>161</v>
      </c>
      <c r="I7018" s="4">
        <f>_xlfn.XLOOKUP(C7018,'Dimension Data'!D:D,'Dimension Data'!C:C)</f>
        <v>3.32</v>
      </c>
      <c r="J7018">
        <f>Shipments[[#This Row],[Boxes]]*Shipments[[#This Row],[Cost_per_box]]</f>
        <v>1005.9599999999999</v>
      </c>
    </row>
    <row r="7019" spans="1:10" x14ac:dyDescent="0.25">
      <c r="A7019" s="6" t="s">
        <v>7159</v>
      </c>
      <c r="B7019" s="6" t="s">
        <v>130</v>
      </c>
      <c r="C7019" s="6" t="s">
        <v>122</v>
      </c>
      <c r="D7019" s="6" t="s">
        <v>59</v>
      </c>
      <c r="E7019" s="1">
        <v>45481</v>
      </c>
      <c r="F7019" s="4">
        <v>4486.5</v>
      </c>
      <c r="G7019" s="5">
        <v>449</v>
      </c>
      <c r="H7019" s="6" t="s">
        <v>145</v>
      </c>
      <c r="I7019" s="4">
        <f>_xlfn.XLOOKUP(C7019,'Dimension Data'!D:D,'Dimension Data'!C:C)</f>
        <v>3.32</v>
      </c>
      <c r="J7019">
        <f>Shipments[[#This Row],[Boxes]]*Shipments[[#This Row],[Cost_per_box]]</f>
        <v>1490.6799999999998</v>
      </c>
    </row>
    <row r="7020" spans="1:10" x14ac:dyDescent="0.25">
      <c r="A7020" s="6" t="s">
        <v>7160</v>
      </c>
      <c r="B7020" s="6" t="s">
        <v>130</v>
      </c>
      <c r="C7020" s="6" t="s">
        <v>122</v>
      </c>
      <c r="D7020" s="6" t="s">
        <v>59</v>
      </c>
      <c r="E7020" s="1">
        <v>45141</v>
      </c>
      <c r="F7020" s="4">
        <v>5890.5</v>
      </c>
      <c r="G7020" s="5">
        <v>655</v>
      </c>
      <c r="H7020" s="6" t="s">
        <v>139</v>
      </c>
      <c r="I7020" s="4">
        <f>_xlfn.XLOOKUP(C7020,'Dimension Data'!D:D,'Dimension Data'!C:C)</f>
        <v>3.32</v>
      </c>
      <c r="J7020">
        <f>Shipments[[#This Row],[Boxes]]*Shipments[[#This Row],[Cost_per_box]]</f>
        <v>2174.6</v>
      </c>
    </row>
    <row r="7021" spans="1:10" x14ac:dyDescent="0.25">
      <c r="A7021" s="6" t="s">
        <v>7161</v>
      </c>
      <c r="B7021" s="6" t="s">
        <v>130</v>
      </c>
      <c r="C7021" s="6" t="s">
        <v>122</v>
      </c>
      <c r="D7021" s="6" t="s">
        <v>52</v>
      </c>
      <c r="E7021" s="1">
        <v>45237</v>
      </c>
      <c r="F7021" s="4">
        <v>2853</v>
      </c>
      <c r="G7021" s="5">
        <v>357</v>
      </c>
      <c r="H7021" s="6" t="s">
        <v>139</v>
      </c>
      <c r="I7021" s="4">
        <f>_xlfn.XLOOKUP(C7021,'Dimension Data'!D:D,'Dimension Data'!C:C)</f>
        <v>3.32</v>
      </c>
      <c r="J7021">
        <f>Shipments[[#This Row],[Boxes]]*Shipments[[#This Row],[Cost_per_box]]</f>
        <v>1185.24</v>
      </c>
    </row>
    <row r="7022" spans="1:10" x14ac:dyDescent="0.25">
      <c r="A7022" s="6" t="s">
        <v>7162</v>
      </c>
      <c r="B7022" s="6" t="s">
        <v>130</v>
      </c>
      <c r="C7022" s="6" t="s">
        <v>122</v>
      </c>
      <c r="D7022" s="6" t="s">
        <v>59</v>
      </c>
      <c r="E7022" s="1">
        <v>45051</v>
      </c>
      <c r="F7022" s="4">
        <v>4212</v>
      </c>
      <c r="G7022" s="5">
        <v>422</v>
      </c>
      <c r="H7022" s="6" t="s">
        <v>139</v>
      </c>
      <c r="I7022" s="4">
        <f>_xlfn.XLOOKUP(C7022,'Dimension Data'!D:D,'Dimension Data'!C:C)</f>
        <v>3.32</v>
      </c>
      <c r="J7022">
        <f>Shipments[[#This Row],[Boxes]]*Shipments[[#This Row],[Cost_per_box]]</f>
        <v>1401.04</v>
      </c>
    </row>
    <row r="7023" spans="1:10" x14ac:dyDescent="0.25">
      <c r="A7023" s="6" t="s">
        <v>7163</v>
      </c>
      <c r="B7023" s="6" t="s">
        <v>130</v>
      </c>
      <c r="C7023" s="6" t="s">
        <v>127</v>
      </c>
      <c r="D7023" s="6" t="s">
        <v>45</v>
      </c>
      <c r="E7023" s="1">
        <v>45208</v>
      </c>
      <c r="F7023" s="4">
        <v>4254.75</v>
      </c>
      <c r="G7023" s="5">
        <v>224</v>
      </c>
      <c r="H7023" s="6" t="s">
        <v>139</v>
      </c>
      <c r="I7023" s="4">
        <f>_xlfn.XLOOKUP(C7023,'Dimension Data'!D:D,'Dimension Data'!C:C)</f>
        <v>2.65</v>
      </c>
      <c r="J7023">
        <f>Shipments[[#This Row],[Boxes]]*Shipments[[#This Row],[Cost_per_box]]</f>
        <v>593.6</v>
      </c>
    </row>
    <row r="7024" spans="1:10" x14ac:dyDescent="0.25">
      <c r="A7024" s="6" t="s">
        <v>7164</v>
      </c>
      <c r="B7024" s="6" t="s">
        <v>129</v>
      </c>
      <c r="C7024" s="6" t="s">
        <v>21</v>
      </c>
      <c r="D7024" s="6" t="s">
        <v>45</v>
      </c>
      <c r="E7024" s="1">
        <v>45182</v>
      </c>
      <c r="F7024" s="4">
        <v>8851.5</v>
      </c>
      <c r="G7024" s="5">
        <v>554</v>
      </c>
      <c r="H7024" s="6" t="s">
        <v>139</v>
      </c>
      <c r="I7024" s="4">
        <f>_xlfn.XLOOKUP(C7024,'Dimension Data'!D:D,'Dimension Data'!C:C)</f>
        <v>5.26</v>
      </c>
      <c r="J7024">
        <f>Shipments[[#This Row],[Boxes]]*Shipments[[#This Row],[Cost_per_box]]</f>
        <v>2914.04</v>
      </c>
    </row>
    <row r="7025" spans="1:10" x14ac:dyDescent="0.25">
      <c r="A7025" s="6" t="s">
        <v>7165</v>
      </c>
      <c r="B7025" s="6" t="s">
        <v>129</v>
      </c>
      <c r="C7025" s="6" t="s">
        <v>21</v>
      </c>
      <c r="D7025" s="6" t="s">
        <v>52</v>
      </c>
      <c r="E7025" s="1">
        <v>44987</v>
      </c>
      <c r="F7025" s="4">
        <v>7499.25</v>
      </c>
      <c r="G7025" s="5">
        <v>500</v>
      </c>
      <c r="H7025" s="6" t="s">
        <v>139</v>
      </c>
      <c r="I7025" s="4">
        <f>_xlfn.XLOOKUP(C7025,'Dimension Data'!D:D,'Dimension Data'!C:C)</f>
        <v>5.26</v>
      </c>
      <c r="J7025">
        <f>Shipments[[#This Row],[Boxes]]*Shipments[[#This Row],[Cost_per_box]]</f>
        <v>2630</v>
      </c>
    </row>
    <row r="7026" spans="1:10" x14ac:dyDescent="0.25">
      <c r="A7026" s="6" t="s">
        <v>7166</v>
      </c>
      <c r="B7026" s="6" t="s">
        <v>129</v>
      </c>
      <c r="C7026" s="6" t="s">
        <v>30</v>
      </c>
      <c r="D7026" s="6" t="s">
        <v>45</v>
      </c>
      <c r="E7026" s="1">
        <v>45363</v>
      </c>
      <c r="F7026" s="4">
        <v>1323</v>
      </c>
      <c r="G7026" s="5">
        <v>95</v>
      </c>
      <c r="H7026" s="6" t="s">
        <v>139</v>
      </c>
      <c r="I7026" s="4">
        <f>_xlfn.XLOOKUP(C7026,'Dimension Data'!D:D,'Dimension Data'!C:C)</f>
        <v>7.48</v>
      </c>
      <c r="J7026">
        <f>Shipments[[#This Row],[Boxes]]*Shipments[[#This Row],[Cost_per_box]]</f>
        <v>710.6</v>
      </c>
    </row>
    <row r="7027" spans="1:10" x14ac:dyDescent="0.25">
      <c r="A7027" s="6" t="s">
        <v>7167</v>
      </c>
      <c r="B7027" s="6" t="s">
        <v>129</v>
      </c>
      <c r="C7027" s="6" t="s">
        <v>43</v>
      </c>
      <c r="D7027" s="6" t="s">
        <v>24</v>
      </c>
      <c r="E7027" s="1">
        <v>45386</v>
      </c>
      <c r="F7027" s="4">
        <v>12474</v>
      </c>
      <c r="G7027" s="5">
        <v>1782</v>
      </c>
      <c r="H7027" s="6" t="s">
        <v>139</v>
      </c>
      <c r="I7027" s="4">
        <f>_xlfn.XLOOKUP(C7027,'Dimension Data'!D:D,'Dimension Data'!C:C)</f>
        <v>3.85</v>
      </c>
      <c r="J7027">
        <f>Shipments[[#This Row],[Boxes]]*Shipments[[#This Row],[Cost_per_box]]</f>
        <v>6860.7</v>
      </c>
    </row>
    <row r="7028" spans="1:10" x14ac:dyDescent="0.25">
      <c r="A7028" s="6" t="s">
        <v>7168</v>
      </c>
      <c r="B7028" s="6" t="s">
        <v>129</v>
      </c>
      <c r="C7028" s="6" t="s">
        <v>43</v>
      </c>
      <c r="D7028" s="6" t="s">
        <v>59</v>
      </c>
      <c r="E7028" s="1">
        <v>45453</v>
      </c>
      <c r="F7028" s="4">
        <v>3978</v>
      </c>
      <c r="G7028" s="5">
        <v>796</v>
      </c>
      <c r="H7028" s="6" t="s">
        <v>161</v>
      </c>
      <c r="I7028" s="4">
        <f>_xlfn.XLOOKUP(C7028,'Dimension Data'!D:D,'Dimension Data'!C:C)</f>
        <v>3.85</v>
      </c>
      <c r="J7028">
        <f>Shipments[[#This Row],[Boxes]]*Shipments[[#This Row],[Cost_per_box]]</f>
        <v>3064.6</v>
      </c>
    </row>
    <row r="7029" spans="1:10" x14ac:dyDescent="0.25">
      <c r="A7029" s="6" t="s">
        <v>7169</v>
      </c>
      <c r="B7029" s="6" t="s">
        <v>129</v>
      </c>
      <c r="C7029" s="6" t="s">
        <v>43</v>
      </c>
      <c r="D7029" s="6" t="s">
        <v>52</v>
      </c>
      <c r="E7029" s="1">
        <v>45429</v>
      </c>
      <c r="F7029" s="4">
        <v>3721.5</v>
      </c>
      <c r="G7029" s="5">
        <v>466</v>
      </c>
      <c r="H7029" s="6" t="s">
        <v>139</v>
      </c>
      <c r="I7029" s="4">
        <f>_xlfn.XLOOKUP(C7029,'Dimension Data'!D:D,'Dimension Data'!C:C)</f>
        <v>3.85</v>
      </c>
      <c r="J7029">
        <f>Shipments[[#This Row],[Boxes]]*Shipments[[#This Row],[Cost_per_box]]</f>
        <v>1794.1000000000001</v>
      </c>
    </row>
    <row r="7030" spans="1:10" x14ac:dyDescent="0.25">
      <c r="A7030" s="6" t="s">
        <v>7170</v>
      </c>
      <c r="B7030" s="6" t="s">
        <v>129</v>
      </c>
      <c r="C7030" s="6" t="s">
        <v>50</v>
      </c>
      <c r="D7030" s="6" t="s">
        <v>59</v>
      </c>
      <c r="E7030" s="1">
        <v>45299</v>
      </c>
      <c r="F7030" s="4">
        <v>7272</v>
      </c>
      <c r="G7030" s="5">
        <v>1212</v>
      </c>
      <c r="H7030" s="6" t="s">
        <v>139</v>
      </c>
      <c r="I7030" s="4">
        <f>_xlfn.XLOOKUP(C7030,'Dimension Data'!D:D,'Dimension Data'!C:C)</f>
        <v>5.72</v>
      </c>
      <c r="J7030">
        <f>Shipments[[#This Row],[Boxes]]*Shipments[[#This Row],[Cost_per_box]]</f>
        <v>6932.6399999999994</v>
      </c>
    </row>
    <row r="7031" spans="1:10" x14ac:dyDescent="0.25">
      <c r="A7031" s="6" t="s">
        <v>7171</v>
      </c>
      <c r="B7031" s="6" t="s">
        <v>129</v>
      </c>
      <c r="C7031" s="6" t="s">
        <v>50</v>
      </c>
      <c r="D7031" s="6" t="s">
        <v>59</v>
      </c>
      <c r="E7031" s="1">
        <v>45288</v>
      </c>
      <c r="F7031" s="4">
        <v>5316.75</v>
      </c>
      <c r="G7031" s="5">
        <v>760</v>
      </c>
      <c r="H7031" s="6" t="s">
        <v>139</v>
      </c>
      <c r="I7031" s="4">
        <f>_xlfn.XLOOKUP(C7031,'Dimension Data'!D:D,'Dimension Data'!C:C)</f>
        <v>5.72</v>
      </c>
      <c r="J7031">
        <f>Shipments[[#This Row],[Boxes]]*Shipments[[#This Row],[Cost_per_box]]</f>
        <v>4347.2</v>
      </c>
    </row>
    <row r="7032" spans="1:10" x14ac:dyDescent="0.25">
      <c r="A7032" s="6" t="s">
        <v>7172</v>
      </c>
      <c r="B7032" s="6" t="s">
        <v>129</v>
      </c>
      <c r="C7032" s="6" t="s">
        <v>50</v>
      </c>
      <c r="D7032" s="6" t="s">
        <v>24</v>
      </c>
      <c r="E7032" s="1">
        <v>45544</v>
      </c>
      <c r="F7032" s="4">
        <v>6241.5</v>
      </c>
      <c r="G7032" s="5">
        <v>781</v>
      </c>
      <c r="H7032" s="6" t="s">
        <v>152</v>
      </c>
      <c r="I7032" s="4">
        <f>_xlfn.XLOOKUP(C7032,'Dimension Data'!D:D,'Dimension Data'!C:C)</f>
        <v>5.72</v>
      </c>
      <c r="J7032">
        <f>Shipments[[#This Row],[Boxes]]*Shipments[[#This Row],[Cost_per_box]]</f>
        <v>4467.32</v>
      </c>
    </row>
    <row r="7033" spans="1:10" x14ac:dyDescent="0.25">
      <c r="A7033" s="6" t="s">
        <v>7173</v>
      </c>
      <c r="B7033" s="6" t="s">
        <v>129</v>
      </c>
      <c r="C7033" s="6" t="s">
        <v>50</v>
      </c>
      <c r="D7033" s="6" t="s">
        <v>59</v>
      </c>
      <c r="E7033" s="1">
        <v>45505</v>
      </c>
      <c r="F7033" s="4">
        <v>1500.75</v>
      </c>
      <c r="G7033" s="5">
        <v>251</v>
      </c>
      <c r="H7033" s="6" t="s">
        <v>145</v>
      </c>
      <c r="I7033" s="4">
        <f>_xlfn.XLOOKUP(C7033,'Dimension Data'!D:D,'Dimension Data'!C:C)</f>
        <v>5.72</v>
      </c>
      <c r="J7033">
        <f>Shipments[[#This Row],[Boxes]]*Shipments[[#This Row],[Cost_per_box]]</f>
        <v>1435.72</v>
      </c>
    </row>
    <row r="7034" spans="1:10" x14ac:dyDescent="0.25">
      <c r="A7034" s="6" t="s">
        <v>7174</v>
      </c>
      <c r="B7034" s="6" t="s">
        <v>129</v>
      </c>
      <c r="C7034" s="6" t="s">
        <v>50</v>
      </c>
      <c r="D7034" s="6" t="s">
        <v>24</v>
      </c>
      <c r="E7034" s="1">
        <v>45471</v>
      </c>
      <c r="F7034" s="4">
        <v>7319.25</v>
      </c>
      <c r="G7034" s="5">
        <v>814</v>
      </c>
      <c r="H7034" s="6" t="s">
        <v>139</v>
      </c>
      <c r="I7034" s="4">
        <f>_xlfn.XLOOKUP(C7034,'Dimension Data'!D:D,'Dimension Data'!C:C)</f>
        <v>5.72</v>
      </c>
      <c r="J7034">
        <f>Shipments[[#This Row],[Boxes]]*Shipments[[#This Row],[Cost_per_box]]</f>
        <v>4656.08</v>
      </c>
    </row>
    <row r="7035" spans="1:10" x14ac:dyDescent="0.25">
      <c r="A7035" s="6" t="s">
        <v>7175</v>
      </c>
      <c r="B7035" s="6" t="s">
        <v>129</v>
      </c>
      <c r="C7035" s="6" t="s">
        <v>50</v>
      </c>
      <c r="D7035" s="6" t="s">
        <v>52</v>
      </c>
      <c r="E7035" s="1">
        <v>45030</v>
      </c>
      <c r="F7035" s="4">
        <v>9812.25</v>
      </c>
      <c r="G7035" s="5">
        <v>1091</v>
      </c>
      <c r="H7035" s="6" t="s">
        <v>139</v>
      </c>
      <c r="I7035" s="4">
        <f>_xlfn.XLOOKUP(C7035,'Dimension Data'!D:D,'Dimension Data'!C:C)</f>
        <v>5.72</v>
      </c>
      <c r="J7035">
        <f>Shipments[[#This Row],[Boxes]]*Shipments[[#This Row],[Cost_per_box]]</f>
        <v>6240.5199999999995</v>
      </c>
    </row>
    <row r="7036" spans="1:10" x14ac:dyDescent="0.25">
      <c r="A7036" s="6" t="s">
        <v>7176</v>
      </c>
      <c r="B7036" s="6" t="s">
        <v>129</v>
      </c>
      <c r="C7036" s="6" t="s">
        <v>64</v>
      </c>
      <c r="D7036" s="6" t="s">
        <v>33</v>
      </c>
      <c r="E7036" s="1">
        <v>45114</v>
      </c>
      <c r="F7036" s="4">
        <v>5582.25</v>
      </c>
      <c r="G7036" s="5">
        <v>233</v>
      </c>
      <c r="H7036" s="6" t="s">
        <v>139</v>
      </c>
      <c r="I7036" s="4">
        <f>_xlfn.XLOOKUP(C7036,'Dimension Data'!D:D,'Dimension Data'!C:C)</f>
        <v>9.94</v>
      </c>
      <c r="J7036">
        <f>Shipments[[#This Row],[Boxes]]*Shipments[[#This Row],[Cost_per_box]]</f>
        <v>2316.02</v>
      </c>
    </row>
    <row r="7037" spans="1:10" x14ac:dyDescent="0.25">
      <c r="A7037" s="6" t="s">
        <v>7177</v>
      </c>
      <c r="B7037" s="6" t="s">
        <v>129</v>
      </c>
      <c r="C7037" s="6" t="s">
        <v>64</v>
      </c>
      <c r="D7037" s="6" t="s">
        <v>24</v>
      </c>
      <c r="E7037" s="1">
        <v>45232</v>
      </c>
      <c r="F7037" s="4">
        <v>5103</v>
      </c>
      <c r="G7037" s="5">
        <v>213</v>
      </c>
      <c r="H7037" s="6" t="s">
        <v>139</v>
      </c>
      <c r="I7037" s="4">
        <f>_xlfn.XLOOKUP(C7037,'Dimension Data'!D:D,'Dimension Data'!C:C)</f>
        <v>9.94</v>
      </c>
      <c r="J7037">
        <f>Shipments[[#This Row],[Boxes]]*Shipments[[#This Row],[Cost_per_box]]</f>
        <v>2117.2199999999998</v>
      </c>
    </row>
    <row r="7038" spans="1:10" x14ac:dyDescent="0.25">
      <c r="A7038" s="6" t="s">
        <v>7178</v>
      </c>
      <c r="B7038" s="6" t="s">
        <v>129</v>
      </c>
      <c r="C7038" s="6" t="s">
        <v>69</v>
      </c>
      <c r="D7038" s="6" t="s">
        <v>33</v>
      </c>
      <c r="E7038" s="1">
        <v>45425</v>
      </c>
      <c r="F7038" s="4">
        <v>13851</v>
      </c>
      <c r="G7038" s="5">
        <v>770</v>
      </c>
      <c r="H7038" s="6" t="s">
        <v>139</v>
      </c>
      <c r="I7038" s="4">
        <f>_xlfn.XLOOKUP(C7038,'Dimension Data'!D:D,'Dimension Data'!C:C)</f>
        <v>7.73</v>
      </c>
      <c r="J7038">
        <f>Shipments[[#This Row],[Boxes]]*Shipments[[#This Row],[Cost_per_box]]</f>
        <v>5952.1</v>
      </c>
    </row>
    <row r="7039" spans="1:10" x14ac:dyDescent="0.25">
      <c r="A7039" s="6" t="s">
        <v>7179</v>
      </c>
      <c r="B7039" s="6" t="s">
        <v>129</v>
      </c>
      <c r="C7039" s="6" t="s">
        <v>69</v>
      </c>
      <c r="D7039" s="6" t="s">
        <v>59</v>
      </c>
      <c r="E7039" s="1">
        <v>44957</v>
      </c>
      <c r="F7039" s="4">
        <v>4916.25</v>
      </c>
      <c r="G7039" s="5">
        <v>274</v>
      </c>
      <c r="H7039" s="6" t="s">
        <v>139</v>
      </c>
      <c r="I7039" s="4">
        <f>_xlfn.XLOOKUP(C7039,'Dimension Data'!D:D,'Dimension Data'!C:C)</f>
        <v>7.73</v>
      </c>
      <c r="J7039">
        <f>Shipments[[#This Row],[Boxes]]*Shipments[[#This Row],[Cost_per_box]]</f>
        <v>2118.02</v>
      </c>
    </row>
    <row r="7040" spans="1:10" x14ac:dyDescent="0.25">
      <c r="A7040" s="6" t="s">
        <v>7180</v>
      </c>
      <c r="B7040" s="6" t="s">
        <v>129</v>
      </c>
      <c r="C7040" s="6" t="s">
        <v>69</v>
      </c>
      <c r="D7040" s="6" t="s">
        <v>24</v>
      </c>
      <c r="E7040" s="1">
        <v>44942</v>
      </c>
      <c r="F7040" s="4">
        <v>4997.25</v>
      </c>
      <c r="G7040" s="5">
        <v>250</v>
      </c>
      <c r="H7040" s="6" t="s">
        <v>139</v>
      </c>
      <c r="I7040" s="4">
        <f>_xlfn.XLOOKUP(C7040,'Dimension Data'!D:D,'Dimension Data'!C:C)</f>
        <v>7.73</v>
      </c>
      <c r="J7040">
        <f>Shipments[[#This Row],[Boxes]]*Shipments[[#This Row],[Cost_per_box]]</f>
        <v>1932.5</v>
      </c>
    </row>
    <row r="7041" spans="1:10" x14ac:dyDescent="0.25">
      <c r="A7041" s="6" t="s">
        <v>7181</v>
      </c>
      <c r="B7041" s="6" t="s">
        <v>129</v>
      </c>
      <c r="C7041" s="6" t="s">
        <v>69</v>
      </c>
      <c r="D7041" s="6" t="s">
        <v>33</v>
      </c>
      <c r="E7041" s="1">
        <v>45113</v>
      </c>
      <c r="F7041" s="4">
        <v>5242.5</v>
      </c>
      <c r="G7041" s="5">
        <v>250</v>
      </c>
      <c r="H7041" s="6" t="s">
        <v>139</v>
      </c>
      <c r="I7041" s="4">
        <f>_xlfn.XLOOKUP(C7041,'Dimension Data'!D:D,'Dimension Data'!C:C)</f>
        <v>7.73</v>
      </c>
      <c r="J7041">
        <f>Shipments[[#This Row],[Boxes]]*Shipments[[#This Row],[Cost_per_box]]</f>
        <v>1932.5</v>
      </c>
    </row>
    <row r="7042" spans="1:10" x14ac:dyDescent="0.25">
      <c r="A7042" s="6" t="s">
        <v>7182</v>
      </c>
      <c r="B7042" s="6" t="s">
        <v>129</v>
      </c>
      <c r="C7042" s="6" t="s">
        <v>78</v>
      </c>
      <c r="D7042" s="6" t="s">
        <v>24</v>
      </c>
      <c r="E7042" s="1">
        <v>45211</v>
      </c>
      <c r="F7042" s="4">
        <v>6414.75</v>
      </c>
      <c r="G7042" s="5">
        <v>401</v>
      </c>
      <c r="H7042" s="6" t="s">
        <v>139</v>
      </c>
      <c r="I7042" s="4">
        <f>_xlfn.XLOOKUP(C7042,'Dimension Data'!D:D,'Dimension Data'!C:C)</f>
        <v>8.2200000000000006</v>
      </c>
      <c r="J7042">
        <f>Shipments[[#This Row],[Boxes]]*Shipments[[#This Row],[Cost_per_box]]</f>
        <v>3296.2200000000003</v>
      </c>
    </row>
    <row r="7043" spans="1:10" x14ac:dyDescent="0.25">
      <c r="A7043" s="6" t="s">
        <v>7183</v>
      </c>
      <c r="B7043" s="6" t="s">
        <v>129</v>
      </c>
      <c r="C7043" s="6" t="s">
        <v>78</v>
      </c>
      <c r="D7043" s="6" t="s">
        <v>33</v>
      </c>
      <c r="E7043" s="1">
        <v>45315</v>
      </c>
      <c r="F7043" s="4">
        <v>6489</v>
      </c>
      <c r="G7043" s="5">
        <v>541</v>
      </c>
      <c r="H7043" s="6" t="s">
        <v>139</v>
      </c>
      <c r="I7043" s="4">
        <f>_xlfn.XLOOKUP(C7043,'Dimension Data'!D:D,'Dimension Data'!C:C)</f>
        <v>8.2200000000000006</v>
      </c>
      <c r="J7043">
        <f>Shipments[[#This Row],[Boxes]]*Shipments[[#This Row],[Cost_per_box]]</f>
        <v>4447.0200000000004</v>
      </c>
    </row>
    <row r="7044" spans="1:10" x14ac:dyDescent="0.25">
      <c r="A7044" s="6" t="s">
        <v>7184</v>
      </c>
      <c r="B7044" s="6" t="s">
        <v>129</v>
      </c>
      <c r="C7044" s="6" t="s">
        <v>78</v>
      </c>
      <c r="D7044" s="6" t="s">
        <v>59</v>
      </c>
      <c r="E7044" s="1">
        <v>45481</v>
      </c>
      <c r="F7044" s="4">
        <v>10244.25</v>
      </c>
      <c r="G7044" s="5">
        <v>683</v>
      </c>
      <c r="H7044" s="6" t="s">
        <v>145</v>
      </c>
      <c r="I7044" s="4">
        <f>_xlfn.XLOOKUP(C7044,'Dimension Data'!D:D,'Dimension Data'!C:C)</f>
        <v>8.2200000000000006</v>
      </c>
      <c r="J7044">
        <f>Shipments[[#This Row],[Boxes]]*Shipments[[#This Row],[Cost_per_box]]</f>
        <v>5614.26</v>
      </c>
    </row>
    <row r="7045" spans="1:10" x14ac:dyDescent="0.25">
      <c r="A7045" s="6" t="s">
        <v>7185</v>
      </c>
      <c r="B7045" s="6" t="s">
        <v>129</v>
      </c>
      <c r="C7045" s="6" t="s">
        <v>78</v>
      </c>
      <c r="D7045" s="6" t="s">
        <v>24</v>
      </c>
      <c r="E7045" s="1">
        <v>45161</v>
      </c>
      <c r="F7045" s="4">
        <v>13421.25</v>
      </c>
      <c r="G7045" s="5">
        <v>839</v>
      </c>
      <c r="H7045" s="6" t="s">
        <v>139</v>
      </c>
      <c r="I7045" s="4">
        <f>_xlfn.XLOOKUP(C7045,'Dimension Data'!D:D,'Dimension Data'!C:C)</f>
        <v>8.2200000000000006</v>
      </c>
      <c r="J7045">
        <f>Shipments[[#This Row],[Boxes]]*Shipments[[#This Row],[Cost_per_box]]</f>
        <v>6896.5800000000008</v>
      </c>
    </row>
    <row r="7046" spans="1:10" x14ac:dyDescent="0.25">
      <c r="A7046" s="6" t="s">
        <v>7186</v>
      </c>
      <c r="B7046" s="6" t="s">
        <v>129</v>
      </c>
      <c r="C7046" s="6" t="s">
        <v>78</v>
      </c>
      <c r="D7046" s="6" t="s">
        <v>45</v>
      </c>
      <c r="E7046" s="1">
        <v>45503</v>
      </c>
      <c r="F7046" s="4">
        <v>393.75</v>
      </c>
      <c r="G7046" s="5">
        <v>25</v>
      </c>
      <c r="H7046" s="6" t="s">
        <v>161</v>
      </c>
      <c r="I7046" s="4">
        <f>_xlfn.XLOOKUP(C7046,'Dimension Data'!D:D,'Dimension Data'!C:C)</f>
        <v>8.2200000000000006</v>
      </c>
      <c r="J7046">
        <f>Shipments[[#This Row],[Boxes]]*Shipments[[#This Row],[Cost_per_box]]</f>
        <v>205.50000000000003</v>
      </c>
    </row>
    <row r="7047" spans="1:10" x14ac:dyDescent="0.25">
      <c r="A7047" s="6" t="s">
        <v>7187</v>
      </c>
      <c r="B7047" s="6" t="s">
        <v>129</v>
      </c>
      <c r="C7047" s="6" t="s">
        <v>78</v>
      </c>
      <c r="D7047" s="6" t="s">
        <v>52</v>
      </c>
      <c r="E7047" s="1">
        <v>45461</v>
      </c>
      <c r="F7047" s="4">
        <v>2866.5</v>
      </c>
      <c r="G7047" s="5">
        <v>205</v>
      </c>
      <c r="H7047" s="6" t="s">
        <v>139</v>
      </c>
      <c r="I7047" s="4">
        <f>_xlfn.XLOOKUP(C7047,'Dimension Data'!D:D,'Dimension Data'!C:C)</f>
        <v>8.2200000000000006</v>
      </c>
      <c r="J7047">
        <f>Shipments[[#This Row],[Boxes]]*Shipments[[#This Row],[Cost_per_box]]</f>
        <v>1685.1000000000001</v>
      </c>
    </row>
    <row r="7048" spans="1:10" x14ac:dyDescent="0.25">
      <c r="A7048" s="6" t="s">
        <v>7188</v>
      </c>
      <c r="B7048" s="6" t="s">
        <v>129</v>
      </c>
      <c r="C7048" s="6" t="s">
        <v>82</v>
      </c>
      <c r="D7048" s="6" t="s">
        <v>24</v>
      </c>
      <c r="E7048" s="1">
        <v>45342</v>
      </c>
      <c r="F7048" s="4">
        <v>11616.75</v>
      </c>
      <c r="G7048" s="5">
        <v>646</v>
      </c>
      <c r="H7048" s="6" t="s">
        <v>139</v>
      </c>
      <c r="I7048" s="4">
        <f>_xlfn.XLOOKUP(C7048,'Dimension Data'!D:D,'Dimension Data'!C:C)</f>
        <v>10.23</v>
      </c>
      <c r="J7048">
        <f>Shipments[[#This Row],[Boxes]]*Shipments[[#This Row],[Cost_per_box]]</f>
        <v>6608.58</v>
      </c>
    </row>
    <row r="7049" spans="1:10" x14ac:dyDescent="0.25">
      <c r="A7049" s="6" t="s">
        <v>7189</v>
      </c>
      <c r="B7049" s="6" t="s">
        <v>129</v>
      </c>
      <c r="C7049" s="6" t="s">
        <v>82</v>
      </c>
      <c r="D7049" s="6" t="s">
        <v>52</v>
      </c>
      <c r="E7049" s="1">
        <v>45476</v>
      </c>
      <c r="F7049" s="4">
        <v>7971.75</v>
      </c>
      <c r="G7049" s="5">
        <v>380</v>
      </c>
      <c r="H7049" s="6" t="s">
        <v>145</v>
      </c>
      <c r="I7049" s="4">
        <f>_xlfn.XLOOKUP(C7049,'Dimension Data'!D:D,'Dimension Data'!C:C)</f>
        <v>10.23</v>
      </c>
      <c r="J7049">
        <f>Shipments[[#This Row],[Boxes]]*Shipments[[#This Row],[Cost_per_box]]</f>
        <v>3887.4</v>
      </c>
    </row>
    <row r="7050" spans="1:10" x14ac:dyDescent="0.25">
      <c r="A7050" s="6" t="s">
        <v>7190</v>
      </c>
      <c r="B7050" s="6" t="s">
        <v>129</v>
      </c>
      <c r="C7050" s="6" t="s">
        <v>82</v>
      </c>
      <c r="D7050" s="6" t="s">
        <v>52</v>
      </c>
      <c r="E7050" s="1">
        <v>45203</v>
      </c>
      <c r="F7050" s="4">
        <v>2522.25</v>
      </c>
      <c r="G7050" s="5">
        <v>149</v>
      </c>
      <c r="H7050" s="6" t="s">
        <v>139</v>
      </c>
      <c r="I7050" s="4">
        <f>_xlfn.XLOOKUP(C7050,'Dimension Data'!D:D,'Dimension Data'!C:C)</f>
        <v>10.23</v>
      </c>
      <c r="J7050">
        <f>Shipments[[#This Row],[Boxes]]*Shipments[[#This Row],[Cost_per_box]]</f>
        <v>1524.27</v>
      </c>
    </row>
    <row r="7051" spans="1:10" x14ac:dyDescent="0.25">
      <c r="A7051" s="6" t="s">
        <v>7191</v>
      </c>
      <c r="B7051" s="6" t="s">
        <v>129</v>
      </c>
      <c r="C7051" s="6" t="s">
        <v>86</v>
      </c>
      <c r="D7051" s="6" t="s">
        <v>33</v>
      </c>
      <c r="E7051" s="1">
        <v>45114</v>
      </c>
      <c r="F7051" s="4">
        <v>8768.25</v>
      </c>
      <c r="G7051" s="5">
        <v>675</v>
      </c>
      <c r="H7051" s="6" t="s">
        <v>139</v>
      </c>
      <c r="I7051" s="4">
        <f>_xlfn.XLOOKUP(C7051,'Dimension Data'!D:D,'Dimension Data'!C:C)</f>
        <v>4.74</v>
      </c>
      <c r="J7051">
        <f>Shipments[[#This Row],[Boxes]]*Shipments[[#This Row],[Cost_per_box]]</f>
        <v>3199.5</v>
      </c>
    </row>
    <row r="7052" spans="1:10" x14ac:dyDescent="0.25">
      <c r="A7052" s="6" t="s">
        <v>7192</v>
      </c>
      <c r="B7052" s="6" t="s">
        <v>129</v>
      </c>
      <c r="C7052" s="6" t="s">
        <v>86</v>
      </c>
      <c r="D7052" s="6" t="s">
        <v>45</v>
      </c>
      <c r="E7052" s="1">
        <v>44964</v>
      </c>
      <c r="F7052" s="4">
        <v>4070.25</v>
      </c>
      <c r="G7052" s="5">
        <v>314</v>
      </c>
      <c r="H7052" s="6" t="s">
        <v>139</v>
      </c>
      <c r="I7052" s="4">
        <f>_xlfn.XLOOKUP(C7052,'Dimension Data'!D:D,'Dimension Data'!C:C)</f>
        <v>4.74</v>
      </c>
      <c r="J7052">
        <f>Shipments[[#This Row],[Boxes]]*Shipments[[#This Row],[Cost_per_box]]</f>
        <v>1488.3600000000001</v>
      </c>
    </row>
    <row r="7053" spans="1:10" x14ac:dyDescent="0.25">
      <c r="A7053" s="6" t="s">
        <v>7193</v>
      </c>
      <c r="B7053" s="6" t="s">
        <v>129</v>
      </c>
      <c r="C7053" s="6" t="s">
        <v>86</v>
      </c>
      <c r="D7053" s="6" t="s">
        <v>52</v>
      </c>
      <c r="E7053" s="1">
        <v>45309</v>
      </c>
      <c r="F7053" s="4">
        <v>2538</v>
      </c>
      <c r="G7053" s="5">
        <v>170</v>
      </c>
      <c r="H7053" s="6" t="s">
        <v>139</v>
      </c>
      <c r="I7053" s="4">
        <f>_xlfn.XLOOKUP(C7053,'Dimension Data'!D:D,'Dimension Data'!C:C)</f>
        <v>4.74</v>
      </c>
      <c r="J7053">
        <f>Shipments[[#This Row],[Boxes]]*Shipments[[#This Row],[Cost_per_box]]</f>
        <v>805.80000000000007</v>
      </c>
    </row>
    <row r="7054" spans="1:10" x14ac:dyDescent="0.25">
      <c r="A7054" s="6" t="s">
        <v>7194</v>
      </c>
      <c r="B7054" s="6" t="s">
        <v>129</v>
      </c>
      <c r="C7054" s="6" t="s">
        <v>86</v>
      </c>
      <c r="D7054" s="6" t="s">
        <v>59</v>
      </c>
      <c r="E7054" s="1">
        <v>45282</v>
      </c>
      <c r="F7054" s="4">
        <v>9094.5</v>
      </c>
      <c r="G7054" s="5">
        <v>650</v>
      </c>
      <c r="H7054" s="6" t="s">
        <v>139</v>
      </c>
      <c r="I7054" s="4">
        <f>_xlfn.XLOOKUP(C7054,'Dimension Data'!D:D,'Dimension Data'!C:C)</f>
        <v>4.74</v>
      </c>
      <c r="J7054">
        <f>Shipments[[#This Row],[Boxes]]*Shipments[[#This Row],[Cost_per_box]]</f>
        <v>3081</v>
      </c>
    </row>
    <row r="7055" spans="1:10" x14ac:dyDescent="0.25">
      <c r="A7055" s="6" t="s">
        <v>7195</v>
      </c>
      <c r="B7055" s="6" t="s">
        <v>129</v>
      </c>
      <c r="C7055" s="6" t="s">
        <v>90</v>
      </c>
      <c r="D7055" s="6" t="s">
        <v>24</v>
      </c>
      <c r="E7055" s="1">
        <v>45225</v>
      </c>
      <c r="F7055" s="4">
        <v>8415</v>
      </c>
      <c r="G7055" s="5">
        <v>842</v>
      </c>
      <c r="H7055" s="6" t="s">
        <v>139</v>
      </c>
      <c r="I7055" s="4">
        <f>_xlfn.XLOOKUP(C7055,'Dimension Data'!D:D,'Dimension Data'!C:C)</f>
        <v>10.51</v>
      </c>
      <c r="J7055">
        <f>Shipments[[#This Row],[Boxes]]*Shipments[[#This Row],[Cost_per_box]]</f>
        <v>8849.42</v>
      </c>
    </row>
    <row r="7056" spans="1:10" x14ac:dyDescent="0.25">
      <c r="A7056" s="6" t="s">
        <v>7196</v>
      </c>
      <c r="B7056" s="6" t="s">
        <v>129</v>
      </c>
      <c r="C7056" s="6" t="s">
        <v>90</v>
      </c>
      <c r="D7056" s="6" t="s">
        <v>45</v>
      </c>
      <c r="E7056" s="1">
        <v>45232</v>
      </c>
      <c r="F7056" s="4">
        <v>679.5</v>
      </c>
      <c r="G7056" s="5">
        <v>98</v>
      </c>
      <c r="H7056" s="6" t="s">
        <v>139</v>
      </c>
      <c r="I7056" s="4">
        <f>_xlfn.XLOOKUP(C7056,'Dimension Data'!D:D,'Dimension Data'!C:C)</f>
        <v>10.51</v>
      </c>
      <c r="J7056">
        <f>Shipments[[#This Row],[Boxes]]*Shipments[[#This Row],[Cost_per_box]]</f>
        <v>1029.98</v>
      </c>
    </row>
    <row r="7057" spans="1:10" x14ac:dyDescent="0.25">
      <c r="A7057" s="6" t="s">
        <v>7197</v>
      </c>
      <c r="B7057" s="6" t="s">
        <v>129</v>
      </c>
      <c r="C7057" s="6" t="s">
        <v>90</v>
      </c>
      <c r="D7057" s="6" t="s">
        <v>33</v>
      </c>
      <c r="E7057" s="1">
        <v>45208</v>
      </c>
      <c r="F7057" s="4">
        <v>8212.5</v>
      </c>
      <c r="G7057" s="5">
        <v>1027</v>
      </c>
      <c r="H7057" s="6" t="s">
        <v>139</v>
      </c>
      <c r="I7057" s="4">
        <f>_xlfn.XLOOKUP(C7057,'Dimension Data'!D:D,'Dimension Data'!C:C)</f>
        <v>10.51</v>
      </c>
      <c r="J7057">
        <f>Shipments[[#This Row],[Boxes]]*Shipments[[#This Row],[Cost_per_box]]</f>
        <v>10793.77</v>
      </c>
    </row>
    <row r="7058" spans="1:10" x14ac:dyDescent="0.25">
      <c r="A7058" s="6" t="s">
        <v>7198</v>
      </c>
      <c r="B7058" s="6" t="s">
        <v>129</v>
      </c>
      <c r="C7058" s="6" t="s">
        <v>90</v>
      </c>
      <c r="D7058" s="6" t="s">
        <v>52</v>
      </c>
      <c r="E7058" s="1">
        <v>45554</v>
      </c>
      <c r="F7058" s="4">
        <v>6905.25</v>
      </c>
      <c r="G7058" s="5">
        <v>987</v>
      </c>
      <c r="H7058" s="6" t="s">
        <v>152</v>
      </c>
      <c r="I7058" s="4">
        <f>_xlfn.XLOOKUP(C7058,'Dimension Data'!D:D,'Dimension Data'!C:C)</f>
        <v>10.51</v>
      </c>
      <c r="J7058">
        <f>Shipments[[#This Row],[Boxes]]*Shipments[[#This Row],[Cost_per_box]]</f>
        <v>10373.369999999999</v>
      </c>
    </row>
    <row r="7059" spans="1:10" x14ac:dyDescent="0.25">
      <c r="A7059" s="6" t="s">
        <v>7199</v>
      </c>
      <c r="B7059" s="6" t="s">
        <v>129</v>
      </c>
      <c r="C7059" s="6" t="s">
        <v>90</v>
      </c>
      <c r="D7059" s="6" t="s">
        <v>52</v>
      </c>
      <c r="E7059" s="1">
        <v>45391</v>
      </c>
      <c r="F7059" s="4">
        <v>12179.25</v>
      </c>
      <c r="G7059" s="5">
        <v>2030</v>
      </c>
      <c r="H7059" s="6" t="s">
        <v>139</v>
      </c>
      <c r="I7059" s="4">
        <f>_xlfn.XLOOKUP(C7059,'Dimension Data'!D:D,'Dimension Data'!C:C)</f>
        <v>10.51</v>
      </c>
      <c r="J7059">
        <f>Shipments[[#This Row],[Boxes]]*Shipments[[#This Row],[Cost_per_box]]</f>
        <v>21335.3</v>
      </c>
    </row>
    <row r="7060" spans="1:10" x14ac:dyDescent="0.25">
      <c r="A7060" s="6" t="s">
        <v>7200</v>
      </c>
      <c r="B7060" s="6" t="s">
        <v>129</v>
      </c>
      <c r="C7060" s="6" t="s">
        <v>90</v>
      </c>
      <c r="D7060" s="6" t="s">
        <v>59</v>
      </c>
      <c r="E7060" s="1">
        <v>45342</v>
      </c>
      <c r="F7060" s="4">
        <v>254.25</v>
      </c>
      <c r="G7060" s="5">
        <v>43</v>
      </c>
      <c r="H7060" s="6" t="s">
        <v>139</v>
      </c>
      <c r="I7060" s="4">
        <f>_xlfn.XLOOKUP(C7060,'Dimension Data'!D:D,'Dimension Data'!C:C)</f>
        <v>10.51</v>
      </c>
      <c r="J7060">
        <f>Shipments[[#This Row],[Boxes]]*Shipments[[#This Row],[Cost_per_box]]</f>
        <v>451.93</v>
      </c>
    </row>
    <row r="7061" spans="1:10" x14ac:dyDescent="0.25">
      <c r="A7061" s="6" t="s">
        <v>7201</v>
      </c>
      <c r="B7061" s="6" t="s">
        <v>129</v>
      </c>
      <c r="C7061" s="6" t="s">
        <v>94</v>
      </c>
      <c r="D7061" s="6" t="s">
        <v>59</v>
      </c>
      <c r="E7061" s="1">
        <v>45362</v>
      </c>
      <c r="F7061" s="4">
        <v>2353.5</v>
      </c>
      <c r="G7061" s="5">
        <v>169</v>
      </c>
      <c r="H7061" s="6" t="s">
        <v>139</v>
      </c>
      <c r="I7061" s="4">
        <f>_xlfn.XLOOKUP(C7061,'Dimension Data'!D:D,'Dimension Data'!C:C)</f>
        <v>6.43</v>
      </c>
      <c r="J7061">
        <f>Shipments[[#This Row],[Boxes]]*Shipments[[#This Row],[Cost_per_box]]</f>
        <v>1086.6699999999998</v>
      </c>
    </row>
    <row r="7062" spans="1:10" x14ac:dyDescent="0.25">
      <c r="A7062" s="6" t="s">
        <v>7202</v>
      </c>
      <c r="B7062" s="6" t="s">
        <v>129</v>
      </c>
      <c r="C7062" s="6" t="s">
        <v>94</v>
      </c>
      <c r="D7062" s="6" t="s">
        <v>45</v>
      </c>
      <c r="E7062" s="1">
        <v>45134</v>
      </c>
      <c r="F7062" s="4">
        <v>3471.75</v>
      </c>
      <c r="G7062" s="5">
        <v>248</v>
      </c>
      <c r="H7062" s="6" t="s">
        <v>139</v>
      </c>
      <c r="I7062" s="4">
        <f>_xlfn.XLOOKUP(C7062,'Dimension Data'!D:D,'Dimension Data'!C:C)</f>
        <v>6.43</v>
      </c>
      <c r="J7062">
        <f>Shipments[[#This Row],[Boxes]]*Shipments[[#This Row],[Cost_per_box]]</f>
        <v>1594.6399999999999</v>
      </c>
    </row>
    <row r="7063" spans="1:10" x14ac:dyDescent="0.25">
      <c r="A7063" s="6" t="s">
        <v>7203</v>
      </c>
      <c r="B7063" s="6" t="s">
        <v>129</v>
      </c>
      <c r="C7063" s="6" t="s">
        <v>102</v>
      </c>
      <c r="D7063" s="6" t="s">
        <v>24</v>
      </c>
      <c r="E7063" s="1">
        <v>45090</v>
      </c>
      <c r="F7063" s="4">
        <v>8608.5</v>
      </c>
      <c r="G7063" s="5">
        <v>615</v>
      </c>
      <c r="H7063" s="6" t="s">
        <v>139</v>
      </c>
      <c r="I7063" s="4">
        <f>_xlfn.XLOOKUP(C7063,'Dimension Data'!D:D,'Dimension Data'!C:C)</f>
        <v>9.57</v>
      </c>
      <c r="J7063">
        <f>Shipments[[#This Row],[Boxes]]*Shipments[[#This Row],[Cost_per_box]]</f>
        <v>5885.55</v>
      </c>
    </row>
    <row r="7064" spans="1:10" x14ac:dyDescent="0.25">
      <c r="A7064" s="6" t="s">
        <v>7204</v>
      </c>
      <c r="B7064" s="6" t="s">
        <v>129</v>
      </c>
      <c r="C7064" s="6" t="s">
        <v>102</v>
      </c>
      <c r="D7064" s="6" t="s">
        <v>59</v>
      </c>
      <c r="E7064" s="1">
        <v>45345</v>
      </c>
      <c r="F7064" s="4">
        <v>3087</v>
      </c>
      <c r="G7064" s="5">
        <v>206</v>
      </c>
      <c r="H7064" s="6" t="s">
        <v>139</v>
      </c>
      <c r="I7064" s="4">
        <f>_xlfn.XLOOKUP(C7064,'Dimension Data'!D:D,'Dimension Data'!C:C)</f>
        <v>9.57</v>
      </c>
      <c r="J7064">
        <f>Shipments[[#This Row],[Boxes]]*Shipments[[#This Row],[Cost_per_box]]</f>
        <v>1971.42</v>
      </c>
    </row>
    <row r="7065" spans="1:10" x14ac:dyDescent="0.25">
      <c r="A7065" s="6" t="s">
        <v>7205</v>
      </c>
      <c r="B7065" s="6" t="s">
        <v>129</v>
      </c>
      <c r="C7065" s="6" t="s">
        <v>102</v>
      </c>
      <c r="D7065" s="6" t="s">
        <v>33</v>
      </c>
      <c r="E7065" s="1">
        <v>45391</v>
      </c>
      <c r="F7065" s="4">
        <v>11238.75</v>
      </c>
      <c r="G7065" s="5">
        <v>803</v>
      </c>
      <c r="H7065" s="6" t="s">
        <v>139</v>
      </c>
      <c r="I7065" s="4">
        <f>_xlfn.XLOOKUP(C7065,'Dimension Data'!D:D,'Dimension Data'!C:C)</f>
        <v>9.57</v>
      </c>
      <c r="J7065">
        <f>Shipments[[#This Row],[Boxes]]*Shipments[[#This Row],[Cost_per_box]]</f>
        <v>7684.71</v>
      </c>
    </row>
    <row r="7066" spans="1:10" x14ac:dyDescent="0.25">
      <c r="A7066" s="6" t="s">
        <v>7206</v>
      </c>
      <c r="B7066" s="6" t="s">
        <v>129</v>
      </c>
      <c r="C7066" s="6" t="s">
        <v>102</v>
      </c>
      <c r="D7066" s="6" t="s">
        <v>59</v>
      </c>
      <c r="E7066" s="1">
        <v>45280</v>
      </c>
      <c r="F7066" s="4">
        <v>14908.5</v>
      </c>
      <c r="G7066" s="5">
        <v>829</v>
      </c>
      <c r="H7066" s="6" t="s">
        <v>139</v>
      </c>
      <c r="I7066" s="4">
        <f>_xlfn.XLOOKUP(C7066,'Dimension Data'!D:D,'Dimension Data'!C:C)</f>
        <v>9.57</v>
      </c>
      <c r="J7066">
        <f>Shipments[[#This Row],[Boxes]]*Shipments[[#This Row],[Cost_per_box]]</f>
        <v>7933.5300000000007</v>
      </c>
    </row>
    <row r="7067" spans="1:10" x14ac:dyDescent="0.25">
      <c r="A7067" s="6" t="s">
        <v>7207</v>
      </c>
      <c r="B7067" s="6" t="s">
        <v>129</v>
      </c>
      <c r="C7067" s="6" t="s">
        <v>106</v>
      </c>
      <c r="D7067" s="6" t="s">
        <v>33</v>
      </c>
      <c r="E7067" s="1">
        <v>45442</v>
      </c>
      <c r="F7067" s="4">
        <v>7751.25</v>
      </c>
      <c r="G7067" s="5">
        <v>776</v>
      </c>
      <c r="H7067" s="6" t="s">
        <v>139</v>
      </c>
      <c r="I7067" s="4">
        <f>_xlfn.XLOOKUP(C7067,'Dimension Data'!D:D,'Dimension Data'!C:C)</f>
        <v>8.43</v>
      </c>
      <c r="J7067">
        <f>Shipments[[#This Row],[Boxes]]*Shipments[[#This Row],[Cost_per_box]]</f>
        <v>6541.6799999999994</v>
      </c>
    </row>
    <row r="7068" spans="1:10" x14ac:dyDescent="0.25">
      <c r="A7068" s="6" t="s">
        <v>7208</v>
      </c>
      <c r="B7068" s="6" t="s">
        <v>129</v>
      </c>
      <c r="C7068" s="6" t="s">
        <v>106</v>
      </c>
      <c r="D7068" s="6" t="s">
        <v>24</v>
      </c>
      <c r="E7068" s="1">
        <v>45293</v>
      </c>
      <c r="F7068" s="4">
        <v>9645.75</v>
      </c>
      <c r="G7068" s="5">
        <v>877</v>
      </c>
      <c r="H7068" s="6" t="s">
        <v>139</v>
      </c>
      <c r="I7068" s="4">
        <f>_xlfn.XLOOKUP(C7068,'Dimension Data'!D:D,'Dimension Data'!C:C)</f>
        <v>8.43</v>
      </c>
      <c r="J7068">
        <f>Shipments[[#This Row],[Boxes]]*Shipments[[#This Row],[Cost_per_box]]</f>
        <v>7393.11</v>
      </c>
    </row>
    <row r="7069" spans="1:10" x14ac:dyDescent="0.25">
      <c r="A7069" s="6" t="s">
        <v>7209</v>
      </c>
      <c r="B7069" s="6" t="s">
        <v>129</v>
      </c>
      <c r="C7069" s="6" t="s">
        <v>106</v>
      </c>
      <c r="D7069" s="6" t="s">
        <v>59</v>
      </c>
      <c r="E7069" s="1">
        <v>45449</v>
      </c>
      <c r="F7069" s="4">
        <v>5114.25</v>
      </c>
      <c r="G7069" s="5">
        <v>731</v>
      </c>
      <c r="H7069" s="6" t="s">
        <v>139</v>
      </c>
      <c r="I7069" s="4">
        <f>_xlfn.XLOOKUP(C7069,'Dimension Data'!D:D,'Dimension Data'!C:C)</f>
        <v>8.43</v>
      </c>
      <c r="J7069">
        <f>Shipments[[#This Row],[Boxes]]*Shipments[[#This Row],[Cost_per_box]]</f>
        <v>6162.33</v>
      </c>
    </row>
    <row r="7070" spans="1:10" x14ac:dyDescent="0.25">
      <c r="A7070" s="6" t="s">
        <v>7210</v>
      </c>
      <c r="B7070" s="6" t="s">
        <v>129</v>
      </c>
      <c r="C7070" s="6" t="s">
        <v>106</v>
      </c>
      <c r="D7070" s="6" t="s">
        <v>33</v>
      </c>
      <c r="E7070" s="1">
        <v>45539</v>
      </c>
      <c r="F7070" s="4">
        <v>348.75</v>
      </c>
      <c r="G7070" s="5">
        <v>50</v>
      </c>
      <c r="H7070" s="6" t="s">
        <v>152</v>
      </c>
      <c r="I7070" s="4">
        <f>_xlfn.XLOOKUP(C7070,'Dimension Data'!D:D,'Dimension Data'!C:C)</f>
        <v>8.43</v>
      </c>
      <c r="J7070">
        <f>Shipments[[#This Row],[Boxes]]*Shipments[[#This Row],[Cost_per_box]]</f>
        <v>421.5</v>
      </c>
    </row>
    <row r="7071" spans="1:10" x14ac:dyDescent="0.25">
      <c r="A7071" s="6" t="s">
        <v>7211</v>
      </c>
      <c r="B7071" s="6" t="s">
        <v>129</v>
      </c>
      <c r="C7071" s="6" t="s">
        <v>110</v>
      </c>
      <c r="D7071" s="6" t="s">
        <v>59</v>
      </c>
      <c r="E7071" s="1">
        <v>45282</v>
      </c>
      <c r="F7071" s="4">
        <v>3548.25</v>
      </c>
      <c r="G7071" s="5">
        <v>355</v>
      </c>
      <c r="H7071" s="6" t="s">
        <v>139</v>
      </c>
      <c r="I7071" s="4">
        <f>_xlfn.XLOOKUP(C7071,'Dimension Data'!D:D,'Dimension Data'!C:C)</f>
        <v>6.8</v>
      </c>
      <c r="J7071">
        <f>Shipments[[#This Row],[Boxes]]*Shipments[[#This Row],[Cost_per_box]]</f>
        <v>2414</v>
      </c>
    </row>
    <row r="7072" spans="1:10" x14ac:dyDescent="0.25">
      <c r="A7072" s="6" t="s">
        <v>7212</v>
      </c>
      <c r="B7072" s="6" t="s">
        <v>129</v>
      </c>
      <c r="C7072" s="6" t="s">
        <v>110</v>
      </c>
      <c r="D7072" s="6" t="s">
        <v>24</v>
      </c>
      <c r="E7072" s="1">
        <v>45086</v>
      </c>
      <c r="F7072" s="4">
        <v>4124.25</v>
      </c>
      <c r="G7072" s="5">
        <v>413</v>
      </c>
      <c r="H7072" s="6" t="s">
        <v>139</v>
      </c>
      <c r="I7072" s="4">
        <f>_xlfn.XLOOKUP(C7072,'Dimension Data'!D:D,'Dimension Data'!C:C)</f>
        <v>6.8</v>
      </c>
      <c r="J7072">
        <f>Shipments[[#This Row],[Boxes]]*Shipments[[#This Row],[Cost_per_box]]</f>
        <v>2808.4</v>
      </c>
    </row>
    <row r="7073" spans="1:10" x14ac:dyDescent="0.25">
      <c r="A7073" s="6" t="s">
        <v>7213</v>
      </c>
      <c r="B7073" s="6" t="s">
        <v>129</v>
      </c>
      <c r="C7073" s="6" t="s">
        <v>110</v>
      </c>
      <c r="D7073" s="6" t="s">
        <v>24</v>
      </c>
      <c r="E7073" s="1">
        <v>45530</v>
      </c>
      <c r="F7073" s="4">
        <v>4293</v>
      </c>
      <c r="G7073" s="5">
        <v>537</v>
      </c>
      <c r="H7073" s="6" t="s">
        <v>145</v>
      </c>
      <c r="I7073" s="4">
        <f>_xlfn.XLOOKUP(C7073,'Dimension Data'!D:D,'Dimension Data'!C:C)</f>
        <v>6.8</v>
      </c>
      <c r="J7073">
        <f>Shipments[[#This Row],[Boxes]]*Shipments[[#This Row],[Cost_per_box]]</f>
        <v>3651.6</v>
      </c>
    </row>
    <row r="7074" spans="1:10" x14ac:dyDescent="0.25">
      <c r="A7074" s="6" t="s">
        <v>7214</v>
      </c>
      <c r="B7074" s="6" t="s">
        <v>129</v>
      </c>
      <c r="C7074" s="6" t="s">
        <v>110</v>
      </c>
      <c r="D7074" s="6" t="s">
        <v>33</v>
      </c>
      <c r="E7074" s="1">
        <v>45524</v>
      </c>
      <c r="F7074" s="4">
        <v>3962.25</v>
      </c>
      <c r="G7074" s="5">
        <v>496</v>
      </c>
      <c r="H7074" s="6" t="s">
        <v>145</v>
      </c>
      <c r="I7074" s="4">
        <f>_xlfn.XLOOKUP(C7074,'Dimension Data'!D:D,'Dimension Data'!C:C)</f>
        <v>6.8</v>
      </c>
      <c r="J7074">
        <f>Shipments[[#This Row],[Boxes]]*Shipments[[#This Row],[Cost_per_box]]</f>
        <v>3372.7999999999997</v>
      </c>
    </row>
    <row r="7075" spans="1:10" x14ac:dyDescent="0.25">
      <c r="A7075" s="6" t="s">
        <v>7215</v>
      </c>
      <c r="B7075" s="6" t="s">
        <v>129</v>
      </c>
      <c r="C7075" s="6" t="s">
        <v>110</v>
      </c>
      <c r="D7075" s="6" t="s">
        <v>59</v>
      </c>
      <c r="E7075" s="1">
        <v>45023</v>
      </c>
      <c r="F7075" s="4">
        <v>3750.75</v>
      </c>
      <c r="G7075" s="5">
        <v>469</v>
      </c>
      <c r="H7075" s="6" t="s">
        <v>139</v>
      </c>
      <c r="I7075" s="4">
        <f>_xlfn.XLOOKUP(C7075,'Dimension Data'!D:D,'Dimension Data'!C:C)</f>
        <v>6.8</v>
      </c>
      <c r="J7075">
        <f>Shipments[[#This Row],[Boxes]]*Shipments[[#This Row],[Cost_per_box]]</f>
        <v>3189.2</v>
      </c>
    </row>
    <row r="7076" spans="1:10" x14ac:dyDescent="0.25">
      <c r="A7076" s="6" t="s">
        <v>7216</v>
      </c>
      <c r="B7076" s="6" t="s">
        <v>129</v>
      </c>
      <c r="C7076" s="6" t="s">
        <v>114</v>
      </c>
      <c r="D7076" s="6" t="s">
        <v>52</v>
      </c>
      <c r="E7076" s="1">
        <v>45407</v>
      </c>
      <c r="F7076" s="4">
        <v>7467.75</v>
      </c>
      <c r="G7076" s="5">
        <v>267</v>
      </c>
      <c r="H7076" s="6" t="s">
        <v>139</v>
      </c>
      <c r="I7076" s="4">
        <f>_xlfn.XLOOKUP(C7076,'Dimension Data'!D:D,'Dimension Data'!C:C)</f>
        <v>5.04</v>
      </c>
      <c r="J7076">
        <f>Shipments[[#This Row],[Boxes]]*Shipments[[#This Row],[Cost_per_box]]</f>
        <v>1345.68</v>
      </c>
    </row>
    <row r="7077" spans="1:10" x14ac:dyDescent="0.25">
      <c r="A7077" s="6" t="s">
        <v>7217</v>
      </c>
      <c r="B7077" s="6" t="s">
        <v>129</v>
      </c>
      <c r="C7077" s="6" t="s">
        <v>114</v>
      </c>
      <c r="D7077" s="6" t="s">
        <v>52</v>
      </c>
      <c r="E7077" s="1">
        <v>45454</v>
      </c>
      <c r="F7077" s="4">
        <v>5046.75</v>
      </c>
      <c r="G7077" s="5">
        <v>187</v>
      </c>
      <c r="H7077" s="6" t="s">
        <v>139</v>
      </c>
      <c r="I7077" s="4">
        <f>_xlfn.XLOOKUP(C7077,'Dimension Data'!D:D,'Dimension Data'!C:C)</f>
        <v>5.04</v>
      </c>
      <c r="J7077">
        <f>Shipments[[#This Row],[Boxes]]*Shipments[[#This Row],[Cost_per_box]]</f>
        <v>942.48</v>
      </c>
    </row>
    <row r="7078" spans="1:10" x14ac:dyDescent="0.25">
      <c r="A7078" s="6" t="s">
        <v>7218</v>
      </c>
      <c r="B7078" s="6" t="s">
        <v>129</v>
      </c>
      <c r="C7078" s="6" t="s">
        <v>122</v>
      </c>
      <c r="D7078" s="6" t="s">
        <v>24</v>
      </c>
      <c r="E7078" s="1">
        <v>45104</v>
      </c>
      <c r="F7078" s="4">
        <v>2567.25</v>
      </c>
      <c r="G7078" s="5">
        <v>234</v>
      </c>
      <c r="H7078" s="6" t="s">
        <v>139</v>
      </c>
      <c r="I7078" s="4">
        <f>_xlfn.XLOOKUP(C7078,'Dimension Data'!D:D,'Dimension Data'!C:C)</f>
        <v>3.32</v>
      </c>
      <c r="J7078">
        <f>Shipments[[#This Row],[Boxes]]*Shipments[[#This Row],[Cost_per_box]]</f>
        <v>776.88</v>
      </c>
    </row>
    <row r="7079" spans="1:10" x14ac:dyDescent="0.25">
      <c r="A7079" s="6" t="s">
        <v>7219</v>
      </c>
      <c r="B7079" s="6" t="s">
        <v>129</v>
      </c>
      <c r="C7079" s="6" t="s">
        <v>122</v>
      </c>
      <c r="D7079" s="6" t="s">
        <v>59</v>
      </c>
      <c r="E7079" s="1">
        <v>45538</v>
      </c>
      <c r="F7079" s="4">
        <v>1374.75</v>
      </c>
      <c r="G7079" s="5">
        <v>172</v>
      </c>
      <c r="H7079" s="6" t="s">
        <v>152</v>
      </c>
      <c r="I7079" s="4">
        <f>_xlfn.XLOOKUP(C7079,'Dimension Data'!D:D,'Dimension Data'!C:C)</f>
        <v>3.32</v>
      </c>
      <c r="J7079">
        <f>Shipments[[#This Row],[Boxes]]*Shipments[[#This Row],[Cost_per_box]]</f>
        <v>571.04</v>
      </c>
    </row>
    <row r="7080" spans="1:10" x14ac:dyDescent="0.25">
      <c r="A7080" s="6" t="s">
        <v>7220</v>
      </c>
      <c r="B7080" s="6" t="s">
        <v>129</v>
      </c>
      <c r="C7080" s="6" t="s">
        <v>122</v>
      </c>
      <c r="D7080" s="6" t="s">
        <v>24</v>
      </c>
      <c r="E7080" s="1">
        <v>45546</v>
      </c>
      <c r="F7080" s="4">
        <v>2202.75</v>
      </c>
      <c r="G7080" s="5">
        <v>245</v>
      </c>
      <c r="H7080" s="6" t="s">
        <v>152</v>
      </c>
      <c r="I7080" s="4">
        <f>_xlfn.XLOOKUP(C7080,'Dimension Data'!D:D,'Dimension Data'!C:C)</f>
        <v>3.32</v>
      </c>
      <c r="J7080">
        <f>Shipments[[#This Row],[Boxes]]*Shipments[[#This Row],[Cost_per_box]]</f>
        <v>813.4</v>
      </c>
    </row>
    <row r="7081" spans="1:10" x14ac:dyDescent="0.25">
      <c r="A7081" s="6" t="s">
        <v>7221</v>
      </c>
      <c r="B7081" s="6" t="s">
        <v>129</v>
      </c>
      <c r="C7081" s="6" t="s">
        <v>122</v>
      </c>
      <c r="D7081" s="6" t="s">
        <v>24</v>
      </c>
      <c r="E7081" s="1">
        <v>45062</v>
      </c>
      <c r="F7081" s="4">
        <v>5105.25</v>
      </c>
      <c r="G7081" s="5">
        <v>511</v>
      </c>
      <c r="H7081" s="6" t="s">
        <v>139</v>
      </c>
      <c r="I7081" s="4">
        <f>_xlfn.XLOOKUP(C7081,'Dimension Data'!D:D,'Dimension Data'!C:C)</f>
        <v>3.32</v>
      </c>
      <c r="J7081">
        <f>Shipments[[#This Row],[Boxes]]*Shipments[[#This Row],[Cost_per_box]]</f>
        <v>1696.52</v>
      </c>
    </row>
    <row r="7082" spans="1:10" x14ac:dyDescent="0.25">
      <c r="A7082" s="6" t="s">
        <v>7222</v>
      </c>
      <c r="B7082" s="6" t="s">
        <v>129</v>
      </c>
      <c r="C7082" s="6" t="s">
        <v>122</v>
      </c>
      <c r="D7082" s="6" t="s">
        <v>24</v>
      </c>
      <c r="E7082" s="1">
        <v>45448</v>
      </c>
      <c r="F7082" s="4">
        <v>1057.5</v>
      </c>
      <c r="G7082" s="5">
        <v>118</v>
      </c>
      <c r="H7082" s="6" t="s">
        <v>139</v>
      </c>
      <c r="I7082" s="4">
        <f>_xlfn.XLOOKUP(C7082,'Dimension Data'!D:D,'Dimension Data'!C:C)</f>
        <v>3.32</v>
      </c>
      <c r="J7082">
        <f>Shipments[[#This Row],[Boxes]]*Shipments[[#This Row],[Cost_per_box]]</f>
        <v>391.76</v>
      </c>
    </row>
    <row r="7083" spans="1:10" x14ac:dyDescent="0.25">
      <c r="A7083" s="6" t="s">
        <v>7223</v>
      </c>
      <c r="B7083" s="6" t="s">
        <v>129</v>
      </c>
      <c r="C7083" s="6" t="s">
        <v>127</v>
      </c>
      <c r="D7083" s="6" t="s">
        <v>24</v>
      </c>
      <c r="E7083" s="1">
        <v>45203</v>
      </c>
      <c r="F7083" s="4">
        <v>6477.75</v>
      </c>
      <c r="G7083" s="5">
        <v>309</v>
      </c>
      <c r="H7083" s="6" t="s">
        <v>139</v>
      </c>
      <c r="I7083" s="4">
        <f>_xlfn.XLOOKUP(C7083,'Dimension Data'!D:D,'Dimension Data'!C:C)</f>
        <v>2.65</v>
      </c>
      <c r="J7083">
        <f>Shipments[[#This Row],[Boxes]]*Shipments[[#This Row],[Cost_per_box]]</f>
        <v>818.85</v>
      </c>
    </row>
    <row r="7084" spans="1:10" x14ac:dyDescent="0.25">
      <c r="A7084" s="6" t="s">
        <v>7224</v>
      </c>
      <c r="B7084" s="6" t="s">
        <v>129</v>
      </c>
      <c r="C7084" s="6" t="s">
        <v>127</v>
      </c>
      <c r="D7084" s="6" t="s">
        <v>45</v>
      </c>
      <c r="E7084" s="1">
        <v>45099</v>
      </c>
      <c r="F7084" s="4">
        <v>5107.5</v>
      </c>
      <c r="G7084" s="5">
        <v>256</v>
      </c>
      <c r="H7084" s="6" t="s">
        <v>139</v>
      </c>
      <c r="I7084" s="4">
        <f>_xlfn.XLOOKUP(C7084,'Dimension Data'!D:D,'Dimension Data'!C:C)</f>
        <v>2.65</v>
      </c>
      <c r="J7084">
        <f>Shipments[[#This Row],[Boxes]]*Shipments[[#This Row],[Cost_per_box]]</f>
        <v>678.4</v>
      </c>
    </row>
    <row r="7085" spans="1:10" x14ac:dyDescent="0.25">
      <c r="A7085" s="6" t="s">
        <v>7225</v>
      </c>
      <c r="B7085" s="6" t="s">
        <v>129</v>
      </c>
      <c r="C7085" s="6" t="s">
        <v>127</v>
      </c>
      <c r="D7085" s="6" t="s">
        <v>24</v>
      </c>
      <c r="E7085" s="1">
        <v>45257</v>
      </c>
      <c r="F7085" s="4">
        <v>2268</v>
      </c>
      <c r="G7085" s="5">
        <v>104</v>
      </c>
      <c r="H7085" s="6" t="s">
        <v>139</v>
      </c>
      <c r="I7085" s="4">
        <f>_xlfn.XLOOKUP(C7085,'Dimension Data'!D:D,'Dimension Data'!C:C)</f>
        <v>2.65</v>
      </c>
      <c r="J7085">
        <f>Shipments[[#This Row],[Boxes]]*Shipments[[#This Row],[Cost_per_box]]</f>
        <v>275.59999999999997</v>
      </c>
    </row>
    <row r="7086" spans="1:10" x14ac:dyDescent="0.25">
      <c r="A7086" s="6" t="s">
        <v>7226</v>
      </c>
      <c r="B7086" s="6" t="s">
        <v>129</v>
      </c>
      <c r="C7086" s="6" t="s">
        <v>127</v>
      </c>
      <c r="D7086" s="6" t="s">
        <v>33</v>
      </c>
      <c r="E7086" s="1">
        <v>45009</v>
      </c>
      <c r="F7086" s="4">
        <v>4682.25</v>
      </c>
      <c r="G7086" s="5">
        <v>247</v>
      </c>
      <c r="H7086" s="6" t="s">
        <v>139</v>
      </c>
      <c r="I7086" s="4">
        <f>_xlfn.XLOOKUP(C7086,'Dimension Data'!D:D,'Dimension Data'!C:C)</f>
        <v>2.65</v>
      </c>
      <c r="J7086">
        <f>Shipments[[#This Row],[Boxes]]*Shipments[[#This Row],[Cost_per_box]]</f>
        <v>654.54999999999995</v>
      </c>
    </row>
    <row r="7087" spans="1:10" x14ac:dyDescent="0.25">
      <c r="A7087" s="6" t="s">
        <v>7227</v>
      </c>
      <c r="B7087" s="6" t="s">
        <v>129</v>
      </c>
      <c r="C7087" s="6" t="s">
        <v>127</v>
      </c>
      <c r="D7087" s="6" t="s">
        <v>59</v>
      </c>
      <c r="E7087" s="1">
        <v>44950</v>
      </c>
      <c r="F7087" s="4">
        <v>5406.75</v>
      </c>
      <c r="G7087" s="5">
        <v>258</v>
      </c>
      <c r="H7087" s="6" t="s">
        <v>139</v>
      </c>
      <c r="I7087" s="4">
        <f>_xlfn.XLOOKUP(C7087,'Dimension Data'!D:D,'Dimension Data'!C:C)</f>
        <v>2.65</v>
      </c>
      <c r="J7087">
        <f>Shipments[[#This Row],[Boxes]]*Shipments[[#This Row],[Cost_per_box]]</f>
        <v>683.69999999999993</v>
      </c>
    </row>
    <row r="7088" spans="1:10" x14ac:dyDescent="0.25">
      <c r="A7088" s="6" t="s">
        <v>7228</v>
      </c>
      <c r="B7088" s="6" t="s">
        <v>129</v>
      </c>
      <c r="C7088" s="6" t="s">
        <v>127</v>
      </c>
      <c r="D7088" s="6" t="s">
        <v>59</v>
      </c>
      <c r="E7088" s="1">
        <v>45246</v>
      </c>
      <c r="F7088" s="4">
        <v>3435.75</v>
      </c>
      <c r="G7088" s="5">
        <v>181</v>
      </c>
      <c r="H7088" s="6" t="s">
        <v>139</v>
      </c>
      <c r="I7088" s="4">
        <f>_xlfn.XLOOKUP(C7088,'Dimension Data'!D:D,'Dimension Data'!C:C)</f>
        <v>2.65</v>
      </c>
      <c r="J7088">
        <f>Shipments[[#This Row],[Boxes]]*Shipments[[#This Row],[Cost_per_box]]</f>
        <v>479.65</v>
      </c>
    </row>
    <row r="7089" spans="1:10" x14ac:dyDescent="0.25">
      <c r="A7089" s="6" t="s">
        <v>7229</v>
      </c>
      <c r="B7089" s="6" t="s">
        <v>129</v>
      </c>
      <c r="C7089" s="6" t="s">
        <v>21</v>
      </c>
      <c r="D7089" s="6" t="s">
        <v>59</v>
      </c>
      <c r="E7089" s="1">
        <v>45355</v>
      </c>
      <c r="F7089" s="4">
        <v>720</v>
      </c>
      <c r="G7089" s="5">
        <v>45</v>
      </c>
      <c r="H7089" s="6" t="s">
        <v>161</v>
      </c>
      <c r="I7089" s="4">
        <f>_xlfn.XLOOKUP(C7089,'Dimension Data'!D:D,'Dimension Data'!C:C)</f>
        <v>5.26</v>
      </c>
      <c r="J7089">
        <f>Shipments[[#This Row],[Boxes]]*Shipments[[#This Row],[Cost_per_box]]</f>
        <v>236.7</v>
      </c>
    </row>
    <row r="7090" spans="1:10" x14ac:dyDescent="0.25">
      <c r="A7090" s="6" t="s">
        <v>7230</v>
      </c>
      <c r="B7090" s="6" t="s">
        <v>129</v>
      </c>
      <c r="C7090" s="6" t="s">
        <v>21</v>
      </c>
      <c r="D7090" s="6" t="s">
        <v>33</v>
      </c>
      <c r="E7090" s="1">
        <v>45483</v>
      </c>
      <c r="F7090" s="4">
        <v>7191</v>
      </c>
      <c r="G7090" s="5">
        <v>480</v>
      </c>
      <c r="H7090" s="6" t="s">
        <v>145</v>
      </c>
      <c r="I7090" s="4">
        <f>_xlfn.XLOOKUP(C7090,'Dimension Data'!D:D,'Dimension Data'!C:C)</f>
        <v>5.26</v>
      </c>
      <c r="J7090">
        <f>Shipments[[#This Row],[Boxes]]*Shipments[[#This Row],[Cost_per_box]]</f>
        <v>2524.7999999999997</v>
      </c>
    </row>
    <row r="7091" spans="1:10" x14ac:dyDescent="0.25">
      <c r="A7091" s="6" t="s">
        <v>7231</v>
      </c>
      <c r="B7091" s="6" t="s">
        <v>129</v>
      </c>
      <c r="C7091" s="6" t="s">
        <v>43</v>
      </c>
      <c r="D7091" s="6" t="s">
        <v>33</v>
      </c>
      <c r="E7091" s="1">
        <v>45448</v>
      </c>
      <c r="F7091" s="4">
        <v>3930.75</v>
      </c>
      <c r="G7091" s="5">
        <v>437</v>
      </c>
      <c r="H7091" s="6" t="s">
        <v>139</v>
      </c>
      <c r="I7091" s="4">
        <f>_xlfn.XLOOKUP(C7091,'Dimension Data'!D:D,'Dimension Data'!C:C)</f>
        <v>3.85</v>
      </c>
      <c r="J7091">
        <f>Shipments[[#This Row],[Boxes]]*Shipments[[#This Row],[Cost_per_box]]</f>
        <v>1682.45</v>
      </c>
    </row>
    <row r="7092" spans="1:10" x14ac:dyDescent="0.25">
      <c r="A7092" s="6" t="s">
        <v>7232</v>
      </c>
      <c r="B7092" s="6" t="s">
        <v>129</v>
      </c>
      <c r="C7092" s="6" t="s">
        <v>43</v>
      </c>
      <c r="D7092" s="6" t="s">
        <v>45</v>
      </c>
      <c r="E7092" s="1">
        <v>45338</v>
      </c>
      <c r="F7092" s="4">
        <v>12928.5</v>
      </c>
      <c r="G7092" s="5">
        <v>2586</v>
      </c>
      <c r="H7092" s="6" t="s">
        <v>139</v>
      </c>
      <c r="I7092" s="4">
        <f>_xlfn.XLOOKUP(C7092,'Dimension Data'!D:D,'Dimension Data'!C:C)</f>
        <v>3.85</v>
      </c>
      <c r="J7092">
        <f>Shipments[[#This Row],[Boxes]]*Shipments[[#This Row],[Cost_per_box]]</f>
        <v>9956.1</v>
      </c>
    </row>
    <row r="7093" spans="1:10" x14ac:dyDescent="0.25">
      <c r="A7093" s="6" t="s">
        <v>7233</v>
      </c>
      <c r="B7093" s="6" t="s">
        <v>129</v>
      </c>
      <c r="C7093" s="6" t="s">
        <v>50</v>
      </c>
      <c r="D7093" s="6" t="s">
        <v>59</v>
      </c>
      <c r="E7093" s="1">
        <v>45002</v>
      </c>
      <c r="F7093" s="4">
        <v>1068.75</v>
      </c>
      <c r="G7093" s="5">
        <v>153</v>
      </c>
      <c r="H7093" s="6" t="s">
        <v>139</v>
      </c>
      <c r="I7093" s="4">
        <f>_xlfn.XLOOKUP(C7093,'Dimension Data'!D:D,'Dimension Data'!C:C)</f>
        <v>5.72</v>
      </c>
      <c r="J7093">
        <f>Shipments[[#This Row],[Boxes]]*Shipments[[#This Row],[Cost_per_box]]</f>
        <v>875.16</v>
      </c>
    </row>
    <row r="7094" spans="1:10" x14ac:dyDescent="0.25">
      <c r="A7094" s="6" t="s">
        <v>7234</v>
      </c>
      <c r="B7094" s="6" t="s">
        <v>129</v>
      </c>
      <c r="C7094" s="6" t="s">
        <v>50</v>
      </c>
      <c r="D7094" s="6" t="s">
        <v>59</v>
      </c>
      <c r="E7094" s="1">
        <v>45050</v>
      </c>
      <c r="F7094" s="4">
        <v>4882.5</v>
      </c>
      <c r="G7094" s="5">
        <v>814</v>
      </c>
      <c r="H7094" s="6" t="s">
        <v>139</v>
      </c>
      <c r="I7094" s="4">
        <f>_xlfn.XLOOKUP(C7094,'Dimension Data'!D:D,'Dimension Data'!C:C)</f>
        <v>5.72</v>
      </c>
      <c r="J7094">
        <f>Shipments[[#This Row],[Boxes]]*Shipments[[#This Row],[Cost_per_box]]</f>
        <v>4656.08</v>
      </c>
    </row>
    <row r="7095" spans="1:10" x14ac:dyDescent="0.25">
      <c r="A7095" s="6" t="s">
        <v>7235</v>
      </c>
      <c r="B7095" s="6" t="s">
        <v>129</v>
      </c>
      <c r="C7095" s="6" t="s">
        <v>56</v>
      </c>
      <c r="D7095" s="6" t="s">
        <v>52</v>
      </c>
      <c r="E7095" s="1">
        <v>45064</v>
      </c>
      <c r="F7095" s="4">
        <v>3226.5</v>
      </c>
      <c r="G7095" s="5">
        <v>120</v>
      </c>
      <c r="H7095" s="6" t="s">
        <v>139</v>
      </c>
      <c r="I7095" s="4">
        <f>_xlfn.XLOOKUP(C7095,'Dimension Data'!D:D,'Dimension Data'!C:C)</f>
        <v>6.31</v>
      </c>
      <c r="J7095">
        <f>Shipments[[#This Row],[Boxes]]*Shipments[[#This Row],[Cost_per_box]]</f>
        <v>757.19999999999993</v>
      </c>
    </row>
    <row r="7096" spans="1:10" x14ac:dyDescent="0.25">
      <c r="A7096" s="6" t="s">
        <v>7236</v>
      </c>
      <c r="B7096" s="6" t="s">
        <v>129</v>
      </c>
      <c r="C7096" s="6" t="s">
        <v>56</v>
      </c>
      <c r="D7096" s="6" t="s">
        <v>33</v>
      </c>
      <c r="E7096" s="1">
        <v>45559</v>
      </c>
      <c r="F7096" s="4">
        <v>3190.5</v>
      </c>
      <c r="G7096" s="5">
        <v>119</v>
      </c>
      <c r="H7096" s="6" t="s">
        <v>152</v>
      </c>
      <c r="I7096" s="4">
        <f>_xlfn.XLOOKUP(C7096,'Dimension Data'!D:D,'Dimension Data'!C:C)</f>
        <v>6.31</v>
      </c>
      <c r="J7096">
        <f>Shipments[[#This Row],[Boxes]]*Shipments[[#This Row],[Cost_per_box]]</f>
        <v>750.89</v>
      </c>
    </row>
    <row r="7097" spans="1:10" x14ac:dyDescent="0.25">
      <c r="A7097" s="6" t="s">
        <v>7237</v>
      </c>
      <c r="B7097" s="6" t="s">
        <v>129</v>
      </c>
      <c r="C7097" s="6" t="s">
        <v>64</v>
      </c>
      <c r="D7097" s="6" t="s">
        <v>24</v>
      </c>
      <c r="E7097" s="1">
        <v>45436</v>
      </c>
      <c r="F7097" s="4">
        <v>3944.25</v>
      </c>
      <c r="G7097" s="5">
        <v>141</v>
      </c>
      <c r="H7097" s="6" t="s">
        <v>139</v>
      </c>
      <c r="I7097" s="4">
        <f>_xlfn.XLOOKUP(C7097,'Dimension Data'!D:D,'Dimension Data'!C:C)</f>
        <v>9.94</v>
      </c>
      <c r="J7097">
        <f>Shipments[[#This Row],[Boxes]]*Shipments[[#This Row],[Cost_per_box]]</f>
        <v>1401.54</v>
      </c>
    </row>
    <row r="7098" spans="1:10" x14ac:dyDescent="0.25">
      <c r="A7098" s="6" t="s">
        <v>7238</v>
      </c>
      <c r="B7098" s="6" t="s">
        <v>129</v>
      </c>
      <c r="C7098" s="6" t="s">
        <v>73</v>
      </c>
      <c r="D7098" s="6" t="s">
        <v>24</v>
      </c>
      <c r="E7098" s="1">
        <v>45300</v>
      </c>
      <c r="F7098" s="4">
        <v>789.75</v>
      </c>
      <c r="G7098" s="5">
        <v>42</v>
      </c>
      <c r="H7098" s="6" t="s">
        <v>139</v>
      </c>
      <c r="I7098" s="4">
        <f>_xlfn.XLOOKUP(C7098,'Dimension Data'!D:D,'Dimension Data'!C:C)</f>
        <v>3.68</v>
      </c>
      <c r="J7098">
        <f>Shipments[[#This Row],[Boxes]]*Shipments[[#This Row],[Cost_per_box]]</f>
        <v>154.56</v>
      </c>
    </row>
    <row r="7099" spans="1:10" x14ac:dyDescent="0.25">
      <c r="A7099" s="6" t="s">
        <v>7239</v>
      </c>
      <c r="B7099" s="6" t="s">
        <v>129</v>
      </c>
      <c r="C7099" s="6" t="s">
        <v>73</v>
      </c>
      <c r="D7099" s="6" t="s">
        <v>39</v>
      </c>
      <c r="E7099" s="1">
        <v>44979</v>
      </c>
      <c r="F7099" s="4">
        <v>542.25</v>
      </c>
      <c r="G7099" s="5">
        <v>29</v>
      </c>
      <c r="H7099" s="6" t="s">
        <v>139</v>
      </c>
      <c r="I7099" s="4">
        <f>_xlfn.XLOOKUP(C7099,'Dimension Data'!D:D,'Dimension Data'!C:C)</f>
        <v>3.68</v>
      </c>
      <c r="J7099">
        <f>Shipments[[#This Row],[Boxes]]*Shipments[[#This Row],[Cost_per_box]]</f>
        <v>106.72</v>
      </c>
    </row>
    <row r="7100" spans="1:10" x14ac:dyDescent="0.25">
      <c r="A7100" s="6" t="s">
        <v>7240</v>
      </c>
      <c r="B7100" s="6" t="s">
        <v>129</v>
      </c>
      <c r="C7100" s="6" t="s">
        <v>78</v>
      </c>
      <c r="D7100" s="6" t="s">
        <v>33</v>
      </c>
      <c r="E7100" s="1">
        <v>45558</v>
      </c>
      <c r="F7100" s="4">
        <v>9036</v>
      </c>
      <c r="G7100" s="5">
        <v>646</v>
      </c>
      <c r="H7100" s="6" t="s">
        <v>152</v>
      </c>
      <c r="I7100" s="4">
        <f>_xlfn.XLOOKUP(C7100,'Dimension Data'!D:D,'Dimension Data'!C:C)</f>
        <v>8.2200000000000006</v>
      </c>
      <c r="J7100">
        <f>Shipments[[#This Row],[Boxes]]*Shipments[[#This Row],[Cost_per_box]]</f>
        <v>5310.1200000000008</v>
      </c>
    </row>
    <row r="7101" spans="1:10" x14ac:dyDescent="0.25">
      <c r="A7101" s="6" t="s">
        <v>7241</v>
      </c>
      <c r="B7101" s="6" t="s">
        <v>129</v>
      </c>
      <c r="C7101" s="6" t="s">
        <v>78</v>
      </c>
      <c r="D7101" s="6" t="s">
        <v>59</v>
      </c>
      <c r="E7101" s="1">
        <v>45083</v>
      </c>
      <c r="F7101" s="4">
        <v>10489.5</v>
      </c>
      <c r="G7101" s="5">
        <v>750</v>
      </c>
      <c r="H7101" s="6" t="s">
        <v>139</v>
      </c>
      <c r="I7101" s="4">
        <f>_xlfn.XLOOKUP(C7101,'Dimension Data'!D:D,'Dimension Data'!C:C)</f>
        <v>8.2200000000000006</v>
      </c>
      <c r="J7101">
        <f>Shipments[[#This Row],[Boxes]]*Shipments[[#This Row],[Cost_per_box]]</f>
        <v>6165.0000000000009</v>
      </c>
    </row>
    <row r="7102" spans="1:10" x14ac:dyDescent="0.25">
      <c r="A7102" s="6" t="s">
        <v>7242</v>
      </c>
      <c r="B7102" s="6" t="s">
        <v>129</v>
      </c>
      <c r="C7102" s="6" t="s">
        <v>78</v>
      </c>
      <c r="D7102" s="6" t="s">
        <v>33</v>
      </c>
      <c r="E7102" s="1">
        <v>45369</v>
      </c>
      <c r="F7102" s="4">
        <v>7611.75</v>
      </c>
      <c r="G7102" s="5">
        <v>586</v>
      </c>
      <c r="H7102" s="6" t="s">
        <v>139</v>
      </c>
      <c r="I7102" s="4">
        <f>_xlfn.XLOOKUP(C7102,'Dimension Data'!D:D,'Dimension Data'!C:C)</f>
        <v>8.2200000000000006</v>
      </c>
      <c r="J7102">
        <f>Shipments[[#This Row],[Boxes]]*Shipments[[#This Row],[Cost_per_box]]</f>
        <v>4816.92</v>
      </c>
    </row>
    <row r="7103" spans="1:10" x14ac:dyDescent="0.25">
      <c r="A7103" s="6" t="s">
        <v>7243</v>
      </c>
      <c r="B7103" s="6" t="s">
        <v>129</v>
      </c>
      <c r="C7103" s="6" t="s">
        <v>78</v>
      </c>
      <c r="D7103" s="6" t="s">
        <v>45</v>
      </c>
      <c r="E7103" s="1">
        <v>45142</v>
      </c>
      <c r="F7103" s="4">
        <v>9024.75</v>
      </c>
      <c r="G7103" s="5">
        <v>565</v>
      </c>
      <c r="H7103" s="6" t="s">
        <v>139</v>
      </c>
      <c r="I7103" s="4">
        <f>_xlfn.XLOOKUP(C7103,'Dimension Data'!D:D,'Dimension Data'!C:C)</f>
        <v>8.2200000000000006</v>
      </c>
      <c r="J7103">
        <f>Shipments[[#This Row],[Boxes]]*Shipments[[#This Row],[Cost_per_box]]</f>
        <v>4644.3</v>
      </c>
    </row>
    <row r="7104" spans="1:10" x14ac:dyDescent="0.25">
      <c r="A7104" s="6" t="s">
        <v>7244</v>
      </c>
      <c r="B7104" s="6" t="s">
        <v>129</v>
      </c>
      <c r="C7104" s="6" t="s">
        <v>78</v>
      </c>
      <c r="D7104" s="6" t="s">
        <v>52</v>
      </c>
      <c r="E7104" s="1">
        <v>45377</v>
      </c>
      <c r="F7104" s="4">
        <v>1030.5</v>
      </c>
      <c r="G7104" s="5">
        <v>80</v>
      </c>
      <c r="H7104" s="6" t="s">
        <v>139</v>
      </c>
      <c r="I7104" s="4">
        <f>_xlfn.XLOOKUP(C7104,'Dimension Data'!D:D,'Dimension Data'!C:C)</f>
        <v>8.2200000000000006</v>
      </c>
      <c r="J7104">
        <f>Shipments[[#This Row],[Boxes]]*Shipments[[#This Row],[Cost_per_box]]</f>
        <v>657.6</v>
      </c>
    </row>
    <row r="7105" spans="1:10" x14ac:dyDescent="0.25">
      <c r="A7105" s="6" t="s">
        <v>7245</v>
      </c>
      <c r="B7105" s="6" t="s">
        <v>129</v>
      </c>
      <c r="C7105" s="6" t="s">
        <v>78</v>
      </c>
      <c r="D7105" s="6" t="s">
        <v>59</v>
      </c>
      <c r="E7105" s="1">
        <v>45132</v>
      </c>
      <c r="F7105" s="4">
        <v>7229.25</v>
      </c>
      <c r="G7105" s="5">
        <v>452</v>
      </c>
      <c r="H7105" s="6" t="s">
        <v>139</v>
      </c>
      <c r="I7105" s="4">
        <f>_xlfn.XLOOKUP(C7105,'Dimension Data'!D:D,'Dimension Data'!C:C)</f>
        <v>8.2200000000000006</v>
      </c>
      <c r="J7105">
        <f>Shipments[[#This Row],[Boxes]]*Shipments[[#This Row],[Cost_per_box]]</f>
        <v>3715.4400000000005</v>
      </c>
    </row>
    <row r="7106" spans="1:10" x14ac:dyDescent="0.25">
      <c r="A7106" s="6" t="s">
        <v>7246</v>
      </c>
      <c r="B7106" s="6" t="s">
        <v>129</v>
      </c>
      <c r="C7106" s="6" t="s">
        <v>78</v>
      </c>
      <c r="D7106" s="6" t="s">
        <v>39</v>
      </c>
      <c r="E7106" s="1">
        <v>45425</v>
      </c>
      <c r="F7106" s="4">
        <v>14593.5</v>
      </c>
      <c r="G7106" s="5">
        <v>1123</v>
      </c>
      <c r="H7106" s="6" t="s">
        <v>139</v>
      </c>
      <c r="I7106" s="4">
        <f>_xlfn.XLOOKUP(C7106,'Dimension Data'!D:D,'Dimension Data'!C:C)</f>
        <v>8.2200000000000006</v>
      </c>
      <c r="J7106">
        <f>Shipments[[#This Row],[Boxes]]*Shipments[[#This Row],[Cost_per_box]]</f>
        <v>9231.0600000000013</v>
      </c>
    </row>
    <row r="7107" spans="1:10" x14ac:dyDescent="0.25">
      <c r="A7107" s="6" t="s">
        <v>7247</v>
      </c>
      <c r="B7107" s="6" t="s">
        <v>129</v>
      </c>
      <c r="C7107" s="6" t="s">
        <v>78</v>
      </c>
      <c r="D7107" s="6" t="s">
        <v>45</v>
      </c>
      <c r="E7107" s="1">
        <v>45040</v>
      </c>
      <c r="F7107" s="4">
        <v>60.75</v>
      </c>
      <c r="G7107" s="5">
        <v>4</v>
      </c>
      <c r="H7107" s="6" t="s">
        <v>139</v>
      </c>
      <c r="I7107" s="4">
        <f>_xlfn.XLOOKUP(C7107,'Dimension Data'!D:D,'Dimension Data'!C:C)</f>
        <v>8.2200000000000006</v>
      </c>
      <c r="J7107">
        <f>Shipments[[#This Row],[Boxes]]*Shipments[[#This Row],[Cost_per_box]]</f>
        <v>32.880000000000003</v>
      </c>
    </row>
    <row r="7108" spans="1:10" x14ac:dyDescent="0.25">
      <c r="A7108" s="6" t="s">
        <v>7248</v>
      </c>
      <c r="B7108" s="6" t="s">
        <v>129</v>
      </c>
      <c r="C7108" s="6" t="s">
        <v>78</v>
      </c>
      <c r="D7108" s="6" t="s">
        <v>52</v>
      </c>
      <c r="E7108" s="1">
        <v>45266</v>
      </c>
      <c r="F7108" s="4">
        <v>3915</v>
      </c>
      <c r="G7108" s="5">
        <v>302</v>
      </c>
      <c r="H7108" s="6" t="s">
        <v>139</v>
      </c>
      <c r="I7108" s="4">
        <f>_xlfn.XLOOKUP(C7108,'Dimension Data'!D:D,'Dimension Data'!C:C)</f>
        <v>8.2200000000000006</v>
      </c>
      <c r="J7108">
        <f>Shipments[[#This Row],[Boxes]]*Shipments[[#This Row],[Cost_per_box]]</f>
        <v>2482.44</v>
      </c>
    </row>
    <row r="7109" spans="1:10" x14ac:dyDescent="0.25">
      <c r="A7109" s="6" t="s">
        <v>7249</v>
      </c>
      <c r="B7109" s="6" t="s">
        <v>129</v>
      </c>
      <c r="C7109" s="6" t="s">
        <v>78</v>
      </c>
      <c r="D7109" s="6" t="s">
        <v>33</v>
      </c>
      <c r="E7109" s="1">
        <v>45051</v>
      </c>
      <c r="F7109" s="4">
        <v>10741.5</v>
      </c>
      <c r="G7109" s="5">
        <v>827</v>
      </c>
      <c r="H7109" s="6" t="s">
        <v>139</v>
      </c>
      <c r="I7109" s="4">
        <f>_xlfn.XLOOKUP(C7109,'Dimension Data'!D:D,'Dimension Data'!C:C)</f>
        <v>8.2200000000000006</v>
      </c>
      <c r="J7109">
        <f>Shipments[[#This Row],[Boxes]]*Shipments[[#This Row],[Cost_per_box]]</f>
        <v>6797.9400000000005</v>
      </c>
    </row>
    <row r="7110" spans="1:10" x14ac:dyDescent="0.25">
      <c r="A7110" s="6" t="s">
        <v>7250</v>
      </c>
      <c r="B7110" s="6" t="s">
        <v>129</v>
      </c>
      <c r="C7110" s="6" t="s">
        <v>78</v>
      </c>
      <c r="D7110" s="6" t="s">
        <v>45</v>
      </c>
      <c r="E7110" s="1">
        <v>45261</v>
      </c>
      <c r="F7110" s="4">
        <v>3170.25</v>
      </c>
      <c r="G7110" s="5">
        <v>199</v>
      </c>
      <c r="H7110" s="6" t="s">
        <v>139</v>
      </c>
      <c r="I7110" s="4">
        <f>_xlfn.XLOOKUP(C7110,'Dimension Data'!D:D,'Dimension Data'!C:C)</f>
        <v>8.2200000000000006</v>
      </c>
      <c r="J7110">
        <f>Shipments[[#This Row],[Boxes]]*Shipments[[#This Row],[Cost_per_box]]</f>
        <v>1635.7800000000002</v>
      </c>
    </row>
    <row r="7111" spans="1:10" x14ac:dyDescent="0.25">
      <c r="A7111" s="6" t="s">
        <v>7251</v>
      </c>
      <c r="B7111" s="6" t="s">
        <v>129</v>
      </c>
      <c r="C7111" s="6" t="s">
        <v>82</v>
      </c>
      <c r="D7111" s="6" t="s">
        <v>24</v>
      </c>
      <c r="E7111" s="1">
        <v>44978</v>
      </c>
      <c r="F7111" s="4">
        <v>7164</v>
      </c>
      <c r="G7111" s="5">
        <v>378</v>
      </c>
      <c r="H7111" s="6" t="s">
        <v>139</v>
      </c>
      <c r="I7111" s="4">
        <f>_xlfn.XLOOKUP(C7111,'Dimension Data'!D:D,'Dimension Data'!C:C)</f>
        <v>10.23</v>
      </c>
      <c r="J7111">
        <f>Shipments[[#This Row],[Boxes]]*Shipments[[#This Row],[Cost_per_box]]</f>
        <v>3866.94</v>
      </c>
    </row>
    <row r="7112" spans="1:10" x14ac:dyDescent="0.25">
      <c r="A7112" s="6" t="s">
        <v>7252</v>
      </c>
      <c r="B7112" s="6" t="s">
        <v>129</v>
      </c>
      <c r="C7112" s="6" t="s">
        <v>82</v>
      </c>
      <c r="D7112" s="6" t="s">
        <v>33</v>
      </c>
      <c r="E7112" s="1">
        <v>45512</v>
      </c>
      <c r="F7112" s="4">
        <v>6430.5</v>
      </c>
      <c r="G7112" s="5">
        <v>307</v>
      </c>
      <c r="H7112" s="6" t="s">
        <v>145</v>
      </c>
      <c r="I7112" s="4">
        <f>_xlfn.XLOOKUP(C7112,'Dimension Data'!D:D,'Dimension Data'!C:C)</f>
        <v>10.23</v>
      </c>
      <c r="J7112">
        <f>Shipments[[#This Row],[Boxes]]*Shipments[[#This Row],[Cost_per_box]]</f>
        <v>3140.61</v>
      </c>
    </row>
    <row r="7113" spans="1:10" x14ac:dyDescent="0.25">
      <c r="A7113" s="6" t="s">
        <v>7253</v>
      </c>
      <c r="B7113" s="6" t="s">
        <v>129</v>
      </c>
      <c r="C7113" s="6" t="s">
        <v>82</v>
      </c>
      <c r="D7113" s="6" t="s">
        <v>52</v>
      </c>
      <c r="E7113" s="1">
        <v>45030</v>
      </c>
      <c r="F7113" s="4">
        <v>8914.5</v>
      </c>
      <c r="G7113" s="5">
        <v>470</v>
      </c>
      <c r="H7113" s="6" t="s">
        <v>139</v>
      </c>
      <c r="I7113" s="4">
        <f>_xlfn.XLOOKUP(C7113,'Dimension Data'!D:D,'Dimension Data'!C:C)</f>
        <v>10.23</v>
      </c>
      <c r="J7113">
        <f>Shipments[[#This Row],[Boxes]]*Shipments[[#This Row],[Cost_per_box]]</f>
        <v>4808.1000000000004</v>
      </c>
    </row>
    <row r="7114" spans="1:10" x14ac:dyDescent="0.25">
      <c r="A7114" s="6" t="s">
        <v>7254</v>
      </c>
      <c r="B7114" s="6" t="s">
        <v>129</v>
      </c>
      <c r="C7114" s="6" t="s">
        <v>86</v>
      </c>
      <c r="D7114" s="6" t="s">
        <v>45</v>
      </c>
      <c r="E7114" s="1">
        <v>44957</v>
      </c>
      <c r="F7114" s="4">
        <v>6995.25</v>
      </c>
      <c r="G7114" s="5">
        <v>539</v>
      </c>
      <c r="H7114" s="6" t="s">
        <v>139</v>
      </c>
      <c r="I7114" s="4">
        <f>_xlfn.XLOOKUP(C7114,'Dimension Data'!D:D,'Dimension Data'!C:C)</f>
        <v>4.74</v>
      </c>
      <c r="J7114">
        <f>Shipments[[#This Row],[Boxes]]*Shipments[[#This Row],[Cost_per_box]]</f>
        <v>2554.86</v>
      </c>
    </row>
    <row r="7115" spans="1:10" x14ac:dyDescent="0.25">
      <c r="A7115" s="6" t="s">
        <v>7255</v>
      </c>
      <c r="B7115" s="6" t="s">
        <v>129</v>
      </c>
      <c r="C7115" s="6" t="s">
        <v>86</v>
      </c>
      <c r="D7115" s="6" t="s">
        <v>24</v>
      </c>
      <c r="E7115" s="1">
        <v>45436</v>
      </c>
      <c r="F7115" s="4">
        <v>13252.5</v>
      </c>
      <c r="G7115" s="5">
        <v>829</v>
      </c>
      <c r="H7115" s="6" t="s">
        <v>139</v>
      </c>
      <c r="I7115" s="4">
        <f>_xlfn.XLOOKUP(C7115,'Dimension Data'!D:D,'Dimension Data'!C:C)</f>
        <v>4.74</v>
      </c>
      <c r="J7115">
        <f>Shipments[[#This Row],[Boxes]]*Shipments[[#This Row],[Cost_per_box]]</f>
        <v>3929.46</v>
      </c>
    </row>
    <row r="7116" spans="1:10" x14ac:dyDescent="0.25">
      <c r="A7116" s="6" t="s">
        <v>7256</v>
      </c>
      <c r="B7116" s="6" t="s">
        <v>129</v>
      </c>
      <c r="C7116" s="6" t="s">
        <v>86</v>
      </c>
      <c r="D7116" s="6" t="s">
        <v>59</v>
      </c>
      <c r="E7116" s="1">
        <v>45044</v>
      </c>
      <c r="F7116" s="4">
        <v>589.5</v>
      </c>
      <c r="G7116" s="5">
        <v>35</v>
      </c>
      <c r="H7116" s="6" t="s">
        <v>139</v>
      </c>
      <c r="I7116" s="4">
        <f>_xlfn.XLOOKUP(C7116,'Dimension Data'!D:D,'Dimension Data'!C:C)</f>
        <v>4.74</v>
      </c>
      <c r="J7116">
        <f>Shipments[[#This Row],[Boxes]]*Shipments[[#This Row],[Cost_per_box]]</f>
        <v>165.9</v>
      </c>
    </row>
    <row r="7117" spans="1:10" x14ac:dyDescent="0.25">
      <c r="A7117" s="6" t="s">
        <v>7257</v>
      </c>
      <c r="B7117" s="6" t="s">
        <v>129</v>
      </c>
      <c r="C7117" s="6" t="s">
        <v>90</v>
      </c>
      <c r="D7117" s="6" t="s">
        <v>52</v>
      </c>
      <c r="E7117" s="1">
        <v>45273</v>
      </c>
      <c r="F7117" s="4">
        <v>5436</v>
      </c>
      <c r="G7117" s="5">
        <v>680</v>
      </c>
      <c r="H7117" s="6" t="s">
        <v>139</v>
      </c>
      <c r="I7117" s="4">
        <f>_xlfn.XLOOKUP(C7117,'Dimension Data'!D:D,'Dimension Data'!C:C)</f>
        <v>10.51</v>
      </c>
      <c r="J7117">
        <f>Shipments[[#This Row],[Boxes]]*Shipments[[#This Row],[Cost_per_box]]</f>
        <v>7146.8</v>
      </c>
    </row>
    <row r="7118" spans="1:10" x14ac:dyDescent="0.25">
      <c r="A7118" s="6" t="s">
        <v>7258</v>
      </c>
      <c r="B7118" s="6" t="s">
        <v>129</v>
      </c>
      <c r="C7118" s="6" t="s">
        <v>90</v>
      </c>
      <c r="D7118" s="6" t="s">
        <v>59</v>
      </c>
      <c r="E7118" s="1">
        <v>45173</v>
      </c>
      <c r="F7118" s="4">
        <v>7386.75</v>
      </c>
      <c r="G7118" s="5">
        <v>924</v>
      </c>
      <c r="H7118" s="6" t="s">
        <v>139</v>
      </c>
      <c r="I7118" s="4">
        <f>_xlfn.XLOOKUP(C7118,'Dimension Data'!D:D,'Dimension Data'!C:C)</f>
        <v>10.51</v>
      </c>
      <c r="J7118">
        <f>Shipments[[#This Row],[Boxes]]*Shipments[[#This Row],[Cost_per_box]]</f>
        <v>9711.24</v>
      </c>
    </row>
    <row r="7119" spans="1:10" x14ac:dyDescent="0.25">
      <c r="A7119" s="6" t="s">
        <v>7259</v>
      </c>
      <c r="B7119" s="6" t="s">
        <v>129</v>
      </c>
      <c r="C7119" s="6" t="s">
        <v>90</v>
      </c>
      <c r="D7119" s="6" t="s">
        <v>52</v>
      </c>
      <c r="E7119" s="1">
        <v>45541</v>
      </c>
      <c r="F7119" s="4">
        <v>7177.5</v>
      </c>
      <c r="G7119" s="5">
        <v>1197</v>
      </c>
      <c r="H7119" s="6" t="s">
        <v>152</v>
      </c>
      <c r="I7119" s="4">
        <f>_xlfn.XLOOKUP(C7119,'Dimension Data'!D:D,'Dimension Data'!C:C)</f>
        <v>10.51</v>
      </c>
      <c r="J7119">
        <f>Shipments[[#This Row],[Boxes]]*Shipments[[#This Row],[Cost_per_box]]</f>
        <v>12580.47</v>
      </c>
    </row>
    <row r="7120" spans="1:10" x14ac:dyDescent="0.25">
      <c r="A7120" s="6" t="s">
        <v>7260</v>
      </c>
      <c r="B7120" s="6" t="s">
        <v>129</v>
      </c>
      <c r="C7120" s="6" t="s">
        <v>90</v>
      </c>
      <c r="D7120" s="6" t="s">
        <v>59</v>
      </c>
      <c r="E7120" s="1">
        <v>45390</v>
      </c>
      <c r="F7120" s="4">
        <v>236.25</v>
      </c>
      <c r="G7120" s="5">
        <v>24</v>
      </c>
      <c r="H7120" s="6" t="s">
        <v>139</v>
      </c>
      <c r="I7120" s="4">
        <f>_xlfn.XLOOKUP(C7120,'Dimension Data'!D:D,'Dimension Data'!C:C)</f>
        <v>10.51</v>
      </c>
      <c r="J7120">
        <f>Shipments[[#This Row],[Boxes]]*Shipments[[#This Row],[Cost_per_box]]</f>
        <v>252.24</v>
      </c>
    </row>
    <row r="7121" spans="1:10" x14ac:dyDescent="0.25">
      <c r="A7121" s="6" t="s">
        <v>7261</v>
      </c>
      <c r="B7121" s="6" t="s">
        <v>129</v>
      </c>
      <c r="C7121" s="6" t="s">
        <v>90</v>
      </c>
      <c r="D7121" s="6" t="s">
        <v>33</v>
      </c>
      <c r="E7121" s="1">
        <v>45161</v>
      </c>
      <c r="F7121" s="4">
        <v>4347</v>
      </c>
      <c r="G7121" s="5">
        <v>435</v>
      </c>
      <c r="H7121" s="6" t="s">
        <v>139</v>
      </c>
      <c r="I7121" s="4">
        <f>_xlfn.XLOOKUP(C7121,'Dimension Data'!D:D,'Dimension Data'!C:C)</f>
        <v>10.51</v>
      </c>
      <c r="J7121">
        <f>Shipments[[#This Row],[Boxes]]*Shipments[[#This Row],[Cost_per_box]]</f>
        <v>4571.8499999999995</v>
      </c>
    </row>
    <row r="7122" spans="1:10" x14ac:dyDescent="0.25">
      <c r="A7122" s="6" t="s">
        <v>7262</v>
      </c>
      <c r="B7122" s="6" t="s">
        <v>129</v>
      </c>
      <c r="C7122" s="6" t="s">
        <v>90</v>
      </c>
      <c r="D7122" s="6" t="s">
        <v>39</v>
      </c>
      <c r="E7122" s="1">
        <v>45482</v>
      </c>
      <c r="F7122" s="4">
        <v>7312.5</v>
      </c>
      <c r="G7122" s="5">
        <v>915</v>
      </c>
      <c r="H7122" s="6" t="s">
        <v>145</v>
      </c>
      <c r="I7122" s="4">
        <f>_xlfn.XLOOKUP(C7122,'Dimension Data'!D:D,'Dimension Data'!C:C)</f>
        <v>10.51</v>
      </c>
      <c r="J7122">
        <f>Shipments[[#This Row],[Boxes]]*Shipments[[#This Row],[Cost_per_box]]</f>
        <v>9616.65</v>
      </c>
    </row>
    <row r="7123" spans="1:10" x14ac:dyDescent="0.25">
      <c r="A7123" s="6" t="s">
        <v>7263</v>
      </c>
      <c r="B7123" s="6" t="s">
        <v>129</v>
      </c>
      <c r="C7123" s="6" t="s">
        <v>94</v>
      </c>
      <c r="D7123" s="6" t="s">
        <v>33</v>
      </c>
      <c r="E7123" s="1">
        <v>45533</v>
      </c>
      <c r="F7123" s="4">
        <v>1962</v>
      </c>
      <c r="G7123" s="5">
        <v>123</v>
      </c>
      <c r="H7123" s="6" t="s">
        <v>145</v>
      </c>
      <c r="I7123" s="4">
        <f>_xlfn.XLOOKUP(C7123,'Dimension Data'!D:D,'Dimension Data'!C:C)</f>
        <v>6.43</v>
      </c>
      <c r="J7123">
        <f>Shipments[[#This Row],[Boxes]]*Shipments[[#This Row],[Cost_per_box]]</f>
        <v>790.89</v>
      </c>
    </row>
    <row r="7124" spans="1:10" x14ac:dyDescent="0.25">
      <c r="A7124" s="6" t="s">
        <v>7264</v>
      </c>
      <c r="B7124" s="6" t="s">
        <v>129</v>
      </c>
      <c r="C7124" s="6" t="s">
        <v>94</v>
      </c>
      <c r="D7124" s="6" t="s">
        <v>59</v>
      </c>
      <c r="E7124" s="1">
        <v>44977</v>
      </c>
      <c r="F7124" s="4">
        <v>1903.5</v>
      </c>
      <c r="G7124" s="5">
        <v>127</v>
      </c>
      <c r="H7124" s="6" t="s">
        <v>139</v>
      </c>
      <c r="I7124" s="4">
        <f>_xlfn.XLOOKUP(C7124,'Dimension Data'!D:D,'Dimension Data'!C:C)</f>
        <v>6.43</v>
      </c>
      <c r="J7124">
        <f>Shipments[[#This Row],[Boxes]]*Shipments[[#This Row],[Cost_per_box]]</f>
        <v>816.61</v>
      </c>
    </row>
    <row r="7125" spans="1:10" x14ac:dyDescent="0.25">
      <c r="A7125" s="6" t="s">
        <v>7265</v>
      </c>
      <c r="B7125" s="6" t="s">
        <v>129</v>
      </c>
      <c r="C7125" s="6" t="s">
        <v>98</v>
      </c>
      <c r="D7125" s="6" t="s">
        <v>24</v>
      </c>
      <c r="E7125" s="1">
        <v>45201</v>
      </c>
      <c r="F7125" s="4">
        <v>3197.25</v>
      </c>
      <c r="G7125" s="5">
        <v>189</v>
      </c>
      <c r="H7125" s="6" t="s">
        <v>139</v>
      </c>
      <c r="I7125" s="4">
        <f>_xlfn.XLOOKUP(C7125,'Dimension Data'!D:D,'Dimension Data'!C:C)</f>
        <v>12.41</v>
      </c>
      <c r="J7125">
        <f>Shipments[[#This Row],[Boxes]]*Shipments[[#This Row],[Cost_per_box]]</f>
        <v>2345.4900000000002</v>
      </c>
    </row>
    <row r="7126" spans="1:10" x14ac:dyDescent="0.25">
      <c r="A7126" s="6" t="s">
        <v>7266</v>
      </c>
      <c r="B7126" s="6" t="s">
        <v>129</v>
      </c>
      <c r="C7126" s="6" t="s">
        <v>98</v>
      </c>
      <c r="D7126" s="6" t="s">
        <v>24</v>
      </c>
      <c r="E7126" s="1">
        <v>45126</v>
      </c>
      <c r="F7126" s="4">
        <v>6698.25</v>
      </c>
      <c r="G7126" s="5">
        <v>335</v>
      </c>
      <c r="H7126" s="6" t="s">
        <v>139</v>
      </c>
      <c r="I7126" s="4">
        <f>_xlfn.XLOOKUP(C7126,'Dimension Data'!D:D,'Dimension Data'!C:C)</f>
        <v>12.41</v>
      </c>
      <c r="J7126">
        <f>Shipments[[#This Row],[Boxes]]*Shipments[[#This Row],[Cost_per_box]]</f>
        <v>4157.3500000000004</v>
      </c>
    </row>
    <row r="7127" spans="1:10" x14ac:dyDescent="0.25">
      <c r="A7127" s="6" t="s">
        <v>7267</v>
      </c>
      <c r="B7127" s="6" t="s">
        <v>129</v>
      </c>
      <c r="C7127" s="6" t="s">
        <v>102</v>
      </c>
      <c r="D7127" s="6" t="s">
        <v>59</v>
      </c>
      <c r="E7127" s="1">
        <v>45054</v>
      </c>
      <c r="F7127" s="4">
        <v>6556.5</v>
      </c>
      <c r="G7127" s="5">
        <v>469</v>
      </c>
      <c r="H7127" s="6" t="s">
        <v>139</v>
      </c>
      <c r="I7127" s="4">
        <f>_xlfn.XLOOKUP(C7127,'Dimension Data'!D:D,'Dimension Data'!C:C)</f>
        <v>9.57</v>
      </c>
      <c r="J7127">
        <f>Shipments[[#This Row],[Boxes]]*Shipments[[#This Row],[Cost_per_box]]</f>
        <v>4488.33</v>
      </c>
    </row>
    <row r="7128" spans="1:10" x14ac:dyDescent="0.25">
      <c r="A7128" s="6" t="s">
        <v>7268</v>
      </c>
      <c r="B7128" s="6" t="s">
        <v>129</v>
      </c>
      <c r="C7128" s="6" t="s">
        <v>106</v>
      </c>
      <c r="D7128" s="6" t="s">
        <v>33</v>
      </c>
      <c r="E7128" s="1">
        <v>45520</v>
      </c>
      <c r="F7128" s="4">
        <v>5181.75</v>
      </c>
      <c r="G7128" s="5">
        <v>741</v>
      </c>
      <c r="H7128" s="6" t="s">
        <v>161</v>
      </c>
      <c r="I7128" s="4">
        <f>_xlfn.XLOOKUP(C7128,'Dimension Data'!D:D,'Dimension Data'!C:C)</f>
        <v>8.43</v>
      </c>
      <c r="J7128">
        <f>Shipments[[#This Row],[Boxes]]*Shipments[[#This Row],[Cost_per_box]]</f>
        <v>6246.63</v>
      </c>
    </row>
    <row r="7129" spans="1:10" x14ac:dyDescent="0.25">
      <c r="A7129" s="6" t="s">
        <v>7269</v>
      </c>
      <c r="B7129" s="6" t="s">
        <v>129</v>
      </c>
      <c r="C7129" s="6" t="s">
        <v>106</v>
      </c>
      <c r="D7129" s="6" t="s">
        <v>45</v>
      </c>
      <c r="E7129" s="1">
        <v>45350</v>
      </c>
      <c r="F7129" s="4">
        <v>2360.25</v>
      </c>
      <c r="G7129" s="5">
        <v>237</v>
      </c>
      <c r="H7129" s="6" t="s">
        <v>139</v>
      </c>
      <c r="I7129" s="4">
        <f>_xlfn.XLOOKUP(C7129,'Dimension Data'!D:D,'Dimension Data'!C:C)</f>
        <v>8.43</v>
      </c>
      <c r="J7129">
        <f>Shipments[[#This Row],[Boxes]]*Shipments[[#This Row],[Cost_per_box]]</f>
        <v>1997.9099999999999</v>
      </c>
    </row>
    <row r="7130" spans="1:10" x14ac:dyDescent="0.25">
      <c r="A7130" s="6" t="s">
        <v>7270</v>
      </c>
      <c r="B7130" s="6" t="s">
        <v>129</v>
      </c>
      <c r="C7130" s="6" t="s">
        <v>106</v>
      </c>
      <c r="D7130" s="6" t="s">
        <v>52</v>
      </c>
      <c r="E7130" s="1">
        <v>45371</v>
      </c>
      <c r="F7130" s="4">
        <v>13466.25</v>
      </c>
      <c r="G7130" s="5">
        <v>1924</v>
      </c>
      <c r="H7130" s="6" t="s">
        <v>139</v>
      </c>
      <c r="I7130" s="4">
        <f>_xlfn.XLOOKUP(C7130,'Dimension Data'!D:D,'Dimension Data'!C:C)</f>
        <v>8.43</v>
      </c>
      <c r="J7130">
        <f>Shipments[[#This Row],[Boxes]]*Shipments[[#This Row],[Cost_per_box]]</f>
        <v>16219.32</v>
      </c>
    </row>
    <row r="7131" spans="1:10" x14ac:dyDescent="0.25">
      <c r="A7131" s="6" t="s">
        <v>7271</v>
      </c>
      <c r="B7131" s="6" t="s">
        <v>129</v>
      </c>
      <c r="C7131" s="6" t="s">
        <v>106</v>
      </c>
      <c r="D7131" s="6" t="s">
        <v>59</v>
      </c>
      <c r="E7131" s="1">
        <v>45287</v>
      </c>
      <c r="F7131" s="4">
        <v>839.25</v>
      </c>
      <c r="G7131" s="5">
        <v>94</v>
      </c>
      <c r="H7131" s="6" t="s">
        <v>139</v>
      </c>
      <c r="I7131" s="4">
        <f>_xlfn.XLOOKUP(C7131,'Dimension Data'!D:D,'Dimension Data'!C:C)</f>
        <v>8.43</v>
      </c>
      <c r="J7131">
        <f>Shipments[[#This Row],[Boxes]]*Shipments[[#This Row],[Cost_per_box]]</f>
        <v>792.42</v>
      </c>
    </row>
    <row r="7132" spans="1:10" x14ac:dyDescent="0.25">
      <c r="A7132" s="6" t="s">
        <v>7272</v>
      </c>
      <c r="B7132" s="6" t="s">
        <v>129</v>
      </c>
      <c r="C7132" s="6" t="s">
        <v>106</v>
      </c>
      <c r="D7132" s="6" t="s">
        <v>52</v>
      </c>
      <c r="E7132" s="1">
        <v>45555</v>
      </c>
      <c r="F7132" s="4">
        <v>3834</v>
      </c>
      <c r="G7132" s="5">
        <v>349</v>
      </c>
      <c r="H7132" s="6" t="s">
        <v>152</v>
      </c>
      <c r="I7132" s="4">
        <f>_xlfn.XLOOKUP(C7132,'Dimension Data'!D:D,'Dimension Data'!C:C)</f>
        <v>8.43</v>
      </c>
      <c r="J7132">
        <f>Shipments[[#This Row],[Boxes]]*Shipments[[#This Row],[Cost_per_box]]</f>
        <v>2942.0699999999997</v>
      </c>
    </row>
    <row r="7133" spans="1:10" x14ac:dyDescent="0.25">
      <c r="A7133" s="6" t="s">
        <v>7273</v>
      </c>
      <c r="B7133" s="6" t="s">
        <v>129</v>
      </c>
      <c r="C7133" s="6" t="s">
        <v>106</v>
      </c>
      <c r="D7133" s="6" t="s">
        <v>33</v>
      </c>
      <c r="E7133" s="1">
        <v>45062</v>
      </c>
      <c r="F7133" s="4">
        <v>933.75</v>
      </c>
      <c r="G7133" s="5">
        <v>94</v>
      </c>
      <c r="H7133" s="6" t="s">
        <v>139</v>
      </c>
      <c r="I7133" s="4">
        <f>_xlfn.XLOOKUP(C7133,'Dimension Data'!D:D,'Dimension Data'!C:C)</f>
        <v>8.43</v>
      </c>
      <c r="J7133">
        <f>Shipments[[#This Row],[Boxes]]*Shipments[[#This Row],[Cost_per_box]]</f>
        <v>792.42</v>
      </c>
    </row>
    <row r="7134" spans="1:10" x14ac:dyDescent="0.25">
      <c r="A7134" s="6" t="s">
        <v>7274</v>
      </c>
      <c r="B7134" s="6" t="s">
        <v>129</v>
      </c>
      <c r="C7134" s="6" t="s">
        <v>110</v>
      </c>
      <c r="D7134" s="6" t="s">
        <v>24</v>
      </c>
      <c r="E7134" s="1">
        <v>45244</v>
      </c>
      <c r="F7134" s="4">
        <v>6093</v>
      </c>
      <c r="G7134" s="5">
        <v>762</v>
      </c>
      <c r="H7134" s="6" t="s">
        <v>139</v>
      </c>
      <c r="I7134" s="4">
        <f>_xlfn.XLOOKUP(C7134,'Dimension Data'!D:D,'Dimension Data'!C:C)</f>
        <v>6.8</v>
      </c>
      <c r="J7134">
        <f>Shipments[[#This Row],[Boxes]]*Shipments[[#This Row],[Cost_per_box]]</f>
        <v>5181.5999999999995</v>
      </c>
    </row>
    <row r="7135" spans="1:10" x14ac:dyDescent="0.25">
      <c r="A7135" s="6" t="s">
        <v>7275</v>
      </c>
      <c r="B7135" s="6" t="s">
        <v>129</v>
      </c>
      <c r="C7135" s="6" t="s">
        <v>110</v>
      </c>
      <c r="D7135" s="6" t="s">
        <v>45</v>
      </c>
      <c r="E7135" s="1">
        <v>45301</v>
      </c>
      <c r="F7135" s="4">
        <v>10577.25</v>
      </c>
      <c r="G7135" s="5">
        <v>1058</v>
      </c>
      <c r="H7135" s="6" t="s">
        <v>161</v>
      </c>
      <c r="I7135" s="4">
        <f>_xlfn.XLOOKUP(C7135,'Dimension Data'!D:D,'Dimension Data'!C:C)</f>
        <v>6.8</v>
      </c>
      <c r="J7135">
        <f>Shipments[[#This Row],[Boxes]]*Shipments[[#This Row],[Cost_per_box]]</f>
        <v>7194.4</v>
      </c>
    </row>
    <row r="7136" spans="1:10" x14ac:dyDescent="0.25">
      <c r="A7136" s="6" t="s">
        <v>7276</v>
      </c>
      <c r="B7136" s="6" t="s">
        <v>129</v>
      </c>
      <c r="C7136" s="6" t="s">
        <v>110</v>
      </c>
      <c r="D7136" s="6" t="s">
        <v>24</v>
      </c>
      <c r="E7136" s="1">
        <v>45055</v>
      </c>
      <c r="F7136" s="4">
        <v>1201.5</v>
      </c>
      <c r="G7136" s="5">
        <v>121</v>
      </c>
      <c r="H7136" s="6" t="s">
        <v>139</v>
      </c>
      <c r="I7136" s="4">
        <f>_xlfn.XLOOKUP(C7136,'Dimension Data'!D:D,'Dimension Data'!C:C)</f>
        <v>6.8</v>
      </c>
      <c r="J7136">
        <f>Shipments[[#This Row],[Boxes]]*Shipments[[#This Row],[Cost_per_box]]</f>
        <v>822.8</v>
      </c>
    </row>
    <row r="7137" spans="1:10" x14ac:dyDescent="0.25">
      <c r="A7137" s="6" t="s">
        <v>7277</v>
      </c>
      <c r="B7137" s="6" t="s">
        <v>129</v>
      </c>
      <c r="C7137" s="6" t="s">
        <v>110</v>
      </c>
      <c r="D7137" s="6" t="s">
        <v>52</v>
      </c>
      <c r="E7137" s="1">
        <v>45093</v>
      </c>
      <c r="F7137" s="4">
        <v>7236</v>
      </c>
      <c r="G7137" s="5">
        <v>905</v>
      </c>
      <c r="H7137" s="6" t="s">
        <v>139</v>
      </c>
      <c r="I7137" s="4">
        <f>_xlfn.XLOOKUP(C7137,'Dimension Data'!D:D,'Dimension Data'!C:C)</f>
        <v>6.8</v>
      </c>
      <c r="J7137">
        <f>Shipments[[#This Row],[Boxes]]*Shipments[[#This Row],[Cost_per_box]]</f>
        <v>6154</v>
      </c>
    </row>
    <row r="7138" spans="1:10" x14ac:dyDescent="0.25">
      <c r="A7138" s="6" t="s">
        <v>7278</v>
      </c>
      <c r="B7138" s="6" t="s">
        <v>129</v>
      </c>
      <c r="C7138" s="6" t="s">
        <v>110</v>
      </c>
      <c r="D7138" s="6" t="s">
        <v>52</v>
      </c>
      <c r="E7138" s="1">
        <v>44977</v>
      </c>
      <c r="F7138" s="4">
        <v>15000.75</v>
      </c>
      <c r="G7138" s="5">
        <v>1364</v>
      </c>
      <c r="H7138" s="6" t="s">
        <v>139</v>
      </c>
      <c r="I7138" s="4">
        <f>_xlfn.XLOOKUP(C7138,'Dimension Data'!D:D,'Dimension Data'!C:C)</f>
        <v>6.8</v>
      </c>
      <c r="J7138">
        <f>Shipments[[#This Row],[Boxes]]*Shipments[[#This Row],[Cost_per_box]]</f>
        <v>9275.1999999999989</v>
      </c>
    </row>
    <row r="7139" spans="1:10" x14ac:dyDescent="0.25">
      <c r="A7139" s="6" t="s">
        <v>7279</v>
      </c>
      <c r="B7139" s="6" t="s">
        <v>129</v>
      </c>
      <c r="C7139" s="6" t="s">
        <v>110</v>
      </c>
      <c r="D7139" s="6" t="s">
        <v>59</v>
      </c>
      <c r="E7139" s="1">
        <v>45393</v>
      </c>
      <c r="F7139" s="4">
        <v>12035.25</v>
      </c>
      <c r="G7139" s="5">
        <v>1338</v>
      </c>
      <c r="H7139" s="6" t="s">
        <v>139</v>
      </c>
      <c r="I7139" s="4">
        <f>_xlfn.XLOOKUP(C7139,'Dimension Data'!D:D,'Dimension Data'!C:C)</f>
        <v>6.8</v>
      </c>
      <c r="J7139">
        <f>Shipments[[#This Row],[Boxes]]*Shipments[[#This Row],[Cost_per_box]]</f>
        <v>9098.4</v>
      </c>
    </row>
    <row r="7140" spans="1:10" x14ac:dyDescent="0.25">
      <c r="A7140" s="6" t="s">
        <v>7280</v>
      </c>
      <c r="B7140" s="6" t="s">
        <v>129</v>
      </c>
      <c r="C7140" s="6" t="s">
        <v>110</v>
      </c>
      <c r="D7140" s="6" t="s">
        <v>24</v>
      </c>
      <c r="E7140" s="1">
        <v>44981</v>
      </c>
      <c r="F7140" s="4">
        <v>14834.25</v>
      </c>
      <c r="G7140" s="5">
        <v>1484</v>
      </c>
      <c r="H7140" s="6" t="s">
        <v>139</v>
      </c>
      <c r="I7140" s="4">
        <f>_xlfn.XLOOKUP(C7140,'Dimension Data'!D:D,'Dimension Data'!C:C)</f>
        <v>6.8</v>
      </c>
      <c r="J7140">
        <f>Shipments[[#This Row],[Boxes]]*Shipments[[#This Row],[Cost_per_box]]</f>
        <v>10091.199999999999</v>
      </c>
    </row>
    <row r="7141" spans="1:10" x14ac:dyDescent="0.25">
      <c r="A7141" s="6" t="s">
        <v>7281</v>
      </c>
      <c r="B7141" s="6" t="s">
        <v>129</v>
      </c>
      <c r="C7141" s="6" t="s">
        <v>118</v>
      </c>
      <c r="D7141" s="6" t="s">
        <v>33</v>
      </c>
      <c r="E7141" s="1">
        <v>45216</v>
      </c>
      <c r="F7141" s="4">
        <v>3856.5</v>
      </c>
      <c r="G7141" s="5">
        <v>483</v>
      </c>
      <c r="H7141" s="6" t="s">
        <v>139</v>
      </c>
      <c r="I7141" s="4">
        <f>_xlfn.XLOOKUP(C7141,'Dimension Data'!D:D,'Dimension Data'!C:C)</f>
        <v>2.76</v>
      </c>
      <c r="J7141">
        <f>Shipments[[#This Row],[Boxes]]*Shipments[[#This Row],[Cost_per_box]]</f>
        <v>1333.08</v>
      </c>
    </row>
    <row r="7142" spans="1:10" x14ac:dyDescent="0.25">
      <c r="A7142" s="6" t="s">
        <v>7282</v>
      </c>
      <c r="B7142" s="6" t="s">
        <v>129</v>
      </c>
      <c r="C7142" s="6" t="s">
        <v>118</v>
      </c>
      <c r="D7142" s="6" t="s">
        <v>45</v>
      </c>
      <c r="E7142" s="1">
        <v>45328</v>
      </c>
      <c r="F7142" s="4">
        <v>9126</v>
      </c>
      <c r="G7142" s="5">
        <v>913</v>
      </c>
      <c r="H7142" s="6" t="s">
        <v>139</v>
      </c>
      <c r="I7142" s="4">
        <f>_xlfn.XLOOKUP(C7142,'Dimension Data'!D:D,'Dimension Data'!C:C)</f>
        <v>2.76</v>
      </c>
      <c r="J7142">
        <f>Shipments[[#This Row],[Boxes]]*Shipments[[#This Row],[Cost_per_box]]</f>
        <v>2519.8799999999997</v>
      </c>
    </row>
    <row r="7143" spans="1:10" x14ac:dyDescent="0.25">
      <c r="A7143" s="6" t="s">
        <v>7283</v>
      </c>
      <c r="B7143" s="6" t="s">
        <v>129</v>
      </c>
      <c r="C7143" s="6" t="s">
        <v>118</v>
      </c>
      <c r="D7143" s="6" t="s">
        <v>39</v>
      </c>
      <c r="E7143" s="1">
        <v>45240</v>
      </c>
      <c r="F7143" s="4">
        <v>1653.75</v>
      </c>
      <c r="G7143" s="5">
        <v>207</v>
      </c>
      <c r="H7143" s="6" t="s">
        <v>139</v>
      </c>
      <c r="I7143" s="4">
        <f>_xlfn.XLOOKUP(C7143,'Dimension Data'!D:D,'Dimension Data'!C:C)</f>
        <v>2.76</v>
      </c>
      <c r="J7143">
        <f>Shipments[[#This Row],[Boxes]]*Shipments[[#This Row],[Cost_per_box]]</f>
        <v>571.31999999999994</v>
      </c>
    </row>
    <row r="7144" spans="1:10" x14ac:dyDescent="0.25">
      <c r="A7144" s="6" t="s">
        <v>7284</v>
      </c>
      <c r="B7144" s="6" t="s">
        <v>129</v>
      </c>
      <c r="C7144" s="6" t="s">
        <v>118</v>
      </c>
      <c r="D7144" s="6" t="s">
        <v>59</v>
      </c>
      <c r="E7144" s="1">
        <v>45119</v>
      </c>
      <c r="F7144" s="4">
        <v>10827</v>
      </c>
      <c r="G7144" s="5">
        <v>985</v>
      </c>
      <c r="H7144" s="6" t="s">
        <v>139</v>
      </c>
      <c r="I7144" s="4">
        <f>_xlfn.XLOOKUP(C7144,'Dimension Data'!D:D,'Dimension Data'!C:C)</f>
        <v>2.76</v>
      </c>
      <c r="J7144">
        <f>Shipments[[#This Row],[Boxes]]*Shipments[[#This Row],[Cost_per_box]]</f>
        <v>2718.6</v>
      </c>
    </row>
    <row r="7145" spans="1:10" x14ac:dyDescent="0.25">
      <c r="A7145" s="6" t="s">
        <v>7285</v>
      </c>
      <c r="B7145" s="6" t="s">
        <v>129</v>
      </c>
      <c r="C7145" s="6" t="s">
        <v>122</v>
      </c>
      <c r="D7145" s="6" t="s">
        <v>45</v>
      </c>
      <c r="E7145" s="1">
        <v>45400</v>
      </c>
      <c r="F7145" s="4">
        <v>8734.5</v>
      </c>
      <c r="G7145" s="5">
        <v>795</v>
      </c>
      <c r="H7145" s="6" t="s">
        <v>139</v>
      </c>
      <c r="I7145" s="4">
        <f>_xlfn.XLOOKUP(C7145,'Dimension Data'!D:D,'Dimension Data'!C:C)</f>
        <v>3.32</v>
      </c>
      <c r="J7145">
        <f>Shipments[[#This Row],[Boxes]]*Shipments[[#This Row],[Cost_per_box]]</f>
        <v>2639.4</v>
      </c>
    </row>
    <row r="7146" spans="1:10" x14ac:dyDescent="0.25">
      <c r="A7146" s="6" t="s">
        <v>7286</v>
      </c>
      <c r="B7146" s="6" t="s">
        <v>129</v>
      </c>
      <c r="C7146" s="6" t="s">
        <v>122</v>
      </c>
      <c r="D7146" s="6" t="s">
        <v>24</v>
      </c>
      <c r="E7146" s="1">
        <v>44965</v>
      </c>
      <c r="F7146" s="4">
        <v>8086.5</v>
      </c>
      <c r="G7146" s="5">
        <v>899</v>
      </c>
      <c r="H7146" s="6" t="s">
        <v>139</v>
      </c>
      <c r="I7146" s="4">
        <f>_xlfn.XLOOKUP(C7146,'Dimension Data'!D:D,'Dimension Data'!C:C)</f>
        <v>3.32</v>
      </c>
      <c r="J7146">
        <f>Shipments[[#This Row],[Boxes]]*Shipments[[#This Row],[Cost_per_box]]</f>
        <v>2984.68</v>
      </c>
    </row>
    <row r="7147" spans="1:10" x14ac:dyDescent="0.25">
      <c r="A7147" s="6" t="s">
        <v>7287</v>
      </c>
      <c r="B7147" s="6" t="s">
        <v>129</v>
      </c>
      <c r="C7147" s="6" t="s">
        <v>122</v>
      </c>
      <c r="D7147" s="6" t="s">
        <v>24</v>
      </c>
      <c r="E7147" s="1">
        <v>45481</v>
      </c>
      <c r="F7147" s="4">
        <v>677.25</v>
      </c>
      <c r="G7147" s="5">
        <v>97</v>
      </c>
      <c r="H7147" s="6" t="s">
        <v>145</v>
      </c>
      <c r="I7147" s="4">
        <f>_xlfn.XLOOKUP(C7147,'Dimension Data'!D:D,'Dimension Data'!C:C)</f>
        <v>3.32</v>
      </c>
      <c r="J7147">
        <f>Shipments[[#This Row],[Boxes]]*Shipments[[#This Row],[Cost_per_box]]</f>
        <v>322.03999999999996</v>
      </c>
    </row>
    <row r="7148" spans="1:10" x14ac:dyDescent="0.25">
      <c r="A7148" s="6" t="s">
        <v>7288</v>
      </c>
      <c r="B7148" s="6" t="s">
        <v>129</v>
      </c>
      <c r="C7148" s="6" t="s">
        <v>127</v>
      </c>
      <c r="D7148" s="6" t="s">
        <v>33</v>
      </c>
      <c r="E7148" s="1">
        <v>45079</v>
      </c>
      <c r="F7148" s="4">
        <v>3771</v>
      </c>
      <c r="G7148" s="5">
        <v>210</v>
      </c>
      <c r="H7148" s="6" t="s">
        <v>139</v>
      </c>
      <c r="I7148" s="4">
        <f>_xlfn.XLOOKUP(C7148,'Dimension Data'!D:D,'Dimension Data'!C:C)</f>
        <v>2.65</v>
      </c>
      <c r="J7148">
        <f>Shipments[[#This Row],[Boxes]]*Shipments[[#This Row],[Cost_per_box]]</f>
        <v>556.5</v>
      </c>
    </row>
    <row r="7149" spans="1:10" x14ac:dyDescent="0.25">
      <c r="A7149" s="6" t="s">
        <v>7289</v>
      </c>
      <c r="B7149" s="6" t="s">
        <v>129</v>
      </c>
      <c r="C7149" s="6" t="s">
        <v>127</v>
      </c>
      <c r="D7149" s="6" t="s">
        <v>59</v>
      </c>
      <c r="E7149" s="1">
        <v>44959</v>
      </c>
      <c r="F7149" s="4">
        <v>10649.25</v>
      </c>
      <c r="G7149" s="5">
        <v>592</v>
      </c>
      <c r="H7149" s="6" t="s">
        <v>139</v>
      </c>
      <c r="I7149" s="4">
        <f>_xlfn.XLOOKUP(C7149,'Dimension Data'!D:D,'Dimension Data'!C:C)</f>
        <v>2.65</v>
      </c>
      <c r="J7149">
        <f>Shipments[[#This Row],[Boxes]]*Shipments[[#This Row],[Cost_per_box]]</f>
        <v>1568.8</v>
      </c>
    </row>
    <row r="7150" spans="1:10" x14ac:dyDescent="0.25">
      <c r="A7150" s="6" t="s">
        <v>7290</v>
      </c>
      <c r="B7150" s="6" t="s">
        <v>129</v>
      </c>
      <c r="C7150" s="6" t="s">
        <v>127</v>
      </c>
      <c r="D7150" s="6" t="s">
        <v>45</v>
      </c>
      <c r="E7150" s="1">
        <v>44931</v>
      </c>
      <c r="F7150" s="4">
        <v>12062.25</v>
      </c>
      <c r="G7150" s="5">
        <v>604</v>
      </c>
      <c r="H7150" s="6" t="s">
        <v>139</v>
      </c>
      <c r="I7150" s="4">
        <f>_xlfn.XLOOKUP(C7150,'Dimension Data'!D:D,'Dimension Data'!C:C)</f>
        <v>2.65</v>
      </c>
      <c r="J7150">
        <f>Shipments[[#This Row],[Boxes]]*Shipments[[#This Row],[Cost_per_box]]</f>
        <v>1600.6</v>
      </c>
    </row>
    <row r="7151" spans="1:10" x14ac:dyDescent="0.25">
      <c r="A7151" s="6" t="s">
        <v>7291</v>
      </c>
      <c r="B7151" s="6" t="s">
        <v>129</v>
      </c>
      <c r="C7151" s="6" t="s">
        <v>21</v>
      </c>
      <c r="D7151" s="6" t="s">
        <v>33</v>
      </c>
      <c r="E7151" s="1">
        <v>45254</v>
      </c>
      <c r="F7151" s="4">
        <v>8802</v>
      </c>
      <c r="G7151" s="5">
        <v>629</v>
      </c>
      <c r="H7151" s="6" t="s">
        <v>139</v>
      </c>
      <c r="I7151" s="4">
        <f>_xlfn.XLOOKUP(C7151,'Dimension Data'!D:D,'Dimension Data'!C:C)</f>
        <v>5.26</v>
      </c>
      <c r="J7151">
        <f>Shipments[[#This Row],[Boxes]]*Shipments[[#This Row],[Cost_per_box]]</f>
        <v>3308.54</v>
      </c>
    </row>
    <row r="7152" spans="1:10" x14ac:dyDescent="0.25">
      <c r="A7152" s="6" t="s">
        <v>7292</v>
      </c>
      <c r="B7152" s="6" t="s">
        <v>129</v>
      </c>
      <c r="C7152" s="6" t="s">
        <v>21</v>
      </c>
      <c r="D7152" s="6" t="s">
        <v>33</v>
      </c>
      <c r="E7152" s="1">
        <v>45519</v>
      </c>
      <c r="F7152" s="4">
        <v>11702.25</v>
      </c>
      <c r="G7152" s="5">
        <v>976</v>
      </c>
      <c r="H7152" s="6" t="s">
        <v>145</v>
      </c>
      <c r="I7152" s="4">
        <f>_xlfn.XLOOKUP(C7152,'Dimension Data'!D:D,'Dimension Data'!C:C)</f>
        <v>5.26</v>
      </c>
      <c r="J7152">
        <f>Shipments[[#This Row],[Boxes]]*Shipments[[#This Row],[Cost_per_box]]</f>
        <v>5133.76</v>
      </c>
    </row>
    <row r="7153" spans="1:10" x14ac:dyDescent="0.25">
      <c r="A7153" s="6" t="s">
        <v>7293</v>
      </c>
      <c r="B7153" s="6" t="s">
        <v>129</v>
      </c>
      <c r="C7153" s="6" t="s">
        <v>21</v>
      </c>
      <c r="D7153" s="6" t="s">
        <v>33</v>
      </c>
      <c r="E7153" s="1">
        <v>45512</v>
      </c>
      <c r="F7153" s="4">
        <v>6437.25</v>
      </c>
      <c r="G7153" s="5">
        <v>537</v>
      </c>
      <c r="H7153" s="6" t="s">
        <v>145</v>
      </c>
      <c r="I7153" s="4">
        <f>_xlfn.XLOOKUP(C7153,'Dimension Data'!D:D,'Dimension Data'!C:C)</f>
        <v>5.26</v>
      </c>
      <c r="J7153">
        <f>Shipments[[#This Row],[Boxes]]*Shipments[[#This Row],[Cost_per_box]]</f>
        <v>2824.62</v>
      </c>
    </row>
    <row r="7154" spans="1:10" x14ac:dyDescent="0.25">
      <c r="A7154" s="6" t="s">
        <v>7294</v>
      </c>
      <c r="B7154" s="6" t="s">
        <v>129</v>
      </c>
      <c r="C7154" s="6" t="s">
        <v>21</v>
      </c>
      <c r="D7154" s="6" t="s">
        <v>59</v>
      </c>
      <c r="E7154" s="1">
        <v>45268</v>
      </c>
      <c r="F7154" s="4">
        <v>8520.75</v>
      </c>
      <c r="G7154" s="5">
        <v>569</v>
      </c>
      <c r="H7154" s="6" t="s">
        <v>139</v>
      </c>
      <c r="I7154" s="4">
        <f>_xlfn.XLOOKUP(C7154,'Dimension Data'!D:D,'Dimension Data'!C:C)</f>
        <v>5.26</v>
      </c>
      <c r="J7154">
        <f>Shipments[[#This Row],[Boxes]]*Shipments[[#This Row],[Cost_per_box]]</f>
        <v>2992.94</v>
      </c>
    </row>
    <row r="7155" spans="1:10" x14ac:dyDescent="0.25">
      <c r="A7155" s="6" t="s">
        <v>7295</v>
      </c>
      <c r="B7155" s="6" t="s">
        <v>129</v>
      </c>
      <c r="C7155" s="6" t="s">
        <v>21</v>
      </c>
      <c r="D7155" s="6" t="s">
        <v>59</v>
      </c>
      <c r="E7155" s="1">
        <v>45309</v>
      </c>
      <c r="F7155" s="4">
        <v>11907</v>
      </c>
      <c r="G7155" s="5">
        <v>993</v>
      </c>
      <c r="H7155" s="6" t="s">
        <v>161</v>
      </c>
      <c r="I7155" s="4">
        <f>_xlfn.XLOOKUP(C7155,'Dimension Data'!D:D,'Dimension Data'!C:C)</f>
        <v>5.26</v>
      </c>
      <c r="J7155">
        <f>Shipments[[#This Row],[Boxes]]*Shipments[[#This Row],[Cost_per_box]]</f>
        <v>5223.1799999999994</v>
      </c>
    </row>
    <row r="7156" spans="1:10" x14ac:dyDescent="0.25">
      <c r="A7156" s="6" t="s">
        <v>7296</v>
      </c>
      <c r="B7156" s="6" t="s">
        <v>129</v>
      </c>
      <c r="C7156" s="6" t="s">
        <v>30</v>
      </c>
      <c r="D7156" s="6" t="s">
        <v>59</v>
      </c>
      <c r="E7156" s="1">
        <v>45204</v>
      </c>
      <c r="F7156" s="4">
        <v>5978.25</v>
      </c>
      <c r="G7156" s="5">
        <v>428</v>
      </c>
      <c r="H7156" s="6" t="s">
        <v>139</v>
      </c>
      <c r="I7156" s="4">
        <f>_xlfn.XLOOKUP(C7156,'Dimension Data'!D:D,'Dimension Data'!C:C)</f>
        <v>7.48</v>
      </c>
      <c r="J7156">
        <f>Shipments[[#This Row],[Boxes]]*Shipments[[#This Row],[Cost_per_box]]</f>
        <v>3201.44</v>
      </c>
    </row>
    <row r="7157" spans="1:10" x14ac:dyDescent="0.25">
      <c r="A7157" s="6" t="s">
        <v>7297</v>
      </c>
      <c r="B7157" s="6" t="s">
        <v>129</v>
      </c>
      <c r="C7157" s="6" t="s">
        <v>37</v>
      </c>
      <c r="D7157" s="6" t="s">
        <v>59</v>
      </c>
      <c r="E7157" s="1">
        <v>45281</v>
      </c>
      <c r="F7157" s="4">
        <v>8419.5</v>
      </c>
      <c r="G7157" s="5">
        <v>842</v>
      </c>
      <c r="H7157" s="6" t="s">
        <v>139</v>
      </c>
      <c r="I7157" s="4">
        <f>_xlfn.XLOOKUP(C7157,'Dimension Data'!D:D,'Dimension Data'!C:C)</f>
        <v>5.15</v>
      </c>
      <c r="J7157">
        <f>Shipments[[#This Row],[Boxes]]*Shipments[[#This Row],[Cost_per_box]]</f>
        <v>4336.3</v>
      </c>
    </row>
    <row r="7158" spans="1:10" x14ac:dyDescent="0.25">
      <c r="A7158" s="6" t="s">
        <v>7298</v>
      </c>
      <c r="B7158" s="6" t="s">
        <v>129</v>
      </c>
      <c r="C7158" s="6" t="s">
        <v>43</v>
      </c>
      <c r="D7158" s="6" t="s">
        <v>52</v>
      </c>
      <c r="E7158" s="1">
        <v>45303</v>
      </c>
      <c r="F7158" s="4">
        <v>7184.25</v>
      </c>
      <c r="G7158" s="5">
        <v>1437</v>
      </c>
      <c r="H7158" s="6" t="s">
        <v>139</v>
      </c>
      <c r="I7158" s="4">
        <f>_xlfn.XLOOKUP(C7158,'Dimension Data'!D:D,'Dimension Data'!C:C)</f>
        <v>3.85</v>
      </c>
      <c r="J7158">
        <f>Shipments[[#This Row],[Boxes]]*Shipments[[#This Row],[Cost_per_box]]</f>
        <v>5532.45</v>
      </c>
    </row>
    <row r="7159" spans="1:10" x14ac:dyDescent="0.25">
      <c r="A7159" s="6" t="s">
        <v>7299</v>
      </c>
      <c r="B7159" s="6" t="s">
        <v>129</v>
      </c>
      <c r="C7159" s="6" t="s">
        <v>43</v>
      </c>
      <c r="D7159" s="6" t="s">
        <v>59</v>
      </c>
      <c r="E7159" s="1">
        <v>45285</v>
      </c>
      <c r="F7159" s="4">
        <v>2920.5</v>
      </c>
      <c r="G7159" s="5">
        <v>366</v>
      </c>
      <c r="H7159" s="6" t="s">
        <v>139</v>
      </c>
      <c r="I7159" s="4">
        <f>_xlfn.XLOOKUP(C7159,'Dimension Data'!D:D,'Dimension Data'!C:C)</f>
        <v>3.85</v>
      </c>
      <c r="J7159">
        <f>Shipments[[#This Row],[Boxes]]*Shipments[[#This Row],[Cost_per_box]]</f>
        <v>1409.1000000000001</v>
      </c>
    </row>
    <row r="7160" spans="1:10" x14ac:dyDescent="0.25">
      <c r="A7160" s="6" t="s">
        <v>7300</v>
      </c>
      <c r="B7160" s="6" t="s">
        <v>129</v>
      </c>
      <c r="C7160" s="6" t="s">
        <v>43</v>
      </c>
      <c r="D7160" s="6" t="s">
        <v>24</v>
      </c>
      <c r="E7160" s="1">
        <v>45127</v>
      </c>
      <c r="F7160" s="4">
        <v>999</v>
      </c>
      <c r="G7160" s="5">
        <v>143</v>
      </c>
      <c r="H7160" s="6" t="s">
        <v>139</v>
      </c>
      <c r="I7160" s="4">
        <f>_xlfn.XLOOKUP(C7160,'Dimension Data'!D:D,'Dimension Data'!C:C)</f>
        <v>3.85</v>
      </c>
      <c r="J7160">
        <f>Shipments[[#This Row],[Boxes]]*Shipments[[#This Row],[Cost_per_box]]</f>
        <v>550.55000000000007</v>
      </c>
    </row>
    <row r="7161" spans="1:10" x14ac:dyDescent="0.25">
      <c r="A7161" s="6" t="s">
        <v>7301</v>
      </c>
      <c r="B7161" s="6" t="s">
        <v>129</v>
      </c>
      <c r="C7161" s="6" t="s">
        <v>43</v>
      </c>
      <c r="D7161" s="6" t="s">
        <v>45</v>
      </c>
      <c r="E7161" s="1">
        <v>45468</v>
      </c>
      <c r="F7161" s="4">
        <v>6633</v>
      </c>
      <c r="G7161" s="5">
        <v>830</v>
      </c>
      <c r="H7161" s="6" t="s">
        <v>139</v>
      </c>
      <c r="I7161" s="4">
        <f>_xlfn.XLOOKUP(C7161,'Dimension Data'!D:D,'Dimension Data'!C:C)</f>
        <v>3.85</v>
      </c>
      <c r="J7161">
        <f>Shipments[[#This Row],[Boxes]]*Shipments[[#This Row],[Cost_per_box]]</f>
        <v>3195.5</v>
      </c>
    </row>
    <row r="7162" spans="1:10" x14ac:dyDescent="0.25">
      <c r="A7162" s="6" t="s">
        <v>7302</v>
      </c>
      <c r="B7162" s="6" t="s">
        <v>129</v>
      </c>
      <c r="C7162" s="6" t="s">
        <v>43</v>
      </c>
      <c r="D7162" s="6" t="s">
        <v>33</v>
      </c>
      <c r="E7162" s="1">
        <v>45246</v>
      </c>
      <c r="F7162" s="4">
        <v>5161.5</v>
      </c>
      <c r="G7162" s="5">
        <v>1033</v>
      </c>
      <c r="H7162" s="6" t="s">
        <v>139</v>
      </c>
      <c r="I7162" s="4">
        <f>_xlfn.XLOOKUP(C7162,'Dimension Data'!D:D,'Dimension Data'!C:C)</f>
        <v>3.85</v>
      </c>
      <c r="J7162">
        <f>Shipments[[#This Row],[Boxes]]*Shipments[[#This Row],[Cost_per_box]]</f>
        <v>3977.05</v>
      </c>
    </row>
    <row r="7163" spans="1:10" x14ac:dyDescent="0.25">
      <c r="A7163" s="6" t="s">
        <v>7303</v>
      </c>
      <c r="B7163" s="6" t="s">
        <v>129</v>
      </c>
      <c r="C7163" s="6" t="s">
        <v>43</v>
      </c>
      <c r="D7163" s="6" t="s">
        <v>24</v>
      </c>
      <c r="E7163" s="1">
        <v>45069</v>
      </c>
      <c r="F7163" s="4">
        <v>7382.25</v>
      </c>
      <c r="G7163" s="5">
        <v>1231</v>
      </c>
      <c r="H7163" s="6" t="s">
        <v>139</v>
      </c>
      <c r="I7163" s="4">
        <f>_xlfn.XLOOKUP(C7163,'Dimension Data'!D:D,'Dimension Data'!C:C)</f>
        <v>3.85</v>
      </c>
      <c r="J7163">
        <f>Shipments[[#This Row],[Boxes]]*Shipments[[#This Row],[Cost_per_box]]</f>
        <v>4739.3500000000004</v>
      </c>
    </row>
    <row r="7164" spans="1:10" x14ac:dyDescent="0.25">
      <c r="A7164" s="6" t="s">
        <v>7304</v>
      </c>
      <c r="B7164" s="6" t="s">
        <v>129</v>
      </c>
      <c r="C7164" s="6" t="s">
        <v>43</v>
      </c>
      <c r="D7164" s="6" t="s">
        <v>33</v>
      </c>
      <c r="E7164" s="1">
        <v>45019</v>
      </c>
      <c r="F7164" s="4">
        <v>7337.25</v>
      </c>
      <c r="G7164" s="5">
        <v>1468</v>
      </c>
      <c r="H7164" s="6" t="s">
        <v>139</v>
      </c>
      <c r="I7164" s="4">
        <f>_xlfn.XLOOKUP(C7164,'Dimension Data'!D:D,'Dimension Data'!C:C)</f>
        <v>3.85</v>
      </c>
      <c r="J7164">
        <f>Shipments[[#This Row],[Boxes]]*Shipments[[#This Row],[Cost_per_box]]</f>
        <v>5651.8</v>
      </c>
    </row>
    <row r="7165" spans="1:10" x14ac:dyDescent="0.25">
      <c r="A7165" s="6" t="s">
        <v>7305</v>
      </c>
      <c r="B7165" s="6" t="s">
        <v>129</v>
      </c>
      <c r="C7165" s="6" t="s">
        <v>43</v>
      </c>
      <c r="D7165" s="6" t="s">
        <v>33</v>
      </c>
      <c r="E7165" s="1">
        <v>45099</v>
      </c>
      <c r="F7165" s="4">
        <v>2693.25</v>
      </c>
      <c r="G7165" s="5">
        <v>337</v>
      </c>
      <c r="H7165" s="6" t="s">
        <v>139</v>
      </c>
      <c r="I7165" s="4">
        <f>_xlfn.XLOOKUP(C7165,'Dimension Data'!D:D,'Dimension Data'!C:C)</f>
        <v>3.85</v>
      </c>
      <c r="J7165">
        <f>Shipments[[#This Row],[Boxes]]*Shipments[[#This Row],[Cost_per_box]]</f>
        <v>1297.45</v>
      </c>
    </row>
    <row r="7166" spans="1:10" x14ac:dyDescent="0.25">
      <c r="A7166" s="6" t="s">
        <v>7306</v>
      </c>
      <c r="B7166" s="6" t="s">
        <v>129</v>
      </c>
      <c r="C7166" s="6" t="s">
        <v>50</v>
      </c>
      <c r="D7166" s="6" t="s">
        <v>24</v>
      </c>
      <c r="E7166" s="1">
        <v>45258</v>
      </c>
      <c r="F7166" s="4">
        <v>7956</v>
      </c>
      <c r="G7166" s="5">
        <v>1592</v>
      </c>
      <c r="H7166" s="6" t="s">
        <v>139</v>
      </c>
      <c r="I7166" s="4">
        <f>_xlfn.XLOOKUP(C7166,'Dimension Data'!D:D,'Dimension Data'!C:C)</f>
        <v>5.72</v>
      </c>
      <c r="J7166">
        <f>Shipments[[#This Row],[Boxes]]*Shipments[[#This Row],[Cost_per_box]]</f>
        <v>9106.24</v>
      </c>
    </row>
    <row r="7167" spans="1:10" x14ac:dyDescent="0.25">
      <c r="A7167" s="6" t="s">
        <v>7307</v>
      </c>
      <c r="B7167" s="6" t="s">
        <v>129</v>
      </c>
      <c r="C7167" s="6" t="s">
        <v>50</v>
      </c>
      <c r="D7167" s="6" t="s">
        <v>33</v>
      </c>
      <c r="E7167" s="1">
        <v>45194</v>
      </c>
      <c r="F7167" s="4">
        <v>1604.25</v>
      </c>
      <c r="G7167" s="5">
        <v>268</v>
      </c>
      <c r="H7167" s="6" t="s">
        <v>139</v>
      </c>
      <c r="I7167" s="4">
        <f>_xlfn.XLOOKUP(C7167,'Dimension Data'!D:D,'Dimension Data'!C:C)</f>
        <v>5.72</v>
      </c>
      <c r="J7167">
        <f>Shipments[[#This Row],[Boxes]]*Shipments[[#This Row],[Cost_per_box]]</f>
        <v>1532.96</v>
      </c>
    </row>
    <row r="7168" spans="1:10" x14ac:dyDescent="0.25">
      <c r="A7168" s="6" t="s">
        <v>7308</v>
      </c>
      <c r="B7168" s="6" t="s">
        <v>129</v>
      </c>
      <c r="C7168" s="6" t="s">
        <v>56</v>
      </c>
      <c r="D7168" s="6" t="s">
        <v>59</v>
      </c>
      <c r="E7168" s="1">
        <v>45260</v>
      </c>
      <c r="F7168" s="4">
        <v>2850.75</v>
      </c>
      <c r="G7168" s="5">
        <v>119</v>
      </c>
      <c r="H7168" s="6" t="s">
        <v>139</v>
      </c>
      <c r="I7168" s="4">
        <f>_xlfn.XLOOKUP(C7168,'Dimension Data'!D:D,'Dimension Data'!C:C)</f>
        <v>6.31</v>
      </c>
      <c r="J7168">
        <f>Shipments[[#This Row],[Boxes]]*Shipments[[#This Row],[Cost_per_box]]</f>
        <v>750.89</v>
      </c>
    </row>
    <row r="7169" spans="1:10" x14ac:dyDescent="0.25">
      <c r="A7169" s="6" t="s">
        <v>7309</v>
      </c>
      <c r="B7169" s="6" t="s">
        <v>129</v>
      </c>
      <c r="C7169" s="6" t="s">
        <v>56</v>
      </c>
      <c r="D7169" s="6" t="s">
        <v>59</v>
      </c>
      <c r="E7169" s="1">
        <v>45259</v>
      </c>
      <c r="F7169" s="4">
        <v>1120.5</v>
      </c>
      <c r="G7169" s="5">
        <v>45</v>
      </c>
      <c r="H7169" s="6" t="s">
        <v>139</v>
      </c>
      <c r="I7169" s="4">
        <f>_xlfn.XLOOKUP(C7169,'Dimension Data'!D:D,'Dimension Data'!C:C)</f>
        <v>6.31</v>
      </c>
      <c r="J7169">
        <f>Shipments[[#This Row],[Boxes]]*Shipments[[#This Row],[Cost_per_box]]</f>
        <v>283.95</v>
      </c>
    </row>
    <row r="7170" spans="1:10" x14ac:dyDescent="0.25">
      <c r="A7170" s="6" t="s">
        <v>7310</v>
      </c>
      <c r="B7170" s="6" t="s">
        <v>129</v>
      </c>
      <c r="C7170" s="6" t="s">
        <v>64</v>
      </c>
      <c r="D7170" s="6" t="s">
        <v>59</v>
      </c>
      <c r="E7170" s="1">
        <v>45287</v>
      </c>
      <c r="F7170" s="4">
        <v>5328</v>
      </c>
      <c r="G7170" s="5">
        <v>222</v>
      </c>
      <c r="H7170" s="6" t="s">
        <v>139</v>
      </c>
      <c r="I7170" s="4">
        <f>_xlfn.XLOOKUP(C7170,'Dimension Data'!D:D,'Dimension Data'!C:C)</f>
        <v>9.94</v>
      </c>
      <c r="J7170">
        <f>Shipments[[#This Row],[Boxes]]*Shipments[[#This Row],[Cost_per_box]]</f>
        <v>2206.6799999999998</v>
      </c>
    </row>
    <row r="7171" spans="1:10" x14ac:dyDescent="0.25">
      <c r="A7171" s="6" t="s">
        <v>7311</v>
      </c>
      <c r="B7171" s="6" t="s">
        <v>129</v>
      </c>
      <c r="C7171" s="6" t="s">
        <v>73</v>
      </c>
      <c r="D7171" s="6" t="s">
        <v>59</v>
      </c>
      <c r="E7171" s="1">
        <v>45257</v>
      </c>
      <c r="F7171" s="4">
        <v>13689</v>
      </c>
      <c r="G7171" s="5">
        <v>652</v>
      </c>
      <c r="H7171" s="6" t="s">
        <v>139</v>
      </c>
      <c r="I7171" s="4">
        <f>_xlfn.XLOOKUP(C7171,'Dimension Data'!D:D,'Dimension Data'!C:C)</f>
        <v>3.68</v>
      </c>
      <c r="J7171">
        <f>Shipments[[#This Row],[Boxes]]*Shipments[[#This Row],[Cost_per_box]]</f>
        <v>2399.36</v>
      </c>
    </row>
    <row r="7172" spans="1:10" x14ac:dyDescent="0.25">
      <c r="A7172" s="6" t="s">
        <v>7312</v>
      </c>
      <c r="B7172" s="6" t="s">
        <v>129</v>
      </c>
      <c r="C7172" s="6" t="s">
        <v>78</v>
      </c>
      <c r="D7172" s="6" t="s">
        <v>33</v>
      </c>
      <c r="E7172" s="1">
        <v>45414</v>
      </c>
      <c r="F7172" s="4">
        <v>6795</v>
      </c>
      <c r="G7172" s="5">
        <v>523</v>
      </c>
      <c r="H7172" s="6" t="s">
        <v>139</v>
      </c>
      <c r="I7172" s="4">
        <f>_xlfn.XLOOKUP(C7172,'Dimension Data'!D:D,'Dimension Data'!C:C)</f>
        <v>8.2200000000000006</v>
      </c>
      <c r="J7172">
        <f>Shipments[[#This Row],[Boxes]]*Shipments[[#This Row],[Cost_per_box]]</f>
        <v>4299.0600000000004</v>
      </c>
    </row>
    <row r="7173" spans="1:10" x14ac:dyDescent="0.25">
      <c r="A7173" s="6" t="s">
        <v>7313</v>
      </c>
      <c r="B7173" s="6" t="s">
        <v>129</v>
      </c>
      <c r="C7173" s="6" t="s">
        <v>78</v>
      </c>
      <c r="D7173" s="6" t="s">
        <v>45</v>
      </c>
      <c r="E7173" s="1">
        <v>45336</v>
      </c>
      <c r="F7173" s="4">
        <v>855</v>
      </c>
      <c r="G7173" s="5">
        <v>62</v>
      </c>
      <c r="H7173" s="6" t="s">
        <v>139</v>
      </c>
      <c r="I7173" s="4">
        <f>_xlfn.XLOOKUP(C7173,'Dimension Data'!D:D,'Dimension Data'!C:C)</f>
        <v>8.2200000000000006</v>
      </c>
      <c r="J7173">
        <f>Shipments[[#This Row],[Boxes]]*Shipments[[#This Row],[Cost_per_box]]</f>
        <v>509.64000000000004</v>
      </c>
    </row>
    <row r="7174" spans="1:10" x14ac:dyDescent="0.25">
      <c r="A7174" s="6" t="s">
        <v>7314</v>
      </c>
      <c r="B7174" s="6" t="s">
        <v>129</v>
      </c>
      <c r="C7174" s="6" t="s">
        <v>78</v>
      </c>
      <c r="D7174" s="6" t="s">
        <v>24</v>
      </c>
      <c r="E7174" s="1">
        <v>44991</v>
      </c>
      <c r="F7174" s="4">
        <v>2299.5</v>
      </c>
      <c r="G7174" s="5">
        <v>177</v>
      </c>
      <c r="H7174" s="6" t="s">
        <v>139</v>
      </c>
      <c r="I7174" s="4">
        <f>_xlfn.XLOOKUP(C7174,'Dimension Data'!D:D,'Dimension Data'!C:C)</f>
        <v>8.2200000000000006</v>
      </c>
      <c r="J7174">
        <f>Shipments[[#This Row],[Boxes]]*Shipments[[#This Row],[Cost_per_box]]</f>
        <v>1454.94</v>
      </c>
    </row>
    <row r="7175" spans="1:10" x14ac:dyDescent="0.25">
      <c r="A7175" s="6" t="s">
        <v>7315</v>
      </c>
      <c r="B7175" s="6" t="s">
        <v>129</v>
      </c>
      <c r="C7175" s="6" t="s">
        <v>78</v>
      </c>
      <c r="D7175" s="6" t="s">
        <v>45</v>
      </c>
      <c r="E7175" s="1">
        <v>45212</v>
      </c>
      <c r="F7175" s="4">
        <v>5865.75</v>
      </c>
      <c r="G7175" s="5">
        <v>489</v>
      </c>
      <c r="H7175" s="6" t="s">
        <v>161</v>
      </c>
      <c r="I7175" s="4">
        <f>_xlfn.XLOOKUP(C7175,'Dimension Data'!D:D,'Dimension Data'!C:C)</f>
        <v>8.2200000000000006</v>
      </c>
      <c r="J7175">
        <f>Shipments[[#This Row],[Boxes]]*Shipments[[#This Row],[Cost_per_box]]</f>
        <v>4019.5800000000004</v>
      </c>
    </row>
    <row r="7176" spans="1:10" x14ac:dyDescent="0.25">
      <c r="A7176" s="6" t="s">
        <v>7316</v>
      </c>
      <c r="B7176" s="6" t="s">
        <v>129</v>
      </c>
      <c r="C7176" s="6" t="s">
        <v>82</v>
      </c>
      <c r="D7176" s="6" t="s">
        <v>59</v>
      </c>
      <c r="E7176" s="1">
        <v>45446</v>
      </c>
      <c r="F7176" s="4">
        <v>5670</v>
      </c>
      <c r="G7176" s="5">
        <v>299</v>
      </c>
      <c r="H7176" s="6" t="s">
        <v>139</v>
      </c>
      <c r="I7176" s="4">
        <f>_xlfn.XLOOKUP(C7176,'Dimension Data'!D:D,'Dimension Data'!C:C)</f>
        <v>10.23</v>
      </c>
      <c r="J7176">
        <f>Shipments[[#This Row],[Boxes]]*Shipments[[#This Row],[Cost_per_box]]</f>
        <v>3058.77</v>
      </c>
    </row>
    <row r="7177" spans="1:10" x14ac:dyDescent="0.25">
      <c r="A7177" s="6" t="s">
        <v>7317</v>
      </c>
      <c r="B7177" s="6" t="s">
        <v>129</v>
      </c>
      <c r="C7177" s="6" t="s">
        <v>82</v>
      </c>
      <c r="D7177" s="6" t="s">
        <v>52</v>
      </c>
      <c r="E7177" s="1">
        <v>45133</v>
      </c>
      <c r="F7177" s="4">
        <v>5505.75</v>
      </c>
      <c r="G7177" s="5">
        <v>290</v>
      </c>
      <c r="H7177" s="6" t="s">
        <v>139</v>
      </c>
      <c r="I7177" s="4">
        <f>_xlfn.XLOOKUP(C7177,'Dimension Data'!D:D,'Dimension Data'!C:C)</f>
        <v>10.23</v>
      </c>
      <c r="J7177">
        <f>Shipments[[#This Row],[Boxes]]*Shipments[[#This Row],[Cost_per_box]]</f>
        <v>2966.7000000000003</v>
      </c>
    </row>
    <row r="7178" spans="1:10" x14ac:dyDescent="0.25">
      <c r="A7178" s="6" t="s">
        <v>7318</v>
      </c>
      <c r="B7178" s="6" t="s">
        <v>129</v>
      </c>
      <c r="C7178" s="6" t="s">
        <v>86</v>
      </c>
      <c r="D7178" s="6" t="s">
        <v>45</v>
      </c>
      <c r="E7178" s="1">
        <v>45371</v>
      </c>
      <c r="F7178" s="4">
        <v>2211.75</v>
      </c>
      <c r="G7178" s="5">
        <v>148</v>
      </c>
      <c r="H7178" s="6" t="s">
        <v>139</v>
      </c>
      <c r="I7178" s="4">
        <f>_xlfn.XLOOKUP(C7178,'Dimension Data'!D:D,'Dimension Data'!C:C)</f>
        <v>4.74</v>
      </c>
      <c r="J7178">
        <f>Shipments[[#This Row],[Boxes]]*Shipments[[#This Row],[Cost_per_box]]</f>
        <v>701.52</v>
      </c>
    </row>
    <row r="7179" spans="1:10" x14ac:dyDescent="0.25">
      <c r="A7179" s="6" t="s">
        <v>7319</v>
      </c>
      <c r="B7179" s="6" t="s">
        <v>129</v>
      </c>
      <c r="C7179" s="6" t="s">
        <v>90</v>
      </c>
      <c r="D7179" s="6" t="s">
        <v>24</v>
      </c>
      <c r="E7179" s="1">
        <v>45497</v>
      </c>
      <c r="F7179" s="4">
        <v>6907.5</v>
      </c>
      <c r="G7179" s="5">
        <v>1152</v>
      </c>
      <c r="H7179" s="6" t="s">
        <v>145</v>
      </c>
      <c r="I7179" s="4">
        <f>_xlfn.XLOOKUP(C7179,'Dimension Data'!D:D,'Dimension Data'!C:C)</f>
        <v>10.51</v>
      </c>
      <c r="J7179">
        <f>Shipments[[#This Row],[Boxes]]*Shipments[[#This Row],[Cost_per_box]]</f>
        <v>12107.52</v>
      </c>
    </row>
    <row r="7180" spans="1:10" x14ac:dyDescent="0.25">
      <c r="A7180" s="6" t="s">
        <v>7320</v>
      </c>
      <c r="B7180" s="6" t="s">
        <v>129</v>
      </c>
      <c r="C7180" s="6" t="s">
        <v>90</v>
      </c>
      <c r="D7180" s="6" t="s">
        <v>24</v>
      </c>
      <c r="E7180" s="1">
        <v>45244</v>
      </c>
      <c r="F7180" s="4">
        <v>5852.25</v>
      </c>
      <c r="G7180" s="5">
        <v>586</v>
      </c>
      <c r="H7180" s="6" t="s">
        <v>139</v>
      </c>
      <c r="I7180" s="4">
        <f>_xlfn.XLOOKUP(C7180,'Dimension Data'!D:D,'Dimension Data'!C:C)</f>
        <v>10.51</v>
      </c>
      <c r="J7180">
        <f>Shipments[[#This Row],[Boxes]]*Shipments[[#This Row],[Cost_per_box]]</f>
        <v>6158.86</v>
      </c>
    </row>
    <row r="7181" spans="1:10" x14ac:dyDescent="0.25">
      <c r="A7181" s="6" t="s">
        <v>7321</v>
      </c>
      <c r="B7181" s="6" t="s">
        <v>129</v>
      </c>
      <c r="C7181" s="6" t="s">
        <v>90</v>
      </c>
      <c r="D7181" s="6" t="s">
        <v>59</v>
      </c>
      <c r="E7181" s="1">
        <v>45211</v>
      </c>
      <c r="F7181" s="4">
        <v>2022.75</v>
      </c>
      <c r="G7181" s="5">
        <v>338</v>
      </c>
      <c r="H7181" s="6" t="s">
        <v>139</v>
      </c>
      <c r="I7181" s="4">
        <f>_xlfn.XLOOKUP(C7181,'Dimension Data'!D:D,'Dimension Data'!C:C)</f>
        <v>10.51</v>
      </c>
      <c r="J7181">
        <f>Shipments[[#This Row],[Boxes]]*Shipments[[#This Row],[Cost_per_box]]</f>
        <v>3552.38</v>
      </c>
    </row>
    <row r="7182" spans="1:10" x14ac:dyDescent="0.25">
      <c r="A7182" s="6" t="s">
        <v>7322</v>
      </c>
      <c r="B7182" s="6" t="s">
        <v>129</v>
      </c>
      <c r="C7182" s="6" t="s">
        <v>90</v>
      </c>
      <c r="D7182" s="6" t="s">
        <v>39</v>
      </c>
      <c r="E7182" s="1">
        <v>45243</v>
      </c>
      <c r="F7182" s="4">
        <v>4286.25</v>
      </c>
      <c r="G7182" s="5">
        <v>477</v>
      </c>
      <c r="H7182" s="6" t="s">
        <v>139</v>
      </c>
      <c r="I7182" s="4">
        <f>_xlfn.XLOOKUP(C7182,'Dimension Data'!D:D,'Dimension Data'!C:C)</f>
        <v>10.51</v>
      </c>
      <c r="J7182">
        <f>Shipments[[#This Row],[Boxes]]*Shipments[[#This Row],[Cost_per_box]]</f>
        <v>5013.2699999999995</v>
      </c>
    </row>
    <row r="7183" spans="1:10" x14ac:dyDescent="0.25">
      <c r="A7183" s="6" t="s">
        <v>7323</v>
      </c>
      <c r="B7183" s="6" t="s">
        <v>129</v>
      </c>
      <c r="C7183" s="6" t="s">
        <v>94</v>
      </c>
      <c r="D7183" s="6" t="s">
        <v>33</v>
      </c>
      <c r="E7183" s="1">
        <v>45246</v>
      </c>
      <c r="F7183" s="4">
        <v>3532.5</v>
      </c>
      <c r="G7183" s="5">
        <v>221</v>
      </c>
      <c r="H7183" s="6" t="s">
        <v>139</v>
      </c>
      <c r="I7183" s="4">
        <f>_xlfn.XLOOKUP(C7183,'Dimension Data'!D:D,'Dimension Data'!C:C)</f>
        <v>6.43</v>
      </c>
      <c r="J7183">
        <f>Shipments[[#This Row],[Boxes]]*Shipments[[#This Row],[Cost_per_box]]</f>
        <v>1421.03</v>
      </c>
    </row>
    <row r="7184" spans="1:10" x14ac:dyDescent="0.25">
      <c r="A7184" s="6" t="s">
        <v>7324</v>
      </c>
      <c r="B7184" s="6" t="s">
        <v>129</v>
      </c>
      <c r="C7184" s="6" t="s">
        <v>98</v>
      </c>
      <c r="D7184" s="6" t="s">
        <v>59</v>
      </c>
      <c r="E7184" s="1">
        <v>45489</v>
      </c>
      <c r="F7184" s="4">
        <v>2391.75</v>
      </c>
      <c r="G7184" s="5">
        <v>141</v>
      </c>
      <c r="H7184" s="6" t="s">
        <v>145</v>
      </c>
      <c r="I7184" s="4">
        <f>_xlfn.XLOOKUP(C7184,'Dimension Data'!D:D,'Dimension Data'!C:C)</f>
        <v>12.41</v>
      </c>
      <c r="J7184">
        <f>Shipments[[#This Row],[Boxes]]*Shipments[[#This Row],[Cost_per_box]]</f>
        <v>1749.81</v>
      </c>
    </row>
    <row r="7185" spans="1:10" x14ac:dyDescent="0.25">
      <c r="A7185" s="6" t="s">
        <v>7325</v>
      </c>
      <c r="B7185" s="6" t="s">
        <v>129</v>
      </c>
      <c r="C7185" s="6" t="s">
        <v>98</v>
      </c>
      <c r="D7185" s="6" t="s">
        <v>24</v>
      </c>
      <c r="E7185" s="1">
        <v>45266</v>
      </c>
      <c r="F7185" s="4">
        <v>1383.75</v>
      </c>
      <c r="G7185" s="5">
        <v>82</v>
      </c>
      <c r="H7185" s="6" t="s">
        <v>139</v>
      </c>
      <c r="I7185" s="4">
        <f>_xlfn.XLOOKUP(C7185,'Dimension Data'!D:D,'Dimension Data'!C:C)</f>
        <v>12.41</v>
      </c>
      <c r="J7185">
        <f>Shipments[[#This Row],[Boxes]]*Shipments[[#This Row],[Cost_per_box]]</f>
        <v>1017.62</v>
      </c>
    </row>
    <row r="7186" spans="1:10" x14ac:dyDescent="0.25">
      <c r="A7186" s="6" t="s">
        <v>7326</v>
      </c>
      <c r="B7186" s="6" t="s">
        <v>129</v>
      </c>
      <c r="C7186" s="6" t="s">
        <v>102</v>
      </c>
      <c r="D7186" s="6" t="s">
        <v>59</v>
      </c>
      <c r="E7186" s="1">
        <v>45387</v>
      </c>
      <c r="F7186" s="4">
        <v>3692.25</v>
      </c>
      <c r="G7186" s="5">
        <v>218</v>
      </c>
      <c r="H7186" s="6" t="s">
        <v>139</v>
      </c>
      <c r="I7186" s="4">
        <f>_xlfn.XLOOKUP(C7186,'Dimension Data'!D:D,'Dimension Data'!C:C)</f>
        <v>9.57</v>
      </c>
      <c r="J7186">
        <f>Shipments[[#This Row],[Boxes]]*Shipments[[#This Row],[Cost_per_box]]</f>
        <v>2086.2600000000002</v>
      </c>
    </row>
    <row r="7187" spans="1:10" x14ac:dyDescent="0.25">
      <c r="A7187" s="6" t="s">
        <v>7327</v>
      </c>
      <c r="B7187" s="6" t="s">
        <v>129</v>
      </c>
      <c r="C7187" s="6" t="s">
        <v>102</v>
      </c>
      <c r="D7187" s="6" t="s">
        <v>24</v>
      </c>
      <c r="E7187" s="1">
        <v>45280</v>
      </c>
      <c r="F7187" s="4">
        <v>5465.25</v>
      </c>
      <c r="G7187" s="5">
        <v>365</v>
      </c>
      <c r="H7187" s="6" t="s">
        <v>139</v>
      </c>
      <c r="I7187" s="4">
        <f>_xlfn.XLOOKUP(C7187,'Dimension Data'!D:D,'Dimension Data'!C:C)</f>
        <v>9.57</v>
      </c>
      <c r="J7187">
        <f>Shipments[[#This Row],[Boxes]]*Shipments[[#This Row],[Cost_per_box]]</f>
        <v>3493.05</v>
      </c>
    </row>
    <row r="7188" spans="1:10" x14ac:dyDescent="0.25">
      <c r="A7188" s="6" t="s">
        <v>7328</v>
      </c>
      <c r="B7188" s="6" t="s">
        <v>129</v>
      </c>
      <c r="C7188" s="6" t="s">
        <v>102</v>
      </c>
      <c r="D7188" s="6" t="s">
        <v>24</v>
      </c>
      <c r="E7188" s="1">
        <v>45448</v>
      </c>
      <c r="F7188" s="4">
        <v>965.25</v>
      </c>
      <c r="G7188" s="5">
        <v>61</v>
      </c>
      <c r="H7188" s="6" t="s">
        <v>139</v>
      </c>
      <c r="I7188" s="4">
        <f>_xlfn.XLOOKUP(C7188,'Dimension Data'!D:D,'Dimension Data'!C:C)</f>
        <v>9.57</v>
      </c>
      <c r="J7188">
        <f>Shipments[[#This Row],[Boxes]]*Shipments[[#This Row],[Cost_per_box]]</f>
        <v>583.77</v>
      </c>
    </row>
    <row r="7189" spans="1:10" x14ac:dyDescent="0.25">
      <c r="A7189" s="6" t="s">
        <v>7329</v>
      </c>
      <c r="B7189" s="6" t="s">
        <v>129</v>
      </c>
      <c r="C7189" s="6" t="s">
        <v>110</v>
      </c>
      <c r="D7189" s="6" t="s">
        <v>39</v>
      </c>
      <c r="E7189" s="1">
        <v>45401</v>
      </c>
      <c r="F7189" s="4">
        <v>11119.5</v>
      </c>
      <c r="G7189" s="5">
        <v>1011</v>
      </c>
      <c r="H7189" s="6" t="s">
        <v>139</v>
      </c>
      <c r="I7189" s="4">
        <f>_xlfn.XLOOKUP(C7189,'Dimension Data'!D:D,'Dimension Data'!C:C)</f>
        <v>6.8</v>
      </c>
      <c r="J7189">
        <f>Shipments[[#This Row],[Boxes]]*Shipments[[#This Row],[Cost_per_box]]</f>
        <v>6874.8</v>
      </c>
    </row>
    <row r="7190" spans="1:10" x14ac:dyDescent="0.25">
      <c r="A7190" s="6" t="s">
        <v>7330</v>
      </c>
      <c r="B7190" s="6" t="s">
        <v>129</v>
      </c>
      <c r="C7190" s="6" t="s">
        <v>110</v>
      </c>
      <c r="D7190" s="6" t="s">
        <v>33</v>
      </c>
      <c r="E7190" s="1">
        <v>44943</v>
      </c>
      <c r="F7190" s="4">
        <v>1485</v>
      </c>
      <c r="G7190" s="5">
        <v>186</v>
      </c>
      <c r="H7190" s="6" t="s">
        <v>139</v>
      </c>
      <c r="I7190" s="4">
        <f>_xlfn.XLOOKUP(C7190,'Dimension Data'!D:D,'Dimension Data'!C:C)</f>
        <v>6.8</v>
      </c>
      <c r="J7190">
        <f>Shipments[[#This Row],[Boxes]]*Shipments[[#This Row],[Cost_per_box]]</f>
        <v>1264.8</v>
      </c>
    </row>
    <row r="7191" spans="1:10" x14ac:dyDescent="0.25">
      <c r="A7191" s="6" t="s">
        <v>7331</v>
      </c>
      <c r="B7191" s="6" t="s">
        <v>129</v>
      </c>
      <c r="C7191" s="6" t="s">
        <v>110</v>
      </c>
      <c r="D7191" s="6" t="s">
        <v>33</v>
      </c>
      <c r="E7191" s="1">
        <v>45341</v>
      </c>
      <c r="F7191" s="4">
        <v>2153.25</v>
      </c>
      <c r="G7191" s="5">
        <v>216</v>
      </c>
      <c r="H7191" s="6" t="s">
        <v>139</v>
      </c>
      <c r="I7191" s="4">
        <f>_xlfn.XLOOKUP(C7191,'Dimension Data'!D:D,'Dimension Data'!C:C)</f>
        <v>6.8</v>
      </c>
      <c r="J7191">
        <f>Shipments[[#This Row],[Boxes]]*Shipments[[#This Row],[Cost_per_box]]</f>
        <v>1468.8</v>
      </c>
    </row>
    <row r="7192" spans="1:10" x14ac:dyDescent="0.25">
      <c r="A7192" s="6" t="s">
        <v>7332</v>
      </c>
      <c r="B7192" s="6" t="s">
        <v>129</v>
      </c>
      <c r="C7192" s="6" t="s">
        <v>118</v>
      </c>
      <c r="D7192" s="6" t="s">
        <v>24</v>
      </c>
      <c r="E7192" s="1">
        <v>45415</v>
      </c>
      <c r="F7192" s="4">
        <v>5886</v>
      </c>
      <c r="G7192" s="5">
        <v>536</v>
      </c>
      <c r="H7192" s="6" t="s">
        <v>139</v>
      </c>
      <c r="I7192" s="4">
        <f>_xlfn.XLOOKUP(C7192,'Dimension Data'!D:D,'Dimension Data'!C:C)</f>
        <v>2.76</v>
      </c>
      <c r="J7192">
        <f>Shipments[[#This Row],[Boxes]]*Shipments[[#This Row],[Cost_per_box]]</f>
        <v>1479.36</v>
      </c>
    </row>
    <row r="7193" spans="1:10" x14ac:dyDescent="0.25">
      <c r="A7193" s="6" t="s">
        <v>7333</v>
      </c>
      <c r="B7193" s="6" t="s">
        <v>129</v>
      </c>
      <c r="C7193" s="6" t="s">
        <v>118</v>
      </c>
      <c r="D7193" s="6" t="s">
        <v>24</v>
      </c>
      <c r="E7193" s="1">
        <v>45506</v>
      </c>
      <c r="F7193" s="4">
        <v>1003.5</v>
      </c>
      <c r="G7193" s="5">
        <v>92</v>
      </c>
      <c r="H7193" s="6" t="s">
        <v>145</v>
      </c>
      <c r="I7193" s="4">
        <f>_xlfn.XLOOKUP(C7193,'Dimension Data'!D:D,'Dimension Data'!C:C)</f>
        <v>2.76</v>
      </c>
      <c r="J7193">
        <f>Shipments[[#This Row],[Boxes]]*Shipments[[#This Row],[Cost_per_box]]</f>
        <v>253.92</v>
      </c>
    </row>
    <row r="7194" spans="1:10" x14ac:dyDescent="0.25">
      <c r="A7194" s="6" t="s">
        <v>7334</v>
      </c>
      <c r="B7194" s="6" t="s">
        <v>129</v>
      </c>
      <c r="C7194" s="6" t="s">
        <v>118</v>
      </c>
      <c r="D7194" s="6" t="s">
        <v>24</v>
      </c>
      <c r="E7194" s="1">
        <v>45468</v>
      </c>
      <c r="F7194" s="4">
        <v>6882.75</v>
      </c>
      <c r="G7194" s="5">
        <v>689</v>
      </c>
      <c r="H7194" s="6" t="s">
        <v>139</v>
      </c>
      <c r="I7194" s="4">
        <f>_xlfn.XLOOKUP(C7194,'Dimension Data'!D:D,'Dimension Data'!C:C)</f>
        <v>2.76</v>
      </c>
      <c r="J7194">
        <f>Shipments[[#This Row],[Boxes]]*Shipments[[#This Row],[Cost_per_box]]</f>
        <v>1901.6399999999999</v>
      </c>
    </row>
    <row r="7195" spans="1:10" x14ac:dyDescent="0.25">
      <c r="A7195" s="6" t="s">
        <v>7335</v>
      </c>
      <c r="B7195" s="6" t="s">
        <v>129</v>
      </c>
      <c r="C7195" s="6" t="s">
        <v>118</v>
      </c>
      <c r="D7195" s="6" t="s">
        <v>33</v>
      </c>
      <c r="E7195" s="1">
        <v>45208</v>
      </c>
      <c r="F7195" s="4">
        <v>5530.5</v>
      </c>
      <c r="G7195" s="5">
        <v>503</v>
      </c>
      <c r="H7195" s="6" t="s">
        <v>139</v>
      </c>
      <c r="I7195" s="4">
        <f>_xlfn.XLOOKUP(C7195,'Dimension Data'!D:D,'Dimension Data'!C:C)</f>
        <v>2.76</v>
      </c>
      <c r="J7195">
        <f>Shipments[[#This Row],[Boxes]]*Shipments[[#This Row],[Cost_per_box]]</f>
        <v>1388.28</v>
      </c>
    </row>
    <row r="7196" spans="1:10" x14ac:dyDescent="0.25">
      <c r="A7196" s="6" t="s">
        <v>7336</v>
      </c>
      <c r="B7196" s="6" t="s">
        <v>129</v>
      </c>
      <c r="C7196" s="6" t="s">
        <v>118</v>
      </c>
      <c r="D7196" s="6" t="s">
        <v>33</v>
      </c>
      <c r="E7196" s="1">
        <v>45121</v>
      </c>
      <c r="F7196" s="4">
        <v>7859.25</v>
      </c>
      <c r="G7196" s="5">
        <v>983</v>
      </c>
      <c r="H7196" s="6" t="s">
        <v>139</v>
      </c>
      <c r="I7196" s="4">
        <f>_xlfn.XLOOKUP(C7196,'Dimension Data'!D:D,'Dimension Data'!C:C)</f>
        <v>2.76</v>
      </c>
      <c r="J7196">
        <f>Shipments[[#This Row],[Boxes]]*Shipments[[#This Row],[Cost_per_box]]</f>
        <v>2713.08</v>
      </c>
    </row>
    <row r="7197" spans="1:10" x14ac:dyDescent="0.25">
      <c r="A7197" s="6" t="s">
        <v>7337</v>
      </c>
      <c r="B7197" s="6" t="s">
        <v>129</v>
      </c>
      <c r="C7197" s="6" t="s">
        <v>118</v>
      </c>
      <c r="D7197" s="6" t="s">
        <v>39</v>
      </c>
      <c r="E7197" s="1">
        <v>45252</v>
      </c>
      <c r="F7197" s="4">
        <v>1093.5</v>
      </c>
      <c r="G7197" s="5">
        <v>92</v>
      </c>
      <c r="H7197" s="6" t="s">
        <v>139</v>
      </c>
      <c r="I7197" s="4">
        <f>_xlfn.XLOOKUP(C7197,'Dimension Data'!D:D,'Dimension Data'!C:C)</f>
        <v>2.76</v>
      </c>
      <c r="J7197">
        <f>Shipments[[#This Row],[Boxes]]*Shipments[[#This Row],[Cost_per_box]]</f>
        <v>253.92</v>
      </c>
    </row>
    <row r="7198" spans="1:10" x14ac:dyDescent="0.25">
      <c r="A7198" s="6" t="s">
        <v>7338</v>
      </c>
      <c r="B7198" s="6" t="s">
        <v>129</v>
      </c>
      <c r="C7198" s="6" t="s">
        <v>122</v>
      </c>
      <c r="D7198" s="6" t="s">
        <v>24</v>
      </c>
      <c r="E7198" s="1">
        <v>44932</v>
      </c>
      <c r="F7198" s="4">
        <v>654.75</v>
      </c>
      <c r="G7198" s="5">
        <v>66</v>
      </c>
      <c r="H7198" s="6" t="s">
        <v>139</v>
      </c>
      <c r="I7198" s="4">
        <f>_xlfn.XLOOKUP(C7198,'Dimension Data'!D:D,'Dimension Data'!C:C)</f>
        <v>3.32</v>
      </c>
      <c r="J7198">
        <f>Shipments[[#This Row],[Boxes]]*Shipments[[#This Row],[Cost_per_box]]</f>
        <v>219.11999999999998</v>
      </c>
    </row>
    <row r="7199" spans="1:10" x14ac:dyDescent="0.25">
      <c r="A7199" s="6" t="s">
        <v>7339</v>
      </c>
      <c r="B7199" s="6" t="s">
        <v>129</v>
      </c>
      <c r="C7199" s="6" t="s">
        <v>122</v>
      </c>
      <c r="D7199" s="6" t="s">
        <v>24</v>
      </c>
      <c r="E7199" s="1">
        <v>45027</v>
      </c>
      <c r="F7199" s="4">
        <v>10680.75</v>
      </c>
      <c r="G7199" s="5">
        <v>1069</v>
      </c>
      <c r="H7199" s="6" t="s">
        <v>139</v>
      </c>
      <c r="I7199" s="4">
        <f>_xlfn.XLOOKUP(C7199,'Dimension Data'!D:D,'Dimension Data'!C:C)</f>
        <v>3.32</v>
      </c>
      <c r="J7199">
        <f>Shipments[[#This Row],[Boxes]]*Shipments[[#This Row],[Cost_per_box]]</f>
        <v>3549.08</v>
      </c>
    </row>
    <row r="7200" spans="1:10" x14ac:dyDescent="0.25">
      <c r="A7200" s="6" t="s">
        <v>7340</v>
      </c>
      <c r="B7200" s="6" t="s">
        <v>129</v>
      </c>
      <c r="C7200" s="6" t="s">
        <v>122</v>
      </c>
      <c r="D7200" s="6" t="s">
        <v>33</v>
      </c>
      <c r="E7200" s="1">
        <v>45461</v>
      </c>
      <c r="F7200" s="4">
        <v>5220</v>
      </c>
      <c r="G7200" s="5">
        <v>746</v>
      </c>
      <c r="H7200" s="6" t="s">
        <v>139</v>
      </c>
      <c r="I7200" s="4">
        <f>_xlfn.XLOOKUP(C7200,'Dimension Data'!D:D,'Dimension Data'!C:C)</f>
        <v>3.32</v>
      </c>
      <c r="J7200">
        <f>Shipments[[#This Row],[Boxes]]*Shipments[[#This Row],[Cost_per_box]]</f>
        <v>2476.7199999999998</v>
      </c>
    </row>
    <row r="7201" spans="1:10" x14ac:dyDescent="0.25">
      <c r="A7201" s="6" t="s">
        <v>7341</v>
      </c>
      <c r="B7201" s="6" t="s">
        <v>129</v>
      </c>
      <c r="C7201" s="6" t="s">
        <v>122</v>
      </c>
      <c r="D7201" s="6" t="s">
        <v>45</v>
      </c>
      <c r="E7201" s="1">
        <v>45021</v>
      </c>
      <c r="F7201" s="4">
        <v>4333.5</v>
      </c>
      <c r="G7201" s="5">
        <v>434</v>
      </c>
      <c r="H7201" s="6" t="s">
        <v>161</v>
      </c>
      <c r="I7201" s="4">
        <f>_xlfn.XLOOKUP(C7201,'Dimension Data'!D:D,'Dimension Data'!C:C)</f>
        <v>3.32</v>
      </c>
      <c r="J7201">
        <f>Shipments[[#This Row],[Boxes]]*Shipments[[#This Row],[Cost_per_box]]</f>
        <v>1440.8799999999999</v>
      </c>
    </row>
    <row r="7202" spans="1:10" x14ac:dyDescent="0.25">
      <c r="A7202" s="6" t="s">
        <v>7342</v>
      </c>
      <c r="B7202" s="6" t="s">
        <v>129</v>
      </c>
      <c r="C7202" s="6" t="s">
        <v>122</v>
      </c>
      <c r="D7202" s="6" t="s">
        <v>52</v>
      </c>
      <c r="E7202" s="1">
        <v>45468</v>
      </c>
      <c r="F7202" s="4">
        <v>693</v>
      </c>
      <c r="G7202" s="5">
        <v>70</v>
      </c>
      <c r="H7202" s="6" t="s">
        <v>139</v>
      </c>
      <c r="I7202" s="4">
        <f>_xlfn.XLOOKUP(C7202,'Dimension Data'!D:D,'Dimension Data'!C:C)</f>
        <v>3.32</v>
      </c>
      <c r="J7202">
        <f>Shipments[[#This Row],[Boxes]]*Shipments[[#This Row],[Cost_per_box]]</f>
        <v>232.39999999999998</v>
      </c>
    </row>
    <row r="7203" spans="1:10" x14ac:dyDescent="0.25">
      <c r="A7203" s="6" t="s">
        <v>7343</v>
      </c>
      <c r="B7203" s="6" t="s">
        <v>129</v>
      </c>
      <c r="C7203" s="6" t="s">
        <v>122</v>
      </c>
      <c r="D7203" s="6" t="s">
        <v>59</v>
      </c>
      <c r="E7203" s="1">
        <v>45512</v>
      </c>
      <c r="F7203" s="4">
        <v>1899</v>
      </c>
      <c r="G7203" s="5">
        <v>211</v>
      </c>
      <c r="H7203" s="6" t="s">
        <v>145</v>
      </c>
      <c r="I7203" s="4">
        <f>_xlfn.XLOOKUP(C7203,'Dimension Data'!D:D,'Dimension Data'!C:C)</f>
        <v>3.32</v>
      </c>
      <c r="J7203">
        <f>Shipments[[#This Row],[Boxes]]*Shipments[[#This Row],[Cost_per_box]]</f>
        <v>700.52</v>
      </c>
    </row>
    <row r="7204" spans="1:10" x14ac:dyDescent="0.25">
      <c r="A7204" s="6" t="s">
        <v>7344</v>
      </c>
      <c r="B7204" s="6" t="s">
        <v>129</v>
      </c>
      <c r="C7204" s="6" t="s">
        <v>122</v>
      </c>
      <c r="D7204" s="6" t="s">
        <v>33</v>
      </c>
      <c r="E7204" s="1">
        <v>45461</v>
      </c>
      <c r="F7204" s="4">
        <v>7546.5</v>
      </c>
      <c r="G7204" s="5">
        <v>1079</v>
      </c>
      <c r="H7204" s="6" t="s">
        <v>139</v>
      </c>
      <c r="I7204" s="4">
        <f>_xlfn.XLOOKUP(C7204,'Dimension Data'!D:D,'Dimension Data'!C:C)</f>
        <v>3.32</v>
      </c>
      <c r="J7204">
        <f>Shipments[[#This Row],[Boxes]]*Shipments[[#This Row],[Cost_per_box]]</f>
        <v>3582.2799999999997</v>
      </c>
    </row>
    <row r="7205" spans="1:10" x14ac:dyDescent="0.25">
      <c r="A7205" s="6" t="s">
        <v>7345</v>
      </c>
      <c r="B7205" s="6" t="s">
        <v>129</v>
      </c>
      <c r="C7205" s="6" t="s">
        <v>127</v>
      </c>
      <c r="D7205" s="6" t="s">
        <v>24</v>
      </c>
      <c r="E7205" s="1">
        <v>45462</v>
      </c>
      <c r="F7205" s="4">
        <v>3537</v>
      </c>
      <c r="G7205" s="5">
        <v>169</v>
      </c>
      <c r="H7205" s="6" t="s">
        <v>139</v>
      </c>
      <c r="I7205" s="4">
        <f>_xlfn.XLOOKUP(C7205,'Dimension Data'!D:D,'Dimension Data'!C:C)</f>
        <v>2.65</v>
      </c>
      <c r="J7205">
        <f>Shipments[[#This Row],[Boxes]]*Shipments[[#This Row],[Cost_per_box]]</f>
        <v>447.84999999999997</v>
      </c>
    </row>
    <row r="7206" spans="1:10" x14ac:dyDescent="0.25">
      <c r="A7206" s="6" t="s">
        <v>7346</v>
      </c>
      <c r="B7206" s="6" t="s">
        <v>129</v>
      </c>
      <c r="C7206" s="6" t="s">
        <v>127</v>
      </c>
      <c r="D7206" s="6" t="s">
        <v>52</v>
      </c>
      <c r="E7206" s="1">
        <v>45275</v>
      </c>
      <c r="F7206" s="4">
        <v>6437.25</v>
      </c>
      <c r="G7206" s="5">
        <v>307</v>
      </c>
      <c r="H7206" s="6" t="s">
        <v>139</v>
      </c>
      <c r="I7206" s="4">
        <f>_xlfn.XLOOKUP(C7206,'Dimension Data'!D:D,'Dimension Data'!C:C)</f>
        <v>2.65</v>
      </c>
      <c r="J7206">
        <f>Shipments[[#This Row],[Boxes]]*Shipments[[#This Row],[Cost_per_box]]</f>
        <v>813.55</v>
      </c>
    </row>
    <row r="7207" spans="1:10" x14ac:dyDescent="0.25">
      <c r="A7207" s="6" t="s">
        <v>7347</v>
      </c>
      <c r="B7207" s="6" t="s">
        <v>129</v>
      </c>
      <c r="C7207" s="6" t="s">
        <v>127</v>
      </c>
      <c r="D7207" s="6" t="s">
        <v>59</v>
      </c>
      <c r="E7207" s="1">
        <v>45553</v>
      </c>
      <c r="F7207" s="4">
        <v>2043</v>
      </c>
      <c r="G7207" s="5">
        <v>98</v>
      </c>
      <c r="H7207" s="6" t="s">
        <v>152</v>
      </c>
      <c r="I7207" s="4">
        <f>_xlfn.XLOOKUP(C7207,'Dimension Data'!D:D,'Dimension Data'!C:C)</f>
        <v>2.65</v>
      </c>
      <c r="J7207">
        <f>Shipments[[#This Row],[Boxes]]*Shipments[[#This Row],[Cost_per_box]]</f>
        <v>259.7</v>
      </c>
    </row>
    <row r="7208" spans="1:10" x14ac:dyDescent="0.25">
      <c r="A7208" s="6" t="s">
        <v>7348</v>
      </c>
      <c r="B7208" s="6" t="s">
        <v>129</v>
      </c>
      <c r="C7208" s="6" t="s">
        <v>127</v>
      </c>
      <c r="D7208" s="6" t="s">
        <v>24</v>
      </c>
      <c r="E7208" s="1">
        <v>45469</v>
      </c>
      <c r="F7208" s="4">
        <v>10071</v>
      </c>
      <c r="G7208" s="5">
        <v>458</v>
      </c>
      <c r="H7208" s="6" t="s">
        <v>139</v>
      </c>
      <c r="I7208" s="4">
        <f>_xlfn.XLOOKUP(C7208,'Dimension Data'!D:D,'Dimension Data'!C:C)</f>
        <v>2.65</v>
      </c>
      <c r="J7208">
        <f>Shipments[[#This Row],[Boxes]]*Shipments[[#This Row],[Cost_per_box]]</f>
        <v>1213.7</v>
      </c>
    </row>
    <row r="7209" spans="1:10" x14ac:dyDescent="0.25">
      <c r="A7209" s="6" t="s">
        <v>7349</v>
      </c>
      <c r="B7209" s="6" t="s">
        <v>129</v>
      </c>
      <c r="C7209" s="6" t="s">
        <v>21</v>
      </c>
      <c r="D7209" s="6" t="s">
        <v>59</v>
      </c>
      <c r="E7209" s="1">
        <v>45153</v>
      </c>
      <c r="F7209" s="4">
        <v>4610.25</v>
      </c>
      <c r="G7209" s="5">
        <v>308</v>
      </c>
      <c r="H7209" s="6" t="s">
        <v>139</v>
      </c>
      <c r="I7209" s="4">
        <f>_xlfn.XLOOKUP(C7209,'Dimension Data'!D:D,'Dimension Data'!C:C)</f>
        <v>5.26</v>
      </c>
      <c r="J7209">
        <f>Shipments[[#This Row],[Boxes]]*Shipments[[#This Row],[Cost_per_box]]</f>
        <v>1620.08</v>
      </c>
    </row>
    <row r="7210" spans="1:10" x14ac:dyDescent="0.25">
      <c r="A7210" s="6" t="s">
        <v>7350</v>
      </c>
      <c r="B7210" s="6" t="s">
        <v>129</v>
      </c>
      <c r="C7210" s="6" t="s">
        <v>21</v>
      </c>
      <c r="D7210" s="6" t="s">
        <v>24</v>
      </c>
      <c r="E7210" s="1">
        <v>45091</v>
      </c>
      <c r="F7210" s="4">
        <v>9018</v>
      </c>
      <c r="G7210" s="5">
        <v>752</v>
      </c>
      <c r="H7210" s="6" t="s">
        <v>139</v>
      </c>
      <c r="I7210" s="4">
        <f>_xlfn.XLOOKUP(C7210,'Dimension Data'!D:D,'Dimension Data'!C:C)</f>
        <v>5.26</v>
      </c>
      <c r="J7210">
        <f>Shipments[[#This Row],[Boxes]]*Shipments[[#This Row],[Cost_per_box]]</f>
        <v>3955.52</v>
      </c>
    </row>
    <row r="7211" spans="1:10" x14ac:dyDescent="0.25">
      <c r="A7211" s="6" t="s">
        <v>7351</v>
      </c>
      <c r="B7211" s="6" t="s">
        <v>129</v>
      </c>
      <c r="C7211" s="6" t="s">
        <v>21</v>
      </c>
      <c r="D7211" s="6" t="s">
        <v>59</v>
      </c>
      <c r="E7211" s="1">
        <v>45223</v>
      </c>
      <c r="F7211" s="4">
        <v>1453.5</v>
      </c>
      <c r="G7211" s="5">
        <v>112</v>
      </c>
      <c r="H7211" s="6" t="s">
        <v>139</v>
      </c>
      <c r="I7211" s="4">
        <f>_xlfn.XLOOKUP(C7211,'Dimension Data'!D:D,'Dimension Data'!C:C)</f>
        <v>5.26</v>
      </c>
      <c r="J7211">
        <f>Shipments[[#This Row],[Boxes]]*Shipments[[#This Row],[Cost_per_box]]</f>
        <v>589.12</v>
      </c>
    </row>
    <row r="7212" spans="1:10" x14ac:dyDescent="0.25">
      <c r="A7212" s="6" t="s">
        <v>7352</v>
      </c>
      <c r="B7212" s="6" t="s">
        <v>129</v>
      </c>
      <c r="C7212" s="6" t="s">
        <v>21</v>
      </c>
      <c r="D7212" s="6" t="s">
        <v>24</v>
      </c>
      <c r="E7212" s="1">
        <v>45209</v>
      </c>
      <c r="F7212" s="4">
        <v>10104.75</v>
      </c>
      <c r="G7212" s="5">
        <v>778</v>
      </c>
      <c r="H7212" s="6" t="s">
        <v>139</v>
      </c>
      <c r="I7212" s="4">
        <f>_xlfn.XLOOKUP(C7212,'Dimension Data'!D:D,'Dimension Data'!C:C)</f>
        <v>5.26</v>
      </c>
      <c r="J7212">
        <f>Shipments[[#This Row],[Boxes]]*Shipments[[#This Row],[Cost_per_box]]</f>
        <v>4092.2799999999997</v>
      </c>
    </row>
    <row r="7213" spans="1:10" x14ac:dyDescent="0.25">
      <c r="A7213" s="6" t="s">
        <v>7353</v>
      </c>
      <c r="B7213" s="6" t="s">
        <v>129</v>
      </c>
      <c r="C7213" s="6" t="s">
        <v>30</v>
      </c>
      <c r="D7213" s="6" t="s">
        <v>39</v>
      </c>
      <c r="E7213" s="1">
        <v>45078</v>
      </c>
      <c r="F7213" s="4">
        <v>3289.5</v>
      </c>
      <c r="G7213" s="5">
        <v>220</v>
      </c>
      <c r="H7213" s="6" t="s">
        <v>139</v>
      </c>
      <c r="I7213" s="4">
        <f>_xlfn.XLOOKUP(C7213,'Dimension Data'!D:D,'Dimension Data'!C:C)</f>
        <v>7.48</v>
      </c>
      <c r="J7213">
        <f>Shipments[[#This Row],[Boxes]]*Shipments[[#This Row],[Cost_per_box]]</f>
        <v>1645.6000000000001</v>
      </c>
    </row>
    <row r="7214" spans="1:10" x14ac:dyDescent="0.25">
      <c r="A7214" s="6" t="s">
        <v>7354</v>
      </c>
      <c r="B7214" s="6" t="s">
        <v>129</v>
      </c>
      <c r="C7214" s="6" t="s">
        <v>30</v>
      </c>
      <c r="D7214" s="6" t="s">
        <v>52</v>
      </c>
      <c r="E7214" s="1">
        <v>45106</v>
      </c>
      <c r="F7214" s="4">
        <v>227.25</v>
      </c>
      <c r="G7214" s="5">
        <v>16</v>
      </c>
      <c r="H7214" s="6" t="s">
        <v>139</v>
      </c>
      <c r="I7214" s="4">
        <f>_xlfn.XLOOKUP(C7214,'Dimension Data'!D:D,'Dimension Data'!C:C)</f>
        <v>7.48</v>
      </c>
      <c r="J7214">
        <f>Shipments[[#This Row],[Boxes]]*Shipments[[#This Row],[Cost_per_box]]</f>
        <v>119.68</v>
      </c>
    </row>
    <row r="7215" spans="1:10" x14ac:dyDescent="0.25">
      <c r="A7215" s="6" t="s">
        <v>7355</v>
      </c>
      <c r="B7215" s="6" t="s">
        <v>129</v>
      </c>
      <c r="C7215" s="6" t="s">
        <v>30</v>
      </c>
      <c r="D7215" s="6" t="s">
        <v>59</v>
      </c>
      <c r="E7215" s="1">
        <v>45310</v>
      </c>
      <c r="F7215" s="4">
        <v>10545.75</v>
      </c>
      <c r="G7215" s="5">
        <v>812</v>
      </c>
      <c r="H7215" s="6" t="s">
        <v>139</v>
      </c>
      <c r="I7215" s="4">
        <f>_xlfn.XLOOKUP(C7215,'Dimension Data'!D:D,'Dimension Data'!C:C)</f>
        <v>7.48</v>
      </c>
      <c r="J7215">
        <f>Shipments[[#This Row],[Boxes]]*Shipments[[#This Row],[Cost_per_box]]</f>
        <v>6073.76</v>
      </c>
    </row>
    <row r="7216" spans="1:10" x14ac:dyDescent="0.25">
      <c r="A7216" s="6" t="s">
        <v>7356</v>
      </c>
      <c r="B7216" s="6" t="s">
        <v>129</v>
      </c>
      <c r="C7216" s="6" t="s">
        <v>37</v>
      </c>
      <c r="D7216" s="6" t="s">
        <v>45</v>
      </c>
      <c r="E7216" s="1">
        <v>45328</v>
      </c>
      <c r="F7216" s="4">
        <v>6813</v>
      </c>
      <c r="G7216" s="5">
        <v>568</v>
      </c>
      <c r="H7216" s="6" t="s">
        <v>139</v>
      </c>
      <c r="I7216" s="4">
        <f>_xlfn.XLOOKUP(C7216,'Dimension Data'!D:D,'Dimension Data'!C:C)</f>
        <v>5.15</v>
      </c>
      <c r="J7216">
        <f>Shipments[[#This Row],[Boxes]]*Shipments[[#This Row],[Cost_per_box]]</f>
        <v>2925.2000000000003</v>
      </c>
    </row>
    <row r="7217" spans="1:10" x14ac:dyDescent="0.25">
      <c r="A7217" s="6" t="s">
        <v>7357</v>
      </c>
      <c r="B7217" s="6" t="s">
        <v>129</v>
      </c>
      <c r="C7217" s="6" t="s">
        <v>43</v>
      </c>
      <c r="D7217" s="6" t="s">
        <v>24</v>
      </c>
      <c r="E7217" s="1">
        <v>45349</v>
      </c>
      <c r="F7217" s="4">
        <v>5580</v>
      </c>
      <c r="G7217" s="5">
        <v>798</v>
      </c>
      <c r="H7217" s="6" t="s">
        <v>139</v>
      </c>
      <c r="I7217" s="4">
        <f>_xlfn.XLOOKUP(C7217,'Dimension Data'!D:D,'Dimension Data'!C:C)</f>
        <v>3.85</v>
      </c>
      <c r="J7217">
        <f>Shipments[[#This Row],[Boxes]]*Shipments[[#This Row],[Cost_per_box]]</f>
        <v>3072.3</v>
      </c>
    </row>
    <row r="7218" spans="1:10" x14ac:dyDescent="0.25">
      <c r="A7218" s="6" t="s">
        <v>7358</v>
      </c>
      <c r="B7218" s="6" t="s">
        <v>129</v>
      </c>
      <c r="C7218" s="6" t="s">
        <v>43</v>
      </c>
      <c r="D7218" s="6" t="s">
        <v>24</v>
      </c>
      <c r="E7218" s="1">
        <v>45246</v>
      </c>
      <c r="F7218" s="4">
        <v>6682.5</v>
      </c>
      <c r="G7218" s="5">
        <v>743</v>
      </c>
      <c r="H7218" s="6" t="s">
        <v>139</v>
      </c>
      <c r="I7218" s="4">
        <f>_xlfn.XLOOKUP(C7218,'Dimension Data'!D:D,'Dimension Data'!C:C)</f>
        <v>3.85</v>
      </c>
      <c r="J7218">
        <f>Shipments[[#This Row],[Boxes]]*Shipments[[#This Row],[Cost_per_box]]</f>
        <v>2860.55</v>
      </c>
    </row>
    <row r="7219" spans="1:10" x14ac:dyDescent="0.25">
      <c r="A7219" s="6" t="s">
        <v>7359</v>
      </c>
      <c r="B7219" s="6" t="s">
        <v>129</v>
      </c>
      <c r="C7219" s="6" t="s">
        <v>43</v>
      </c>
      <c r="D7219" s="6" t="s">
        <v>59</v>
      </c>
      <c r="E7219" s="1">
        <v>45111</v>
      </c>
      <c r="F7219" s="4">
        <v>8646.75</v>
      </c>
      <c r="G7219" s="5">
        <v>1442</v>
      </c>
      <c r="H7219" s="6" t="s">
        <v>139</v>
      </c>
      <c r="I7219" s="4">
        <f>_xlfn.XLOOKUP(C7219,'Dimension Data'!D:D,'Dimension Data'!C:C)</f>
        <v>3.85</v>
      </c>
      <c r="J7219">
        <f>Shipments[[#This Row],[Boxes]]*Shipments[[#This Row],[Cost_per_box]]</f>
        <v>5551.7</v>
      </c>
    </row>
    <row r="7220" spans="1:10" x14ac:dyDescent="0.25">
      <c r="A7220" s="6" t="s">
        <v>7360</v>
      </c>
      <c r="B7220" s="6" t="s">
        <v>129</v>
      </c>
      <c r="C7220" s="6" t="s">
        <v>43</v>
      </c>
      <c r="D7220" s="6" t="s">
        <v>52</v>
      </c>
      <c r="E7220" s="1">
        <v>44937</v>
      </c>
      <c r="F7220" s="4">
        <v>1509.75</v>
      </c>
      <c r="G7220" s="5">
        <v>252</v>
      </c>
      <c r="H7220" s="6" t="s">
        <v>139</v>
      </c>
      <c r="I7220" s="4">
        <f>_xlfn.XLOOKUP(C7220,'Dimension Data'!D:D,'Dimension Data'!C:C)</f>
        <v>3.85</v>
      </c>
      <c r="J7220">
        <f>Shipments[[#This Row],[Boxes]]*Shipments[[#This Row],[Cost_per_box]]</f>
        <v>970.2</v>
      </c>
    </row>
    <row r="7221" spans="1:10" x14ac:dyDescent="0.25">
      <c r="A7221" s="6" t="s">
        <v>7361</v>
      </c>
      <c r="B7221" s="6" t="s">
        <v>129</v>
      </c>
      <c r="C7221" s="6" t="s">
        <v>50</v>
      </c>
      <c r="D7221" s="6" t="s">
        <v>24</v>
      </c>
      <c r="E7221" s="1">
        <v>45471</v>
      </c>
      <c r="F7221" s="4">
        <v>2571.75</v>
      </c>
      <c r="G7221" s="5">
        <v>322</v>
      </c>
      <c r="H7221" s="6" t="s">
        <v>139</v>
      </c>
      <c r="I7221" s="4">
        <f>_xlfn.XLOOKUP(C7221,'Dimension Data'!D:D,'Dimension Data'!C:C)</f>
        <v>5.72</v>
      </c>
      <c r="J7221">
        <f>Shipments[[#This Row],[Boxes]]*Shipments[[#This Row],[Cost_per_box]]</f>
        <v>1841.84</v>
      </c>
    </row>
    <row r="7222" spans="1:10" x14ac:dyDescent="0.25">
      <c r="A7222" s="6" t="s">
        <v>7362</v>
      </c>
      <c r="B7222" s="6" t="s">
        <v>129</v>
      </c>
      <c r="C7222" s="6" t="s">
        <v>50</v>
      </c>
      <c r="D7222" s="6" t="s">
        <v>52</v>
      </c>
      <c r="E7222" s="1">
        <v>45370</v>
      </c>
      <c r="F7222" s="4">
        <v>1293.75</v>
      </c>
      <c r="G7222" s="5">
        <v>185</v>
      </c>
      <c r="H7222" s="6" t="s">
        <v>139</v>
      </c>
      <c r="I7222" s="4">
        <f>_xlfn.XLOOKUP(C7222,'Dimension Data'!D:D,'Dimension Data'!C:C)</f>
        <v>5.72</v>
      </c>
      <c r="J7222">
        <f>Shipments[[#This Row],[Boxes]]*Shipments[[#This Row],[Cost_per_box]]</f>
        <v>1058.2</v>
      </c>
    </row>
    <row r="7223" spans="1:10" x14ac:dyDescent="0.25">
      <c r="A7223" s="6" t="s">
        <v>7363</v>
      </c>
      <c r="B7223" s="6" t="s">
        <v>129</v>
      </c>
      <c r="C7223" s="6" t="s">
        <v>50</v>
      </c>
      <c r="D7223" s="6" t="s">
        <v>59</v>
      </c>
      <c r="E7223" s="1">
        <v>44965</v>
      </c>
      <c r="F7223" s="4">
        <v>9029.25</v>
      </c>
      <c r="G7223" s="5">
        <v>1806</v>
      </c>
      <c r="H7223" s="6" t="s">
        <v>139</v>
      </c>
      <c r="I7223" s="4">
        <f>_xlfn.XLOOKUP(C7223,'Dimension Data'!D:D,'Dimension Data'!C:C)</f>
        <v>5.72</v>
      </c>
      <c r="J7223">
        <f>Shipments[[#This Row],[Boxes]]*Shipments[[#This Row],[Cost_per_box]]</f>
        <v>10330.32</v>
      </c>
    </row>
    <row r="7224" spans="1:10" x14ac:dyDescent="0.25">
      <c r="A7224" s="6" t="s">
        <v>7364</v>
      </c>
      <c r="B7224" s="6" t="s">
        <v>129</v>
      </c>
      <c r="C7224" s="6" t="s">
        <v>50</v>
      </c>
      <c r="D7224" s="6" t="s">
        <v>33</v>
      </c>
      <c r="E7224" s="1">
        <v>45462</v>
      </c>
      <c r="F7224" s="4">
        <v>4315.5</v>
      </c>
      <c r="G7224" s="5">
        <v>540</v>
      </c>
      <c r="H7224" s="6" t="s">
        <v>139</v>
      </c>
      <c r="I7224" s="4">
        <f>_xlfn.XLOOKUP(C7224,'Dimension Data'!D:D,'Dimension Data'!C:C)</f>
        <v>5.72</v>
      </c>
      <c r="J7224">
        <f>Shipments[[#This Row],[Boxes]]*Shipments[[#This Row],[Cost_per_box]]</f>
        <v>3088.7999999999997</v>
      </c>
    </row>
    <row r="7225" spans="1:10" x14ac:dyDescent="0.25">
      <c r="A7225" s="6" t="s">
        <v>7365</v>
      </c>
      <c r="B7225" s="6" t="s">
        <v>129</v>
      </c>
      <c r="C7225" s="6" t="s">
        <v>50</v>
      </c>
      <c r="D7225" s="6" t="s">
        <v>45</v>
      </c>
      <c r="E7225" s="1">
        <v>45237</v>
      </c>
      <c r="F7225" s="4">
        <v>8178.75</v>
      </c>
      <c r="G7225" s="5">
        <v>1023</v>
      </c>
      <c r="H7225" s="6" t="s">
        <v>139</v>
      </c>
      <c r="I7225" s="4">
        <f>_xlfn.XLOOKUP(C7225,'Dimension Data'!D:D,'Dimension Data'!C:C)</f>
        <v>5.72</v>
      </c>
      <c r="J7225">
        <f>Shipments[[#This Row],[Boxes]]*Shipments[[#This Row],[Cost_per_box]]</f>
        <v>5851.5599999999995</v>
      </c>
    </row>
    <row r="7226" spans="1:10" x14ac:dyDescent="0.25">
      <c r="A7226" s="6" t="s">
        <v>7366</v>
      </c>
      <c r="B7226" s="6" t="s">
        <v>129</v>
      </c>
      <c r="C7226" s="6" t="s">
        <v>56</v>
      </c>
      <c r="D7226" s="6" t="s">
        <v>24</v>
      </c>
      <c r="E7226" s="1">
        <v>44957</v>
      </c>
      <c r="F7226" s="4">
        <v>4360.5</v>
      </c>
      <c r="G7226" s="5">
        <v>156</v>
      </c>
      <c r="H7226" s="6" t="s">
        <v>139</v>
      </c>
      <c r="I7226" s="4">
        <f>_xlfn.XLOOKUP(C7226,'Dimension Data'!D:D,'Dimension Data'!C:C)</f>
        <v>6.31</v>
      </c>
      <c r="J7226">
        <f>Shipments[[#This Row],[Boxes]]*Shipments[[#This Row],[Cost_per_box]]</f>
        <v>984.3599999999999</v>
      </c>
    </row>
    <row r="7227" spans="1:10" x14ac:dyDescent="0.25">
      <c r="A7227" s="6" t="s">
        <v>7367</v>
      </c>
      <c r="B7227" s="6" t="s">
        <v>129</v>
      </c>
      <c r="C7227" s="6" t="s">
        <v>64</v>
      </c>
      <c r="D7227" s="6" t="s">
        <v>52</v>
      </c>
      <c r="E7227" s="1">
        <v>45551</v>
      </c>
      <c r="F7227" s="4">
        <v>5233.5</v>
      </c>
      <c r="G7227" s="5">
        <v>187</v>
      </c>
      <c r="H7227" s="6" t="s">
        <v>152</v>
      </c>
      <c r="I7227" s="4">
        <f>_xlfn.XLOOKUP(C7227,'Dimension Data'!D:D,'Dimension Data'!C:C)</f>
        <v>9.94</v>
      </c>
      <c r="J7227">
        <f>Shipments[[#This Row],[Boxes]]*Shipments[[#This Row],[Cost_per_box]]</f>
        <v>1858.78</v>
      </c>
    </row>
    <row r="7228" spans="1:10" x14ac:dyDescent="0.25">
      <c r="A7228" s="6" t="s">
        <v>7368</v>
      </c>
      <c r="B7228" s="6" t="s">
        <v>129</v>
      </c>
      <c r="C7228" s="6" t="s">
        <v>64</v>
      </c>
      <c r="D7228" s="6" t="s">
        <v>45</v>
      </c>
      <c r="E7228" s="1">
        <v>45429</v>
      </c>
      <c r="F7228" s="4">
        <v>4970.25</v>
      </c>
      <c r="G7228" s="5">
        <v>199</v>
      </c>
      <c r="H7228" s="6" t="s">
        <v>139</v>
      </c>
      <c r="I7228" s="4">
        <f>_xlfn.XLOOKUP(C7228,'Dimension Data'!D:D,'Dimension Data'!C:C)</f>
        <v>9.94</v>
      </c>
      <c r="J7228">
        <f>Shipments[[#This Row],[Boxes]]*Shipments[[#This Row],[Cost_per_box]]</f>
        <v>1978.06</v>
      </c>
    </row>
    <row r="7229" spans="1:10" x14ac:dyDescent="0.25">
      <c r="A7229" s="6" t="s">
        <v>7369</v>
      </c>
      <c r="B7229" s="6" t="s">
        <v>129</v>
      </c>
      <c r="C7229" s="6" t="s">
        <v>64</v>
      </c>
      <c r="D7229" s="6" t="s">
        <v>24</v>
      </c>
      <c r="E7229" s="1">
        <v>45103</v>
      </c>
      <c r="F7229" s="4">
        <v>5186.25</v>
      </c>
      <c r="G7229" s="5">
        <v>186</v>
      </c>
      <c r="H7229" s="6" t="s">
        <v>139</v>
      </c>
      <c r="I7229" s="4">
        <f>_xlfn.XLOOKUP(C7229,'Dimension Data'!D:D,'Dimension Data'!C:C)</f>
        <v>9.94</v>
      </c>
      <c r="J7229">
        <f>Shipments[[#This Row],[Boxes]]*Shipments[[#This Row],[Cost_per_box]]</f>
        <v>1848.84</v>
      </c>
    </row>
    <row r="7230" spans="1:10" x14ac:dyDescent="0.25">
      <c r="A7230" s="6" t="s">
        <v>7370</v>
      </c>
      <c r="B7230" s="6" t="s">
        <v>129</v>
      </c>
      <c r="C7230" s="6" t="s">
        <v>64</v>
      </c>
      <c r="D7230" s="6" t="s">
        <v>59</v>
      </c>
      <c r="E7230" s="1">
        <v>45331</v>
      </c>
      <c r="F7230" s="4">
        <v>5573.25</v>
      </c>
      <c r="G7230" s="5">
        <v>233</v>
      </c>
      <c r="H7230" s="6" t="s">
        <v>139</v>
      </c>
      <c r="I7230" s="4">
        <f>_xlfn.XLOOKUP(C7230,'Dimension Data'!D:D,'Dimension Data'!C:C)</f>
        <v>9.94</v>
      </c>
      <c r="J7230">
        <f>Shipments[[#This Row],[Boxes]]*Shipments[[#This Row],[Cost_per_box]]</f>
        <v>2316.02</v>
      </c>
    </row>
    <row r="7231" spans="1:10" x14ac:dyDescent="0.25">
      <c r="A7231" s="6" t="s">
        <v>7371</v>
      </c>
      <c r="B7231" s="6" t="s">
        <v>129</v>
      </c>
      <c r="C7231" s="6" t="s">
        <v>69</v>
      </c>
      <c r="D7231" s="6" t="s">
        <v>24</v>
      </c>
      <c r="E7231" s="1">
        <v>44963</v>
      </c>
      <c r="F7231" s="4">
        <v>10113.75</v>
      </c>
      <c r="G7231" s="5">
        <v>482</v>
      </c>
      <c r="H7231" s="6" t="s">
        <v>139</v>
      </c>
      <c r="I7231" s="4">
        <f>_xlfn.XLOOKUP(C7231,'Dimension Data'!D:D,'Dimension Data'!C:C)</f>
        <v>7.73</v>
      </c>
      <c r="J7231">
        <f>Shipments[[#This Row],[Boxes]]*Shipments[[#This Row],[Cost_per_box]]</f>
        <v>3725.86</v>
      </c>
    </row>
    <row r="7232" spans="1:10" x14ac:dyDescent="0.25">
      <c r="A7232" s="6" t="s">
        <v>7372</v>
      </c>
      <c r="B7232" s="6" t="s">
        <v>129</v>
      </c>
      <c r="C7232" s="6" t="s">
        <v>69</v>
      </c>
      <c r="D7232" s="6" t="s">
        <v>24</v>
      </c>
      <c r="E7232" s="1">
        <v>45182</v>
      </c>
      <c r="F7232" s="4">
        <v>7249.5</v>
      </c>
      <c r="G7232" s="5">
        <v>382</v>
      </c>
      <c r="H7232" s="6" t="s">
        <v>139</v>
      </c>
      <c r="I7232" s="4">
        <f>_xlfn.XLOOKUP(C7232,'Dimension Data'!D:D,'Dimension Data'!C:C)</f>
        <v>7.73</v>
      </c>
      <c r="J7232">
        <f>Shipments[[#This Row],[Boxes]]*Shipments[[#This Row],[Cost_per_box]]</f>
        <v>2952.86</v>
      </c>
    </row>
    <row r="7233" spans="1:10" x14ac:dyDescent="0.25">
      <c r="A7233" s="6" t="s">
        <v>7373</v>
      </c>
      <c r="B7233" s="6" t="s">
        <v>129</v>
      </c>
      <c r="C7233" s="6" t="s">
        <v>69</v>
      </c>
      <c r="D7233" s="6" t="s">
        <v>52</v>
      </c>
      <c r="E7233" s="1">
        <v>45267</v>
      </c>
      <c r="F7233" s="4">
        <v>8466.75</v>
      </c>
      <c r="G7233" s="5">
        <v>471</v>
      </c>
      <c r="H7233" s="6" t="s">
        <v>139</v>
      </c>
      <c r="I7233" s="4">
        <f>_xlfn.XLOOKUP(C7233,'Dimension Data'!D:D,'Dimension Data'!C:C)</f>
        <v>7.73</v>
      </c>
      <c r="J7233">
        <f>Shipments[[#This Row],[Boxes]]*Shipments[[#This Row],[Cost_per_box]]</f>
        <v>3640.8300000000004</v>
      </c>
    </row>
    <row r="7234" spans="1:10" x14ac:dyDescent="0.25">
      <c r="A7234" s="6" t="s">
        <v>7374</v>
      </c>
      <c r="B7234" s="6" t="s">
        <v>129</v>
      </c>
      <c r="C7234" s="6" t="s">
        <v>69</v>
      </c>
      <c r="D7234" s="6" t="s">
        <v>45</v>
      </c>
      <c r="E7234" s="1">
        <v>45309</v>
      </c>
      <c r="F7234" s="4">
        <v>2711.25</v>
      </c>
      <c r="G7234" s="5">
        <v>143</v>
      </c>
      <c r="H7234" s="6" t="s">
        <v>139</v>
      </c>
      <c r="I7234" s="4">
        <f>_xlfn.XLOOKUP(C7234,'Dimension Data'!D:D,'Dimension Data'!C:C)</f>
        <v>7.73</v>
      </c>
      <c r="J7234">
        <f>Shipments[[#This Row],[Boxes]]*Shipments[[#This Row],[Cost_per_box]]</f>
        <v>1105.3900000000001</v>
      </c>
    </row>
    <row r="7235" spans="1:10" x14ac:dyDescent="0.25">
      <c r="A7235" s="6" t="s">
        <v>7375</v>
      </c>
      <c r="B7235" s="6" t="s">
        <v>129</v>
      </c>
      <c r="C7235" s="6" t="s">
        <v>69</v>
      </c>
      <c r="D7235" s="6" t="s">
        <v>39</v>
      </c>
      <c r="E7235" s="1">
        <v>45552</v>
      </c>
      <c r="F7235" s="4">
        <v>3631.5</v>
      </c>
      <c r="G7235" s="5">
        <v>192</v>
      </c>
      <c r="H7235" s="6" t="s">
        <v>152</v>
      </c>
      <c r="I7235" s="4">
        <f>_xlfn.XLOOKUP(C7235,'Dimension Data'!D:D,'Dimension Data'!C:C)</f>
        <v>7.73</v>
      </c>
      <c r="J7235">
        <f>Shipments[[#This Row],[Boxes]]*Shipments[[#This Row],[Cost_per_box]]</f>
        <v>1484.16</v>
      </c>
    </row>
    <row r="7236" spans="1:10" x14ac:dyDescent="0.25">
      <c r="A7236" s="6" t="s">
        <v>7376</v>
      </c>
      <c r="B7236" s="6" t="s">
        <v>129</v>
      </c>
      <c r="C7236" s="6" t="s">
        <v>69</v>
      </c>
      <c r="D7236" s="6" t="s">
        <v>45</v>
      </c>
      <c r="E7236" s="1">
        <v>44957</v>
      </c>
      <c r="F7236" s="4">
        <v>2529</v>
      </c>
      <c r="G7236" s="5">
        <v>115</v>
      </c>
      <c r="H7236" s="6" t="s">
        <v>139</v>
      </c>
      <c r="I7236" s="4">
        <f>_xlfn.XLOOKUP(C7236,'Dimension Data'!D:D,'Dimension Data'!C:C)</f>
        <v>7.73</v>
      </c>
      <c r="J7236">
        <f>Shipments[[#This Row],[Boxes]]*Shipments[[#This Row],[Cost_per_box]]</f>
        <v>888.95</v>
      </c>
    </row>
    <row r="7237" spans="1:10" x14ac:dyDescent="0.25">
      <c r="A7237" s="6" t="s">
        <v>7377</v>
      </c>
      <c r="B7237" s="6" t="s">
        <v>129</v>
      </c>
      <c r="C7237" s="6" t="s">
        <v>69</v>
      </c>
      <c r="D7237" s="6" t="s">
        <v>39</v>
      </c>
      <c r="E7237" s="1">
        <v>45237</v>
      </c>
      <c r="F7237" s="4">
        <v>4619.25</v>
      </c>
      <c r="G7237" s="5">
        <v>231</v>
      </c>
      <c r="H7237" s="6" t="s">
        <v>139</v>
      </c>
      <c r="I7237" s="4">
        <f>_xlfn.XLOOKUP(C7237,'Dimension Data'!D:D,'Dimension Data'!C:C)</f>
        <v>7.73</v>
      </c>
      <c r="J7237">
        <f>Shipments[[#This Row],[Boxes]]*Shipments[[#This Row],[Cost_per_box]]</f>
        <v>1785.63</v>
      </c>
    </row>
    <row r="7238" spans="1:10" x14ac:dyDescent="0.25">
      <c r="A7238" s="6" t="s">
        <v>7378</v>
      </c>
      <c r="B7238" s="6" t="s">
        <v>129</v>
      </c>
      <c r="C7238" s="6" t="s">
        <v>73</v>
      </c>
      <c r="D7238" s="6" t="s">
        <v>24</v>
      </c>
      <c r="E7238" s="1">
        <v>45174</v>
      </c>
      <c r="F7238" s="4">
        <v>10147.5</v>
      </c>
      <c r="G7238" s="5">
        <v>535</v>
      </c>
      <c r="H7238" s="6" t="s">
        <v>139</v>
      </c>
      <c r="I7238" s="4">
        <f>_xlfn.XLOOKUP(C7238,'Dimension Data'!D:D,'Dimension Data'!C:C)</f>
        <v>3.68</v>
      </c>
      <c r="J7238">
        <f>Shipments[[#This Row],[Boxes]]*Shipments[[#This Row],[Cost_per_box]]</f>
        <v>1968.8000000000002</v>
      </c>
    </row>
    <row r="7239" spans="1:10" x14ac:dyDescent="0.25">
      <c r="A7239" s="6" t="s">
        <v>7379</v>
      </c>
      <c r="B7239" s="6" t="s">
        <v>129</v>
      </c>
      <c r="C7239" s="6" t="s">
        <v>78</v>
      </c>
      <c r="D7239" s="6" t="s">
        <v>24</v>
      </c>
      <c r="E7239" s="1">
        <v>45413</v>
      </c>
      <c r="F7239" s="4">
        <v>6898.5</v>
      </c>
      <c r="G7239" s="5">
        <v>460</v>
      </c>
      <c r="H7239" s="6" t="s">
        <v>139</v>
      </c>
      <c r="I7239" s="4">
        <f>_xlfn.XLOOKUP(C7239,'Dimension Data'!D:D,'Dimension Data'!C:C)</f>
        <v>8.2200000000000006</v>
      </c>
      <c r="J7239">
        <f>Shipments[[#This Row],[Boxes]]*Shipments[[#This Row],[Cost_per_box]]</f>
        <v>3781.2000000000003</v>
      </c>
    </row>
    <row r="7240" spans="1:10" x14ac:dyDescent="0.25">
      <c r="A7240" s="6" t="s">
        <v>7380</v>
      </c>
      <c r="B7240" s="6" t="s">
        <v>129</v>
      </c>
      <c r="C7240" s="6" t="s">
        <v>78</v>
      </c>
      <c r="D7240" s="6" t="s">
        <v>33</v>
      </c>
      <c r="E7240" s="1">
        <v>45091</v>
      </c>
      <c r="F7240" s="4">
        <v>967.5</v>
      </c>
      <c r="G7240" s="5">
        <v>70</v>
      </c>
      <c r="H7240" s="6" t="s">
        <v>139</v>
      </c>
      <c r="I7240" s="4">
        <f>_xlfn.XLOOKUP(C7240,'Dimension Data'!D:D,'Dimension Data'!C:C)</f>
        <v>8.2200000000000006</v>
      </c>
      <c r="J7240">
        <f>Shipments[[#This Row],[Boxes]]*Shipments[[#This Row],[Cost_per_box]]</f>
        <v>575.40000000000009</v>
      </c>
    </row>
    <row r="7241" spans="1:10" x14ac:dyDescent="0.25">
      <c r="A7241" s="6" t="s">
        <v>7381</v>
      </c>
      <c r="B7241" s="6" t="s">
        <v>129</v>
      </c>
      <c r="C7241" s="6" t="s">
        <v>78</v>
      </c>
      <c r="D7241" s="6" t="s">
        <v>39</v>
      </c>
      <c r="E7241" s="1">
        <v>45161</v>
      </c>
      <c r="F7241" s="4">
        <v>740.25</v>
      </c>
      <c r="G7241" s="5">
        <v>62</v>
      </c>
      <c r="H7241" s="6" t="s">
        <v>139</v>
      </c>
      <c r="I7241" s="4">
        <f>_xlfn.XLOOKUP(C7241,'Dimension Data'!D:D,'Dimension Data'!C:C)</f>
        <v>8.2200000000000006</v>
      </c>
      <c r="J7241">
        <f>Shipments[[#This Row],[Boxes]]*Shipments[[#This Row],[Cost_per_box]]</f>
        <v>509.64000000000004</v>
      </c>
    </row>
    <row r="7242" spans="1:10" x14ac:dyDescent="0.25">
      <c r="A7242" s="6" t="s">
        <v>7382</v>
      </c>
      <c r="B7242" s="6" t="s">
        <v>129</v>
      </c>
      <c r="C7242" s="6" t="s">
        <v>78</v>
      </c>
      <c r="D7242" s="6" t="s">
        <v>45</v>
      </c>
      <c r="E7242" s="1">
        <v>45258</v>
      </c>
      <c r="F7242" s="4">
        <v>13585.5</v>
      </c>
      <c r="G7242" s="5">
        <v>850</v>
      </c>
      <c r="H7242" s="6" t="s">
        <v>161</v>
      </c>
      <c r="I7242" s="4">
        <f>_xlfn.XLOOKUP(C7242,'Dimension Data'!D:D,'Dimension Data'!C:C)</f>
        <v>8.2200000000000006</v>
      </c>
      <c r="J7242">
        <f>Shipments[[#This Row],[Boxes]]*Shipments[[#This Row],[Cost_per_box]]</f>
        <v>6987.0000000000009</v>
      </c>
    </row>
    <row r="7243" spans="1:10" x14ac:dyDescent="0.25">
      <c r="A7243" s="6" t="s">
        <v>7383</v>
      </c>
      <c r="B7243" s="6" t="s">
        <v>129</v>
      </c>
      <c r="C7243" s="6" t="s">
        <v>78</v>
      </c>
      <c r="D7243" s="6" t="s">
        <v>24</v>
      </c>
      <c r="E7243" s="1">
        <v>45519</v>
      </c>
      <c r="F7243" s="4">
        <v>3717</v>
      </c>
      <c r="G7243" s="5">
        <v>286</v>
      </c>
      <c r="H7243" s="6" t="s">
        <v>161</v>
      </c>
      <c r="I7243" s="4">
        <f>_xlfn.XLOOKUP(C7243,'Dimension Data'!D:D,'Dimension Data'!C:C)</f>
        <v>8.2200000000000006</v>
      </c>
      <c r="J7243">
        <f>Shipments[[#This Row],[Boxes]]*Shipments[[#This Row],[Cost_per_box]]</f>
        <v>2350.92</v>
      </c>
    </row>
    <row r="7244" spans="1:10" x14ac:dyDescent="0.25">
      <c r="A7244" s="6" t="s">
        <v>7384</v>
      </c>
      <c r="B7244" s="6" t="s">
        <v>129</v>
      </c>
      <c r="C7244" s="6" t="s">
        <v>78</v>
      </c>
      <c r="D7244" s="6" t="s">
        <v>52</v>
      </c>
      <c r="E7244" s="1">
        <v>45063</v>
      </c>
      <c r="F7244" s="4">
        <v>4160.25</v>
      </c>
      <c r="G7244" s="5">
        <v>298</v>
      </c>
      <c r="H7244" s="6" t="s">
        <v>139</v>
      </c>
      <c r="I7244" s="4">
        <f>_xlfn.XLOOKUP(C7244,'Dimension Data'!D:D,'Dimension Data'!C:C)</f>
        <v>8.2200000000000006</v>
      </c>
      <c r="J7244">
        <f>Shipments[[#This Row],[Boxes]]*Shipments[[#This Row],[Cost_per_box]]</f>
        <v>2449.5600000000004</v>
      </c>
    </row>
    <row r="7245" spans="1:10" x14ac:dyDescent="0.25">
      <c r="A7245" s="6" t="s">
        <v>7385</v>
      </c>
      <c r="B7245" s="6" t="s">
        <v>129</v>
      </c>
      <c r="C7245" s="6" t="s">
        <v>82</v>
      </c>
      <c r="D7245" s="6" t="s">
        <v>33</v>
      </c>
      <c r="E7245" s="1">
        <v>45201</v>
      </c>
      <c r="F7245" s="4">
        <v>7337.25</v>
      </c>
      <c r="G7245" s="5">
        <v>350</v>
      </c>
      <c r="H7245" s="6" t="s">
        <v>139</v>
      </c>
      <c r="I7245" s="4">
        <f>_xlfn.XLOOKUP(C7245,'Dimension Data'!D:D,'Dimension Data'!C:C)</f>
        <v>10.23</v>
      </c>
      <c r="J7245">
        <f>Shipments[[#This Row],[Boxes]]*Shipments[[#This Row],[Cost_per_box]]</f>
        <v>3580.5</v>
      </c>
    </row>
    <row r="7246" spans="1:10" x14ac:dyDescent="0.25">
      <c r="A7246" s="6" t="s">
        <v>7386</v>
      </c>
      <c r="B7246" s="6" t="s">
        <v>129</v>
      </c>
      <c r="C7246" s="6" t="s">
        <v>86</v>
      </c>
      <c r="D7246" s="6" t="s">
        <v>59</v>
      </c>
      <c r="E7246" s="1">
        <v>45316</v>
      </c>
      <c r="F7246" s="4">
        <v>10926</v>
      </c>
      <c r="G7246" s="5">
        <v>781</v>
      </c>
      <c r="H7246" s="6" t="s">
        <v>139</v>
      </c>
      <c r="I7246" s="4">
        <f>_xlfn.XLOOKUP(C7246,'Dimension Data'!D:D,'Dimension Data'!C:C)</f>
        <v>4.74</v>
      </c>
      <c r="J7246">
        <f>Shipments[[#This Row],[Boxes]]*Shipments[[#This Row],[Cost_per_box]]</f>
        <v>3701.94</v>
      </c>
    </row>
    <row r="7247" spans="1:10" x14ac:dyDescent="0.25">
      <c r="A7247" s="6" t="s">
        <v>7387</v>
      </c>
      <c r="B7247" s="6" t="s">
        <v>129</v>
      </c>
      <c r="C7247" s="6" t="s">
        <v>90</v>
      </c>
      <c r="D7247" s="6" t="s">
        <v>59</v>
      </c>
      <c r="E7247" s="1">
        <v>45275</v>
      </c>
      <c r="F7247" s="4">
        <v>9047.25</v>
      </c>
      <c r="G7247" s="5">
        <v>1508</v>
      </c>
      <c r="H7247" s="6" t="s">
        <v>139</v>
      </c>
      <c r="I7247" s="4">
        <f>_xlfn.XLOOKUP(C7247,'Dimension Data'!D:D,'Dimension Data'!C:C)</f>
        <v>10.51</v>
      </c>
      <c r="J7247">
        <f>Shipments[[#This Row],[Boxes]]*Shipments[[#This Row],[Cost_per_box]]</f>
        <v>15849.08</v>
      </c>
    </row>
    <row r="7248" spans="1:10" x14ac:dyDescent="0.25">
      <c r="A7248" s="6" t="s">
        <v>7388</v>
      </c>
      <c r="B7248" s="6" t="s">
        <v>129</v>
      </c>
      <c r="C7248" s="6" t="s">
        <v>90</v>
      </c>
      <c r="D7248" s="6" t="s">
        <v>24</v>
      </c>
      <c r="E7248" s="1">
        <v>45183</v>
      </c>
      <c r="F7248" s="4">
        <v>1111.5</v>
      </c>
      <c r="G7248" s="5">
        <v>159</v>
      </c>
      <c r="H7248" s="6" t="s">
        <v>139</v>
      </c>
      <c r="I7248" s="4">
        <f>_xlfn.XLOOKUP(C7248,'Dimension Data'!D:D,'Dimension Data'!C:C)</f>
        <v>10.51</v>
      </c>
      <c r="J7248">
        <f>Shipments[[#This Row],[Boxes]]*Shipments[[#This Row],[Cost_per_box]]</f>
        <v>1671.09</v>
      </c>
    </row>
    <row r="7249" spans="1:10" x14ac:dyDescent="0.25">
      <c r="A7249" s="6" t="s">
        <v>7389</v>
      </c>
      <c r="B7249" s="6" t="s">
        <v>129</v>
      </c>
      <c r="C7249" s="6" t="s">
        <v>94</v>
      </c>
      <c r="D7249" s="6" t="s">
        <v>45</v>
      </c>
      <c r="E7249" s="1">
        <v>45453</v>
      </c>
      <c r="F7249" s="4">
        <v>4587.75</v>
      </c>
      <c r="G7249" s="5">
        <v>255</v>
      </c>
      <c r="H7249" s="6" t="s">
        <v>139</v>
      </c>
      <c r="I7249" s="4">
        <f>_xlfn.XLOOKUP(C7249,'Dimension Data'!D:D,'Dimension Data'!C:C)</f>
        <v>6.43</v>
      </c>
      <c r="J7249">
        <f>Shipments[[#This Row],[Boxes]]*Shipments[[#This Row],[Cost_per_box]]</f>
        <v>1639.6499999999999</v>
      </c>
    </row>
    <row r="7250" spans="1:10" x14ac:dyDescent="0.25">
      <c r="A7250" s="6" t="s">
        <v>7390</v>
      </c>
      <c r="B7250" s="6" t="s">
        <v>129</v>
      </c>
      <c r="C7250" s="6" t="s">
        <v>94</v>
      </c>
      <c r="D7250" s="6" t="s">
        <v>39</v>
      </c>
      <c r="E7250" s="1">
        <v>45419</v>
      </c>
      <c r="F7250" s="4">
        <v>4943.25</v>
      </c>
      <c r="G7250" s="5">
        <v>309</v>
      </c>
      <c r="H7250" s="6" t="s">
        <v>139</v>
      </c>
      <c r="I7250" s="4">
        <f>_xlfn.XLOOKUP(C7250,'Dimension Data'!D:D,'Dimension Data'!C:C)</f>
        <v>6.43</v>
      </c>
      <c r="J7250">
        <f>Shipments[[#This Row],[Boxes]]*Shipments[[#This Row],[Cost_per_box]]</f>
        <v>1986.87</v>
      </c>
    </row>
    <row r="7251" spans="1:10" x14ac:dyDescent="0.25">
      <c r="A7251" s="6" t="s">
        <v>7391</v>
      </c>
      <c r="B7251" s="6" t="s">
        <v>129</v>
      </c>
      <c r="C7251" s="6" t="s">
        <v>94</v>
      </c>
      <c r="D7251" s="6" t="s">
        <v>45</v>
      </c>
      <c r="E7251" s="1">
        <v>45140</v>
      </c>
      <c r="F7251" s="4">
        <v>3674.25</v>
      </c>
      <c r="G7251" s="5">
        <v>263</v>
      </c>
      <c r="H7251" s="6" t="s">
        <v>139</v>
      </c>
      <c r="I7251" s="4">
        <f>_xlfn.XLOOKUP(C7251,'Dimension Data'!D:D,'Dimension Data'!C:C)</f>
        <v>6.43</v>
      </c>
      <c r="J7251">
        <f>Shipments[[#This Row],[Boxes]]*Shipments[[#This Row],[Cost_per_box]]</f>
        <v>1691.09</v>
      </c>
    </row>
    <row r="7252" spans="1:10" x14ac:dyDescent="0.25">
      <c r="A7252" s="6" t="s">
        <v>7392</v>
      </c>
      <c r="B7252" s="6" t="s">
        <v>129</v>
      </c>
      <c r="C7252" s="6" t="s">
        <v>94</v>
      </c>
      <c r="D7252" s="6" t="s">
        <v>59</v>
      </c>
      <c r="E7252" s="1">
        <v>45377</v>
      </c>
      <c r="F7252" s="4">
        <v>1552.5</v>
      </c>
      <c r="G7252" s="5">
        <v>104</v>
      </c>
      <c r="H7252" s="6" t="s">
        <v>139</v>
      </c>
      <c r="I7252" s="4">
        <f>_xlfn.XLOOKUP(C7252,'Dimension Data'!D:D,'Dimension Data'!C:C)</f>
        <v>6.43</v>
      </c>
      <c r="J7252">
        <f>Shipments[[#This Row],[Boxes]]*Shipments[[#This Row],[Cost_per_box]]</f>
        <v>668.72</v>
      </c>
    </row>
    <row r="7253" spans="1:10" x14ac:dyDescent="0.25">
      <c r="A7253" s="6" t="s">
        <v>7393</v>
      </c>
      <c r="B7253" s="6" t="s">
        <v>129</v>
      </c>
      <c r="C7253" s="6" t="s">
        <v>94</v>
      </c>
      <c r="D7253" s="6" t="s">
        <v>39</v>
      </c>
      <c r="E7253" s="1">
        <v>45496</v>
      </c>
      <c r="F7253" s="4">
        <v>4941</v>
      </c>
      <c r="G7253" s="5">
        <v>275</v>
      </c>
      <c r="H7253" s="6" t="s">
        <v>145</v>
      </c>
      <c r="I7253" s="4">
        <f>_xlfn.XLOOKUP(C7253,'Dimension Data'!D:D,'Dimension Data'!C:C)</f>
        <v>6.43</v>
      </c>
      <c r="J7253">
        <f>Shipments[[#This Row],[Boxes]]*Shipments[[#This Row],[Cost_per_box]]</f>
        <v>1768.25</v>
      </c>
    </row>
    <row r="7254" spans="1:10" x14ac:dyDescent="0.25">
      <c r="A7254" s="6" t="s">
        <v>7394</v>
      </c>
      <c r="B7254" s="6" t="s">
        <v>129</v>
      </c>
      <c r="C7254" s="6" t="s">
        <v>98</v>
      </c>
      <c r="D7254" s="6" t="s">
        <v>24</v>
      </c>
      <c r="E7254" s="1">
        <v>45083</v>
      </c>
      <c r="F7254" s="4">
        <v>137.25</v>
      </c>
      <c r="G7254" s="5">
        <v>7</v>
      </c>
      <c r="H7254" s="6" t="s">
        <v>139</v>
      </c>
      <c r="I7254" s="4">
        <f>_xlfn.XLOOKUP(C7254,'Dimension Data'!D:D,'Dimension Data'!C:C)</f>
        <v>12.41</v>
      </c>
      <c r="J7254">
        <f>Shipments[[#This Row],[Boxes]]*Shipments[[#This Row],[Cost_per_box]]</f>
        <v>86.87</v>
      </c>
    </row>
    <row r="7255" spans="1:10" x14ac:dyDescent="0.25">
      <c r="A7255" s="6" t="s">
        <v>7395</v>
      </c>
      <c r="B7255" s="6" t="s">
        <v>129</v>
      </c>
      <c r="C7255" s="6" t="s">
        <v>102</v>
      </c>
      <c r="D7255" s="6" t="s">
        <v>33</v>
      </c>
      <c r="E7255" s="1">
        <v>45202</v>
      </c>
      <c r="F7255" s="4">
        <v>2810.25</v>
      </c>
      <c r="G7255" s="5">
        <v>188</v>
      </c>
      <c r="H7255" s="6" t="s">
        <v>139</v>
      </c>
      <c r="I7255" s="4">
        <f>_xlfn.XLOOKUP(C7255,'Dimension Data'!D:D,'Dimension Data'!C:C)</f>
        <v>9.57</v>
      </c>
      <c r="J7255">
        <f>Shipments[[#This Row],[Boxes]]*Shipments[[#This Row],[Cost_per_box]]</f>
        <v>1799.16</v>
      </c>
    </row>
    <row r="7256" spans="1:10" x14ac:dyDescent="0.25">
      <c r="A7256" s="6" t="s">
        <v>7396</v>
      </c>
      <c r="B7256" s="6" t="s">
        <v>129</v>
      </c>
      <c r="C7256" s="6" t="s">
        <v>102</v>
      </c>
      <c r="D7256" s="6" t="s">
        <v>33</v>
      </c>
      <c r="E7256" s="1">
        <v>45296</v>
      </c>
      <c r="F7256" s="4">
        <v>7904.25</v>
      </c>
      <c r="G7256" s="5">
        <v>495</v>
      </c>
      <c r="H7256" s="6" t="s">
        <v>139</v>
      </c>
      <c r="I7256" s="4">
        <f>_xlfn.XLOOKUP(C7256,'Dimension Data'!D:D,'Dimension Data'!C:C)</f>
        <v>9.57</v>
      </c>
      <c r="J7256">
        <f>Shipments[[#This Row],[Boxes]]*Shipments[[#This Row],[Cost_per_box]]</f>
        <v>4737.1500000000005</v>
      </c>
    </row>
    <row r="7257" spans="1:10" x14ac:dyDescent="0.25">
      <c r="A7257" s="6" t="s">
        <v>7397</v>
      </c>
      <c r="B7257" s="6" t="s">
        <v>129</v>
      </c>
      <c r="C7257" s="6" t="s">
        <v>102</v>
      </c>
      <c r="D7257" s="6" t="s">
        <v>59</v>
      </c>
      <c r="E7257" s="1">
        <v>45190</v>
      </c>
      <c r="F7257" s="4">
        <v>5186.25</v>
      </c>
      <c r="G7257" s="5">
        <v>289</v>
      </c>
      <c r="H7257" s="6" t="s">
        <v>139</v>
      </c>
      <c r="I7257" s="4">
        <f>_xlfn.XLOOKUP(C7257,'Dimension Data'!D:D,'Dimension Data'!C:C)</f>
        <v>9.57</v>
      </c>
      <c r="J7257">
        <f>Shipments[[#This Row],[Boxes]]*Shipments[[#This Row],[Cost_per_box]]</f>
        <v>2765.73</v>
      </c>
    </row>
    <row r="7258" spans="1:10" x14ac:dyDescent="0.25">
      <c r="A7258" s="6" t="s">
        <v>7398</v>
      </c>
      <c r="B7258" s="6" t="s">
        <v>129</v>
      </c>
      <c r="C7258" s="6" t="s">
        <v>102</v>
      </c>
      <c r="D7258" s="6" t="s">
        <v>52</v>
      </c>
      <c r="E7258" s="1">
        <v>45203</v>
      </c>
      <c r="F7258" s="4">
        <v>2594.25</v>
      </c>
      <c r="G7258" s="5">
        <v>173</v>
      </c>
      <c r="H7258" s="6" t="s">
        <v>139</v>
      </c>
      <c r="I7258" s="4">
        <f>_xlfn.XLOOKUP(C7258,'Dimension Data'!D:D,'Dimension Data'!C:C)</f>
        <v>9.57</v>
      </c>
      <c r="J7258">
        <f>Shipments[[#This Row],[Boxes]]*Shipments[[#This Row],[Cost_per_box]]</f>
        <v>1655.6100000000001</v>
      </c>
    </row>
    <row r="7259" spans="1:10" x14ac:dyDescent="0.25">
      <c r="A7259" s="6" t="s">
        <v>7399</v>
      </c>
      <c r="B7259" s="6" t="s">
        <v>129</v>
      </c>
      <c r="C7259" s="6" t="s">
        <v>106</v>
      </c>
      <c r="D7259" s="6" t="s">
        <v>59</v>
      </c>
      <c r="E7259" s="1">
        <v>44971</v>
      </c>
      <c r="F7259" s="4">
        <v>7805.25</v>
      </c>
      <c r="G7259" s="5">
        <v>1116</v>
      </c>
      <c r="H7259" s="6" t="s">
        <v>139</v>
      </c>
      <c r="I7259" s="4">
        <f>_xlfn.XLOOKUP(C7259,'Dimension Data'!D:D,'Dimension Data'!C:C)</f>
        <v>8.43</v>
      </c>
      <c r="J7259">
        <f>Shipments[[#This Row],[Boxes]]*Shipments[[#This Row],[Cost_per_box]]</f>
        <v>9407.8799999999992</v>
      </c>
    </row>
    <row r="7260" spans="1:10" x14ac:dyDescent="0.25">
      <c r="A7260" s="6" t="s">
        <v>7400</v>
      </c>
      <c r="B7260" s="6" t="s">
        <v>129</v>
      </c>
      <c r="C7260" s="6" t="s">
        <v>106</v>
      </c>
      <c r="D7260" s="6" t="s">
        <v>39</v>
      </c>
      <c r="E7260" s="1">
        <v>45527</v>
      </c>
      <c r="F7260" s="4">
        <v>2085.75</v>
      </c>
      <c r="G7260" s="5">
        <v>209</v>
      </c>
      <c r="H7260" s="6" t="s">
        <v>145</v>
      </c>
      <c r="I7260" s="4">
        <f>_xlfn.XLOOKUP(C7260,'Dimension Data'!D:D,'Dimension Data'!C:C)</f>
        <v>8.43</v>
      </c>
      <c r="J7260">
        <f>Shipments[[#This Row],[Boxes]]*Shipments[[#This Row],[Cost_per_box]]</f>
        <v>1761.87</v>
      </c>
    </row>
    <row r="7261" spans="1:10" x14ac:dyDescent="0.25">
      <c r="A7261" s="6" t="s">
        <v>7401</v>
      </c>
      <c r="B7261" s="6" t="s">
        <v>129</v>
      </c>
      <c r="C7261" s="6" t="s">
        <v>106</v>
      </c>
      <c r="D7261" s="6" t="s">
        <v>52</v>
      </c>
      <c r="E7261" s="1">
        <v>45247</v>
      </c>
      <c r="F7261" s="4">
        <v>3429</v>
      </c>
      <c r="G7261" s="5">
        <v>381</v>
      </c>
      <c r="H7261" s="6" t="s">
        <v>139</v>
      </c>
      <c r="I7261" s="4">
        <f>_xlfn.XLOOKUP(C7261,'Dimension Data'!D:D,'Dimension Data'!C:C)</f>
        <v>8.43</v>
      </c>
      <c r="J7261">
        <f>Shipments[[#This Row],[Boxes]]*Shipments[[#This Row],[Cost_per_box]]</f>
        <v>3211.83</v>
      </c>
    </row>
    <row r="7262" spans="1:10" x14ac:dyDescent="0.25">
      <c r="A7262" s="6" t="s">
        <v>7402</v>
      </c>
      <c r="B7262" s="6" t="s">
        <v>129</v>
      </c>
      <c r="C7262" s="6" t="s">
        <v>106</v>
      </c>
      <c r="D7262" s="6" t="s">
        <v>59</v>
      </c>
      <c r="E7262" s="1">
        <v>45219</v>
      </c>
      <c r="F7262" s="4">
        <v>888.75</v>
      </c>
      <c r="G7262" s="5">
        <v>112</v>
      </c>
      <c r="H7262" s="6" t="s">
        <v>139</v>
      </c>
      <c r="I7262" s="4">
        <f>_xlfn.XLOOKUP(C7262,'Dimension Data'!D:D,'Dimension Data'!C:C)</f>
        <v>8.43</v>
      </c>
      <c r="J7262">
        <f>Shipments[[#This Row],[Boxes]]*Shipments[[#This Row],[Cost_per_box]]</f>
        <v>944.16</v>
      </c>
    </row>
    <row r="7263" spans="1:10" x14ac:dyDescent="0.25">
      <c r="A7263" s="6" t="s">
        <v>7403</v>
      </c>
      <c r="B7263" s="6" t="s">
        <v>129</v>
      </c>
      <c r="C7263" s="6" t="s">
        <v>110</v>
      </c>
      <c r="D7263" s="6" t="s">
        <v>33</v>
      </c>
      <c r="E7263" s="1">
        <v>44974</v>
      </c>
      <c r="F7263" s="4">
        <v>3771</v>
      </c>
      <c r="G7263" s="5">
        <v>419</v>
      </c>
      <c r="H7263" s="6" t="s">
        <v>139</v>
      </c>
      <c r="I7263" s="4">
        <f>_xlfn.XLOOKUP(C7263,'Dimension Data'!D:D,'Dimension Data'!C:C)</f>
        <v>6.8</v>
      </c>
      <c r="J7263">
        <f>Shipments[[#This Row],[Boxes]]*Shipments[[#This Row],[Cost_per_box]]</f>
        <v>2849.2</v>
      </c>
    </row>
    <row r="7264" spans="1:10" x14ac:dyDescent="0.25">
      <c r="A7264" s="6" t="s">
        <v>7404</v>
      </c>
      <c r="B7264" s="6" t="s">
        <v>129</v>
      </c>
      <c r="C7264" s="6" t="s">
        <v>110</v>
      </c>
      <c r="D7264" s="6" t="s">
        <v>24</v>
      </c>
      <c r="E7264" s="1">
        <v>45433</v>
      </c>
      <c r="F7264" s="4">
        <v>2142</v>
      </c>
      <c r="G7264" s="5">
        <v>268</v>
      </c>
      <c r="H7264" s="6" t="s">
        <v>139</v>
      </c>
      <c r="I7264" s="4">
        <f>_xlfn.XLOOKUP(C7264,'Dimension Data'!D:D,'Dimension Data'!C:C)</f>
        <v>6.8</v>
      </c>
      <c r="J7264">
        <f>Shipments[[#This Row],[Boxes]]*Shipments[[#This Row],[Cost_per_box]]</f>
        <v>1822.3999999999999</v>
      </c>
    </row>
    <row r="7265" spans="1:10" x14ac:dyDescent="0.25">
      <c r="A7265" s="6" t="s">
        <v>7405</v>
      </c>
      <c r="B7265" s="6" t="s">
        <v>129</v>
      </c>
      <c r="C7265" s="6" t="s">
        <v>110</v>
      </c>
      <c r="D7265" s="6" t="s">
        <v>24</v>
      </c>
      <c r="E7265" s="1">
        <v>45012</v>
      </c>
      <c r="F7265" s="4">
        <v>1509.75</v>
      </c>
      <c r="G7265" s="5">
        <v>168</v>
      </c>
      <c r="H7265" s="6" t="s">
        <v>139</v>
      </c>
      <c r="I7265" s="4">
        <f>_xlfn.XLOOKUP(C7265,'Dimension Data'!D:D,'Dimension Data'!C:C)</f>
        <v>6.8</v>
      </c>
      <c r="J7265">
        <f>Shipments[[#This Row],[Boxes]]*Shipments[[#This Row],[Cost_per_box]]</f>
        <v>1142.3999999999999</v>
      </c>
    </row>
    <row r="7266" spans="1:10" x14ac:dyDescent="0.25">
      <c r="A7266" s="6" t="s">
        <v>7406</v>
      </c>
      <c r="B7266" s="6" t="s">
        <v>129</v>
      </c>
      <c r="C7266" s="6" t="s">
        <v>110</v>
      </c>
      <c r="D7266" s="6" t="s">
        <v>52</v>
      </c>
      <c r="E7266" s="1">
        <v>45320</v>
      </c>
      <c r="F7266" s="4">
        <v>1692</v>
      </c>
      <c r="G7266" s="5">
        <v>212</v>
      </c>
      <c r="H7266" s="6" t="s">
        <v>139</v>
      </c>
      <c r="I7266" s="4">
        <f>_xlfn.XLOOKUP(C7266,'Dimension Data'!D:D,'Dimension Data'!C:C)</f>
        <v>6.8</v>
      </c>
      <c r="J7266">
        <f>Shipments[[#This Row],[Boxes]]*Shipments[[#This Row],[Cost_per_box]]</f>
        <v>1441.6</v>
      </c>
    </row>
    <row r="7267" spans="1:10" x14ac:dyDescent="0.25">
      <c r="A7267" s="6" t="s">
        <v>7407</v>
      </c>
      <c r="B7267" s="6" t="s">
        <v>129</v>
      </c>
      <c r="C7267" s="6" t="s">
        <v>114</v>
      </c>
      <c r="D7267" s="6" t="s">
        <v>39</v>
      </c>
      <c r="E7267" s="1">
        <v>45337</v>
      </c>
      <c r="F7267" s="4">
        <v>51.75</v>
      </c>
      <c r="G7267" s="5">
        <v>3</v>
      </c>
      <c r="H7267" s="6" t="s">
        <v>139</v>
      </c>
      <c r="I7267" s="4">
        <f>_xlfn.XLOOKUP(C7267,'Dimension Data'!D:D,'Dimension Data'!C:C)</f>
        <v>5.04</v>
      </c>
      <c r="J7267">
        <f>Shipments[[#This Row],[Boxes]]*Shipments[[#This Row],[Cost_per_box]]</f>
        <v>15.120000000000001</v>
      </c>
    </row>
    <row r="7268" spans="1:10" x14ac:dyDescent="0.25">
      <c r="A7268" s="6" t="s">
        <v>7408</v>
      </c>
      <c r="B7268" s="6" t="s">
        <v>129</v>
      </c>
      <c r="C7268" s="6" t="s">
        <v>114</v>
      </c>
      <c r="D7268" s="6" t="s">
        <v>52</v>
      </c>
      <c r="E7268" s="1">
        <v>45202</v>
      </c>
      <c r="F7268" s="4">
        <v>996.75</v>
      </c>
      <c r="G7268" s="5">
        <v>35</v>
      </c>
      <c r="H7268" s="6" t="s">
        <v>139</v>
      </c>
      <c r="I7268" s="4">
        <f>_xlfn.XLOOKUP(C7268,'Dimension Data'!D:D,'Dimension Data'!C:C)</f>
        <v>5.04</v>
      </c>
      <c r="J7268">
        <f>Shipments[[#This Row],[Boxes]]*Shipments[[#This Row],[Cost_per_box]]</f>
        <v>176.4</v>
      </c>
    </row>
    <row r="7269" spans="1:10" x14ac:dyDescent="0.25">
      <c r="A7269" s="6" t="s">
        <v>7409</v>
      </c>
      <c r="B7269" s="6" t="s">
        <v>129</v>
      </c>
      <c r="C7269" s="6" t="s">
        <v>114</v>
      </c>
      <c r="D7269" s="6" t="s">
        <v>24</v>
      </c>
      <c r="E7269" s="1">
        <v>45141</v>
      </c>
      <c r="F7269" s="4">
        <v>9258.75</v>
      </c>
      <c r="G7269" s="5">
        <v>371</v>
      </c>
      <c r="H7269" s="6" t="s">
        <v>139</v>
      </c>
      <c r="I7269" s="4">
        <f>_xlfn.XLOOKUP(C7269,'Dimension Data'!D:D,'Dimension Data'!C:C)</f>
        <v>5.04</v>
      </c>
      <c r="J7269">
        <f>Shipments[[#This Row],[Boxes]]*Shipments[[#This Row],[Cost_per_box]]</f>
        <v>1869.84</v>
      </c>
    </row>
    <row r="7270" spans="1:10" x14ac:dyDescent="0.25">
      <c r="A7270" s="6" t="s">
        <v>7410</v>
      </c>
      <c r="B7270" s="6" t="s">
        <v>129</v>
      </c>
      <c r="C7270" s="6" t="s">
        <v>114</v>
      </c>
      <c r="D7270" s="6" t="s">
        <v>45</v>
      </c>
      <c r="E7270" s="1">
        <v>45436</v>
      </c>
      <c r="F7270" s="4">
        <v>3741.75</v>
      </c>
      <c r="G7270" s="5">
        <v>144</v>
      </c>
      <c r="H7270" s="6" t="s">
        <v>139</v>
      </c>
      <c r="I7270" s="4">
        <f>_xlfn.XLOOKUP(C7270,'Dimension Data'!D:D,'Dimension Data'!C:C)</f>
        <v>5.04</v>
      </c>
      <c r="J7270">
        <f>Shipments[[#This Row],[Boxes]]*Shipments[[#This Row],[Cost_per_box]]</f>
        <v>725.76</v>
      </c>
    </row>
    <row r="7271" spans="1:10" x14ac:dyDescent="0.25">
      <c r="A7271" s="6" t="s">
        <v>7411</v>
      </c>
      <c r="B7271" s="6" t="s">
        <v>129</v>
      </c>
      <c r="C7271" s="6" t="s">
        <v>114</v>
      </c>
      <c r="D7271" s="6" t="s">
        <v>39</v>
      </c>
      <c r="E7271" s="1">
        <v>45461</v>
      </c>
      <c r="F7271" s="4">
        <v>9072</v>
      </c>
      <c r="G7271" s="5">
        <v>363</v>
      </c>
      <c r="H7271" s="6" t="s">
        <v>139</v>
      </c>
      <c r="I7271" s="4">
        <f>_xlfn.XLOOKUP(C7271,'Dimension Data'!D:D,'Dimension Data'!C:C)</f>
        <v>5.04</v>
      </c>
      <c r="J7271">
        <f>Shipments[[#This Row],[Boxes]]*Shipments[[#This Row],[Cost_per_box]]</f>
        <v>1829.52</v>
      </c>
    </row>
    <row r="7272" spans="1:10" x14ac:dyDescent="0.25">
      <c r="A7272" s="6" t="s">
        <v>7412</v>
      </c>
      <c r="B7272" s="6" t="s">
        <v>129</v>
      </c>
      <c r="C7272" s="6" t="s">
        <v>118</v>
      </c>
      <c r="D7272" s="6" t="s">
        <v>52</v>
      </c>
      <c r="E7272" s="1">
        <v>45020</v>
      </c>
      <c r="F7272" s="4">
        <v>7618.5</v>
      </c>
      <c r="G7272" s="5">
        <v>635</v>
      </c>
      <c r="H7272" s="6" t="s">
        <v>139</v>
      </c>
      <c r="I7272" s="4">
        <f>_xlfn.XLOOKUP(C7272,'Dimension Data'!D:D,'Dimension Data'!C:C)</f>
        <v>2.76</v>
      </c>
      <c r="J7272">
        <f>Shipments[[#This Row],[Boxes]]*Shipments[[#This Row],[Cost_per_box]]</f>
        <v>1752.6</v>
      </c>
    </row>
    <row r="7273" spans="1:10" x14ac:dyDescent="0.25">
      <c r="A7273" s="6" t="s">
        <v>7413</v>
      </c>
      <c r="B7273" s="6" t="s">
        <v>129</v>
      </c>
      <c r="C7273" s="6" t="s">
        <v>118</v>
      </c>
      <c r="D7273" s="6" t="s">
        <v>39</v>
      </c>
      <c r="E7273" s="1">
        <v>45362</v>
      </c>
      <c r="F7273" s="4">
        <v>137.25</v>
      </c>
      <c r="G7273" s="5">
        <v>13</v>
      </c>
      <c r="H7273" s="6" t="s">
        <v>139</v>
      </c>
      <c r="I7273" s="4">
        <f>_xlfn.XLOOKUP(C7273,'Dimension Data'!D:D,'Dimension Data'!C:C)</f>
        <v>2.76</v>
      </c>
      <c r="J7273">
        <f>Shipments[[#This Row],[Boxes]]*Shipments[[#This Row],[Cost_per_box]]</f>
        <v>35.879999999999995</v>
      </c>
    </row>
    <row r="7274" spans="1:10" x14ac:dyDescent="0.25">
      <c r="A7274" s="6" t="s">
        <v>7414</v>
      </c>
      <c r="B7274" s="6" t="s">
        <v>129</v>
      </c>
      <c r="C7274" s="6" t="s">
        <v>122</v>
      </c>
      <c r="D7274" s="6" t="s">
        <v>33</v>
      </c>
      <c r="E7274" s="1">
        <v>45547</v>
      </c>
      <c r="F7274" s="4">
        <v>2889</v>
      </c>
      <c r="G7274" s="5">
        <v>362</v>
      </c>
      <c r="H7274" s="6" t="s">
        <v>152</v>
      </c>
      <c r="I7274" s="4">
        <f>_xlfn.XLOOKUP(C7274,'Dimension Data'!D:D,'Dimension Data'!C:C)</f>
        <v>3.32</v>
      </c>
      <c r="J7274">
        <f>Shipments[[#This Row],[Boxes]]*Shipments[[#This Row],[Cost_per_box]]</f>
        <v>1201.8399999999999</v>
      </c>
    </row>
    <row r="7275" spans="1:10" x14ac:dyDescent="0.25">
      <c r="A7275" s="6" t="s">
        <v>7415</v>
      </c>
      <c r="B7275" s="6" t="s">
        <v>129</v>
      </c>
      <c r="C7275" s="6" t="s">
        <v>127</v>
      </c>
      <c r="D7275" s="6" t="s">
        <v>33</v>
      </c>
      <c r="E7275" s="1">
        <v>45138</v>
      </c>
      <c r="F7275" s="4">
        <v>1559.25</v>
      </c>
      <c r="G7275" s="5">
        <v>78</v>
      </c>
      <c r="H7275" s="6" t="s">
        <v>139</v>
      </c>
      <c r="I7275" s="4">
        <f>_xlfn.XLOOKUP(C7275,'Dimension Data'!D:D,'Dimension Data'!C:C)</f>
        <v>2.65</v>
      </c>
      <c r="J7275">
        <f>Shipments[[#This Row],[Boxes]]*Shipments[[#This Row],[Cost_per_box]]</f>
        <v>206.7</v>
      </c>
    </row>
    <row r="7276" spans="1:10" x14ac:dyDescent="0.25">
      <c r="A7276" s="6" t="s">
        <v>7416</v>
      </c>
      <c r="B7276" s="6" t="s">
        <v>129</v>
      </c>
      <c r="C7276" s="6" t="s">
        <v>127</v>
      </c>
      <c r="D7276" s="6" t="s">
        <v>59</v>
      </c>
      <c r="E7276" s="1">
        <v>45357</v>
      </c>
      <c r="F7276" s="4">
        <v>969.75</v>
      </c>
      <c r="G7276" s="5">
        <v>47</v>
      </c>
      <c r="H7276" s="6" t="s">
        <v>139</v>
      </c>
      <c r="I7276" s="4">
        <f>_xlfn.XLOOKUP(C7276,'Dimension Data'!D:D,'Dimension Data'!C:C)</f>
        <v>2.65</v>
      </c>
      <c r="J7276">
        <f>Shipments[[#This Row],[Boxes]]*Shipments[[#This Row],[Cost_per_box]]</f>
        <v>124.55</v>
      </c>
    </row>
    <row r="7277" spans="1:10" x14ac:dyDescent="0.25">
      <c r="A7277" s="6" t="s">
        <v>7417</v>
      </c>
      <c r="B7277" s="6" t="s">
        <v>129</v>
      </c>
      <c r="C7277" s="6" t="s">
        <v>127</v>
      </c>
      <c r="D7277" s="6" t="s">
        <v>33</v>
      </c>
      <c r="E7277" s="1">
        <v>45300</v>
      </c>
      <c r="F7277" s="4">
        <v>5454</v>
      </c>
      <c r="G7277" s="5">
        <v>273</v>
      </c>
      <c r="H7277" s="6" t="s">
        <v>139</v>
      </c>
      <c r="I7277" s="4">
        <f>_xlfn.XLOOKUP(C7277,'Dimension Data'!D:D,'Dimension Data'!C:C)</f>
        <v>2.65</v>
      </c>
      <c r="J7277">
        <f>Shipments[[#This Row],[Boxes]]*Shipments[[#This Row],[Cost_per_box]]</f>
        <v>723.44999999999993</v>
      </c>
    </row>
    <row r="7278" spans="1:10" x14ac:dyDescent="0.25">
      <c r="A7278" s="6" t="s">
        <v>7418</v>
      </c>
      <c r="B7278" s="6" t="s">
        <v>129</v>
      </c>
      <c r="C7278" s="6" t="s">
        <v>127</v>
      </c>
      <c r="D7278" s="6" t="s">
        <v>33</v>
      </c>
      <c r="E7278" s="1">
        <v>45523</v>
      </c>
      <c r="F7278" s="4">
        <v>8095.5</v>
      </c>
      <c r="G7278" s="5">
        <v>405</v>
      </c>
      <c r="H7278" s="6" t="s">
        <v>145</v>
      </c>
      <c r="I7278" s="4">
        <f>_xlfn.XLOOKUP(C7278,'Dimension Data'!D:D,'Dimension Data'!C:C)</f>
        <v>2.65</v>
      </c>
      <c r="J7278">
        <f>Shipments[[#This Row],[Boxes]]*Shipments[[#This Row],[Cost_per_box]]</f>
        <v>1073.25</v>
      </c>
    </row>
    <row r="7279" spans="1:10" x14ac:dyDescent="0.25">
      <c r="A7279" s="6" t="s">
        <v>7419</v>
      </c>
      <c r="B7279" s="6" t="s">
        <v>129</v>
      </c>
      <c r="C7279" s="6" t="s">
        <v>127</v>
      </c>
      <c r="D7279" s="6" t="s">
        <v>52</v>
      </c>
      <c r="E7279" s="1">
        <v>45125</v>
      </c>
      <c r="F7279" s="4">
        <v>5829.75</v>
      </c>
      <c r="G7279" s="5">
        <v>324</v>
      </c>
      <c r="H7279" s="6" t="s">
        <v>139</v>
      </c>
      <c r="I7279" s="4">
        <f>_xlfn.XLOOKUP(C7279,'Dimension Data'!D:D,'Dimension Data'!C:C)</f>
        <v>2.65</v>
      </c>
      <c r="J7279">
        <f>Shipments[[#This Row],[Boxes]]*Shipments[[#This Row],[Cost_per_box]]</f>
        <v>858.6</v>
      </c>
    </row>
    <row r="7280" spans="1:10" x14ac:dyDescent="0.25">
      <c r="A7280" s="6" t="s">
        <v>7420</v>
      </c>
      <c r="B7280" s="6" t="s">
        <v>129</v>
      </c>
      <c r="C7280" s="6" t="s">
        <v>127</v>
      </c>
      <c r="D7280" s="6" t="s">
        <v>24</v>
      </c>
      <c r="E7280" s="1">
        <v>45327</v>
      </c>
      <c r="F7280" s="4">
        <v>5411.25</v>
      </c>
      <c r="G7280" s="5">
        <v>271</v>
      </c>
      <c r="H7280" s="6" t="s">
        <v>139</v>
      </c>
      <c r="I7280" s="4">
        <f>_xlfn.XLOOKUP(C7280,'Dimension Data'!D:D,'Dimension Data'!C:C)</f>
        <v>2.65</v>
      </c>
      <c r="J7280">
        <f>Shipments[[#This Row],[Boxes]]*Shipments[[#This Row],[Cost_per_box]]</f>
        <v>718.15</v>
      </c>
    </row>
    <row r="7281" spans="1:10" x14ac:dyDescent="0.25">
      <c r="A7281" s="6" t="s">
        <v>7421</v>
      </c>
      <c r="B7281" s="6" t="s">
        <v>129</v>
      </c>
      <c r="C7281" s="6" t="s">
        <v>127</v>
      </c>
      <c r="D7281" s="6" t="s">
        <v>39</v>
      </c>
      <c r="E7281" s="1">
        <v>44950</v>
      </c>
      <c r="F7281" s="4">
        <v>11425.5</v>
      </c>
      <c r="G7281" s="5">
        <v>602</v>
      </c>
      <c r="H7281" s="6" t="s">
        <v>139</v>
      </c>
      <c r="I7281" s="4">
        <f>_xlfn.XLOOKUP(C7281,'Dimension Data'!D:D,'Dimension Data'!C:C)</f>
        <v>2.65</v>
      </c>
      <c r="J7281">
        <f>Shipments[[#This Row],[Boxes]]*Shipments[[#This Row],[Cost_per_box]]</f>
        <v>1595.3</v>
      </c>
    </row>
    <row r="7282" spans="1:10" x14ac:dyDescent="0.25">
      <c r="A7282" s="6" t="s">
        <v>7422</v>
      </c>
      <c r="B7282" s="6" t="s">
        <v>129</v>
      </c>
      <c r="C7282" s="6" t="s">
        <v>127</v>
      </c>
      <c r="D7282" s="6" t="s">
        <v>59</v>
      </c>
      <c r="E7282" s="1">
        <v>45254</v>
      </c>
      <c r="F7282" s="4">
        <v>13477.5</v>
      </c>
      <c r="G7282" s="5">
        <v>642</v>
      </c>
      <c r="H7282" s="6" t="s">
        <v>139</v>
      </c>
      <c r="I7282" s="4">
        <f>_xlfn.XLOOKUP(C7282,'Dimension Data'!D:D,'Dimension Data'!C:C)</f>
        <v>2.65</v>
      </c>
      <c r="J7282">
        <f>Shipments[[#This Row],[Boxes]]*Shipments[[#This Row],[Cost_per_box]]</f>
        <v>1701.3</v>
      </c>
    </row>
    <row r="7283" spans="1:10" x14ac:dyDescent="0.25">
      <c r="A7283" s="6" t="s">
        <v>7423</v>
      </c>
      <c r="B7283" s="6" t="s">
        <v>129</v>
      </c>
      <c r="C7283" s="6" t="s">
        <v>21</v>
      </c>
      <c r="D7283" s="6" t="s">
        <v>33</v>
      </c>
      <c r="E7283" s="1">
        <v>45049</v>
      </c>
      <c r="F7283" s="4">
        <v>7636.5</v>
      </c>
      <c r="G7283" s="5">
        <v>637</v>
      </c>
      <c r="H7283" s="6" t="s">
        <v>139</v>
      </c>
      <c r="I7283" s="4">
        <f>_xlfn.XLOOKUP(C7283,'Dimension Data'!D:D,'Dimension Data'!C:C)</f>
        <v>5.26</v>
      </c>
      <c r="J7283">
        <f>Shipments[[#This Row],[Boxes]]*Shipments[[#This Row],[Cost_per_box]]</f>
        <v>3350.62</v>
      </c>
    </row>
    <row r="7284" spans="1:10" x14ac:dyDescent="0.25">
      <c r="A7284" s="6" t="s">
        <v>7424</v>
      </c>
      <c r="B7284" s="6" t="s">
        <v>129</v>
      </c>
      <c r="C7284" s="6" t="s">
        <v>21</v>
      </c>
      <c r="D7284" s="6" t="s">
        <v>52</v>
      </c>
      <c r="E7284" s="1">
        <v>45082</v>
      </c>
      <c r="F7284" s="4">
        <v>3102.75</v>
      </c>
      <c r="G7284" s="5">
        <v>239</v>
      </c>
      <c r="H7284" s="6" t="s">
        <v>139</v>
      </c>
      <c r="I7284" s="4">
        <f>_xlfn.XLOOKUP(C7284,'Dimension Data'!D:D,'Dimension Data'!C:C)</f>
        <v>5.26</v>
      </c>
      <c r="J7284">
        <f>Shipments[[#This Row],[Boxes]]*Shipments[[#This Row],[Cost_per_box]]</f>
        <v>1257.1399999999999</v>
      </c>
    </row>
    <row r="7285" spans="1:10" x14ac:dyDescent="0.25">
      <c r="A7285" s="6" t="s">
        <v>7425</v>
      </c>
      <c r="B7285" s="6" t="s">
        <v>129</v>
      </c>
      <c r="C7285" s="6" t="s">
        <v>21</v>
      </c>
      <c r="D7285" s="6" t="s">
        <v>59</v>
      </c>
      <c r="E7285" s="1">
        <v>45041</v>
      </c>
      <c r="F7285" s="4">
        <v>7157.25</v>
      </c>
      <c r="G7285" s="5">
        <v>597</v>
      </c>
      <c r="H7285" s="6" t="s">
        <v>139</v>
      </c>
      <c r="I7285" s="4">
        <f>_xlfn.XLOOKUP(C7285,'Dimension Data'!D:D,'Dimension Data'!C:C)</f>
        <v>5.26</v>
      </c>
      <c r="J7285">
        <f>Shipments[[#This Row],[Boxes]]*Shipments[[#This Row],[Cost_per_box]]</f>
        <v>3140.22</v>
      </c>
    </row>
    <row r="7286" spans="1:10" x14ac:dyDescent="0.25">
      <c r="A7286" s="6" t="s">
        <v>7426</v>
      </c>
      <c r="B7286" s="6" t="s">
        <v>129</v>
      </c>
      <c r="C7286" s="6" t="s">
        <v>21</v>
      </c>
      <c r="D7286" s="6" t="s">
        <v>33</v>
      </c>
      <c r="E7286" s="1">
        <v>44979</v>
      </c>
      <c r="F7286" s="4">
        <v>9841.5</v>
      </c>
      <c r="G7286" s="5">
        <v>703</v>
      </c>
      <c r="H7286" s="6" t="s">
        <v>139</v>
      </c>
      <c r="I7286" s="4">
        <f>_xlfn.XLOOKUP(C7286,'Dimension Data'!D:D,'Dimension Data'!C:C)</f>
        <v>5.26</v>
      </c>
      <c r="J7286">
        <f>Shipments[[#This Row],[Boxes]]*Shipments[[#This Row],[Cost_per_box]]</f>
        <v>3697.7799999999997</v>
      </c>
    </row>
    <row r="7287" spans="1:10" x14ac:dyDescent="0.25">
      <c r="A7287" s="6" t="s">
        <v>7427</v>
      </c>
      <c r="B7287" s="6" t="s">
        <v>129</v>
      </c>
      <c r="C7287" s="6" t="s">
        <v>21</v>
      </c>
      <c r="D7287" s="6" t="s">
        <v>24</v>
      </c>
      <c r="E7287" s="1">
        <v>45107</v>
      </c>
      <c r="F7287" s="4">
        <v>5820.75</v>
      </c>
      <c r="G7287" s="5">
        <v>364</v>
      </c>
      <c r="H7287" s="6" t="s">
        <v>139</v>
      </c>
      <c r="I7287" s="4">
        <f>_xlfn.XLOOKUP(C7287,'Dimension Data'!D:D,'Dimension Data'!C:C)</f>
        <v>5.26</v>
      </c>
      <c r="J7287">
        <f>Shipments[[#This Row],[Boxes]]*Shipments[[#This Row],[Cost_per_box]]</f>
        <v>1914.6399999999999</v>
      </c>
    </row>
    <row r="7288" spans="1:10" x14ac:dyDescent="0.25">
      <c r="A7288" s="6" t="s">
        <v>7428</v>
      </c>
      <c r="B7288" s="6" t="s">
        <v>129</v>
      </c>
      <c r="C7288" s="6" t="s">
        <v>21</v>
      </c>
      <c r="D7288" s="6" t="s">
        <v>33</v>
      </c>
      <c r="E7288" s="1">
        <v>45168</v>
      </c>
      <c r="F7288" s="4">
        <v>4090.5</v>
      </c>
      <c r="G7288" s="5">
        <v>315</v>
      </c>
      <c r="H7288" s="6" t="s">
        <v>139</v>
      </c>
      <c r="I7288" s="4">
        <f>_xlfn.XLOOKUP(C7288,'Dimension Data'!D:D,'Dimension Data'!C:C)</f>
        <v>5.26</v>
      </c>
      <c r="J7288">
        <f>Shipments[[#This Row],[Boxes]]*Shipments[[#This Row],[Cost_per_box]]</f>
        <v>1656.8999999999999</v>
      </c>
    </row>
    <row r="7289" spans="1:10" x14ac:dyDescent="0.25">
      <c r="A7289" s="6" t="s">
        <v>7429</v>
      </c>
      <c r="B7289" s="6" t="s">
        <v>129</v>
      </c>
      <c r="C7289" s="6" t="s">
        <v>37</v>
      </c>
      <c r="D7289" s="6" t="s">
        <v>52</v>
      </c>
      <c r="E7289" s="1">
        <v>45278</v>
      </c>
      <c r="F7289" s="4">
        <v>5523.75</v>
      </c>
      <c r="G7289" s="5">
        <v>425</v>
      </c>
      <c r="H7289" s="6" t="s">
        <v>161</v>
      </c>
      <c r="I7289" s="4">
        <f>_xlfn.XLOOKUP(C7289,'Dimension Data'!D:D,'Dimension Data'!C:C)</f>
        <v>5.15</v>
      </c>
      <c r="J7289">
        <f>Shipments[[#This Row],[Boxes]]*Shipments[[#This Row],[Cost_per_box]]</f>
        <v>2188.75</v>
      </c>
    </row>
    <row r="7290" spans="1:10" x14ac:dyDescent="0.25">
      <c r="A7290" s="6" t="s">
        <v>7430</v>
      </c>
      <c r="B7290" s="6" t="s">
        <v>129</v>
      </c>
      <c r="C7290" s="6" t="s">
        <v>37</v>
      </c>
      <c r="D7290" s="6" t="s">
        <v>59</v>
      </c>
      <c r="E7290" s="1">
        <v>45484</v>
      </c>
      <c r="F7290" s="4">
        <v>1842.75</v>
      </c>
      <c r="G7290" s="5">
        <v>142</v>
      </c>
      <c r="H7290" s="6" t="s">
        <v>145</v>
      </c>
      <c r="I7290" s="4">
        <f>_xlfn.XLOOKUP(C7290,'Dimension Data'!D:D,'Dimension Data'!C:C)</f>
        <v>5.15</v>
      </c>
      <c r="J7290">
        <f>Shipments[[#This Row],[Boxes]]*Shipments[[#This Row],[Cost_per_box]]</f>
        <v>731.30000000000007</v>
      </c>
    </row>
    <row r="7291" spans="1:10" x14ac:dyDescent="0.25">
      <c r="A7291" s="6" t="s">
        <v>7431</v>
      </c>
      <c r="B7291" s="6" t="s">
        <v>129</v>
      </c>
      <c r="C7291" s="6" t="s">
        <v>43</v>
      </c>
      <c r="D7291" s="6" t="s">
        <v>45</v>
      </c>
      <c r="E7291" s="1">
        <v>45225</v>
      </c>
      <c r="F7291" s="4">
        <v>7490.25</v>
      </c>
      <c r="G7291" s="5">
        <v>937</v>
      </c>
      <c r="H7291" s="6" t="s">
        <v>139</v>
      </c>
      <c r="I7291" s="4">
        <f>_xlfn.XLOOKUP(C7291,'Dimension Data'!D:D,'Dimension Data'!C:C)</f>
        <v>3.85</v>
      </c>
      <c r="J7291">
        <f>Shipments[[#This Row],[Boxes]]*Shipments[[#This Row],[Cost_per_box]]</f>
        <v>3607.4500000000003</v>
      </c>
    </row>
    <row r="7292" spans="1:10" x14ac:dyDescent="0.25">
      <c r="A7292" s="6" t="s">
        <v>7432</v>
      </c>
      <c r="B7292" s="6" t="s">
        <v>129</v>
      </c>
      <c r="C7292" s="6" t="s">
        <v>43</v>
      </c>
      <c r="D7292" s="6" t="s">
        <v>33</v>
      </c>
      <c r="E7292" s="1">
        <v>44957</v>
      </c>
      <c r="F7292" s="4">
        <v>12726</v>
      </c>
      <c r="G7292" s="5">
        <v>1818</v>
      </c>
      <c r="H7292" s="6" t="s">
        <v>139</v>
      </c>
      <c r="I7292" s="4">
        <f>_xlfn.XLOOKUP(C7292,'Dimension Data'!D:D,'Dimension Data'!C:C)</f>
        <v>3.85</v>
      </c>
      <c r="J7292">
        <f>Shipments[[#This Row],[Boxes]]*Shipments[[#This Row],[Cost_per_box]]</f>
        <v>6999.3</v>
      </c>
    </row>
    <row r="7293" spans="1:10" x14ac:dyDescent="0.25">
      <c r="A7293" s="6" t="s">
        <v>7433</v>
      </c>
      <c r="B7293" s="6" t="s">
        <v>129</v>
      </c>
      <c r="C7293" s="6" t="s">
        <v>43</v>
      </c>
      <c r="D7293" s="6" t="s">
        <v>52</v>
      </c>
      <c r="E7293" s="1">
        <v>45064</v>
      </c>
      <c r="F7293" s="4">
        <v>852.75</v>
      </c>
      <c r="G7293" s="5">
        <v>171</v>
      </c>
      <c r="H7293" s="6" t="s">
        <v>139</v>
      </c>
      <c r="I7293" s="4">
        <f>_xlfn.XLOOKUP(C7293,'Dimension Data'!D:D,'Dimension Data'!C:C)</f>
        <v>3.85</v>
      </c>
      <c r="J7293">
        <f>Shipments[[#This Row],[Boxes]]*Shipments[[#This Row],[Cost_per_box]]</f>
        <v>658.35</v>
      </c>
    </row>
    <row r="7294" spans="1:10" x14ac:dyDescent="0.25">
      <c r="A7294" s="6" t="s">
        <v>7434</v>
      </c>
      <c r="B7294" s="6" t="s">
        <v>129</v>
      </c>
      <c r="C7294" s="6" t="s">
        <v>43</v>
      </c>
      <c r="D7294" s="6" t="s">
        <v>59</v>
      </c>
      <c r="E7294" s="1">
        <v>45205</v>
      </c>
      <c r="F7294" s="4">
        <v>1089</v>
      </c>
      <c r="G7294" s="5">
        <v>182</v>
      </c>
      <c r="H7294" s="6" t="s">
        <v>139</v>
      </c>
      <c r="I7294" s="4">
        <f>_xlfn.XLOOKUP(C7294,'Dimension Data'!D:D,'Dimension Data'!C:C)</f>
        <v>3.85</v>
      </c>
      <c r="J7294">
        <f>Shipments[[#This Row],[Boxes]]*Shipments[[#This Row],[Cost_per_box]]</f>
        <v>700.7</v>
      </c>
    </row>
    <row r="7295" spans="1:10" x14ac:dyDescent="0.25">
      <c r="A7295" s="6" t="s">
        <v>7435</v>
      </c>
      <c r="B7295" s="6" t="s">
        <v>129</v>
      </c>
      <c r="C7295" s="6" t="s">
        <v>43</v>
      </c>
      <c r="D7295" s="6" t="s">
        <v>59</v>
      </c>
      <c r="E7295" s="1">
        <v>45299</v>
      </c>
      <c r="F7295" s="4">
        <v>2058.75</v>
      </c>
      <c r="G7295" s="5">
        <v>344</v>
      </c>
      <c r="H7295" s="6" t="s">
        <v>161</v>
      </c>
      <c r="I7295" s="4">
        <f>_xlfn.XLOOKUP(C7295,'Dimension Data'!D:D,'Dimension Data'!C:C)</f>
        <v>3.85</v>
      </c>
      <c r="J7295">
        <f>Shipments[[#This Row],[Boxes]]*Shipments[[#This Row],[Cost_per_box]]</f>
        <v>1324.4</v>
      </c>
    </row>
    <row r="7296" spans="1:10" x14ac:dyDescent="0.25">
      <c r="A7296" s="6" t="s">
        <v>7436</v>
      </c>
      <c r="B7296" s="6" t="s">
        <v>129</v>
      </c>
      <c r="C7296" s="6" t="s">
        <v>43</v>
      </c>
      <c r="D7296" s="6" t="s">
        <v>59</v>
      </c>
      <c r="E7296" s="1">
        <v>45208</v>
      </c>
      <c r="F7296" s="4">
        <v>3865.5</v>
      </c>
      <c r="G7296" s="5">
        <v>553</v>
      </c>
      <c r="H7296" s="6" t="s">
        <v>139</v>
      </c>
      <c r="I7296" s="4">
        <f>_xlfn.XLOOKUP(C7296,'Dimension Data'!D:D,'Dimension Data'!C:C)</f>
        <v>3.85</v>
      </c>
      <c r="J7296">
        <f>Shipments[[#This Row],[Boxes]]*Shipments[[#This Row],[Cost_per_box]]</f>
        <v>2129.0500000000002</v>
      </c>
    </row>
    <row r="7297" spans="1:10" x14ac:dyDescent="0.25">
      <c r="A7297" s="6" t="s">
        <v>7437</v>
      </c>
      <c r="B7297" s="6" t="s">
        <v>129</v>
      </c>
      <c r="C7297" s="6" t="s">
        <v>43</v>
      </c>
      <c r="D7297" s="6" t="s">
        <v>24</v>
      </c>
      <c r="E7297" s="1">
        <v>45209</v>
      </c>
      <c r="F7297" s="4">
        <v>7449.75</v>
      </c>
      <c r="G7297" s="5">
        <v>1065</v>
      </c>
      <c r="H7297" s="6" t="s">
        <v>161</v>
      </c>
      <c r="I7297" s="4">
        <f>_xlfn.XLOOKUP(C7297,'Dimension Data'!D:D,'Dimension Data'!C:C)</f>
        <v>3.85</v>
      </c>
      <c r="J7297">
        <f>Shipments[[#This Row],[Boxes]]*Shipments[[#This Row],[Cost_per_box]]</f>
        <v>4100.25</v>
      </c>
    </row>
    <row r="7298" spans="1:10" x14ac:dyDescent="0.25">
      <c r="A7298" s="6" t="s">
        <v>7438</v>
      </c>
      <c r="B7298" s="6" t="s">
        <v>129</v>
      </c>
      <c r="C7298" s="6" t="s">
        <v>50</v>
      </c>
      <c r="D7298" s="6" t="s">
        <v>24</v>
      </c>
      <c r="E7298" s="1">
        <v>45126</v>
      </c>
      <c r="F7298" s="4">
        <v>573.75</v>
      </c>
      <c r="G7298" s="5">
        <v>115</v>
      </c>
      <c r="H7298" s="6" t="s">
        <v>139</v>
      </c>
      <c r="I7298" s="4">
        <f>_xlfn.XLOOKUP(C7298,'Dimension Data'!D:D,'Dimension Data'!C:C)</f>
        <v>5.72</v>
      </c>
      <c r="J7298">
        <f>Shipments[[#This Row],[Boxes]]*Shipments[[#This Row],[Cost_per_box]]</f>
        <v>657.8</v>
      </c>
    </row>
    <row r="7299" spans="1:10" x14ac:dyDescent="0.25">
      <c r="A7299" s="6" t="s">
        <v>7439</v>
      </c>
      <c r="B7299" s="6" t="s">
        <v>129</v>
      </c>
      <c r="C7299" s="6" t="s">
        <v>50</v>
      </c>
      <c r="D7299" s="6" t="s">
        <v>33</v>
      </c>
      <c r="E7299" s="1">
        <v>45446</v>
      </c>
      <c r="F7299" s="4">
        <v>684</v>
      </c>
      <c r="G7299" s="5">
        <v>137</v>
      </c>
      <c r="H7299" s="6" t="s">
        <v>139</v>
      </c>
      <c r="I7299" s="4">
        <f>_xlfn.XLOOKUP(C7299,'Dimension Data'!D:D,'Dimension Data'!C:C)</f>
        <v>5.72</v>
      </c>
      <c r="J7299">
        <f>Shipments[[#This Row],[Boxes]]*Shipments[[#This Row],[Cost_per_box]]</f>
        <v>783.64</v>
      </c>
    </row>
    <row r="7300" spans="1:10" x14ac:dyDescent="0.25">
      <c r="A7300" s="6" t="s">
        <v>7440</v>
      </c>
      <c r="B7300" s="6" t="s">
        <v>129</v>
      </c>
      <c r="C7300" s="6" t="s">
        <v>50</v>
      </c>
      <c r="D7300" s="6" t="s">
        <v>59</v>
      </c>
      <c r="E7300" s="1">
        <v>45547</v>
      </c>
      <c r="F7300" s="4">
        <v>2810.25</v>
      </c>
      <c r="G7300" s="5">
        <v>313</v>
      </c>
      <c r="H7300" s="6" t="s">
        <v>152</v>
      </c>
      <c r="I7300" s="4">
        <f>_xlfn.XLOOKUP(C7300,'Dimension Data'!D:D,'Dimension Data'!C:C)</f>
        <v>5.72</v>
      </c>
      <c r="J7300">
        <f>Shipments[[#This Row],[Boxes]]*Shipments[[#This Row],[Cost_per_box]]</f>
        <v>1790.36</v>
      </c>
    </row>
    <row r="7301" spans="1:10" x14ac:dyDescent="0.25">
      <c r="A7301" s="6" t="s">
        <v>7441</v>
      </c>
      <c r="B7301" s="6" t="s">
        <v>129</v>
      </c>
      <c r="C7301" s="6" t="s">
        <v>50</v>
      </c>
      <c r="D7301" s="6" t="s">
        <v>59</v>
      </c>
      <c r="E7301" s="1">
        <v>45313</v>
      </c>
      <c r="F7301" s="4">
        <v>6745.5</v>
      </c>
      <c r="G7301" s="5">
        <v>844</v>
      </c>
      <c r="H7301" s="6" t="s">
        <v>139</v>
      </c>
      <c r="I7301" s="4">
        <f>_xlfn.XLOOKUP(C7301,'Dimension Data'!D:D,'Dimension Data'!C:C)</f>
        <v>5.72</v>
      </c>
      <c r="J7301">
        <f>Shipments[[#This Row],[Boxes]]*Shipments[[#This Row],[Cost_per_box]]</f>
        <v>4827.6799999999994</v>
      </c>
    </row>
    <row r="7302" spans="1:10" x14ac:dyDescent="0.25">
      <c r="A7302" s="6" t="s">
        <v>7442</v>
      </c>
      <c r="B7302" s="6" t="s">
        <v>129</v>
      </c>
      <c r="C7302" s="6" t="s">
        <v>50</v>
      </c>
      <c r="D7302" s="6" t="s">
        <v>33</v>
      </c>
      <c r="E7302" s="1">
        <v>45135</v>
      </c>
      <c r="F7302" s="4">
        <v>3312</v>
      </c>
      <c r="G7302" s="5">
        <v>474</v>
      </c>
      <c r="H7302" s="6" t="s">
        <v>139</v>
      </c>
      <c r="I7302" s="4">
        <f>_xlfn.XLOOKUP(C7302,'Dimension Data'!D:D,'Dimension Data'!C:C)</f>
        <v>5.72</v>
      </c>
      <c r="J7302">
        <f>Shipments[[#This Row],[Boxes]]*Shipments[[#This Row],[Cost_per_box]]</f>
        <v>2711.2799999999997</v>
      </c>
    </row>
    <row r="7303" spans="1:10" x14ac:dyDescent="0.25">
      <c r="A7303" s="6" t="s">
        <v>7443</v>
      </c>
      <c r="B7303" s="6" t="s">
        <v>129</v>
      </c>
      <c r="C7303" s="6" t="s">
        <v>50</v>
      </c>
      <c r="D7303" s="6" t="s">
        <v>59</v>
      </c>
      <c r="E7303" s="1">
        <v>44930</v>
      </c>
      <c r="F7303" s="4">
        <v>405</v>
      </c>
      <c r="G7303" s="5">
        <v>51</v>
      </c>
      <c r="H7303" s="6" t="s">
        <v>139</v>
      </c>
      <c r="I7303" s="4">
        <f>_xlfn.XLOOKUP(C7303,'Dimension Data'!D:D,'Dimension Data'!C:C)</f>
        <v>5.72</v>
      </c>
      <c r="J7303">
        <f>Shipments[[#This Row],[Boxes]]*Shipments[[#This Row],[Cost_per_box]]</f>
        <v>291.71999999999997</v>
      </c>
    </row>
    <row r="7304" spans="1:10" x14ac:dyDescent="0.25">
      <c r="A7304" s="6" t="s">
        <v>7444</v>
      </c>
      <c r="B7304" s="6" t="s">
        <v>129</v>
      </c>
      <c r="C7304" s="6" t="s">
        <v>56</v>
      </c>
      <c r="D7304" s="6" t="s">
        <v>52</v>
      </c>
      <c r="E7304" s="1">
        <v>45209</v>
      </c>
      <c r="F7304" s="4">
        <v>3372.75</v>
      </c>
      <c r="G7304" s="5">
        <v>130</v>
      </c>
      <c r="H7304" s="6" t="s">
        <v>139</v>
      </c>
      <c r="I7304" s="4">
        <f>_xlfn.XLOOKUP(C7304,'Dimension Data'!D:D,'Dimension Data'!C:C)</f>
        <v>6.31</v>
      </c>
      <c r="J7304">
        <f>Shipments[[#This Row],[Boxes]]*Shipments[[#This Row],[Cost_per_box]]</f>
        <v>820.3</v>
      </c>
    </row>
    <row r="7305" spans="1:10" x14ac:dyDescent="0.25">
      <c r="A7305" s="6" t="s">
        <v>7445</v>
      </c>
      <c r="B7305" s="6" t="s">
        <v>129</v>
      </c>
      <c r="C7305" s="6" t="s">
        <v>56</v>
      </c>
      <c r="D7305" s="6" t="s">
        <v>59</v>
      </c>
      <c r="E7305" s="1">
        <v>44963</v>
      </c>
      <c r="F7305" s="4">
        <v>2781</v>
      </c>
      <c r="G7305" s="5">
        <v>107</v>
      </c>
      <c r="H7305" s="6" t="s">
        <v>139</v>
      </c>
      <c r="I7305" s="4">
        <f>_xlfn.XLOOKUP(C7305,'Dimension Data'!D:D,'Dimension Data'!C:C)</f>
        <v>6.31</v>
      </c>
      <c r="J7305">
        <f>Shipments[[#This Row],[Boxes]]*Shipments[[#This Row],[Cost_per_box]]</f>
        <v>675.17</v>
      </c>
    </row>
    <row r="7306" spans="1:10" x14ac:dyDescent="0.25">
      <c r="A7306" s="6" t="s">
        <v>7446</v>
      </c>
      <c r="B7306" s="6" t="s">
        <v>129</v>
      </c>
      <c r="C7306" s="6" t="s">
        <v>56</v>
      </c>
      <c r="D7306" s="6" t="s">
        <v>59</v>
      </c>
      <c r="E7306" s="1">
        <v>45411</v>
      </c>
      <c r="F7306" s="4">
        <v>3386.25</v>
      </c>
      <c r="G7306" s="5">
        <v>131</v>
      </c>
      <c r="H7306" s="6" t="s">
        <v>161</v>
      </c>
      <c r="I7306" s="4">
        <f>_xlfn.XLOOKUP(C7306,'Dimension Data'!D:D,'Dimension Data'!C:C)</f>
        <v>6.31</v>
      </c>
      <c r="J7306">
        <f>Shipments[[#This Row],[Boxes]]*Shipments[[#This Row],[Cost_per_box]]</f>
        <v>826.6099999999999</v>
      </c>
    </row>
    <row r="7307" spans="1:10" x14ac:dyDescent="0.25">
      <c r="A7307" s="6" t="s">
        <v>7447</v>
      </c>
      <c r="B7307" s="6" t="s">
        <v>129</v>
      </c>
      <c r="C7307" s="6" t="s">
        <v>64</v>
      </c>
      <c r="D7307" s="6" t="s">
        <v>24</v>
      </c>
      <c r="E7307" s="1">
        <v>45491</v>
      </c>
      <c r="F7307" s="4">
        <v>6203.25</v>
      </c>
      <c r="G7307" s="5">
        <v>222</v>
      </c>
      <c r="H7307" s="6" t="s">
        <v>145</v>
      </c>
      <c r="I7307" s="4">
        <f>_xlfn.XLOOKUP(C7307,'Dimension Data'!D:D,'Dimension Data'!C:C)</f>
        <v>9.94</v>
      </c>
      <c r="J7307">
        <f>Shipments[[#This Row],[Boxes]]*Shipments[[#This Row],[Cost_per_box]]</f>
        <v>2206.6799999999998</v>
      </c>
    </row>
    <row r="7308" spans="1:10" x14ac:dyDescent="0.25">
      <c r="A7308" s="6" t="s">
        <v>7448</v>
      </c>
      <c r="B7308" s="6" t="s">
        <v>129</v>
      </c>
      <c r="C7308" s="6" t="s">
        <v>69</v>
      </c>
      <c r="D7308" s="6" t="s">
        <v>24</v>
      </c>
      <c r="E7308" s="1">
        <v>45110</v>
      </c>
      <c r="F7308" s="4">
        <v>1836</v>
      </c>
      <c r="G7308" s="5">
        <v>97</v>
      </c>
      <c r="H7308" s="6" t="s">
        <v>139</v>
      </c>
      <c r="I7308" s="4">
        <f>_xlfn.XLOOKUP(C7308,'Dimension Data'!D:D,'Dimension Data'!C:C)</f>
        <v>7.73</v>
      </c>
      <c r="J7308">
        <f>Shipments[[#This Row],[Boxes]]*Shipments[[#This Row],[Cost_per_box]]</f>
        <v>749.81000000000006</v>
      </c>
    </row>
    <row r="7309" spans="1:10" x14ac:dyDescent="0.25">
      <c r="A7309" s="6" t="s">
        <v>7449</v>
      </c>
      <c r="B7309" s="6" t="s">
        <v>129</v>
      </c>
      <c r="C7309" s="6" t="s">
        <v>69</v>
      </c>
      <c r="D7309" s="6" t="s">
        <v>33</v>
      </c>
      <c r="E7309" s="1">
        <v>45488</v>
      </c>
      <c r="F7309" s="4">
        <v>16488</v>
      </c>
      <c r="G7309" s="5">
        <v>825</v>
      </c>
      <c r="H7309" s="6" t="s">
        <v>145</v>
      </c>
      <c r="I7309" s="4">
        <f>_xlfn.XLOOKUP(C7309,'Dimension Data'!D:D,'Dimension Data'!C:C)</f>
        <v>7.73</v>
      </c>
      <c r="J7309">
        <f>Shipments[[#This Row],[Boxes]]*Shipments[[#This Row],[Cost_per_box]]</f>
        <v>6377.25</v>
      </c>
    </row>
    <row r="7310" spans="1:10" x14ac:dyDescent="0.25">
      <c r="A7310" s="6" t="s">
        <v>7450</v>
      </c>
      <c r="B7310" s="6" t="s">
        <v>129</v>
      </c>
      <c r="C7310" s="6" t="s">
        <v>69</v>
      </c>
      <c r="D7310" s="6" t="s">
        <v>24</v>
      </c>
      <c r="E7310" s="1">
        <v>45167</v>
      </c>
      <c r="F7310" s="4">
        <v>10599.75</v>
      </c>
      <c r="G7310" s="5">
        <v>558</v>
      </c>
      <c r="H7310" s="6" t="s">
        <v>139</v>
      </c>
      <c r="I7310" s="4">
        <f>_xlfn.XLOOKUP(C7310,'Dimension Data'!D:D,'Dimension Data'!C:C)</f>
        <v>7.73</v>
      </c>
      <c r="J7310">
        <f>Shipments[[#This Row],[Boxes]]*Shipments[[#This Row],[Cost_per_box]]</f>
        <v>4313.34</v>
      </c>
    </row>
    <row r="7311" spans="1:10" x14ac:dyDescent="0.25">
      <c r="A7311" s="6" t="s">
        <v>7451</v>
      </c>
      <c r="B7311" s="6" t="s">
        <v>129</v>
      </c>
      <c r="C7311" s="6" t="s">
        <v>69</v>
      </c>
      <c r="D7311" s="6" t="s">
        <v>33</v>
      </c>
      <c r="E7311" s="1">
        <v>45106</v>
      </c>
      <c r="F7311" s="4">
        <v>11225.25</v>
      </c>
      <c r="G7311" s="5">
        <v>535</v>
      </c>
      <c r="H7311" s="6" t="s">
        <v>139</v>
      </c>
      <c r="I7311" s="4">
        <f>_xlfn.XLOOKUP(C7311,'Dimension Data'!D:D,'Dimension Data'!C:C)</f>
        <v>7.73</v>
      </c>
      <c r="J7311">
        <f>Shipments[[#This Row],[Boxes]]*Shipments[[#This Row],[Cost_per_box]]</f>
        <v>4135.55</v>
      </c>
    </row>
    <row r="7312" spans="1:10" x14ac:dyDescent="0.25">
      <c r="A7312" s="6" t="s">
        <v>7452</v>
      </c>
      <c r="B7312" s="6" t="s">
        <v>129</v>
      </c>
      <c r="C7312" s="6" t="s">
        <v>69</v>
      </c>
      <c r="D7312" s="6" t="s">
        <v>24</v>
      </c>
      <c r="E7312" s="1">
        <v>44953</v>
      </c>
      <c r="F7312" s="4">
        <v>5276.25</v>
      </c>
      <c r="G7312" s="5">
        <v>264</v>
      </c>
      <c r="H7312" s="6" t="s">
        <v>139</v>
      </c>
      <c r="I7312" s="4">
        <f>_xlfn.XLOOKUP(C7312,'Dimension Data'!D:D,'Dimension Data'!C:C)</f>
        <v>7.73</v>
      </c>
      <c r="J7312">
        <f>Shipments[[#This Row],[Boxes]]*Shipments[[#This Row],[Cost_per_box]]</f>
        <v>2040.72</v>
      </c>
    </row>
    <row r="7313" spans="1:10" x14ac:dyDescent="0.25">
      <c r="A7313" s="6" t="s">
        <v>7453</v>
      </c>
      <c r="B7313" s="6" t="s">
        <v>129</v>
      </c>
      <c r="C7313" s="6" t="s">
        <v>78</v>
      </c>
      <c r="D7313" s="6" t="s">
        <v>33</v>
      </c>
      <c r="E7313" s="1">
        <v>45259</v>
      </c>
      <c r="F7313" s="4">
        <v>1791</v>
      </c>
      <c r="G7313" s="5">
        <v>150</v>
      </c>
      <c r="H7313" s="6" t="s">
        <v>139</v>
      </c>
      <c r="I7313" s="4">
        <f>_xlfn.XLOOKUP(C7313,'Dimension Data'!D:D,'Dimension Data'!C:C)</f>
        <v>8.2200000000000006</v>
      </c>
      <c r="J7313">
        <f>Shipments[[#This Row],[Boxes]]*Shipments[[#This Row],[Cost_per_box]]</f>
        <v>1233</v>
      </c>
    </row>
    <row r="7314" spans="1:10" x14ac:dyDescent="0.25">
      <c r="A7314" s="6" t="s">
        <v>7454</v>
      </c>
      <c r="B7314" s="6" t="s">
        <v>129</v>
      </c>
      <c r="C7314" s="6" t="s">
        <v>78</v>
      </c>
      <c r="D7314" s="6" t="s">
        <v>33</v>
      </c>
      <c r="E7314" s="1">
        <v>45266</v>
      </c>
      <c r="F7314" s="4">
        <v>3442.5</v>
      </c>
      <c r="G7314" s="5">
        <v>287</v>
      </c>
      <c r="H7314" s="6" t="s">
        <v>139</v>
      </c>
      <c r="I7314" s="4">
        <f>_xlfn.XLOOKUP(C7314,'Dimension Data'!D:D,'Dimension Data'!C:C)</f>
        <v>8.2200000000000006</v>
      </c>
      <c r="J7314">
        <f>Shipments[[#This Row],[Boxes]]*Shipments[[#This Row],[Cost_per_box]]</f>
        <v>2359.1400000000003</v>
      </c>
    </row>
    <row r="7315" spans="1:10" x14ac:dyDescent="0.25">
      <c r="A7315" s="6" t="s">
        <v>7455</v>
      </c>
      <c r="B7315" s="6" t="s">
        <v>129</v>
      </c>
      <c r="C7315" s="6" t="s">
        <v>78</v>
      </c>
      <c r="D7315" s="6" t="s">
        <v>52</v>
      </c>
      <c r="E7315" s="1">
        <v>45191</v>
      </c>
      <c r="F7315" s="4">
        <v>3354.75</v>
      </c>
      <c r="G7315" s="5">
        <v>259</v>
      </c>
      <c r="H7315" s="6" t="s">
        <v>139</v>
      </c>
      <c r="I7315" s="4">
        <f>_xlfn.XLOOKUP(C7315,'Dimension Data'!D:D,'Dimension Data'!C:C)</f>
        <v>8.2200000000000006</v>
      </c>
      <c r="J7315">
        <f>Shipments[[#This Row],[Boxes]]*Shipments[[#This Row],[Cost_per_box]]</f>
        <v>2128.98</v>
      </c>
    </row>
    <row r="7316" spans="1:10" x14ac:dyDescent="0.25">
      <c r="A7316" s="6" t="s">
        <v>7456</v>
      </c>
      <c r="B7316" s="6" t="s">
        <v>129</v>
      </c>
      <c r="C7316" s="6" t="s">
        <v>78</v>
      </c>
      <c r="D7316" s="6" t="s">
        <v>24</v>
      </c>
      <c r="E7316" s="1">
        <v>45469</v>
      </c>
      <c r="F7316" s="4">
        <v>8903.25</v>
      </c>
      <c r="G7316" s="5">
        <v>685</v>
      </c>
      <c r="H7316" s="6" t="s">
        <v>139</v>
      </c>
      <c r="I7316" s="4">
        <f>_xlfn.XLOOKUP(C7316,'Dimension Data'!D:D,'Dimension Data'!C:C)</f>
        <v>8.2200000000000006</v>
      </c>
      <c r="J7316">
        <f>Shipments[[#This Row],[Boxes]]*Shipments[[#This Row],[Cost_per_box]]</f>
        <v>5630.7000000000007</v>
      </c>
    </row>
    <row r="7317" spans="1:10" x14ac:dyDescent="0.25">
      <c r="A7317" s="6" t="s">
        <v>7457</v>
      </c>
      <c r="B7317" s="6" t="s">
        <v>129</v>
      </c>
      <c r="C7317" s="6" t="s">
        <v>78</v>
      </c>
      <c r="D7317" s="6" t="s">
        <v>45</v>
      </c>
      <c r="E7317" s="1">
        <v>45093</v>
      </c>
      <c r="F7317" s="4">
        <v>8293.5</v>
      </c>
      <c r="G7317" s="5">
        <v>638</v>
      </c>
      <c r="H7317" s="6" t="s">
        <v>139</v>
      </c>
      <c r="I7317" s="4">
        <f>_xlfn.XLOOKUP(C7317,'Dimension Data'!D:D,'Dimension Data'!C:C)</f>
        <v>8.2200000000000006</v>
      </c>
      <c r="J7317">
        <f>Shipments[[#This Row],[Boxes]]*Shipments[[#This Row],[Cost_per_box]]</f>
        <v>5244.3600000000006</v>
      </c>
    </row>
    <row r="7318" spans="1:10" x14ac:dyDescent="0.25">
      <c r="A7318" s="6" t="s">
        <v>7458</v>
      </c>
      <c r="B7318" s="6" t="s">
        <v>129</v>
      </c>
      <c r="C7318" s="6" t="s">
        <v>82</v>
      </c>
      <c r="D7318" s="6" t="s">
        <v>39</v>
      </c>
      <c r="E7318" s="1">
        <v>45063</v>
      </c>
      <c r="F7318" s="4">
        <v>14989.5</v>
      </c>
      <c r="G7318" s="5">
        <v>789</v>
      </c>
      <c r="H7318" s="6" t="s">
        <v>139</v>
      </c>
      <c r="I7318" s="4">
        <f>_xlfn.XLOOKUP(C7318,'Dimension Data'!D:D,'Dimension Data'!C:C)</f>
        <v>10.23</v>
      </c>
      <c r="J7318">
        <f>Shipments[[#This Row],[Boxes]]*Shipments[[#This Row],[Cost_per_box]]</f>
        <v>8071.47</v>
      </c>
    </row>
    <row r="7319" spans="1:10" x14ac:dyDescent="0.25">
      <c r="A7319" s="6" t="s">
        <v>7459</v>
      </c>
      <c r="B7319" s="6" t="s">
        <v>129</v>
      </c>
      <c r="C7319" s="6" t="s">
        <v>86</v>
      </c>
      <c r="D7319" s="6" t="s">
        <v>59</v>
      </c>
      <c r="E7319" s="1">
        <v>45554</v>
      </c>
      <c r="F7319" s="4">
        <v>6637.5</v>
      </c>
      <c r="G7319" s="5">
        <v>415</v>
      </c>
      <c r="H7319" s="6" t="s">
        <v>152</v>
      </c>
      <c r="I7319" s="4">
        <f>_xlfn.XLOOKUP(C7319,'Dimension Data'!D:D,'Dimension Data'!C:C)</f>
        <v>4.74</v>
      </c>
      <c r="J7319">
        <f>Shipments[[#This Row],[Boxes]]*Shipments[[#This Row],[Cost_per_box]]</f>
        <v>1967.1000000000001</v>
      </c>
    </row>
    <row r="7320" spans="1:10" x14ac:dyDescent="0.25">
      <c r="A7320" s="6" t="s">
        <v>7460</v>
      </c>
      <c r="B7320" s="6" t="s">
        <v>129</v>
      </c>
      <c r="C7320" s="6" t="s">
        <v>86</v>
      </c>
      <c r="D7320" s="6" t="s">
        <v>59</v>
      </c>
      <c r="E7320" s="1">
        <v>45404</v>
      </c>
      <c r="F7320" s="4">
        <v>603</v>
      </c>
      <c r="G7320" s="5">
        <v>38</v>
      </c>
      <c r="H7320" s="6" t="s">
        <v>139</v>
      </c>
      <c r="I7320" s="4">
        <f>_xlfn.XLOOKUP(C7320,'Dimension Data'!D:D,'Dimension Data'!C:C)</f>
        <v>4.74</v>
      </c>
      <c r="J7320">
        <f>Shipments[[#This Row],[Boxes]]*Shipments[[#This Row],[Cost_per_box]]</f>
        <v>180.12</v>
      </c>
    </row>
    <row r="7321" spans="1:10" x14ac:dyDescent="0.25">
      <c r="A7321" s="6" t="s">
        <v>7461</v>
      </c>
      <c r="B7321" s="6" t="s">
        <v>129</v>
      </c>
      <c r="C7321" s="6" t="s">
        <v>86</v>
      </c>
      <c r="D7321" s="6" t="s">
        <v>59</v>
      </c>
      <c r="E7321" s="1">
        <v>45279</v>
      </c>
      <c r="F7321" s="4">
        <v>7290</v>
      </c>
      <c r="G7321" s="5">
        <v>486</v>
      </c>
      <c r="H7321" s="6" t="s">
        <v>139</v>
      </c>
      <c r="I7321" s="4">
        <f>_xlfn.XLOOKUP(C7321,'Dimension Data'!D:D,'Dimension Data'!C:C)</f>
        <v>4.74</v>
      </c>
      <c r="J7321">
        <f>Shipments[[#This Row],[Boxes]]*Shipments[[#This Row],[Cost_per_box]]</f>
        <v>2303.6400000000003</v>
      </c>
    </row>
    <row r="7322" spans="1:10" x14ac:dyDescent="0.25">
      <c r="A7322" s="6" t="s">
        <v>7462</v>
      </c>
      <c r="B7322" s="6" t="s">
        <v>129</v>
      </c>
      <c r="C7322" s="6" t="s">
        <v>86</v>
      </c>
      <c r="D7322" s="6" t="s">
        <v>33</v>
      </c>
      <c r="E7322" s="1">
        <v>45440</v>
      </c>
      <c r="F7322" s="4">
        <v>715.5</v>
      </c>
      <c r="G7322" s="5">
        <v>48</v>
      </c>
      <c r="H7322" s="6" t="s">
        <v>139</v>
      </c>
      <c r="I7322" s="4">
        <f>_xlfn.XLOOKUP(C7322,'Dimension Data'!D:D,'Dimension Data'!C:C)</f>
        <v>4.74</v>
      </c>
      <c r="J7322">
        <f>Shipments[[#This Row],[Boxes]]*Shipments[[#This Row],[Cost_per_box]]</f>
        <v>227.52</v>
      </c>
    </row>
    <row r="7323" spans="1:10" x14ac:dyDescent="0.25">
      <c r="A7323" s="6" t="s">
        <v>7463</v>
      </c>
      <c r="B7323" s="6" t="s">
        <v>129</v>
      </c>
      <c r="C7323" s="6" t="s">
        <v>86</v>
      </c>
      <c r="D7323" s="6" t="s">
        <v>39</v>
      </c>
      <c r="E7323" s="1">
        <v>45324</v>
      </c>
      <c r="F7323" s="4">
        <v>4248</v>
      </c>
      <c r="G7323" s="5">
        <v>304</v>
      </c>
      <c r="H7323" s="6" t="s">
        <v>139</v>
      </c>
      <c r="I7323" s="4">
        <f>_xlfn.XLOOKUP(C7323,'Dimension Data'!D:D,'Dimension Data'!C:C)</f>
        <v>4.74</v>
      </c>
      <c r="J7323">
        <f>Shipments[[#This Row],[Boxes]]*Shipments[[#This Row],[Cost_per_box]]</f>
        <v>1440.96</v>
      </c>
    </row>
    <row r="7324" spans="1:10" x14ac:dyDescent="0.25">
      <c r="A7324" s="6" t="s">
        <v>7464</v>
      </c>
      <c r="B7324" s="6" t="s">
        <v>129</v>
      </c>
      <c r="C7324" s="6" t="s">
        <v>90</v>
      </c>
      <c r="D7324" s="6" t="s">
        <v>24</v>
      </c>
      <c r="E7324" s="1">
        <v>45169</v>
      </c>
      <c r="F7324" s="4">
        <v>8887.5</v>
      </c>
      <c r="G7324" s="5">
        <v>1270</v>
      </c>
      <c r="H7324" s="6" t="s">
        <v>139</v>
      </c>
      <c r="I7324" s="4">
        <f>_xlfn.XLOOKUP(C7324,'Dimension Data'!D:D,'Dimension Data'!C:C)</f>
        <v>10.51</v>
      </c>
      <c r="J7324">
        <f>Shipments[[#This Row],[Boxes]]*Shipments[[#This Row],[Cost_per_box]]</f>
        <v>13347.699999999999</v>
      </c>
    </row>
    <row r="7325" spans="1:10" x14ac:dyDescent="0.25">
      <c r="A7325" s="6" t="s">
        <v>7465</v>
      </c>
      <c r="B7325" s="6" t="s">
        <v>129</v>
      </c>
      <c r="C7325" s="6" t="s">
        <v>90</v>
      </c>
      <c r="D7325" s="6" t="s">
        <v>24</v>
      </c>
      <c r="E7325" s="1">
        <v>45110</v>
      </c>
      <c r="F7325" s="4">
        <v>7452</v>
      </c>
      <c r="G7325" s="5">
        <v>1065</v>
      </c>
      <c r="H7325" s="6" t="s">
        <v>139</v>
      </c>
      <c r="I7325" s="4">
        <f>_xlfn.XLOOKUP(C7325,'Dimension Data'!D:D,'Dimension Data'!C:C)</f>
        <v>10.51</v>
      </c>
      <c r="J7325">
        <f>Shipments[[#This Row],[Boxes]]*Shipments[[#This Row],[Cost_per_box]]</f>
        <v>11193.15</v>
      </c>
    </row>
    <row r="7326" spans="1:10" x14ac:dyDescent="0.25">
      <c r="A7326" s="6" t="s">
        <v>7466</v>
      </c>
      <c r="B7326" s="6" t="s">
        <v>129</v>
      </c>
      <c r="C7326" s="6" t="s">
        <v>90</v>
      </c>
      <c r="D7326" s="6" t="s">
        <v>33</v>
      </c>
      <c r="E7326" s="1">
        <v>45134</v>
      </c>
      <c r="F7326" s="4">
        <v>7447.5</v>
      </c>
      <c r="G7326" s="5">
        <v>931</v>
      </c>
      <c r="H7326" s="6" t="s">
        <v>139</v>
      </c>
      <c r="I7326" s="4">
        <f>_xlfn.XLOOKUP(C7326,'Dimension Data'!D:D,'Dimension Data'!C:C)</f>
        <v>10.51</v>
      </c>
      <c r="J7326">
        <f>Shipments[[#This Row],[Boxes]]*Shipments[[#This Row],[Cost_per_box]]</f>
        <v>9784.81</v>
      </c>
    </row>
    <row r="7327" spans="1:10" x14ac:dyDescent="0.25">
      <c r="A7327" s="6" t="s">
        <v>7467</v>
      </c>
      <c r="B7327" s="6" t="s">
        <v>129</v>
      </c>
      <c r="C7327" s="6" t="s">
        <v>90</v>
      </c>
      <c r="D7327" s="6" t="s">
        <v>59</v>
      </c>
      <c r="E7327" s="1">
        <v>45432</v>
      </c>
      <c r="F7327" s="4">
        <v>9742.5</v>
      </c>
      <c r="G7327" s="5">
        <v>1624</v>
      </c>
      <c r="H7327" s="6" t="s">
        <v>139</v>
      </c>
      <c r="I7327" s="4">
        <f>_xlfn.XLOOKUP(C7327,'Dimension Data'!D:D,'Dimension Data'!C:C)</f>
        <v>10.51</v>
      </c>
      <c r="J7327">
        <f>Shipments[[#This Row],[Boxes]]*Shipments[[#This Row],[Cost_per_box]]</f>
        <v>17068.239999999998</v>
      </c>
    </row>
    <row r="7328" spans="1:10" x14ac:dyDescent="0.25">
      <c r="A7328" s="6" t="s">
        <v>7468</v>
      </c>
      <c r="B7328" s="6" t="s">
        <v>129</v>
      </c>
      <c r="C7328" s="6" t="s">
        <v>90</v>
      </c>
      <c r="D7328" s="6" t="s">
        <v>45</v>
      </c>
      <c r="E7328" s="1">
        <v>45047</v>
      </c>
      <c r="F7328" s="4">
        <v>4378.5</v>
      </c>
      <c r="G7328" s="5">
        <v>626</v>
      </c>
      <c r="H7328" s="6" t="s">
        <v>139</v>
      </c>
      <c r="I7328" s="4">
        <f>_xlfn.XLOOKUP(C7328,'Dimension Data'!D:D,'Dimension Data'!C:C)</f>
        <v>10.51</v>
      </c>
      <c r="J7328">
        <f>Shipments[[#This Row],[Boxes]]*Shipments[[#This Row],[Cost_per_box]]</f>
        <v>6579.26</v>
      </c>
    </row>
    <row r="7329" spans="1:10" x14ac:dyDescent="0.25">
      <c r="A7329" s="6" t="s">
        <v>7469</v>
      </c>
      <c r="B7329" s="6" t="s">
        <v>129</v>
      </c>
      <c r="C7329" s="6" t="s">
        <v>90</v>
      </c>
      <c r="D7329" s="6" t="s">
        <v>59</v>
      </c>
      <c r="E7329" s="1">
        <v>45292</v>
      </c>
      <c r="F7329" s="4">
        <v>1962</v>
      </c>
      <c r="G7329" s="5">
        <v>197</v>
      </c>
      <c r="H7329" s="6" t="s">
        <v>139</v>
      </c>
      <c r="I7329" s="4">
        <f>_xlfn.XLOOKUP(C7329,'Dimension Data'!D:D,'Dimension Data'!C:C)</f>
        <v>10.51</v>
      </c>
      <c r="J7329">
        <f>Shipments[[#This Row],[Boxes]]*Shipments[[#This Row],[Cost_per_box]]</f>
        <v>2070.4699999999998</v>
      </c>
    </row>
    <row r="7330" spans="1:10" x14ac:dyDescent="0.25">
      <c r="A7330" s="6" t="s">
        <v>7470</v>
      </c>
      <c r="B7330" s="6" t="s">
        <v>129</v>
      </c>
      <c r="C7330" s="6" t="s">
        <v>90</v>
      </c>
      <c r="D7330" s="6" t="s">
        <v>59</v>
      </c>
      <c r="E7330" s="1">
        <v>45287</v>
      </c>
      <c r="F7330" s="4">
        <v>11488.5</v>
      </c>
      <c r="G7330" s="5">
        <v>1277</v>
      </c>
      <c r="H7330" s="6" t="s">
        <v>139</v>
      </c>
      <c r="I7330" s="4">
        <f>_xlfn.XLOOKUP(C7330,'Dimension Data'!D:D,'Dimension Data'!C:C)</f>
        <v>10.51</v>
      </c>
      <c r="J7330">
        <f>Shipments[[#This Row],[Boxes]]*Shipments[[#This Row],[Cost_per_box]]</f>
        <v>13421.27</v>
      </c>
    </row>
    <row r="7331" spans="1:10" x14ac:dyDescent="0.25">
      <c r="A7331" s="6" t="s">
        <v>7471</v>
      </c>
      <c r="B7331" s="6" t="s">
        <v>129</v>
      </c>
      <c r="C7331" s="6" t="s">
        <v>90</v>
      </c>
      <c r="D7331" s="6" t="s">
        <v>24</v>
      </c>
      <c r="E7331" s="1">
        <v>44951</v>
      </c>
      <c r="F7331" s="4">
        <v>2004.75</v>
      </c>
      <c r="G7331" s="5">
        <v>251</v>
      </c>
      <c r="H7331" s="6" t="s">
        <v>139</v>
      </c>
      <c r="I7331" s="4">
        <f>_xlfn.XLOOKUP(C7331,'Dimension Data'!D:D,'Dimension Data'!C:C)</f>
        <v>10.51</v>
      </c>
      <c r="J7331">
        <f>Shipments[[#This Row],[Boxes]]*Shipments[[#This Row],[Cost_per_box]]</f>
        <v>2638.0099999999998</v>
      </c>
    </row>
    <row r="7332" spans="1:10" x14ac:dyDescent="0.25">
      <c r="A7332" s="6" t="s">
        <v>7472</v>
      </c>
      <c r="B7332" s="6" t="s">
        <v>129</v>
      </c>
      <c r="C7332" s="6" t="s">
        <v>90</v>
      </c>
      <c r="D7332" s="6" t="s">
        <v>52</v>
      </c>
      <c r="E7332" s="1">
        <v>45288</v>
      </c>
      <c r="F7332" s="4">
        <v>1892.25</v>
      </c>
      <c r="G7332" s="5">
        <v>237</v>
      </c>
      <c r="H7332" s="6" t="s">
        <v>139</v>
      </c>
      <c r="I7332" s="4">
        <f>_xlfn.XLOOKUP(C7332,'Dimension Data'!D:D,'Dimension Data'!C:C)</f>
        <v>10.51</v>
      </c>
      <c r="J7332">
        <f>Shipments[[#This Row],[Boxes]]*Shipments[[#This Row],[Cost_per_box]]</f>
        <v>2490.87</v>
      </c>
    </row>
    <row r="7333" spans="1:10" x14ac:dyDescent="0.25">
      <c r="A7333" s="6" t="s">
        <v>7473</v>
      </c>
      <c r="B7333" s="6" t="s">
        <v>129</v>
      </c>
      <c r="C7333" s="6" t="s">
        <v>90</v>
      </c>
      <c r="D7333" s="6" t="s">
        <v>45</v>
      </c>
      <c r="E7333" s="1">
        <v>45449</v>
      </c>
      <c r="F7333" s="4">
        <v>7611.75</v>
      </c>
      <c r="G7333" s="5">
        <v>1269</v>
      </c>
      <c r="H7333" s="6" t="s">
        <v>139</v>
      </c>
      <c r="I7333" s="4">
        <f>_xlfn.XLOOKUP(C7333,'Dimension Data'!D:D,'Dimension Data'!C:C)</f>
        <v>10.51</v>
      </c>
      <c r="J7333">
        <f>Shipments[[#This Row],[Boxes]]*Shipments[[#This Row],[Cost_per_box]]</f>
        <v>13337.19</v>
      </c>
    </row>
    <row r="7334" spans="1:10" x14ac:dyDescent="0.25">
      <c r="A7334" s="6" t="s">
        <v>7474</v>
      </c>
      <c r="B7334" s="6" t="s">
        <v>129</v>
      </c>
      <c r="C7334" s="6" t="s">
        <v>94</v>
      </c>
      <c r="D7334" s="6" t="s">
        <v>59</v>
      </c>
      <c r="E7334" s="1">
        <v>45288</v>
      </c>
      <c r="F7334" s="4">
        <v>7773.75</v>
      </c>
      <c r="G7334" s="5">
        <v>486</v>
      </c>
      <c r="H7334" s="6" t="s">
        <v>139</v>
      </c>
      <c r="I7334" s="4">
        <f>_xlfn.XLOOKUP(C7334,'Dimension Data'!D:D,'Dimension Data'!C:C)</f>
        <v>6.43</v>
      </c>
      <c r="J7334">
        <f>Shipments[[#This Row],[Boxes]]*Shipments[[#This Row],[Cost_per_box]]</f>
        <v>3124.98</v>
      </c>
    </row>
    <row r="7335" spans="1:10" x14ac:dyDescent="0.25">
      <c r="A7335" s="6" t="s">
        <v>7475</v>
      </c>
      <c r="B7335" s="6" t="s">
        <v>129</v>
      </c>
      <c r="C7335" s="6" t="s">
        <v>94</v>
      </c>
      <c r="D7335" s="6" t="s">
        <v>33</v>
      </c>
      <c r="E7335" s="1">
        <v>45251</v>
      </c>
      <c r="F7335" s="4">
        <v>4299.75</v>
      </c>
      <c r="G7335" s="5">
        <v>239</v>
      </c>
      <c r="H7335" s="6" t="s">
        <v>139</v>
      </c>
      <c r="I7335" s="4">
        <f>_xlfn.XLOOKUP(C7335,'Dimension Data'!D:D,'Dimension Data'!C:C)</f>
        <v>6.43</v>
      </c>
      <c r="J7335">
        <f>Shipments[[#This Row],[Boxes]]*Shipments[[#This Row],[Cost_per_box]]</f>
        <v>1536.77</v>
      </c>
    </row>
    <row r="7336" spans="1:10" x14ac:dyDescent="0.25">
      <c r="A7336" s="6" t="s">
        <v>7476</v>
      </c>
      <c r="B7336" s="6" t="s">
        <v>129</v>
      </c>
      <c r="C7336" s="6" t="s">
        <v>98</v>
      </c>
      <c r="D7336" s="6" t="s">
        <v>59</v>
      </c>
      <c r="E7336" s="1">
        <v>45180</v>
      </c>
      <c r="F7336" s="4">
        <v>9931.5</v>
      </c>
      <c r="G7336" s="5">
        <v>585</v>
      </c>
      <c r="H7336" s="6" t="s">
        <v>139</v>
      </c>
      <c r="I7336" s="4">
        <f>_xlfn.XLOOKUP(C7336,'Dimension Data'!D:D,'Dimension Data'!C:C)</f>
        <v>12.41</v>
      </c>
      <c r="J7336">
        <f>Shipments[[#This Row],[Boxes]]*Shipments[[#This Row],[Cost_per_box]]</f>
        <v>7259.85</v>
      </c>
    </row>
    <row r="7337" spans="1:10" x14ac:dyDescent="0.25">
      <c r="A7337" s="6" t="s">
        <v>7477</v>
      </c>
      <c r="B7337" s="6" t="s">
        <v>129</v>
      </c>
      <c r="C7337" s="6" t="s">
        <v>98</v>
      </c>
      <c r="D7337" s="6" t="s">
        <v>24</v>
      </c>
      <c r="E7337" s="1">
        <v>45545</v>
      </c>
      <c r="F7337" s="4">
        <v>12840.75</v>
      </c>
      <c r="G7337" s="5">
        <v>676</v>
      </c>
      <c r="H7337" s="6" t="s">
        <v>152</v>
      </c>
      <c r="I7337" s="4">
        <f>_xlfn.XLOOKUP(C7337,'Dimension Data'!D:D,'Dimension Data'!C:C)</f>
        <v>12.41</v>
      </c>
      <c r="J7337">
        <f>Shipments[[#This Row],[Boxes]]*Shipments[[#This Row],[Cost_per_box]]</f>
        <v>8389.16</v>
      </c>
    </row>
    <row r="7338" spans="1:10" x14ac:dyDescent="0.25">
      <c r="A7338" s="6" t="s">
        <v>7478</v>
      </c>
      <c r="B7338" s="6" t="s">
        <v>129</v>
      </c>
      <c r="C7338" s="6" t="s">
        <v>102</v>
      </c>
      <c r="D7338" s="6" t="s">
        <v>33</v>
      </c>
      <c r="E7338" s="1">
        <v>44952</v>
      </c>
      <c r="F7338" s="4">
        <v>8703</v>
      </c>
      <c r="G7338" s="5">
        <v>512</v>
      </c>
      <c r="H7338" s="6" t="s">
        <v>139</v>
      </c>
      <c r="I7338" s="4">
        <f>_xlfn.XLOOKUP(C7338,'Dimension Data'!D:D,'Dimension Data'!C:C)</f>
        <v>9.57</v>
      </c>
      <c r="J7338">
        <f>Shipments[[#This Row],[Boxes]]*Shipments[[#This Row],[Cost_per_box]]</f>
        <v>4899.84</v>
      </c>
    </row>
    <row r="7339" spans="1:10" x14ac:dyDescent="0.25">
      <c r="A7339" s="6" t="s">
        <v>7479</v>
      </c>
      <c r="B7339" s="6" t="s">
        <v>129</v>
      </c>
      <c r="C7339" s="6" t="s">
        <v>102</v>
      </c>
      <c r="D7339" s="6" t="s">
        <v>33</v>
      </c>
      <c r="E7339" s="1">
        <v>45533</v>
      </c>
      <c r="F7339" s="4">
        <v>3017.25</v>
      </c>
      <c r="G7339" s="5">
        <v>216</v>
      </c>
      <c r="H7339" s="6" t="s">
        <v>145</v>
      </c>
      <c r="I7339" s="4">
        <f>_xlfn.XLOOKUP(C7339,'Dimension Data'!D:D,'Dimension Data'!C:C)</f>
        <v>9.57</v>
      </c>
      <c r="J7339">
        <f>Shipments[[#This Row],[Boxes]]*Shipments[[#This Row],[Cost_per_box]]</f>
        <v>2067.12</v>
      </c>
    </row>
    <row r="7340" spans="1:10" x14ac:dyDescent="0.25">
      <c r="A7340" s="6" t="s">
        <v>7480</v>
      </c>
      <c r="B7340" s="6" t="s">
        <v>129</v>
      </c>
      <c r="C7340" s="6" t="s">
        <v>102</v>
      </c>
      <c r="D7340" s="6" t="s">
        <v>24</v>
      </c>
      <c r="E7340" s="1">
        <v>45468</v>
      </c>
      <c r="F7340" s="4">
        <v>4614.75</v>
      </c>
      <c r="G7340" s="5">
        <v>308</v>
      </c>
      <c r="H7340" s="6" t="s">
        <v>139</v>
      </c>
      <c r="I7340" s="4">
        <f>_xlfn.XLOOKUP(C7340,'Dimension Data'!D:D,'Dimension Data'!C:C)</f>
        <v>9.57</v>
      </c>
      <c r="J7340">
        <f>Shipments[[#This Row],[Boxes]]*Shipments[[#This Row],[Cost_per_box]]</f>
        <v>2947.56</v>
      </c>
    </row>
    <row r="7341" spans="1:10" x14ac:dyDescent="0.25">
      <c r="A7341" s="6" t="s">
        <v>7481</v>
      </c>
      <c r="B7341" s="6" t="s">
        <v>129</v>
      </c>
      <c r="C7341" s="6" t="s">
        <v>106</v>
      </c>
      <c r="D7341" s="6" t="s">
        <v>24</v>
      </c>
      <c r="E7341" s="1">
        <v>45287</v>
      </c>
      <c r="F7341" s="4">
        <v>3494.25</v>
      </c>
      <c r="G7341" s="5">
        <v>389</v>
      </c>
      <c r="H7341" s="6" t="s">
        <v>139</v>
      </c>
      <c r="I7341" s="4">
        <f>_xlfn.XLOOKUP(C7341,'Dimension Data'!D:D,'Dimension Data'!C:C)</f>
        <v>8.43</v>
      </c>
      <c r="J7341">
        <f>Shipments[[#This Row],[Boxes]]*Shipments[[#This Row],[Cost_per_box]]</f>
        <v>3279.27</v>
      </c>
    </row>
    <row r="7342" spans="1:10" x14ac:dyDescent="0.25">
      <c r="A7342" s="6" t="s">
        <v>7482</v>
      </c>
      <c r="B7342" s="6" t="s">
        <v>129</v>
      </c>
      <c r="C7342" s="6" t="s">
        <v>106</v>
      </c>
      <c r="D7342" s="6" t="s">
        <v>24</v>
      </c>
      <c r="E7342" s="1">
        <v>45147</v>
      </c>
      <c r="F7342" s="4">
        <v>3474</v>
      </c>
      <c r="G7342" s="5">
        <v>386</v>
      </c>
      <c r="H7342" s="6" t="s">
        <v>139</v>
      </c>
      <c r="I7342" s="4">
        <f>_xlfn.XLOOKUP(C7342,'Dimension Data'!D:D,'Dimension Data'!C:C)</f>
        <v>8.43</v>
      </c>
      <c r="J7342">
        <f>Shipments[[#This Row],[Boxes]]*Shipments[[#This Row],[Cost_per_box]]</f>
        <v>3253.98</v>
      </c>
    </row>
    <row r="7343" spans="1:10" x14ac:dyDescent="0.25">
      <c r="A7343" s="6" t="s">
        <v>7483</v>
      </c>
      <c r="B7343" s="6" t="s">
        <v>129</v>
      </c>
      <c r="C7343" s="6" t="s">
        <v>106</v>
      </c>
      <c r="D7343" s="6" t="s">
        <v>39</v>
      </c>
      <c r="E7343" s="1">
        <v>45138</v>
      </c>
      <c r="F7343" s="4">
        <v>8160.75</v>
      </c>
      <c r="G7343" s="5">
        <v>1021</v>
      </c>
      <c r="H7343" s="6" t="s">
        <v>139</v>
      </c>
      <c r="I7343" s="4">
        <f>_xlfn.XLOOKUP(C7343,'Dimension Data'!D:D,'Dimension Data'!C:C)</f>
        <v>8.43</v>
      </c>
      <c r="J7343">
        <f>Shipments[[#This Row],[Boxes]]*Shipments[[#This Row],[Cost_per_box]]</f>
        <v>8607.0299999999988</v>
      </c>
    </row>
    <row r="7344" spans="1:10" x14ac:dyDescent="0.25">
      <c r="A7344" s="6" t="s">
        <v>7484</v>
      </c>
      <c r="B7344" s="6" t="s">
        <v>129</v>
      </c>
      <c r="C7344" s="6" t="s">
        <v>106</v>
      </c>
      <c r="D7344" s="6" t="s">
        <v>24</v>
      </c>
      <c r="E7344" s="1">
        <v>45512</v>
      </c>
      <c r="F7344" s="4">
        <v>4290.75</v>
      </c>
      <c r="G7344" s="5">
        <v>391</v>
      </c>
      <c r="H7344" s="6" t="s">
        <v>145</v>
      </c>
      <c r="I7344" s="4">
        <f>_xlfn.XLOOKUP(C7344,'Dimension Data'!D:D,'Dimension Data'!C:C)</f>
        <v>8.43</v>
      </c>
      <c r="J7344">
        <f>Shipments[[#This Row],[Boxes]]*Shipments[[#This Row],[Cost_per_box]]</f>
        <v>3296.13</v>
      </c>
    </row>
    <row r="7345" spans="1:10" x14ac:dyDescent="0.25">
      <c r="A7345" s="6" t="s">
        <v>7485</v>
      </c>
      <c r="B7345" s="6" t="s">
        <v>129</v>
      </c>
      <c r="C7345" s="6" t="s">
        <v>106</v>
      </c>
      <c r="D7345" s="6" t="s">
        <v>59</v>
      </c>
      <c r="E7345" s="1">
        <v>45230</v>
      </c>
      <c r="F7345" s="4">
        <v>15198.75</v>
      </c>
      <c r="G7345" s="5">
        <v>1689</v>
      </c>
      <c r="H7345" s="6" t="s">
        <v>139</v>
      </c>
      <c r="I7345" s="4">
        <f>_xlfn.XLOOKUP(C7345,'Dimension Data'!D:D,'Dimension Data'!C:C)</f>
        <v>8.43</v>
      </c>
      <c r="J7345">
        <f>Shipments[[#This Row],[Boxes]]*Shipments[[#This Row],[Cost_per_box]]</f>
        <v>14238.269999999999</v>
      </c>
    </row>
    <row r="7346" spans="1:10" x14ac:dyDescent="0.25">
      <c r="A7346" s="6" t="s">
        <v>7486</v>
      </c>
      <c r="B7346" s="6" t="s">
        <v>129</v>
      </c>
      <c r="C7346" s="6" t="s">
        <v>110</v>
      </c>
      <c r="D7346" s="6" t="s">
        <v>39</v>
      </c>
      <c r="E7346" s="1">
        <v>44935</v>
      </c>
      <c r="F7346" s="4">
        <v>18659.25</v>
      </c>
      <c r="G7346" s="5">
        <v>2074</v>
      </c>
      <c r="H7346" s="6" t="s">
        <v>139</v>
      </c>
      <c r="I7346" s="4">
        <f>_xlfn.XLOOKUP(C7346,'Dimension Data'!D:D,'Dimension Data'!C:C)</f>
        <v>6.8</v>
      </c>
      <c r="J7346">
        <f>Shipments[[#This Row],[Boxes]]*Shipments[[#This Row],[Cost_per_box]]</f>
        <v>14103.199999999999</v>
      </c>
    </row>
    <row r="7347" spans="1:10" x14ac:dyDescent="0.25">
      <c r="A7347" s="6" t="s">
        <v>7487</v>
      </c>
      <c r="B7347" s="6" t="s">
        <v>129</v>
      </c>
      <c r="C7347" s="6" t="s">
        <v>110</v>
      </c>
      <c r="D7347" s="6" t="s">
        <v>33</v>
      </c>
      <c r="E7347" s="1">
        <v>45299</v>
      </c>
      <c r="F7347" s="4">
        <v>17887.5</v>
      </c>
      <c r="G7347" s="5">
        <v>2236</v>
      </c>
      <c r="H7347" s="6" t="s">
        <v>139</v>
      </c>
      <c r="I7347" s="4">
        <f>_xlfn.XLOOKUP(C7347,'Dimension Data'!D:D,'Dimension Data'!C:C)</f>
        <v>6.8</v>
      </c>
      <c r="J7347">
        <f>Shipments[[#This Row],[Boxes]]*Shipments[[#This Row],[Cost_per_box]]</f>
        <v>15204.8</v>
      </c>
    </row>
    <row r="7348" spans="1:10" x14ac:dyDescent="0.25">
      <c r="A7348" s="6" t="s">
        <v>7488</v>
      </c>
      <c r="B7348" s="6" t="s">
        <v>129</v>
      </c>
      <c r="C7348" s="6" t="s">
        <v>110</v>
      </c>
      <c r="D7348" s="6" t="s">
        <v>59</v>
      </c>
      <c r="E7348" s="1">
        <v>45131</v>
      </c>
      <c r="F7348" s="4">
        <v>19901.25</v>
      </c>
      <c r="G7348" s="5">
        <v>2844</v>
      </c>
      <c r="H7348" s="6" t="s">
        <v>139</v>
      </c>
      <c r="I7348" s="4">
        <f>_xlfn.XLOOKUP(C7348,'Dimension Data'!D:D,'Dimension Data'!C:C)</f>
        <v>6.8</v>
      </c>
      <c r="J7348">
        <f>Shipments[[#This Row],[Boxes]]*Shipments[[#This Row],[Cost_per_box]]</f>
        <v>19339.2</v>
      </c>
    </row>
    <row r="7349" spans="1:10" x14ac:dyDescent="0.25">
      <c r="A7349" s="6" t="s">
        <v>7489</v>
      </c>
      <c r="B7349" s="6" t="s">
        <v>129</v>
      </c>
      <c r="C7349" s="6" t="s">
        <v>110</v>
      </c>
      <c r="D7349" s="6" t="s">
        <v>24</v>
      </c>
      <c r="E7349" s="1">
        <v>45538</v>
      </c>
      <c r="F7349" s="4">
        <v>5526</v>
      </c>
      <c r="G7349" s="5">
        <v>691</v>
      </c>
      <c r="H7349" s="6" t="s">
        <v>152</v>
      </c>
      <c r="I7349" s="4">
        <f>_xlfn.XLOOKUP(C7349,'Dimension Data'!D:D,'Dimension Data'!C:C)</f>
        <v>6.8</v>
      </c>
      <c r="J7349">
        <f>Shipments[[#This Row],[Boxes]]*Shipments[[#This Row],[Cost_per_box]]</f>
        <v>4698.8</v>
      </c>
    </row>
    <row r="7350" spans="1:10" x14ac:dyDescent="0.25">
      <c r="A7350" s="6" t="s">
        <v>7490</v>
      </c>
      <c r="B7350" s="6" t="s">
        <v>129</v>
      </c>
      <c r="C7350" s="6" t="s">
        <v>114</v>
      </c>
      <c r="D7350" s="6" t="s">
        <v>33</v>
      </c>
      <c r="E7350" s="1">
        <v>45147</v>
      </c>
      <c r="F7350" s="4">
        <v>1284.75</v>
      </c>
      <c r="G7350" s="5">
        <v>46</v>
      </c>
      <c r="H7350" s="6" t="s">
        <v>161</v>
      </c>
      <c r="I7350" s="4">
        <f>_xlfn.XLOOKUP(C7350,'Dimension Data'!D:D,'Dimension Data'!C:C)</f>
        <v>5.04</v>
      </c>
      <c r="J7350">
        <f>Shipments[[#This Row],[Boxes]]*Shipments[[#This Row],[Cost_per_box]]</f>
        <v>231.84</v>
      </c>
    </row>
    <row r="7351" spans="1:10" x14ac:dyDescent="0.25">
      <c r="A7351" s="6" t="s">
        <v>7491</v>
      </c>
      <c r="B7351" s="6" t="s">
        <v>129</v>
      </c>
      <c r="C7351" s="6" t="s">
        <v>118</v>
      </c>
      <c r="D7351" s="6" t="s">
        <v>52</v>
      </c>
      <c r="E7351" s="1">
        <v>45097</v>
      </c>
      <c r="F7351" s="4">
        <v>6909.75</v>
      </c>
      <c r="G7351" s="5">
        <v>691</v>
      </c>
      <c r="H7351" s="6" t="s">
        <v>139</v>
      </c>
      <c r="I7351" s="4">
        <f>_xlfn.XLOOKUP(C7351,'Dimension Data'!D:D,'Dimension Data'!C:C)</f>
        <v>2.76</v>
      </c>
      <c r="J7351">
        <f>Shipments[[#This Row],[Boxes]]*Shipments[[#This Row],[Cost_per_box]]</f>
        <v>1907.1599999999999</v>
      </c>
    </row>
    <row r="7352" spans="1:10" x14ac:dyDescent="0.25">
      <c r="A7352" s="6" t="s">
        <v>7492</v>
      </c>
      <c r="B7352" s="6" t="s">
        <v>129</v>
      </c>
      <c r="C7352" s="6" t="s">
        <v>122</v>
      </c>
      <c r="D7352" s="6" t="s">
        <v>45</v>
      </c>
      <c r="E7352" s="1">
        <v>45188</v>
      </c>
      <c r="F7352" s="4">
        <v>866.25</v>
      </c>
      <c r="G7352" s="5">
        <v>79</v>
      </c>
      <c r="H7352" s="6" t="s">
        <v>139</v>
      </c>
      <c r="I7352" s="4">
        <f>_xlfn.XLOOKUP(C7352,'Dimension Data'!D:D,'Dimension Data'!C:C)</f>
        <v>3.32</v>
      </c>
      <c r="J7352">
        <f>Shipments[[#This Row],[Boxes]]*Shipments[[#This Row],[Cost_per_box]]</f>
        <v>262.27999999999997</v>
      </c>
    </row>
    <row r="7353" spans="1:10" x14ac:dyDescent="0.25">
      <c r="A7353" s="6" t="s">
        <v>7493</v>
      </c>
      <c r="B7353" s="6" t="s">
        <v>129</v>
      </c>
      <c r="C7353" s="6" t="s">
        <v>122</v>
      </c>
      <c r="D7353" s="6" t="s">
        <v>59</v>
      </c>
      <c r="E7353" s="1">
        <v>44960</v>
      </c>
      <c r="F7353" s="4">
        <v>1966.5</v>
      </c>
      <c r="G7353" s="5">
        <v>219</v>
      </c>
      <c r="H7353" s="6" t="s">
        <v>139</v>
      </c>
      <c r="I7353" s="4">
        <f>_xlfn.XLOOKUP(C7353,'Dimension Data'!D:D,'Dimension Data'!C:C)</f>
        <v>3.32</v>
      </c>
      <c r="J7353">
        <f>Shipments[[#This Row],[Boxes]]*Shipments[[#This Row],[Cost_per_box]]</f>
        <v>727.07999999999993</v>
      </c>
    </row>
    <row r="7354" spans="1:10" x14ac:dyDescent="0.25">
      <c r="A7354" s="6" t="s">
        <v>7494</v>
      </c>
      <c r="B7354" s="6" t="s">
        <v>129</v>
      </c>
      <c r="C7354" s="6" t="s">
        <v>127</v>
      </c>
      <c r="D7354" s="6" t="s">
        <v>59</v>
      </c>
      <c r="E7354" s="1">
        <v>45083</v>
      </c>
      <c r="F7354" s="4">
        <v>14179.5</v>
      </c>
      <c r="G7354" s="5">
        <v>747</v>
      </c>
      <c r="H7354" s="6" t="s">
        <v>139</v>
      </c>
      <c r="I7354" s="4">
        <f>_xlfn.XLOOKUP(C7354,'Dimension Data'!D:D,'Dimension Data'!C:C)</f>
        <v>2.65</v>
      </c>
      <c r="J7354">
        <f>Shipments[[#This Row],[Boxes]]*Shipments[[#This Row],[Cost_per_box]]</f>
        <v>1979.55</v>
      </c>
    </row>
    <row r="7355" spans="1:10" x14ac:dyDescent="0.25">
      <c r="A7355" s="6" t="s">
        <v>7495</v>
      </c>
      <c r="B7355" s="6" t="s">
        <v>129</v>
      </c>
      <c r="C7355" s="6" t="s">
        <v>127</v>
      </c>
      <c r="D7355" s="6" t="s">
        <v>33</v>
      </c>
      <c r="E7355" s="1">
        <v>45349</v>
      </c>
      <c r="F7355" s="4">
        <v>5798.25</v>
      </c>
      <c r="G7355" s="5">
        <v>306</v>
      </c>
      <c r="H7355" s="6" t="s">
        <v>139</v>
      </c>
      <c r="I7355" s="4">
        <f>_xlfn.XLOOKUP(C7355,'Dimension Data'!D:D,'Dimension Data'!C:C)</f>
        <v>2.65</v>
      </c>
      <c r="J7355">
        <f>Shipments[[#This Row],[Boxes]]*Shipments[[#This Row],[Cost_per_box]]</f>
        <v>810.9</v>
      </c>
    </row>
    <row r="7356" spans="1:10" x14ac:dyDescent="0.25">
      <c r="A7356" s="6" t="s">
        <v>7496</v>
      </c>
      <c r="B7356" s="6" t="s">
        <v>131</v>
      </c>
      <c r="C7356" s="6" t="s">
        <v>21</v>
      </c>
      <c r="D7356" s="6" t="s">
        <v>24</v>
      </c>
      <c r="E7356" s="1">
        <v>45034</v>
      </c>
      <c r="F7356" s="4">
        <v>8838</v>
      </c>
      <c r="G7356" s="5">
        <v>553</v>
      </c>
      <c r="H7356" s="6" t="s">
        <v>139</v>
      </c>
      <c r="I7356" s="4">
        <f>_xlfn.XLOOKUP(C7356,'Dimension Data'!D:D,'Dimension Data'!C:C)</f>
        <v>5.26</v>
      </c>
      <c r="J7356">
        <f>Shipments[[#This Row],[Boxes]]*Shipments[[#This Row],[Cost_per_box]]</f>
        <v>2908.7799999999997</v>
      </c>
    </row>
    <row r="7357" spans="1:10" x14ac:dyDescent="0.25">
      <c r="A7357" s="6" t="s">
        <v>7497</v>
      </c>
      <c r="B7357" s="6" t="s">
        <v>131</v>
      </c>
      <c r="C7357" s="6" t="s">
        <v>21</v>
      </c>
      <c r="D7357" s="6" t="s">
        <v>33</v>
      </c>
      <c r="E7357" s="1">
        <v>45331</v>
      </c>
      <c r="F7357" s="4">
        <v>1095.75</v>
      </c>
      <c r="G7357" s="5">
        <v>79</v>
      </c>
      <c r="H7357" s="6" t="s">
        <v>139</v>
      </c>
      <c r="I7357" s="4">
        <f>_xlfn.XLOOKUP(C7357,'Dimension Data'!D:D,'Dimension Data'!C:C)</f>
        <v>5.26</v>
      </c>
      <c r="J7357">
        <f>Shipments[[#This Row],[Boxes]]*Shipments[[#This Row],[Cost_per_box]]</f>
        <v>415.53999999999996</v>
      </c>
    </row>
    <row r="7358" spans="1:10" x14ac:dyDescent="0.25">
      <c r="A7358" s="6" t="s">
        <v>7498</v>
      </c>
      <c r="B7358" s="6" t="s">
        <v>131</v>
      </c>
      <c r="C7358" s="6" t="s">
        <v>21</v>
      </c>
      <c r="D7358" s="6" t="s">
        <v>59</v>
      </c>
      <c r="E7358" s="1">
        <v>45448</v>
      </c>
      <c r="F7358" s="4">
        <v>1509.75</v>
      </c>
      <c r="G7358" s="5">
        <v>117</v>
      </c>
      <c r="H7358" s="6" t="s">
        <v>139</v>
      </c>
      <c r="I7358" s="4">
        <f>_xlfn.XLOOKUP(C7358,'Dimension Data'!D:D,'Dimension Data'!C:C)</f>
        <v>5.26</v>
      </c>
      <c r="J7358">
        <f>Shipments[[#This Row],[Boxes]]*Shipments[[#This Row],[Cost_per_box]]</f>
        <v>615.41999999999996</v>
      </c>
    </row>
    <row r="7359" spans="1:10" x14ac:dyDescent="0.25">
      <c r="A7359" s="6" t="s">
        <v>7499</v>
      </c>
      <c r="B7359" s="6" t="s">
        <v>131</v>
      </c>
      <c r="C7359" s="6" t="s">
        <v>30</v>
      </c>
      <c r="D7359" s="6" t="s">
        <v>59</v>
      </c>
      <c r="E7359" s="1">
        <v>45244</v>
      </c>
      <c r="F7359" s="4">
        <v>3613.5</v>
      </c>
      <c r="G7359" s="5">
        <v>241</v>
      </c>
      <c r="H7359" s="6" t="s">
        <v>139</v>
      </c>
      <c r="I7359" s="4">
        <f>_xlfn.XLOOKUP(C7359,'Dimension Data'!D:D,'Dimension Data'!C:C)</f>
        <v>7.48</v>
      </c>
      <c r="J7359">
        <f>Shipments[[#This Row],[Boxes]]*Shipments[[#This Row],[Cost_per_box]]</f>
        <v>1802.68</v>
      </c>
    </row>
    <row r="7360" spans="1:10" x14ac:dyDescent="0.25">
      <c r="A7360" s="6" t="s">
        <v>7500</v>
      </c>
      <c r="B7360" s="6" t="s">
        <v>131</v>
      </c>
      <c r="C7360" s="6" t="s">
        <v>43</v>
      </c>
      <c r="D7360" s="6" t="s">
        <v>33</v>
      </c>
      <c r="E7360" s="1">
        <v>45350</v>
      </c>
      <c r="F7360" s="4">
        <v>5879.25</v>
      </c>
      <c r="G7360" s="5">
        <v>840</v>
      </c>
      <c r="H7360" s="6" t="s">
        <v>139</v>
      </c>
      <c r="I7360" s="4">
        <f>_xlfn.XLOOKUP(C7360,'Dimension Data'!D:D,'Dimension Data'!C:C)</f>
        <v>3.85</v>
      </c>
      <c r="J7360">
        <f>Shipments[[#This Row],[Boxes]]*Shipments[[#This Row],[Cost_per_box]]</f>
        <v>3234</v>
      </c>
    </row>
    <row r="7361" spans="1:10" x14ac:dyDescent="0.25">
      <c r="A7361" s="6" t="s">
        <v>7501</v>
      </c>
      <c r="B7361" s="6" t="s">
        <v>131</v>
      </c>
      <c r="C7361" s="6" t="s">
        <v>43</v>
      </c>
      <c r="D7361" s="6" t="s">
        <v>24</v>
      </c>
      <c r="E7361" s="1">
        <v>45022</v>
      </c>
      <c r="F7361" s="4">
        <v>3939.75</v>
      </c>
      <c r="G7361" s="5">
        <v>438</v>
      </c>
      <c r="H7361" s="6" t="s">
        <v>139</v>
      </c>
      <c r="I7361" s="4">
        <f>_xlfn.XLOOKUP(C7361,'Dimension Data'!D:D,'Dimension Data'!C:C)</f>
        <v>3.85</v>
      </c>
      <c r="J7361">
        <f>Shipments[[#This Row],[Boxes]]*Shipments[[#This Row],[Cost_per_box]]</f>
        <v>1686.3</v>
      </c>
    </row>
    <row r="7362" spans="1:10" x14ac:dyDescent="0.25">
      <c r="A7362" s="6" t="s">
        <v>7502</v>
      </c>
      <c r="B7362" s="6" t="s">
        <v>131</v>
      </c>
      <c r="C7362" s="6" t="s">
        <v>43</v>
      </c>
      <c r="D7362" s="6" t="s">
        <v>52</v>
      </c>
      <c r="E7362" s="1">
        <v>45511</v>
      </c>
      <c r="F7362" s="4">
        <v>2632.5</v>
      </c>
      <c r="G7362" s="5">
        <v>377</v>
      </c>
      <c r="H7362" s="6" t="s">
        <v>145</v>
      </c>
      <c r="I7362" s="4">
        <f>_xlfn.XLOOKUP(C7362,'Dimension Data'!D:D,'Dimension Data'!C:C)</f>
        <v>3.85</v>
      </c>
      <c r="J7362">
        <f>Shipments[[#This Row],[Boxes]]*Shipments[[#This Row],[Cost_per_box]]</f>
        <v>1451.45</v>
      </c>
    </row>
    <row r="7363" spans="1:10" x14ac:dyDescent="0.25">
      <c r="A7363" s="6" t="s">
        <v>7503</v>
      </c>
      <c r="B7363" s="6" t="s">
        <v>131</v>
      </c>
      <c r="C7363" s="6" t="s">
        <v>43</v>
      </c>
      <c r="D7363" s="6" t="s">
        <v>24</v>
      </c>
      <c r="E7363" s="1">
        <v>45085</v>
      </c>
      <c r="F7363" s="4">
        <v>312.75</v>
      </c>
      <c r="G7363" s="5">
        <v>63</v>
      </c>
      <c r="H7363" s="6" t="s">
        <v>139</v>
      </c>
      <c r="I7363" s="4">
        <f>_xlfn.XLOOKUP(C7363,'Dimension Data'!D:D,'Dimension Data'!C:C)</f>
        <v>3.85</v>
      </c>
      <c r="J7363">
        <f>Shipments[[#This Row],[Boxes]]*Shipments[[#This Row],[Cost_per_box]]</f>
        <v>242.55</v>
      </c>
    </row>
    <row r="7364" spans="1:10" x14ac:dyDescent="0.25">
      <c r="A7364" s="6" t="s">
        <v>7504</v>
      </c>
      <c r="B7364" s="6" t="s">
        <v>131</v>
      </c>
      <c r="C7364" s="6" t="s">
        <v>50</v>
      </c>
      <c r="D7364" s="6" t="s">
        <v>33</v>
      </c>
      <c r="E7364" s="1">
        <v>45156</v>
      </c>
      <c r="F7364" s="4">
        <v>1741.5</v>
      </c>
      <c r="G7364" s="5">
        <v>194</v>
      </c>
      <c r="H7364" s="6" t="s">
        <v>139</v>
      </c>
      <c r="I7364" s="4">
        <f>_xlfn.XLOOKUP(C7364,'Dimension Data'!D:D,'Dimension Data'!C:C)</f>
        <v>5.72</v>
      </c>
      <c r="J7364">
        <f>Shipments[[#This Row],[Boxes]]*Shipments[[#This Row],[Cost_per_box]]</f>
        <v>1109.68</v>
      </c>
    </row>
    <row r="7365" spans="1:10" x14ac:dyDescent="0.25">
      <c r="A7365" s="6" t="s">
        <v>7505</v>
      </c>
      <c r="B7365" s="6" t="s">
        <v>131</v>
      </c>
      <c r="C7365" s="6" t="s">
        <v>50</v>
      </c>
      <c r="D7365" s="6" t="s">
        <v>52</v>
      </c>
      <c r="E7365" s="1">
        <v>45211</v>
      </c>
      <c r="F7365" s="4">
        <v>8196.75</v>
      </c>
      <c r="G7365" s="5">
        <v>1640</v>
      </c>
      <c r="H7365" s="6" t="s">
        <v>139</v>
      </c>
      <c r="I7365" s="4">
        <f>_xlfn.XLOOKUP(C7365,'Dimension Data'!D:D,'Dimension Data'!C:C)</f>
        <v>5.72</v>
      </c>
      <c r="J7365">
        <f>Shipments[[#This Row],[Boxes]]*Shipments[[#This Row],[Cost_per_box]]</f>
        <v>9380.7999999999993</v>
      </c>
    </row>
    <row r="7366" spans="1:10" x14ac:dyDescent="0.25">
      <c r="A7366" s="6" t="s">
        <v>7506</v>
      </c>
      <c r="B7366" s="6" t="s">
        <v>131</v>
      </c>
      <c r="C7366" s="6" t="s">
        <v>50</v>
      </c>
      <c r="D7366" s="6" t="s">
        <v>59</v>
      </c>
      <c r="E7366" s="1">
        <v>45560</v>
      </c>
      <c r="F7366" s="4">
        <v>5796</v>
      </c>
      <c r="G7366" s="5">
        <v>644</v>
      </c>
      <c r="H7366" s="6" t="s">
        <v>161</v>
      </c>
      <c r="I7366" s="4">
        <f>_xlfn.XLOOKUP(C7366,'Dimension Data'!D:D,'Dimension Data'!C:C)</f>
        <v>5.72</v>
      </c>
      <c r="J7366">
        <f>Shipments[[#This Row],[Boxes]]*Shipments[[#This Row],[Cost_per_box]]</f>
        <v>3683.68</v>
      </c>
    </row>
    <row r="7367" spans="1:10" x14ac:dyDescent="0.25">
      <c r="A7367" s="6" t="s">
        <v>7507</v>
      </c>
      <c r="B7367" s="6" t="s">
        <v>131</v>
      </c>
      <c r="C7367" s="6" t="s">
        <v>50</v>
      </c>
      <c r="D7367" s="6" t="s">
        <v>24</v>
      </c>
      <c r="E7367" s="1">
        <v>45021</v>
      </c>
      <c r="F7367" s="4">
        <v>474.75</v>
      </c>
      <c r="G7367" s="5">
        <v>53</v>
      </c>
      <c r="H7367" s="6" t="s">
        <v>139</v>
      </c>
      <c r="I7367" s="4">
        <f>_xlfn.XLOOKUP(C7367,'Dimension Data'!D:D,'Dimension Data'!C:C)</f>
        <v>5.72</v>
      </c>
      <c r="J7367">
        <f>Shipments[[#This Row],[Boxes]]*Shipments[[#This Row],[Cost_per_box]]</f>
        <v>303.15999999999997</v>
      </c>
    </row>
    <row r="7368" spans="1:10" x14ac:dyDescent="0.25">
      <c r="A7368" s="6" t="s">
        <v>7508</v>
      </c>
      <c r="B7368" s="6" t="s">
        <v>131</v>
      </c>
      <c r="C7368" s="6" t="s">
        <v>50</v>
      </c>
      <c r="D7368" s="6" t="s">
        <v>24</v>
      </c>
      <c r="E7368" s="1">
        <v>45502</v>
      </c>
      <c r="F7368" s="4">
        <v>5375.25</v>
      </c>
      <c r="G7368" s="5">
        <v>896</v>
      </c>
      <c r="H7368" s="6" t="s">
        <v>145</v>
      </c>
      <c r="I7368" s="4">
        <f>_xlfn.XLOOKUP(C7368,'Dimension Data'!D:D,'Dimension Data'!C:C)</f>
        <v>5.72</v>
      </c>
      <c r="J7368">
        <f>Shipments[[#This Row],[Boxes]]*Shipments[[#This Row],[Cost_per_box]]</f>
        <v>5125.12</v>
      </c>
    </row>
    <row r="7369" spans="1:10" x14ac:dyDescent="0.25">
      <c r="A7369" s="6" t="s">
        <v>7509</v>
      </c>
      <c r="B7369" s="6" t="s">
        <v>131</v>
      </c>
      <c r="C7369" s="6" t="s">
        <v>50</v>
      </c>
      <c r="D7369" s="6" t="s">
        <v>24</v>
      </c>
      <c r="E7369" s="1">
        <v>45307</v>
      </c>
      <c r="F7369" s="4">
        <v>8493.75</v>
      </c>
      <c r="G7369" s="5">
        <v>1416</v>
      </c>
      <c r="H7369" s="6" t="s">
        <v>139</v>
      </c>
      <c r="I7369" s="4">
        <f>_xlfn.XLOOKUP(C7369,'Dimension Data'!D:D,'Dimension Data'!C:C)</f>
        <v>5.72</v>
      </c>
      <c r="J7369">
        <f>Shipments[[#This Row],[Boxes]]*Shipments[[#This Row],[Cost_per_box]]</f>
        <v>8099.5199999999995</v>
      </c>
    </row>
    <row r="7370" spans="1:10" x14ac:dyDescent="0.25">
      <c r="A7370" s="6" t="s">
        <v>7510</v>
      </c>
      <c r="B7370" s="6" t="s">
        <v>131</v>
      </c>
      <c r="C7370" s="6" t="s">
        <v>56</v>
      </c>
      <c r="D7370" s="6" t="s">
        <v>59</v>
      </c>
      <c r="E7370" s="1">
        <v>45208</v>
      </c>
      <c r="F7370" s="4">
        <v>2783.25</v>
      </c>
      <c r="G7370" s="5">
        <v>108</v>
      </c>
      <c r="H7370" s="6" t="s">
        <v>139</v>
      </c>
      <c r="I7370" s="4">
        <f>_xlfn.XLOOKUP(C7370,'Dimension Data'!D:D,'Dimension Data'!C:C)</f>
        <v>6.31</v>
      </c>
      <c r="J7370">
        <f>Shipments[[#This Row],[Boxes]]*Shipments[[#This Row],[Cost_per_box]]</f>
        <v>681.4799999999999</v>
      </c>
    </row>
    <row r="7371" spans="1:10" x14ac:dyDescent="0.25">
      <c r="A7371" s="6" t="s">
        <v>7511</v>
      </c>
      <c r="B7371" s="6" t="s">
        <v>131</v>
      </c>
      <c r="C7371" s="6" t="s">
        <v>56</v>
      </c>
      <c r="D7371" s="6" t="s">
        <v>24</v>
      </c>
      <c r="E7371" s="1">
        <v>44949</v>
      </c>
      <c r="F7371" s="4">
        <v>3991.5</v>
      </c>
      <c r="G7371" s="5">
        <v>154</v>
      </c>
      <c r="H7371" s="6" t="s">
        <v>139</v>
      </c>
      <c r="I7371" s="4">
        <f>_xlfn.XLOOKUP(C7371,'Dimension Data'!D:D,'Dimension Data'!C:C)</f>
        <v>6.31</v>
      </c>
      <c r="J7371">
        <f>Shipments[[#This Row],[Boxes]]*Shipments[[#This Row],[Cost_per_box]]</f>
        <v>971.7399999999999</v>
      </c>
    </row>
    <row r="7372" spans="1:10" x14ac:dyDescent="0.25">
      <c r="A7372" s="6" t="s">
        <v>7512</v>
      </c>
      <c r="B7372" s="6" t="s">
        <v>131</v>
      </c>
      <c r="C7372" s="6" t="s">
        <v>56</v>
      </c>
      <c r="D7372" s="6" t="s">
        <v>59</v>
      </c>
      <c r="E7372" s="1">
        <v>45121</v>
      </c>
      <c r="F7372" s="4">
        <v>2756.25</v>
      </c>
      <c r="G7372" s="5">
        <v>107</v>
      </c>
      <c r="H7372" s="6" t="s">
        <v>139</v>
      </c>
      <c r="I7372" s="4">
        <f>_xlfn.XLOOKUP(C7372,'Dimension Data'!D:D,'Dimension Data'!C:C)</f>
        <v>6.31</v>
      </c>
      <c r="J7372">
        <f>Shipments[[#This Row],[Boxes]]*Shipments[[#This Row],[Cost_per_box]]</f>
        <v>675.17</v>
      </c>
    </row>
    <row r="7373" spans="1:10" x14ac:dyDescent="0.25">
      <c r="A7373" s="6" t="s">
        <v>7513</v>
      </c>
      <c r="B7373" s="6" t="s">
        <v>131</v>
      </c>
      <c r="C7373" s="6" t="s">
        <v>64</v>
      </c>
      <c r="D7373" s="6" t="s">
        <v>33</v>
      </c>
      <c r="E7373" s="1">
        <v>44984</v>
      </c>
      <c r="F7373" s="4">
        <v>4113</v>
      </c>
      <c r="G7373" s="5">
        <v>165</v>
      </c>
      <c r="H7373" s="6" t="s">
        <v>139</v>
      </c>
      <c r="I7373" s="4">
        <f>_xlfn.XLOOKUP(C7373,'Dimension Data'!D:D,'Dimension Data'!C:C)</f>
        <v>9.94</v>
      </c>
      <c r="J7373">
        <f>Shipments[[#This Row],[Boxes]]*Shipments[[#This Row],[Cost_per_box]]</f>
        <v>1640.1</v>
      </c>
    </row>
    <row r="7374" spans="1:10" x14ac:dyDescent="0.25">
      <c r="A7374" s="6" t="s">
        <v>7514</v>
      </c>
      <c r="B7374" s="6" t="s">
        <v>131</v>
      </c>
      <c r="C7374" s="6" t="s">
        <v>64</v>
      </c>
      <c r="D7374" s="6" t="s">
        <v>52</v>
      </c>
      <c r="E7374" s="1">
        <v>45212</v>
      </c>
      <c r="F7374" s="4">
        <v>6567.75</v>
      </c>
      <c r="G7374" s="5">
        <v>253</v>
      </c>
      <c r="H7374" s="6" t="s">
        <v>139</v>
      </c>
      <c r="I7374" s="4">
        <f>_xlfn.XLOOKUP(C7374,'Dimension Data'!D:D,'Dimension Data'!C:C)</f>
        <v>9.94</v>
      </c>
      <c r="J7374">
        <f>Shipments[[#This Row],[Boxes]]*Shipments[[#This Row],[Cost_per_box]]</f>
        <v>2514.8199999999997</v>
      </c>
    </row>
    <row r="7375" spans="1:10" x14ac:dyDescent="0.25">
      <c r="A7375" s="6" t="s">
        <v>7515</v>
      </c>
      <c r="B7375" s="6" t="s">
        <v>131</v>
      </c>
      <c r="C7375" s="6" t="s">
        <v>64</v>
      </c>
      <c r="D7375" s="6" t="s">
        <v>59</v>
      </c>
      <c r="E7375" s="1">
        <v>45492</v>
      </c>
      <c r="F7375" s="4">
        <v>5829.75</v>
      </c>
      <c r="G7375" s="5">
        <v>225</v>
      </c>
      <c r="H7375" s="6" t="s">
        <v>145</v>
      </c>
      <c r="I7375" s="4">
        <f>_xlfn.XLOOKUP(C7375,'Dimension Data'!D:D,'Dimension Data'!C:C)</f>
        <v>9.94</v>
      </c>
      <c r="J7375">
        <f>Shipments[[#This Row],[Boxes]]*Shipments[[#This Row],[Cost_per_box]]</f>
        <v>2236.5</v>
      </c>
    </row>
    <row r="7376" spans="1:10" x14ac:dyDescent="0.25">
      <c r="A7376" s="6" t="s">
        <v>7516</v>
      </c>
      <c r="B7376" s="6" t="s">
        <v>131</v>
      </c>
      <c r="C7376" s="6" t="s">
        <v>64</v>
      </c>
      <c r="D7376" s="6" t="s">
        <v>33</v>
      </c>
      <c r="E7376" s="1">
        <v>45323</v>
      </c>
      <c r="F7376" s="4">
        <v>5528.25</v>
      </c>
      <c r="G7376" s="5">
        <v>198</v>
      </c>
      <c r="H7376" s="6" t="s">
        <v>139</v>
      </c>
      <c r="I7376" s="4">
        <f>_xlfn.XLOOKUP(C7376,'Dimension Data'!D:D,'Dimension Data'!C:C)</f>
        <v>9.94</v>
      </c>
      <c r="J7376">
        <f>Shipments[[#This Row],[Boxes]]*Shipments[[#This Row],[Cost_per_box]]</f>
        <v>1968.12</v>
      </c>
    </row>
    <row r="7377" spans="1:10" x14ac:dyDescent="0.25">
      <c r="A7377" s="6" t="s">
        <v>7517</v>
      </c>
      <c r="B7377" s="6" t="s">
        <v>131</v>
      </c>
      <c r="C7377" s="6" t="s">
        <v>69</v>
      </c>
      <c r="D7377" s="6" t="s">
        <v>33</v>
      </c>
      <c r="E7377" s="1">
        <v>45152</v>
      </c>
      <c r="F7377" s="4">
        <v>3685.5</v>
      </c>
      <c r="G7377" s="5">
        <v>168</v>
      </c>
      <c r="H7377" s="6" t="s">
        <v>139</v>
      </c>
      <c r="I7377" s="4">
        <f>_xlfn.XLOOKUP(C7377,'Dimension Data'!D:D,'Dimension Data'!C:C)</f>
        <v>7.73</v>
      </c>
      <c r="J7377">
        <f>Shipments[[#This Row],[Boxes]]*Shipments[[#This Row],[Cost_per_box]]</f>
        <v>1298.6400000000001</v>
      </c>
    </row>
    <row r="7378" spans="1:10" x14ac:dyDescent="0.25">
      <c r="A7378" s="6" t="s">
        <v>7518</v>
      </c>
      <c r="B7378" s="6" t="s">
        <v>131</v>
      </c>
      <c r="C7378" s="6" t="s">
        <v>69</v>
      </c>
      <c r="D7378" s="6" t="s">
        <v>45</v>
      </c>
      <c r="E7378" s="1">
        <v>45182</v>
      </c>
      <c r="F7378" s="4">
        <v>7272</v>
      </c>
      <c r="G7378" s="5">
        <v>331</v>
      </c>
      <c r="H7378" s="6" t="s">
        <v>139</v>
      </c>
      <c r="I7378" s="4">
        <f>_xlfn.XLOOKUP(C7378,'Dimension Data'!D:D,'Dimension Data'!C:C)</f>
        <v>7.73</v>
      </c>
      <c r="J7378">
        <f>Shipments[[#This Row],[Boxes]]*Shipments[[#This Row],[Cost_per_box]]</f>
        <v>2558.63</v>
      </c>
    </row>
    <row r="7379" spans="1:10" x14ac:dyDescent="0.25">
      <c r="A7379" s="6" t="s">
        <v>7519</v>
      </c>
      <c r="B7379" s="6" t="s">
        <v>131</v>
      </c>
      <c r="C7379" s="6" t="s">
        <v>73</v>
      </c>
      <c r="D7379" s="6" t="s">
        <v>45</v>
      </c>
      <c r="E7379" s="1">
        <v>45097</v>
      </c>
      <c r="F7379" s="4">
        <v>9634.5</v>
      </c>
      <c r="G7379" s="5">
        <v>419</v>
      </c>
      <c r="H7379" s="6" t="s">
        <v>139</v>
      </c>
      <c r="I7379" s="4">
        <f>_xlfn.XLOOKUP(C7379,'Dimension Data'!D:D,'Dimension Data'!C:C)</f>
        <v>3.68</v>
      </c>
      <c r="J7379">
        <f>Shipments[[#This Row],[Boxes]]*Shipments[[#This Row],[Cost_per_box]]</f>
        <v>1541.92</v>
      </c>
    </row>
    <row r="7380" spans="1:10" x14ac:dyDescent="0.25">
      <c r="A7380" s="6" t="s">
        <v>7520</v>
      </c>
      <c r="B7380" s="6" t="s">
        <v>131</v>
      </c>
      <c r="C7380" s="6" t="s">
        <v>78</v>
      </c>
      <c r="D7380" s="6" t="s">
        <v>24</v>
      </c>
      <c r="E7380" s="1">
        <v>45063</v>
      </c>
      <c r="F7380" s="4">
        <v>3179.25</v>
      </c>
      <c r="G7380" s="5">
        <v>228</v>
      </c>
      <c r="H7380" s="6" t="s">
        <v>139</v>
      </c>
      <c r="I7380" s="4">
        <f>_xlfn.XLOOKUP(C7380,'Dimension Data'!D:D,'Dimension Data'!C:C)</f>
        <v>8.2200000000000006</v>
      </c>
      <c r="J7380">
        <f>Shipments[[#This Row],[Boxes]]*Shipments[[#This Row],[Cost_per_box]]</f>
        <v>1874.16</v>
      </c>
    </row>
    <row r="7381" spans="1:10" x14ac:dyDescent="0.25">
      <c r="A7381" s="6" t="s">
        <v>7521</v>
      </c>
      <c r="B7381" s="6" t="s">
        <v>131</v>
      </c>
      <c r="C7381" s="6" t="s">
        <v>78</v>
      </c>
      <c r="D7381" s="6" t="s">
        <v>24</v>
      </c>
      <c r="E7381" s="1">
        <v>45134</v>
      </c>
      <c r="F7381" s="4">
        <v>1487.25</v>
      </c>
      <c r="G7381" s="5">
        <v>107</v>
      </c>
      <c r="H7381" s="6" t="s">
        <v>139</v>
      </c>
      <c r="I7381" s="4">
        <f>_xlfn.XLOOKUP(C7381,'Dimension Data'!D:D,'Dimension Data'!C:C)</f>
        <v>8.2200000000000006</v>
      </c>
      <c r="J7381">
        <f>Shipments[[#This Row],[Boxes]]*Shipments[[#This Row],[Cost_per_box]]</f>
        <v>879.54000000000008</v>
      </c>
    </row>
    <row r="7382" spans="1:10" x14ac:dyDescent="0.25">
      <c r="A7382" s="6" t="s">
        <v>7522</v>
      </c>
      <c r="B7382" s="6" t="s">
        <v>131</v>
      </c>
      <c r="C7382" s="6" t="s">
        <v>78</v>
      </c>
      <c r="D7382" s="6" t="s">
        <v>33</v>
      </c>
      <c r="E7382" s="1">
        <v>45236</v>
      </c>
      <c r="F7382" s="4">
        <v>3186</v>
      </c>
      <c r="G7382" s="5">
        <v>200</v>
      </c>
      <c r="H7382" s="6" t="s">
        <v>139</v>
      </c>
      <c r="I7382" s="4">
        <f>_xlfn.XLOOKUP(C7382,'Dimension Data'!D:D,'Dimension Data'!C:C)</f>
        <v>8.2200000000000006</v>
      </c>
      <c r="J7382">
        <f>Shipments[[#This Row],[Boxes]]*Shipments[[#This Row],[Cost_per_box]]</f>
        <v>1644.0000000000002</v>
      </c>
    </row>
    <row r="7383" spans="1:10" x14ac:dyDescent="0.25">
      <c r="A7383" s="6" t="s">
        <v>7523</v>
      </c>
      <c r="B7383" s="6" t="s">
        <v>131</v>
      </c>
      <c r="C7383" s="6" t="s">
        <v>78</v>
      </c>
      <c r="D7383" s="6" t="s">
        <v>39</v>
      </c>
      <c r="E7383" s="1">
        <v>45435</v>
      </c>
      <c r="F7383" s="4">
        <v>1028.25</v>
      </c>
      <c r="G7383" s="5">
        <v>86</v>
      </c>
      <c r="H7383" s="6" t="s">
        <v>139</v>
      </c>
      <c r="I7383" s="4">
        <f>_xlfn.XLOOKUP(C7383,'Dimension Data'!D:D,'Dimension Data'!C:C)</f>
        <v>8.2200000000000006</v>
      </c>
      <c r="J7383">
        <f>Shipments[[#This Row],[Boxes]]*Shipments[[#This Row],[Cost_per_box]]</f>
        <v>706.92000000000007</v>
      </c>
    </row>
    <row r="7384" spans="1:10" x14ac:dyDescent="0.25">
      <c r="A7384" s="6" t="s">
        <v>7524</v>
      </c>
      <c r="B7384" s="6" t="s">
        <v>131</v>
      </c>
      <c r="C7384" s="6" t="s">
        <v>78</v>
      </c>
      <c r="D7384" s="6" t="s">
        <v>59</v>
      </c>
      <c r="E7384" s="1">
        <v>45555</v>
      </c>
      <c r="F7384" s="4">
        <v>10793.25</v>
      </c>
      <c r="G7384" s="5">
        <v>675</v>
      </c>
      <c r="H7384" s="6" t="s">
        <v>152</v>
      </c>
      <c r="I7384" s="4">
        <f>_xlfn.XLOOKUP(C7384,'Dimension Data'!D:D,'Dimension Data'!C:C)</f>
        <v>8.2200000000000006</v>
      </c>
      <c r="J7384">
        <f>Shipments[[#This Row],[Boxes]]*Shipments[[#This Row],[Cost_per_box]]</f>
        <v>5548.5</v>
      </c>
    </row>
    <row r="7385" spans="1:10" x14ac:dyDescent="0.25">
      <c r="A7385" s="6" t="s">
        <v>7525</v>
      </c>
      <c r="B7385" s="6" t="s">
        <v>131</v>
      </c>
      <c r="C7385" s="6" t="s">
        <v>82</v>
      </c>
      <c r="D7385" s="6" t="s">
        <v>59</v>
      </c>
      <c r="E7385" s="1">
        <v>45484</v>
      </c>
      <c r="F7385" s="4">
        <v>12096</v>
      </c>
      <c r="G7385" s="5">
        <v>637</v>
      </c>
      <c r="H7385" s="6" t="s">
        <v>145</v>
      </c>
      <c r="I7385" s="4">
        <f>_xlfn.XLOOKUP(C7385,'Dimension Data'!D:D,'Dimension Data'!C:C)</f>
        <v>10.23</v>
      </c>
      <c r="J7385">
        <f>Shipments[[#This Row],[Boxes]]*Shipments[[#This Row],[Cost_per_box]]</f>
        <v>6516.51</v>
      </c>
    </row>
    <row r="7386" spans="1:10" x14ac:dyDescent="0.25">
      <c r="A7386" s="6" t="s">
        <v>7526</v>
      </c>
      <c r="B7386" s="6" t="s">
        <v>131</v>
      </c>
      <c r="C7386" s="6" t="s">
        <v>86</v>
      </c>
      <c r="D7386" s="6" t="s">
        <v>52</v>
      </c>
      <c r="E7386" s="1">
        <v>45393</v>
      </c>
      <c r="F7386" s="4">
        <v>10919.25</v>
      </c>
      <c r="G7386" s="5">
        <v>728</v>
      </c>
      <c r="H7386" s="6" t="s">
        <v>139</v>
      </c>
      <c r="I7386" s="4">
        <f>_xlfn.XLOOKUP(C7386,'Dimension Data'!D:D,'Dimension Data'!C:C)</f>
        <v>4.74</v>
      </c>
      <c r="J7386">
        <f>Shipments[[#This Row],[Boxes]]*Shipments[[#This Row],[Cost_per_box]]</f>
        <v>3450.7200000000003</v>
      </c>
    </row>
    <row r="7387" spans="1:10" x14ac:dyDescent="0.25">
      <c r="A7387" s="6" t="s">
        <v>7527</v>
      </c>
      <c r="B7387" s="6" t="s">
        <v>131</v>
      </c>
      <c r="C7387" s="6" t="s">
        <v>86</v>
      </c>
      <c r="D7387" s="6" t="s">
        <v>52</v>
      </c>
      <c r="E7387" s="1">
        <v>45180</v>
      </c>
      <c r="F7387" s="4">
        <v>6669</v>
      </c>
      <c r="G7387" s="5">
        <v>477</v>
      </c>
      <c r="H7387" s="6" t="s">
        <v>139</v>
      </c>
      <c r="I7387" s="4">
        <f>_xlfn.XLOOKUP(C7387,'Dimension Data'!D:D,'Dimension Data'!C:C)</f>
        <v>4.74</v>
      </c>
      <c r="J7387">
        <f>Shipments[[#This Row],[Boxes]]*Shipments[[#This Row],[Cost_per_box]]</f>
        <v>2260.98</v>
      </c>
    </row>
    <row r="7388" spans="1:10" x14ac:dyDescent="0.25">
      <c r="A7388" s="6" t="s">
        <v>7528</v>
      </c>
      <c r="B7388" s="6" t="s">
        <v>131</v>
      </c>
      <c r="C7388" s="6" t="s">
        <v>86</v>
      </c>
      <c r="D7388" s="6" t="s">
        <v>45</v>
      </c>
      <c r="E7388" s="1">
        <v>45135</v>
      </c>
      <c r="F7388" s="4">
        <v>5107.5</v>
      </c>
      <c r="G7388" s="5">
        <v>393</v>
      </c>
      <c r="H7388" s="6" t="s">
        <v>139</v>
      </c>
      <c r="I7388" s="4">
        <f>_xlfn.XLOOKUP(C7388,'Dimension Data'!D:D,'Dimension Data'!C:C)</f>
        <v>4.74</v>
      </c>
      <c r="J7388">
        <f>Shipments[[#This Row],[Boxes]]*Shipments[[#This Row],[Cost_per_box]]</f>
        <v>1862.8200000000002</v>
      </c>
    </row>
    <row r="7389" spans="1:10" x14ac:dyDescent="0.25">
      <c r="A7389" s="6" t="s">
        <v>7529</v>
      </c>
      <c r="B7389" s="6" t="s">
        <v>131</v>
      </c>
      <c r="C7389" s="6" t="s">
        <v>86</v>
      </c>
      <c r="D7389" s="6" t="s">
        <v>59</v>
      </c>
      <c r="E7389" s="1">
        <v>45048</v>
      </c>
      <c r="F7389" s="4">
        <v>4610.25</v>
      </c>
      <c r="G7389" s="5">
        <v>355</v>
      </c>
      <c r="H7389" s="6" t="s">
        <v>139</v>
      </c>
      <c r="I7389" s="4">
        <f>_xlfn.XLOOKUP(C7389,'Dimension Data'!D:D,'Dimension Data'!C:C)</f>
        <v>4.74</v>
      </c>
      <c r="J7389">
        <f>Shipments[[#This Row],[Boxes]]*Shipments[[#This Row],[Cost_per_box]]</f>
        <v>1682.7</v>
      </c>
    </row>
    <row r="7390" spans="1:10" x14ac:dyDescent="0.25">
      <c r="A7390" s="6" t="s">
        <v>7530</v>
      </c>
      <c r="B7390" s="6" t="s">
        <v>131</v>
      </c>
      <c r="C7390" s="6" t="s">
        <v>90</v>
      </c>
      <c r="D7390" s="6" t="s">
        <v>24</v>
      </c>
      <c r="E7390" s="1">
        <v>45392</v>
      </c>
      <c r="F7390" s="4">
        <v>1347.75</v>
      </c>
      <c r="G7390" s="5">
        <v>169</v>
      </c>
      <c r="H7390" s="6" t="s">
        <v>139</v>
      </c>
      <c r="I7390" s="4">
        <f>_xlfn.XLOOKUP(C7390,'Dimension Data'!D:D,'Dimension Data'!C:C)</f>
        <v>10.51</v>
      </c>
      <c r="J7390">
        <f>Shipments[[#This Row],[Boxes]]*Shipments[[#This Row],[Cost_per_box]]</f>
        <v>1776.19</v>
      </c>
    </row>
    <row r="7391" spans="1:10" x14ac:dyDescent="0.25">
      <c r="A7391" s="6" t="s">
        <v>7531</v>
      </c>
      <c r="B7391" s="6" t="s">
        <v>131</v>
      </c>
      <c r="C7391" s="6" t="s">
        <v>90</v>
      </c>
      <c r="D7391" s="6" t="s">
        <v>52</v>
      </c>
      <c r="E7391" s="1">
        <v>44964</v>
      </c>
      <c r="F7391" s="4">
        <v>4547.25</v>
      </c>
      <c r="G7391" s="5">
        <v>758</v>
      </c>
      <c r="H7391" s="6" t="s">
        <v>139</v>
      </c>
      <c r="I7391" s="4">
        <f>_xlfn.XLOOKUP(C7391,'Dimension Data'!D:D,'Dimension Data'!C:C)</f>
        <v>10.51</v>
      </c>
      <c r="J7391">
        <f>Shipments[[#This Row],[Boxes]]*Shipments[[#This Row],[Cost_per_box]]</f>
        <v>7966.58</v>
      </c>
    </row>
    <row r="7392" spans="1:10" x14ac:dyDescent="0.25">
      <c r="A7392" s="6" t="s">
        <v>7532</v>
      </c>
      <c r="B7392" s="6" t="s">
        <v>131</v>
      </c>
      <c r="C7392" s="6" t="s">
        <v>90</v>
      </c>
      <c r="D7392" s="6" t="s">
        <v>24</v>
      </c>
      <c r="E7392" s="1">
        <v>45190</v>
      </c>
      <c r="F7392" s="4">
        <v>1471.5</v>
      </c>
      <c r="G7392" s="5">
        <v>211</v>
      </c>
      <c r="H7392" s="6" t="s">
        <v>139</v>
      </c>
      <c r="I7392" s="4">
        <f>_xlfn.XLOOKUP(C7392,'Dimension Data'!D:D,'Dimension Data'!C:C)</f>
        <v>10.51</v>
      </c>
      <c r="J7392">
        <f>Shipments[[#This Row],[Boxes]]*Shipments[[#This Row],[Cost_per_box]]</f>
        <v>2217.61</v>
      </c>
    </row>
    <row r="7393" spans="1:10" x14ac:dyDescent="0.25">
      <c r="A7393" s="6" t="s">
        <v>7533</v>
      </c>
      <c r="B7393" s="6" t="s">
        <v>131</v>
      </c>
      <c r="C7393" s="6" t="s">
        <v>90</v>
      </c>
      <c r="D7393" s="6" t="s">
        <v>33</v>
      </c>
      <c r="E7393" s="1">
        <v>45082</v>
      </c>
      <c r="F7393" s="4">
        <v>7818.75</v>
      </c>
      <c r="G7393" s="5">
        <v>869</v>
      </c>
      <c r="H7393" s="6" t="s">
        <v>139</v>
      </c>
      <c r="I7393" s="4">
        <f>_xlfn.XLOOKUP(C7393,'Dimension Data'!D:D,'Dimension Data'!C:C)</f>
        <v>10.51</v>
      </c>
      <c r="J7393">
        <f>Shipments[[#This Row],[Boxes]]*Shipments[[#This Row],[Cost_per_box]]</f>
        <v>9133.19</v>
      </c>
    </row>
    <row r="7394" spans="1:10" x14ac:dyDescent="0.25">
      <c r="A7394" s="6" t="s">
        <v>7534</v>
      </c>
      <c r="B7394" s="6" t="s">
        <v>131</v>
      </c>
      <c r="C7394" s="6" t="s">
        <v>94</v>
      </c>
      <c r="D7394" s="6" t="s">
        <v>24</v>
      </c>
      <c r="E7394" s="1">
        <v>45427</v>
      </c>
      <c r="F7394" s="4">
        <v>4313.25</v>
      </c>
      <c r="G7394" s="5">
        <v>240</v>
      </c>
      <c r="H7394" s="6" t="s">
        <v>161</v>
      </c>
      <c r="I7394" s="4">
        <f>_xlfn.XLOOKUP(C7394,'Dimension Data'!D:D,'Dimension Data'!C:C)</f>
        <v>6.43</v>
      </c>
      <c r="J7394">
        <f>Shipments[[#This Row],[Boxes]]*Shipments[[#This Row],[Cost_per_box]]</f>
        <v>1543.1999999999998</v>
      </c>
    </row>
    <row r="7395" spans="1:10" x14ac:dyDescent="0.25">
      <c r="A7395" s="6" t="s">
        <v>7535</v>
      </c>
      <c r="B7395" s="6" t="s">
        <v>131</v>
      </c>
      <c r="C7395" s="6" t="s">
        <v>94</v>
      </c>
      <c r="D7395" s="6" t="s">
        <v>52</v>
      </c>
      <c r="E7395" s="1">
        <v>45020</v>
      </c>
      <c r="F7395" s="4">
        <v>3971.25</v>
      </c>
      <c r="G7395" s="5">
        <v>284</v>
      </c>
      <c r="H7395" s="6" t="s">
        <v>139</v>
      </c>
      <c r="I7395" s="4">
        <f>_xlfn.XLOOKUP(C7395,'Dimension Data'!D:D,'Dimension Data'!C:C)</f>
        <v>6.43</v>
      </c>
      <c r="J7395">
        <f>Shipments[[#This Row],[Boxes]]*Shipments[[#This Row],[Cost_per_box]]</f>
        <v>1826.12</v>
      </c>
    </row>
    <row r="7396" spans="1:10" x14ac:dyDescent="0.25">
      <c r="A7396" s="6" t="s">
        <v>7536</v>
      </c>
      <c r="B7396" s="6" t="s">
        <v>131</v>
      </c>
      <c r="C7396" s="6" t="s">
        <v>94</v>
      </c>
      <c r="D7396" s="6" t="s">
        <v>59</v>
      </c>
      <c r="E7396" s="1">
        <v>45120</v>
      </c>
      <c r="F7396" s="4">
        <v>4286.25</v>
      </c>
      <c r="G7396" s="5">
        <v>253</v>
      </c>
      <c r="H7396" s="6" t="s">
        <v>139</v>
      </c>
      <c r="I7396" s="4">
        <f>_xlfn.XLOOKUP(C7396,'Dimension Data'!D:D,'Dimension Data'!C:C)</f>
        <v>6.43</v>
      </c>
      <c r="J7396">
        <f>Shipments[[#This Row],[Boxes]]*Shipments[[#This Row],[Cost_per_box]]</f>
        <v>1626.79</v>
      </c>
    </row>
    <row r="7397" spans="1:10" x14ac:dyDescent="0.25">
      <c r="A7397" s="6" t="s">
        <v>7537</v>
      </c>
      <c r="B7397" s="6" t="s">
        <v>131</v>
      </c>
      <c r="C7397" s="6" t="s">
        <v>94</v>
      </c>
      <c r="D7397" s="6" t="s">
        <v>59</v>
      </c>
      <c r="E7397" s="1">
        <v>45425</v>
      </c>
      <c r="F7397" s="4">
        <v>4907.25</v>
      </c>
      <c r="G7397" s="5">
        <v>289</v>
      </c>
      <c r="H7397" s="6" t="s">
        <v>139</v>
      </c>
      <c r="I7397" s="4">
        <f>_xlfn.XLOOKUP(C7397,'Dimension Data'!D:D,'Dimension Data'!C:C)</f>
        <v>6.43</v>
      </c>
      <c r="J7397">
        <f>Shipments[[#This Row],[Boxes]]*Shipments[[#This Row],[Cost_per_box]]</f>
        <v>1858.27</v>
      </c>
    </row>
    <row r="7398" spans="1:10" x14ac:dyDescent="0.25">
      <c r="A7398" s="6" t="s">
        <v>7538</v>
      </c>
      <c r="B7398" s="6" t="s">
        <v>131</v>
      </c>
      <c r="C7398" s="6" t="s">
        <v>94</v>
      </c>
      <c r="D7398" s="6" t="s">
        <v>52</v>
      </c>
      <c r="E7398" s="1">
        <v>45278</v>
      </c>
      <c r="F7398" s="4">
        <v>202.5</v>
      </c>
      <c r="G7398" s="5">
        <v>14</v>
      </c>
      <c r="H7398" s="6" t="s">
        <v>139</v>
      </c>
      <c r="I7398" s="4">
        <f>_xlfn.XLOOKUP(C7398,'Dimension Data'!D:D,'Dimension Data'!C:C)</f>
        <v>6.43</v>
      </c>
      <c r="J7398">
        <f>Shipments[[#This Row],[Boxes]]*Shipments[[#This Row],[Cost_per_box]]</f>
        <v>90.02</v>
      </c>
    </row>
    <row r="7399" spans="1:10" x14ac:dyDescent="0.25">
      <c r="A7399" s="6" t="s">
        <v>7539</v>
      </c>
      <c r="B7399" s="6" t="s">
        <v>131</v>
      </c>
      <c r="C7399" s="6" t="s">
        <v>94</v>
      </c>
      <c r="D7399" s="6" t="s">
        <v>59</v>
      </c>
      <c r="E7399" s="1">
        <v>45370</v>
      </c>
      <c r="F7399" s="4">
        <v>4965.75</v>
      </c>
      <c r="G7399" s="5">
        <v>293</v>
      </c>
      <c r="H7399" s="6" t="s">
        <v>139</v>
      </c>
      <c r="I7399" s="4">
        <f>_xlfn.XLOOKUP(C7399,'Dimension Data'!D:D,'Dimension Data'!C:C)</f>
        <v>6.43</v>
      </c>
      <c r="J7399">
        <f>Shipments[[#This Row],[Boxes]]*Shipments[[#This Row],[Cost_per_box]]</f>
        <v>1883.99</v>
      </c>
    </row>
    <row r="7400" spans="1:10" x14ac:dyDescent="0.25">
      <c r="A7400" s="6" t="s">
        <v>7540</v>
      </c>
      <c r="B7400" s="6" t="s">
        <v>131</v>
      </c>
      <c r="C7400" s="6" t="s">
        <v>98</v>
      </c>
      <c r="D7400" s="6" t="s">
        <v>33</v>
      </c>
      <c r="E7400" s="1">
        <v>45231</v>
      </c>
      <c r="F7400" s="4">
        <v>8100</v>
      </c>
      <c r="G7400" s="5">
        <v>405</v>
      </c>
      <c r="H7400" s="6" t="s">
        <v>139</v>
      </c>
      <c r="I7400" s="4">
        <f>_xlfn.XLOOKUP(C7400,'Dimension Data'!D:D,'Dimension Data'!C:C)</f>
        <v>12.41</v>
      </c>
      <c r="J7400">
        <f>Shipments[[#This Row],[Boxes]]*Shipments[[#This Row],[Cost_per_box]]</f>
        <v>5026.05</v>
      </c>
    </row>
    <row r="7401" spans="1:10" x14ac:dyDescent="0.25">
      <c r="A7401" s="6" t="s">
        <v>7541</v>
      </c>
      <c r="B7401" s="6" t="s">
        <v>131</v>
      </c>
      <c r="C7401" s="6" t="s">
        <v>98</v>
      </c>
      <c r="D7401" s="6" t="s">
        <v>59</v>
      </c>
      <c r="E7401" s="1">
        <v>45125</v>
      </c>
      <c r="F7401" s="4">
        <v>10838.25</v>
      </c>
      <c r="G7401" s="5">
        <v>571</v>
      </c>
      <c r="H7401" s="6" t="s">
        <v>139</v>
      </c>
      <c r="I7401" s="4">
        <f>_xlfn.XLOOKUP(C7401,'Dimension Data'!D:D,'Dimension Data'!C:C)</f>
        <v>12.41</v>
      </c>
      <c r="J7401">
        <f>Shipments[[#This Row],[Boxes]]*Shipments[[#This Row],[Cost_per_box]]</f>
        <v>7086.11</v>
      </c>
    </row>
    <row r="7402" spans="1:10" x14ac:dyDescent="0.25">
      <c r="A7402" s="6" t="s">
        <v>7542</v>
      </c>
      <c r="B7402" s="6" t="s">
        <v>131</v>
      </c>
      <c r="C7402" s="6" t="s">
        <v>102</v>
      </c>
      <c r="D7402" s="6" t="s">
        <v>24</v>
      </c>
      <c r="E7402" s="1">
        <v>45427</v>
      </c>
      <c r="F7402" s="4">
        <v>8660.25</v>
      </c>
      <c r="G7402" s="5">
        <v>542</v>
      </c>
      <c r="H7402" s="6" t="s">
        <v>139</v>
      </c>
      <c r="I7402" s="4">
        <f>_xlfn.XLOOKUP(C7402,'Dimension Data'!D:D,'Dimension Data'!C:C)</f>
        <v>9.57</v>
      </c>
      <c r="J7402">
        <f>Shipments[[#This Row],[Boxes]]*Shipments[[#This Row],[Cost_per_box]]</f>
        <v>5186.9400000000005</v>
      </c>
    </row>
    <row r="7403" spans="1:10" x14ac:dyDescent="0.25">
      <c r="A7403" s="6" t="s">
        <v>7543</v>
      </c>
      <c r="B7403" s="6" t="s">
        <v>131</v>
      </c>
      <c r="C7403" s="6" t="s">
        <v>102</v>
      </c>
      <c r="D7403" s="6" t="s">
        <v>24</v>
      </c>
      <c r="E7403" s="1">
        <v>45190</v>
      </c>
      <c r="F7403" s="4">
        <v>4063.5</v>
      </c>
      <c r="G7403" s="5">
        <v>291</v>
      </c>
      <c r="H7403" s="6" t="s">
        <v>139</v>
      </c>
      <c r="I7403" s="4">
        <f>_xlfn.XLOOKUP(C7403,'Dimension Data'!D:D,'Dimension Data'!C:C)</f>
        <v>9.57</v>
      </c>
      <c r="J7403">
        <f>Shipments[[#This Row],[Boxes]]*Shipments[[#This Row],[Cost_per_box]]</f>
        <v>2784.87</v>
      </c>
    </row>
    <row r="7404" spans="1:10" x14ac:dyDescent="0.25">
      <c r="A7404" s="6" t="s">
        <v>7544</v>
      </c>
      <c r="B7404" s="6" t="s">
        <v>131</v>
      </c>
      <c r="C7404" s="6" t="s">
        <v>110</v>
      </c>
      <c r="D7404" s="6" t="s">
        <v>24</v>
      </c>
      <c r="E7404" s="1">
        <v>45455</v>
      </c>
      <c r="F7404" s="4">
        <v>9423</v>
      </c>
      <c r="G7404" s="5">
        <v>1047</v>
      </c>
      <c r="H7404" s="6" t="s">
        <v>139</v>
      </c>
      <c r="I7404" s="4">
        <f>_xlfn.XLOOKUP(C7404,'Dimension Data'!D:D,'Dimension Data'!C:C)</f>
        <v>6.8</v>
      </c>
      <c r="J7404">
        <f>Shipments[[#This Row],[Boxes]]*Shipments[[#This Row],[Cost_per_box]]</f>
        <v>7119.5999999999995</v>
      </c>
    </row>
    <row r="7405" spans="1:10" x14ac:dyDescent="0.25">
      <c r="A7405" s="6" t="s">
        <v>7545</v>
      </c>
      <c r="B7405" s="6" t="s">
        <v>131</v>
      </c>
      <c r="C7405" s="6" t="s">
        <v>110</v>
      </c>
      <c r="D7405" s="6" t="s">
        <v>45</v>
      </c>
      <c r="E7405" s="1">
        <v>45219</v>
      </c>
      <c r="F7405" s="4">
        <v>8986.5</v>
      </c>
      <c r="G7405" s="5">
        <v>899</v>
      </c>
      <c r="H7405" s="6" t="s">
        <v>139</v>
      </c>
      <c r="I7405" s="4">
        <f>_xlfn.XLOOKUP(C7405,'Dimension Data'!D:D,'Dimension Data'!C:C)</f>
        <v>6.8</v>
      </c>
      <c r="J7405">
        <f>Shipments[[#This Row],[Boxes]]*Shipments[[#This Row],[Cost_per_box]]</f>
        <v>6113.2</v>
      </c>
    </row>
    <row r="7406" spans="1:10" x14ac:dyDescent="0.25">
      <c r="A7406" s="6" t="s">
        <v>7546</v>
      </c>
      <c r="B7406" s="6" t="s">
        <v>131</v>
      </c>
      <c r="C7406" s="6" t="s">
        <v>114</v>
      </c>
      <c r="D7406" s="6" t="s">
        <v>39</v>
      </c>
      <c r="E7406" s="1">
        <v>45194</v>
      </c>
      <c r="F7406" s="4">
        <v>821.25</v>
      </c>
      <c r="G7406" s="5">
        <v>31</v>
      </c>
      <c r="H7406" s="6" t="s">
        <v>139</v>
      </c>
      <c r="I7406" s="4">
        <f>_xlfn.XLOOKUP(C7406,'Dimension Data'!D:D,'Dimension Data'!C:C)</f>
        <v>5.04</v>
      </c>
      <c r="J7406">
        <f>Shipments[[#This Row],[Boxes]]*Shipments[[#This Row],[Cost_per_box]]</f>
        <v>156.24</v>
      </c>
    </row>
    <row r="7407" spans="1:10" x14ac:dyDescent="0.25">
      <c r="A7407" s="6" t="s">
        <v>7547</v>
      </c>
      <c r="B7407" s="6" t="s">
        <v>131</v>
      </c>
      <c r="C7407" s="6" t="s">
        <v>114</v>
      </c>
      <c r="D7407" s="6" t="s">
        <v>52</v>
      </c>
      <c r="E7407" s="1">
        <v>45226</v>
      </c>
      <c r="F7407" s="4">
        <v>7589.25</v>
      </c>
      <c r="G7407" s="5">
        <v>304</v>
      </c>
      <c r="H7407" s="6" t="s">
        <v>139</v>
      </c>
      <c r="I7407" s="4">
        <f>_xlfn.XLOOKUP(C7407,'Dimension Data'!D:D,'Dimension Data'!C:C)</f>
        <v>5.04</v>
      </c>
      <c r="J7407">
        <f>Shipments[[#This Row],[Boxes]]*Shipments[[#This Row],[Cost_per_box]]</f>
        <v>1532.16</v>
      </c>
    </row>
    <row r="7408" spans="1:10" x14ac:dyDescent="0.25">
      <c r="A7408" s="6" t="s">
        <v>7548</v>
      </c>
      <c r="B7408" s="6" t="s">
        <v>131</v>
      </c>
      <c r="C7408" s="6" t="s">
        <v>118</v>
      </c>
      <c r="D7408" s="6" t="s">
        <v>45</v>
      </c>
      <c r="E7408" s="1">
        <v>45429</v>
      </c>
      <c r="F7408" s="4">
        <v>6648.75</v>
      </c>
      <c r="G7408" s="5">
        <v>555</v>
      </c>
      <c r="H7408" s="6" t="s">
        <v>139</v>
      </c>
      <c r="I7408" s="4">
        <f>_xlfn.XLOOKUP(C7408,'Dimension Data'!D:D,'Dimension Data'!C:C)</f>
        <v>2.76</v>
      </c>
      <c r="J7408">
        <f>Shipments[[#This Row],[Boxes]]*Shipments[[#This Row],[Cost_per_box]]</f>
        <v>1531.8</v>
      </c>
    </row>
    <row r="7409" spans="1:10" x14ac:dyDescent="0.25">
      <c r="A7409" s="6" t="s">
        <v>7549</v>
      </c>
      <c r="B7409" s="6" t="s">
        <v>131</v>
      </c>
      <c r="C7409" s="6" t="s">
        <v>122</v>
      </c>
      <c r="D7409" s="6" t="s">
        <v>59</v>
      </c>
      <c r="E7409" s="1">
        <v>45110</v>
      </c>
      <c r="F7409" s="4">
        <v>2331</v>
      </c>
      <c r="G7409" s="5">
        <v>234</v>
      </c>
      <c r="H7409" s="6" t="s">
        <v>139</v>
      </c>
      <c r="I7409" s="4">
        <f>_xlfn.XLOOKUP(C7409,'Dimension Data'!D:D,'Dimension Data'!C:C)</f>
        <v>3.32</v>
      </c>
      <c r="J7409">
        <f>Shipments[[#This Row],[Boxes]]*Shipments[[#This Row],[Cost_per_box]]</f>
        <v>776.88</v>
      </c>
    </row>
    <row r="7410" spans="1:10" x14ac:dyDescent="0.25">
      <c r="A7410" s="6" t="s">
        <v>7550</v>
      </c>
      <c r="B7410" s="6" t="s">
        <v>131</v>
      </c>
      <c r="C7410" s="6" t="s">
        <v>122</v>
      </c>
      <c r="D7410" s="6" t="s">
        <v>33</v>
      </c>
      <c r="E7410" s="1">
        <v>45342</v>
      </c>
      <c r="F7410" s="4">
        <v>7040.25</v>
      </c>
      <c r="G7410" s="5">
        <v>881</v>
      </c>
      <c r="H7410" s="6" t="s">
        <v>161</v>
      </c>
      <c r="I7410" s="4">
        <f>_xlfn.XLOOKUP(C7410,'Dimension Data'!D:D,'Dimension Data'!C:C)</f>
        <v>3.32</v>
      </c>
      <c r="J7410">
        <f>Shipments[[#This Row],[Boxes]]*Shipments[[#This Row],[Cost_per_box]]</f>
        <v>2924.92</v>
      </c>
    </row>
    <row r="7411" spans="1:10" x14ac:dyDescent="0.25">
      <c r="A7411" s="6" t="s">
        <v>7551</v>
      </c>
      <c r="B7411" s="6" t="s">
        <v>131</v>
      </c>
      <c r="C7411" s="6" t="s">
        <v>127</v>
      </c>
      <c r="D7411" s="6" t="s">
        <v>24</v>
      </c>
      <c r="E7411" s="1">
        <v>45043</v>
      </c>
      <c r="F7411" s="4">
        <v>6810.75</v>
      </c>
      <c r="G7411" s="5">
        <v>341</v>
      </c>
      <c r="H7411" s="6" t="s">
        <v>139</v>
      </c>
      <c r="I7411" s="4">
        <f>_xlfn.XLOOKUP(C7411,'Dimension Data'!D:D,'Dimension Data'!C:C)</f>
        <v>2.65</v>
      </c>
      <c r="J7411">
        <f>Shipments[[#This Row],[Boxes]]*Shipments[[#This Row],[Cost_per_box]]</f>
        <v>903.65</v>
      </c>
    </row>
    <row r="7412" spans="1:10" x14ac:dyDescent="0.25">
      <c r="A7412" s="6" t="s">
        <v>7552</v>
      </c>
      <c r="B7412" s="6" t="s">
        <v>131</v>
      </c>
      <c r="C7412" s="6" t="s">
        <v>127</v>
      </c>
      <c r="D7412" s="6" t="s">
        <v>24</v>
      </c>
      <c r="E7412" s="1">
        <v>45504</v>
      </c>
      <c r="F7412" s="4">
        <v>3415.5</v>
      </c>
      <c r="G7412" s="5">
        <v>180</v>
      </c>
      <c r="H7412" s="6" t="s">
        <v>145</v>
      </c>
      <c r="I7412" s="4">
        <f>_xlfn.XLOOKUP(C7412,'Dimension Data'!D:D,'Dimension Data'!C:C)</f>
        <v>2.65</v>
      </c>
      <c r="J7412">
        <f>Shipments[[#This Row],[Boxes]]*Shipments[[#This Row],[Cost_per_box]]</f>
        <v>477</v>
      </c>
    </row>
    <row r="7413" spans="1:10" x14ac:dyDescent="0.25">
      <c r="A7413" s="6" t="s">
        <v>7553</v>
      </c>
      <c r="B7413" s="6" t="s">
        <v>131</v>
      </c>
      <c r="C7413" s="6" t="s">
        <v>127</v>
      </c>
      <c r="D7413" s="6" t="s">
        <v>59</v>
      </c>
      <c r="E7413" s="1">
        <v>45076</v>
      </c>
      <c r="F7413" s="4">
        <v>11180.25</v>
      </c>
      <c r="G7413" s="5">
        <v>622</v>
      </c>
      <c r="H7413" s="6" t="s">
        <v>139</v>
      </c>
      <c r="I7413" s="4">
        <f>_xlfn.XLOOKUP(C7413,'Dimension Data'!D:D,'Dimension Data'!C:C)</f>
        <v>2.65</v>
      </c>
      <c r="J7413">
        <f>Shipments[[#This Row],[Boxes]]*Shipments[[#This Row],[Cost_per_box]]</f>
        <v>1648.3</v>
      </c>
    </row>
    <row r="7414" spans="1:10" x14ac:dyDescent="0.25">
      <c r="A7414" s="6" t="s">
        <v>7554</v>
      </c>
      <c r="B7414" s="6" t="s">
        <v>131</v>
      </c>
      <c r="C7414" s="6" t="s">
        <v>21</v>
      </c>
      <c r="D7414" s="6" t="s">
        <v>45</v>
      </c>
      <c r="E7414" s="1">
        <v>45209</v>
      </c>
      <c r="F7414" s="4">
        <v>13558.5</v>
      </c>
      <c r="G7414" s="5">
        <v>969</v>
      </c>
      <c r="H7414" s="6" t="s">
        <v>139</v>
      </c>
      <c r="I7414" s="4">
        <f>_xlfn.XLOOKUP(C7414,'Dimension Data'!D:D,'Dimension Data'!C:C)</f>
        <v>5.26</v>
      </c>
      <c r="J7414">
        <f>Shipments[[#This Row],[Boxes]]*Shipments[[#This Row],[Cost_per_box]]</f>
        <v>5096.9399999999996</v>
      </c>
    </row>
    <row r="7415" spans="1:10" x14ac:dyDescent="0.25">
      <c r="A7415" s="6" t="s">
        <v>7555</v>
      </c>
      <c r="B7415" s="6" t="s">
        <v>131</v>
      </c>
      <c r="C7415" s="6" t="s">
        <v>21</v>
      </c>
      <c r="D7415" s="6" t="s">
        <v>52</v>
      </c>
      <c r="E7415" s="1">
        <v>45121</v>
      </c>
      <c r="F7415" s="4">
        <v>1433.25</v>
      </c>
      <c r="G7415" s="5">
        <v>96</v>
      </c>
      <c r="H7415" s="6" t="s">
        <v>139</v>
      </c>
      <c r="I7415" s="4">
        <f>_xlfn.XLOOKUP(C7415,'Dimension Data'!D:D,'Dimension Data'!C:C)</f>
        <v>5.26</v>
      </c>
      <c r="J7415">
        <f>Shipments[[#This Row],[Boxes]]*Shipments[[#This Row],[Cost_per_box]]</f>
        <v>504.96</v>
      </c>
    </row>
    <row r="7416" spans="1:10" x14ac:dyDescent="0.25">
      <c r="A7416" s="6" t="s">
        <v>7556</v>
      </c>
      <c r="B7416" s="6" t="s">
        <v>131</v>
      </c>
      <c r="C7416" s="6" t="s">
        <v>21</v>
      </c>
      <c r="D7416" s="6" t="s">
        <v>52</v>
      </c>
      <c r="E7416" s="1">
        <v>45526</v>
      </c>
      <c r="F7416" s="4">
        <v>686.25</v>
      </c>
      <c r="G7416" s="5">
        <v>50</v>
      </c>
      <c r="H7416" s="6" t="s">
        <v>145</v>
      </c>
      <c r="I7416" s="4">
        <f>_xlfn.XLOOKUP(C7416,'Dimension Data'!D:D,'Dimension Data'!C:C)</f>
        <v>5.26</v>
      </c>
      <c r="J7416">
        <f>Shipments[[#This Row],[Boxes]]*Shipments[[#This Row],[Cost_per_box]]</f>
        <v>263</v>
      </c>
    </row>
    <row r="7417" spans="1:10" x14ac:dyDescent="0.25">
      <c r="A7417" s="6" t="s">
        <v>7557</v>
      </c>
      <c r="B7417" s="6" t="s">
        <v>131</v>
      </c>
      <c r="C7417" s="6" t="s">
        <v>21</v>
      </c>
      <c r="D7417" s="6" t="s">
        <v>24</v>
      </c>
      <c r="E7417" s="1">
        <v>45483</v>
      </c>
      <c r="F7417" s="4">
        <v>6871.5</v>
      </c>
      <c r="G7417" s="5">
        <v>459</v>
      </c>
      <c r="H7417" s="6" t="s">
        <v>145</v>
      </c>
      <c r="I7417" s="4">
        <f>_xlfn.XLOOKUP(C7417,'Dimension Data'!D:D,'Dimension Data'!C:C)</f>
        <v>5.26</v>
      </c>
      <c r="J7417">
        <f>Shipments[[#This Row],[Boxes]]*Shipments[[#This Row],[Cost_per_box]]</f>
        <v>2414.3399999999997</v>
      </c>
    </row>
    <row r="7418" spans="1:10" x14ac:dyDescent="0.25">
      <c r="A7418" s="6" t="s">
        <v>7558</v>
      </c>
      <c r="B7418" s="6" t="s">
        <v>131</v>
      </c>
      <c r="C7418" s="6" t="s">
        <v>21</v>
      </c>
      <c r="D7418" s="6" t="s">
        <v>59</v>
      </c>
      <c r="E7418" s="1">
        <v>45020</v>
      </c>
      <c r="F7418" s="4">
        <v>342</v>
      </c>
      <c r="G7418" s="5">
        <v>22</v>
      </c>
      <c r="H7418" s="6" t="s">
        <v>139</v>
      </c>
      <c r="I7418" s="4">
        <f>_xlfn.XLOOKUP(C7418,'Dimension Data'!D:D,'Dimension Data'!C:C)</f>
        <v>5.26</v>
      </c>
      <c r="J7418">
        <f>Shipments[[#This Row],[Boxes]]*Shipments[[#This Row],[Cost_per_box]]</f>
        <v>115.72</v>
      </c>
    </row>
    <row r="7419" spans="1:10" x14ac:dyDescent="0.25">
      <c r="A7419" s="6" t="s">
        <v>7559</v>
      </c>
      <c r="B7419" s="6" t="s">
        <v>131</v>
      </c>
      <c r="C7419" s="6" t="s">
        <v>37</v>
      </c>
      <c r="D7419" s="6" t="s">
        <v>33</v>
      </c>
      <c r="E7419" s="1">
        <v>45394</v>
      </c>
      <c r="F7419" s="4">
        <v>1824.75</v>
      </c>
      <c r="G7419" s="5">
        <v>141</v>
      </c>
      <c r="H7419" s="6" t="s">
        <v>139</v>
      </c>
      <c r="I7419" s="4">
        <f>_xlfn.XLOOKUP(C7419,'Dimension Data'!D:D,'Dimension Data'!C:C)</f>
        <v>5.15</v>
      </c>
      <c r="J7419">
        <f>Shipments[[#This Row],[Boxes]]*Shipments[[#This Row],[Cost_per_box]]</f>
        <v>726.15000000000009</v>
      </c>
    </row>
    <row r="7420" spans="1:10" x14ac:dyDescent="0.25">
      <c r="A7420" s="6" t="s">
        <v>7560</v>
      </c>
      <c r="B7420" s="6" t="s">
        <v>131</v>
      </c>
      <c r="C7420" s="6" t="s">
        <v>43</v>
      </c>
      <c r="D7420" s="6" t="s">
        <v>59</v>
      </c>
      <c r="E7420" s="1">
        <v>45247</v>
      </c>
      <c r="F7420" s="4">
        <v>8379</v>
      </c>
      <c r="G7420" s="5">
        <v>1676</v>
      </c>
      <c r="H7420" s="6" t="s">
        <v>139</v>
      </c>
      <c r="I7420" s="4">
        <f>_xlfn.XLOOKUP(C7420,'Dimension Data'!D:D,'Dimension Data'!C:C)</f>
        <v>3.85</v>
      </c>
      <c r="J7420">
        <f>Shipments[[#This Row],[Boxes]]*Shipments[[#This Row],[Cost_per_box]]</f>
        <v>6452.6</v>
      </c>
    </row>
    <row r="7421" spans="1:10" x14ac:dyDescent="0.25">
      <c r="A7421" s="6" t="s">
        <v>7561</v>
      </c>
      <c r="B7421" s="6" t="s">
        <v>131</v>
      </c>
      <c r="C7421" s="6" t="s">
        <v>43</v>
      </c>
      <c r="D7421" s="6" t="s">
        <v>52</v>
      </c>
      <c r="E7421" s="1">
        <v>45047</v>
      </c>
      <c r="F7421" s="4">
        <v>1651.5</v>
      </c>
      <c r="G7421" s="5">
        <v>236</v>
      </c>
      <c r="H7421" s="6" t="s">
        <v>139</v>
      </c>
      <c r="I7421" s="4">
        <f>_xlfn.XLOOKUP(C7421,'Dimension Data'!D:D,'Dimension Data'!C:C)</f>
        <v>3.85</v>
      </c>
      <c r="J7421">
        <f>Shipments[[#This Row],[Boxes]]*Shipments[[#This Row],[Cost_per_box]]</f>
        <v>908.6</v>
      </c>
    </row>
    <row r="7422" spans="1:10" x14ac:dyDescent="0.25">
      <c r="A7422" s="6" t="s">
        <v>7562</v>
      </c>
      <c r="B7422" s="6" t="s">
        <v>131</v>
      </c>
      <c r="C7422" s="6" t="s">
        <v>43</v>
      </c>
      <c r="D7422" s="6" t="s">
        <v>52</v>
      </c>
      <c r="E7422" s="1">
        <v>45265</v>
      </c>
      <c r="F7422" s="4">
        <v>11342.25</v>
      </c>
      <c r="G7422" s="5">
        <v>1261</v>
      </c>
      <c r="H7422" s="6" t="s">
        <v>139</v>
      </c>
      <c r="I7422" s="4">
        <f>_xlfn.XLOOKUP(C7422,'Dimension Data'!D:D,'Dimension Data'!C:C)</f>
        <v>3.85</v>
      </c>
      <c r="J7422">
        <f>Shipments[[#This Row],[Boxes]]*Shipments[[#This Row],[Cost_per_box]]</f>
        <v>4854.8500000000004</v>
      </c>
    </row>
    <row r="7423" spans="1:10" x14ac:dyDescent="0.25">
      <c r="A7423" s="6" t="s">
        <v>7563</v>
      </c>
      <c r="B7423" s="6" t="s">
        <v>131</v>
      </c>
      <c r="C7423" s="6" t="s">
        <v>43</v>
      </c>
      <c r="D7423" s="6" t="s">
        <v>59</v>
      </c>
      <c r="E7423" s="1">
        <v>45432</v>
      </c>
      <c r="F7423" s="4">
        <v>3181.5</v>
      </c>
      <c r="G7423" s="5">
        <v>354</v>
      </c>
      <c r="H7423" s="6" t="s">
        <v>139</v>
      </c>
      <c r="I7423" s="4">
        <f>_xlfn.XLOOKUP(C7423,'Dimension Data'!D:D,'Dimension Data'!C:C)</f>
        <v>3.85</v>
      </c>
      <c r="J7423">
        <f>Shipments[[#This Row],[Boxes]]*Shipments[[#This Row],[Cost_per_box]]</f>
        <v>1362.9</v>
      </c>
    </row>
    <row r="7424" spans="1:10" x14ac:dyDescent="0.25">
      <c r="A7424" s="6" t="s">
        <v>7564</v>
      </c>
      <c r="B7424" s="6" t="s">
        <v>131</v>
      </c>
      <c r="C7424" s="6" t="s">
        <v>43</v>
      </c>
      <c r="D7424" s="6" t="s">
        <v>59</v>
      </c>
      <c r="E7424" s="1">
        <v>45127</v>
      </c>
      <c r="F7424" s="4">
        <v>6718.5</v>
      </c>
      <c r="G7424" s="5">
        <v>1120</v>
      </c>
      <c r="H7424" s="6" t="s">
        <v>139</v>
      </c>
      <c r="I7424" s="4">
        <f>_xlfn.XLOOKUP(C7424,'Dimension Data'!D:D,'Dimension Data'!C:C)</f>
        <v>3.85</v>
      </c>
      <c r="J7424">
        <f>Shipments[[#This Row],[Boxes]]*Shipments[[#This Row],[Cost_per_box]]</f>
        <v>4312</v>
      </c>
    </row>
    <row r="7425" spans="1:10" x14ac:dyDescent="0.25">
      <c r="A7425" s="6" t="s">
        <v>7565</v>
      </c>
      <c r="B7425" s="6" t="s">
        <v>131</v>
      </c>
      <c r="C7425" s="6" t="s">
        <v>50</v>
      </c>
      <c r="D7425" s="6" t="s">
        <v>59</v>
      </c>
      <c r="E7425" s="1">
        <v>45054</v>
      </c>
      <c r="F7425" s="4">
        <v>7629.75</v>
      </c>
      <c r="G7425" s="5">
        <v>954</v>
      </c>
      <c r="H7425" s="6" t="s">
        <v>139</v>
      </c>
      <c r="I7425" s="4">
        <f>_xlfn.XLOOKUP(C7425,'Dimension Data'!D:D,'Dimension Data'!C:C)</f>
        <v>5.72</v>
      </c>
      <c r="J7425">
        <f>Shipments[[#This Row],[Boxes]]*Shipments[[#This Row],[Cost_per_box]]</f>
        <v>5456.88</v>
      </c>
    </row>
    <row r="7426" spans="1:10" x14ac:dyDescent="0.25">
      <c r="A7426" s="6" t="s">
        <v>7566</v>
      </c>
      <c r="B7426" s="6" t="s">
        <v>131</v>
      </c>
      <c r="C7426" s="6" t="s">
        <v>50</v>
      </c>
      <c r="D7426" s="6" t="s">
        <v>33</v>
      </c>
      <c r="E7426" s="1">
        <v>45099</v>
      </c>
      <c r="F7426" s="4">
        <v>2524.5</v>
      </c>
      <c r="G7426" s="5">
        <v>505</v>
      </c>
      <c r="H7426" s="6" t="s">
        <v>139</v>
      </c>
      <c r="I7426" s="4">
        <f>_xlfn.XLOOKUP(C7426,'Dimension Data'!D:D,'Dimension Data'!C:C)</f>
        <v>5.72</v>
      </c>
      <c r="J7426">
        <f>Shipments[[#This Row],[Boxes]]*Shipments[[#This Row],[Cost_per_box]]</f>
        <v>2888.6</v>
      </c>
    </row>
    <row r="7427" spans="1:10" x14ac:dyDescent="0.25">
      <c r="A7427" s="6" t="s">
        <v>7567</v>
      </c>
      <c r="B7427" s="6" t="s">
        <v>131</v>
      </c>
      <c r="C7427" s="6" t="s">
        <v>50</v>
      </c>
      <c r="D7427" s="6" t="s">
        <v>52</v>
      </c>
      <c r="E7427" s="1">
        <v>45448</v>
      </c>
      <c r="F7427" s="4">
        <v>3865.5</v>
      </c>
      <c r="G7427" s="5">
        <v>484</v>
      </c>
      <c r="H7427" s="6" t="s">
        <v>161</v>
      </c>
      <c r="I7427" s="4">
        <f>_xlfn.XLOOKUP(C7427,'Dimension Data'!D:D,'Dimension Data'!C:C)</f>
        <v>5.72</v>
      </c>
      <c r="J7427">
        <f>Shipments[[#This Row],[Boxes]]*Shipments[[#This Row],[Cost_per_box]]</f>
        <v>2768.48</v>
      </c>
    </row>
    <row r="7428" spans="1:10" x14ac:dyDescent="0.25">
      <c r="A7428" s="6" t="s">
        <v>7568</v>
      </c>
      <c r="B7428" s="6" t="s">
        <v>131</v>
      </c>
      <c r="C7428" s="6" t="s">
        <v>50</v>
      </c>
      <c r="D7428" s="6" t="s">
        <v>24</v>
      </c>
      <c r="E7428" s="1">
        <v>45338</v>
      </c>
      <c r="F7428" s="4">
        <v>7449.75</v>
      </c>
      <c r="G7428" s="5">
        <v>828</v>
      </c>
      <c r="H7428" s="6" t="s">
        <v>139</v>
      </c>
      <c r="I7428" s="4">
        <f>_xlfn.XLOOKUP(C7428,'Dimension Data'!D:D,'Dimension Data'!C:C)</f>
        <v>5.72</v>
      </c>
      <c r="J7428">
        <f>Shipments[[#This Row],[Boxes]]*Shipments[[#This Row],[Cost_per_box]]</f>
        <v>4736.16</v>
      </c>
    </row>
    <row r="7429" spans="1:10" x14ac:dyDescent="0.25">
      <c r="A7429" s="6" t="s">
        <v>7569</v>
      </c>
      <c r="B7429" s="6" t="s">
        <v>131</v>
      </c>
      <c r="C7429" s="6" t="s">
        <v>56</v>
      </c>
      <c r="D7429" s="6" t="s">
        <v>59</v>
      </c>
      <c r="E7429" s="1">
        <v>45502</v>
      </c>
      <c r="F7429" s="4">
        <v>2124</v>
      </c>
      <c r="G7429" s="5">
        <v>89</v>
      </c>
      <c r="H7429" s="6" t="s">
        <v>145</v>
      </c>
      <c r="I7429" s="4">
        <f>_xlfn.XLOOKUP(C7429,'Dimension Data'!D:D,'Dimension Data'!C:C)</f>
        <v>6.31</v>
      </c>
      <c r="J7429">
        <f>Shipments[[#This Row],[Boxes]]*Shipments[[#This Row],[Cost_per_box]]</f>
        <v>561.58999999999992</v>
      </c>
    </row>
    <row r="7430" spans="1:10" x14ac:dyDescent="0.25">
      <c r="A7430" s="6" t="s">
        <v>7570</v>
      </c>
      <c r="B7430" s="6" t="s">
        <v>131</v>
      </c>
      <c r="C7430" s="6" t="s">
        <v>64</v>
      </c>
      <c r="D7430" s="6" t="s">
        <v>33</v>
      </c>
      <c r="E7430" s="1">
        <v>45313</v>
      </c>
      <c r="F7430" s="4">
        <v>5532.75</v>
      </c>
      <c r="G7430" s="5">
        <v>213</v>
      </c>
      <c r="H7430" s="6" t="s">
        <v>139</v>
      </c>
      <c r="I7430" s="4">
        <f>_xlfn.XLOOKUP(C7430,'Dimension Data'!D:D,'Dimension Data'!C:C)</f>
        <v>9.94</v>
      </c>
      <c r="J7430">
        <f>Shipments[[#This Row],[Boxes]]*Shipments[[#This Row],[Cost_per_box]]</f>
        <v>2117.2199999999998</v>
      </c>
    </row>
    <row r="7431" spans="1:10" x14ac:dyDescent="0.25">
      <c r="A7431" s="6" t="s">
        <v>7571</v>
      </c>
      <c r="B7431" s="6" t="s">
        <v>131</v>
      </c>
      <c r="C7431" s="6" t="s">
        <v>64</v>
      </c>
      <c r="D7431" s="6" t="s">
        <v>33</v>
      </c>
      <c r="E7431" s="1">
        <v>45330</v>
      </c>
      <c r="F7431" s="4">
        <v>3921.75</v>
      </c>
      <c r="G7431" s="5">
        <v>164</v>
      </c>
      <c r="H7431" s="6" t="s">
        <v>139</v>
      </c>
      <c r="I7431" s="4">
        <f>_xlfn.XLOOKUP(C7431,'Dimension Data'!D:D,'Dimension Data'!C:C)</f>
        <v>9.94</v>
      </c>
      <c r="J7431">
        <f>Shipments[[#This Row],[Boxes]]*Shipments[[#This Row],[Cost_per_box]]</f>
        <v>1630.1599999999999</v>
      </c>
    </row>
    <row r="7432" spans="1:10" x14ac:dyDescent="0.25">
      <c r="A7432" s="6" t="s">
        <v>7572</v>
      </c>
      <c r="B7432" s="6" t="s">
        <v>131</v>
      </c>
      <c r="C7432" s="6" t="s">
        <v>69</v>
      </c>
      <c r="D7432" s="6" t="s">
        <v>59</v>
      </c>
      <c r="E7432" s="1">
        <v>45247</v>
      </c>
      <c r="F7432" s="4">
        <v>3649.5</v>
      </c>
      <c r="G7432" s="5">
        <v>174</v>
      </c>
      <c r="H7432" s="6" t="s">
        <v>139</v>
      </c>
      <c r="I7432" s="4">
        <f>_xlfn.XLOOKUP(C7432,'Dimension Data'!D:D,'Dimension Data'!C:C)</f>
        <v>7.73</v>
      </c>
      <c r="J7432">
        <f>Shipments[[#This Row],[Boxes]]*Shipments[[#This Row],[Cost_per_box]]</f>
        <v>1345.02</v>
      </c>
    </row>
    <row r="7433" spans="1:10" x14ac:dyDescent="0.25">
      <c r="A7433" s="6" t="s">
        <v>7573</v>
      </c>
      <c r="B7433" s="6" t="s">
        <v>131</v>
      </c>
      <c r="C7433" s="6" t="s">
        <v>69</v>
      </c>
      <c r="D7433" s="6" t="s">
        <v>24</v>
      </c>
      <c r="E7433" s="1">
        <v>45028</v>
      </c>
      <c r="F7433" s="4">
        <v>13252.5</v>
      </c>
      <c r="G7433" s="5">
        <v>663</v>
      </c>
      <c r="H7433" s="6" t="s">
        <v>139</v>
      </c>
      <c r="I7433" s="4">
        <f>_xlfn.XLOOKUP(C7433,'Dimension Data'!D:D,'Dimension Data'!C:C)</f>
        <v>7.73</v>
      </c>
      <c r="J7433">
        <f>Shipments[[#This Row],[Boxes]]*Shipments[[#This Row],[Cost_per_box]]</f>
        <v>5124.9900000000007</v>
      </c>
    </row>
    <row r="7434" spans="1:10" x14ac:dyDescent="0.25">
      <c r="A7434" s="6" t="s">
        <v>7574</v>
      </c>
      <c r="B7434" s="6" t="s">
        <v>131</v>
      </c>
      <c r="C7434" s="6" t="s">
        <v>69</v>
      </c>
      <c r="D7434" s="6" t="s">
        <v>33</v>
      </c>
      <c r="E7434" s="1">
        <v>45484</v>
      </c>
      <c r="F7434" s="4">
        <v>6531.75</v>
      </c>
      <c r="G7434" s="5">
        <v>363</v>
      </c>
      <c r="H7434" s="6" t="s">
        <v>145</v>
      </c>
      <c r="I7434" s="4">
        <f>_xlfn.XLOOKUP(C7434,'Dimension Data'!D:D,'Dimension Data'!C:C)</f>
        <v>7.73</v>
      </c>
      <c r="J7434">
        <f>Shipments[[#This Row],[Boxes]]*Shipments[[#This Row],[Cost_per_box]]</f>
        <v>2805.9900000000002</v>
      </c>
    </row>
    <row r="7435" spans="1:10" x14ac:dyDescent="0.25">
      <c r="A7435" s="6" t="s">
        <v>7575</v>
      </c>
      <c r="B7435" s="6" t="s">
        <v>131</v>
      </c>
      <c r="C7435" s="6" t="s">
        <v>69</v>
      </c>
      <c r="D7435" s="6" t="s">
        <v>45</v>
      </c>
      <c r="E7435" s="1">
        <v>44965</v>
      </c>
      <c r="F7435" s="4">
        <v>13407.75</v>
      </c>
      <c r="G7435" s="5">
        <v>745</v>
      </c>
      <c r="H7435" s="6" t="s">
        <v>139</v>
      </c>
      <c r="I7435" s="4">
        <f>_xlfn.XLOOKUP(C7435,'Dimension Data'!D:D,'Dimension Data'!C:C)</f>
        <v>7.73</v>
      </c>
      <c r="J7435">
        <f>Shipments[[#This Row],[Boxes]]*Shipments[[#This Row],[Cost_per_box]]</f>
        <v>5758.85</v>
      </c>
    </row>
    <row r="7436" spans="1:10" x14ac:dyDescent="0.25">
      <c r="A7436" s="6" t="s">
        <v>7576</v>
      </c>
      <c r="B7436" s="6" t="s">
        <v>131</v>
      </c>
      <c r="C7436" s="6" t="s">
        <v>73</v>
      </c>
      <c r="D7436" s="6" t="s">
        <v>59</v>
      </c>
      <c r="E7436" s="1">
        <v>44999</v>
      </c>
      <c r="F7436" s="4">
        <v>1989</v>
      </c>
      <c r="G7436" s="5">
        <v>87</v>
      </c>
      <c r="H7436" s="6" t="s">
        <v>161</v>
      </c>
      <c r="I7436" s="4">
        <f>_xlfn.XLOOKUP(C7436,'Dimension Data'!D:D,'Dimension Data'!C:C)</f>
        <v>3.68</v>
      </c>
      <c r="J7436">
        <f>Shipments[[#This Row],[Boxes]]*Shipments[[#This Row],[Cost_per_box]]</f>
        <v>320.16000000000003</v>
      </c>
    </row>
    <row r="7437" spans="1:10" x14ac:dyDescent="0.25">
      <c r="A7437" s="6" t="s">
        <v>7577</v>
      </c>
      <c r="B7437" s="6" t="s">
        <v>131</v>
      </c>
      <c r="C7437" s="6" t="s">
        <v>78</v>
      </c>
      <c r="D7437" s="6" t="s">
        <v>33</v>
      </c>
      <c r="E7437" s="1">
        <v>45335</v>
      </c>
      <c r="F7437" s="4">
        <v>288</v>
      </c>
      <c r="G7437" s="5">
        <v>20</v>
      </c>
      <c r="H7437" s="6" t="s">
        <v>139</v>
      </c>
      <c r="I7437" s="4">
        <f>_xlfn.XLOOKUP(C7437,'Dimension Data'!D:D,'Dimension Data'!C:C)</f>
        <v>8.2200000000000006</v>
      </c>
      <c r="J7437">
        <f>Shipments[[#This Row],[Boxes]]*Shipments[[#This Row],[Cost_per_box]]</f>
        <v>164.4</v>
      </c>
    </row>
    <row r="7438" spans="1:10" x14ac:dyDescent="0.25">
      <c r="A7438" s="6" t="s">
        <v>7578</v>
      </c>
      <c r="B7438" s="6" t="s">
        <v>131</v>
      </c>
      <c r="C7438" s="6" t="s">
        <v>78</v>
      </c>
      <c r="D7438" s="6" t="s">
        <v>59</v>
      </c>
      <c r="E7438" s="1">
        <v>45050</v>
      </c>
      <c r="F7438" s="4">
        <v>6356.25</v>
      </c>
      <c r="G7438" s="5">
        <v>455</v>
      </c>
      <c r="H7438" s="6" t="s">
        <v>139</v>
      </c>
      <c r="I7438" s="4">
        <f>_xlfn.XLOOKUP(C7438,'Dimension Data'!D:D,'Dimension Data'!C:C)</f>
        <v>8.2200000000000006</v>
      </c>
      <c r="J7438">
        <f>Shipments[[#This Row],[Boxes]]*Shipments[[#This Row],[Cost_per_box]]</f>
        <v>3740.1000000000004</v>
      </c>
    </row>
    <row r="7439" spans="1:10" x14ac:dyDescent="0.25">
      <c r="A7439" s="6" t="s">
        <v>7579</v>
      </c>
      <c r="B7439" s="6" t="s">
        <v>131</v>
      </c>
      <c r="C7439" s="6" t="s">
        <v>78</v>
      </c>
      <c r="D7439" s="6" t="s">
        <v>59</v>
      </c>
      <c r="E7439" s="1">
        <v>45468</v>
      </c>
      <c r="F7439" s="4">
        <v>1469.25</v>
      </c>
      <c r="G7439" s="5">
        <v>105</v>
      </c>
      <c r="H7439" s="6" t="s">
        <v>139</v>
      </c>
      <c r="I7439" s="4">
        <f>_xlfn.XLOOKUP(C7439,'Dimension Data'!D:D,'Dimension Data'!C:C)</f>
        <v>8.2200000000000006</v>
      </c>
      <c r="J7439">
        <f>Shipments[[#This Row],[Boxes]]*Shipments[[#This Row],[Cost_per_box]]</f>
        <v>863.1</v>
      </c>
    </row>
    <row r="7440" spans="1:10" x14ac:dyDescent="0.25">
      <c r="A7440" s="6" t="s">
        <v>7580</v>
      </c>
      <c r="B7440" s="6" t="s">
        <v>131</v>
      </c>
      <c r="C7440" s="6" t="s">
        <v>86</v>
      </c>
      <c r="D7440" s="6" t="s">
        <v>52</v>
      </c>
      <c r="E7440" s="1">
        <v>45113</v>
      </c>
      <c r="F7440" s="4">
        <v>1401.75</v>
      </c>
      <c r="G7440" s="5">
        <v>108</v>
      </c>
      <c r="H7440" s="6" t="s">
        <v>139</v>
      </c>
      <c r="I7440" s="4">
        <f>_xlfn.XLOOKUP(C7440,'Dimension Data'!D:D,'Dimension Data'!C:C)</f>
        <v>4.74</v>
      </c>
      <c r="J7440">
        <f>Shipments[[#This Row],[Boxes]]*Shipments[[#This Row],[Cost_per_box]]</f>
        <v>511.92</v>
      </c>
    </row>
    <row r="7441" spans="1:10" x14ac:dyDescent="0.25">
      <c r="A7441" s="6" t="s">
        <v>7581</v>
      </c>
      <c r="B7441" s="6" t="s">
        <v>131</v>
      </c>
      <c r="C7441" s="6" t="s">
        <v>86</v>
      </c>
      <c r="D7441" s="6" t="s">
        <v>33</v>
      </c>
      <c r="E7441" s="1">
        <v>45511</v>
      </c>
      <c r="F7441" s="4">
        <v>4803.75</v>
      </c>
      <c r="G7441" s="5">
        <v>344</v>
      </c>
      <c r="H7441" s="6" t="s">
        <v>145</v>
      </c>
      <c r="I7441" s="4">
        <f>_xlfn.XLOOKUP(C7441,'Dimension Data'!D:D,'Dimension Data'!C:C)</f>
        <v>4.74</v>
      </c>
      <c r="J7441">
        <f>Shipments[[#This Row],[Boxes]]*Shipments[[#This Row],[Cost_per_box]]</f>
        <v>1630.5600000000002</v>
      </c>
    </row>
    <row r="7442" spans="1:10" x14ac:dyDescent="0.25">
      <c r="A7442" s="6" t="s">
        <v>7582</v>
      </c>
      <c r="B7442" s="6" t="s">
        <v>131</v>
      </c>
      <c r="C7442" s="6" t="s">
        <v>86</v>
      </c>
      <c r="D7442" s="6" t="s">
        <v>52</v>
      </c>
      <c r="E7442" s="1">
        <v>45488</v>
      </c>
      <c r="F7442" s="4">
        <v>4632.75</v>
      </c>
      <c r="G7442" s="5">
        <v>290</v>
      </c>
      <c r="H7442" s="6" t="s">
        <v>145</v>
      </c>
      <c r="I7442" s="4">
        <f>_xlfn.XLOOKUP(C7442,'Dimension Data'!D:D,'Dimension Data'!C:C)</f>
        <v>4.74</v>
      </c>
      <c r="J7442">
        <f>Shipments[[#This Row],[Boxes]]*Shipments[[#This Row],[Cost_per_box]]</f>
        <v>1374.6000000000001</v>
      </c>
    </row>
    <row r="7443" spans="1:10" x14ac:dyDescent="0.25">
      <c r="A7443" s="6" t="s">
        <v>7583</v>
      </c>
      <c r="B7443" s="6" t="s">
        <v>131</v>
      </c>
      <c r="C7443" s="6" t="s">
        <v>86</v>
      </c>
      <c r="D7443" s="6" t="s">
        <v>59</v>
      </c>
      <c r="E7443" s="1">
        <v>45019</v>
      </c>
      <c r="F7443" s="4">
        <v>4158</v>
      </c>
      <c r="G7443" s="5">
        <v>297</v>
      </c>
      <c r="H7443" s="6" t="s">
        <v>139</v>
      </c>
      <c r="I7443" s="4">
        <f>_xlfn.XLOOKUP(C7443,'Dimension Data'!D:D,'Dimension Data'!C:C)</f>
        <v>4.74</v>
      </c>
      <c r="J7443">
        <f>Shipments[[#This Row],[Boxes]]*Shipments[[#This Row],[Cost_per_box]]</f>
        <v>1407.78</v>
      </c>
    </row>
    <row r="7444" spans="1:10" x14ac:dyDescent="0.25">
      <c r="A7444" s="6" t="s">
        <v>7584</v>
      </c>
      <c r="B7444" s="6" t="s">
        <v>131</v>
      </c>
      <c r="C7444" s="6" t="s">
        <v>90</v>
      </c>
      <c r="D7444" s="6" t="s">
        <v>39</v>
      </c>
      <c r="E7444" s="1">
        <v>44960</v>
      </c>
      <c r="F7444" s="4">
        <v>3246.75</v>
      </c>
      <c r="G7444" s="5">
        <v>406</v>
      </c>
      <c r="H7444" s="6" t="s">
        <v>139</v>
      </c>
      <c r="I7444" s="4">
        <f>_xlfn.XLOOKUP(C7444,'Dimension Data'!D:D,'Dimension Data'!C:C)</f>
        <v>10.51</v>
      </c>
      <c r="J7444">
        <f>Shipments[[#This Row],[Boxes]]*Shipments[[#This Row],[Cost_per_box]]</f>
        <v>4267.0599999999995</v>
      </c>
    </row>
    <row r="7445" spans="1:10" x14ac:dyDescent="0.25">
      <c r="A7445" s="6" t="s">
        <v>7585</v>
      </c>
      <c r="B7445" s="6" t="s">
        <v>131</v>
      </c>
      <c r="C7445" s="6" t="s">
        <v>90</v>
      </c>
      <c r="D7445" s="6" t="s">
        <v>59</v>
      </c>
      <c r="E7445" s="1">
        <v>45404</v>
      </c>
      <c r="F7445" s="4">
        <v>4097.25</v>
      </c>
      <c r="G7445" s="5">
        <v>456</v>
      </c>
      <c r="H7445" s="6" t="s">
        <v>139</v>
      </c>
      <c r="I7445" s="4">
        <f>_xlfn.XLOOKUP(C7445,'Dimension Data'!D:D,'Dimension Data'!C:C)</f>
        <v>10.51</v>
      </c>
      <c r="J7445">
        <f>Shipments[[#This Row],[Boxes]]*Shipments[[#This Row],[Cost_per_box]]</f>
        <v>4792.5599999999995</v>
      </c>
    </row>
    <row r="7446" spans="1:10" x14ac:dyDescent="0.25">
      <c r="A7446" s="6" t="s">
        <v>7586</v>
      </c>
      <c r="B7446" s="6" t="s">
        <v>131</v>
      </c>
      <c r="C7446" s="6" t="s">
        <v>90</v>
      </c>
      <c r="D7446" s="6" t="s">
        <v>59</v>
      </c>
      <c r="E7446" s="1">
        <v>45553</v>
      </c>
      <c r="F7446" s="4">
        <v>2544.75</v>
      </c>
      <c r="G7446" s="5">
        <v>425</v>
      </c>
      <c r="H7446" s="6" t="s">
        <v>152</v>
      </c>
      <c r="I7446" s="4">
        <f>_xlfn.XLOOKUP(C7446,'Dimension Data'!D:D,'Dimension Data'!C:C)</f>
        <v>10.51</v>
      </c>
      <c r="J7446">
        <f>Shipments[[#This Row],[Boxes]]*Shipments[[#This Row],[Cost_per_box]]</f>
        <v>4466.75</v>
      </c>
    </row>
    <row r="7447" spans="1:10" x14ac:dyDescent="0.25">
      <c r="A7447" s="6" t="s">
        <v>7587</v>
      </c>
      <c r="B7447" s="6" t="s">
        <v>131</v>
      </c>
      <c r="C7447" s="6" t="s">
        <v>90</v>
      </c>
      <c r="D7447" s="6" t="s">
        <v>59</v>
      </c>
      <c r="E7447" s="1">
        <v>45519</v>
      </c>
      <c r="F7447" s="4">
        <v>101.25</v>
      </c>
      <c r="G7447" s="5">
        <v>11</v>
      </c>
      <c r="H7447" s="6" t="s">
        <v>145</v>
      </c>
      <c r="I7447" s="4">
        <f>_xlfn.XLOOKUP(C7447,'Dimension Data'!D:D,'Dimension Data'!C:C)</f>
        <v>10.51</v>
      </c>
      <c r="J7447">
        <f>Shipments[[#This Row],[Boxes]]*Shipments[[#This Row],[Cost_per_box]]</f>
        <v>115.61</v>
      </c>
    </row>
    <row r="7448" spans="1:10" x14ac:dyDescent="0.25">
      <c r="A7448" s="6" t="s">
        <v>7588</v>
      </c>
      <c r="B7448" s="6" t="s">
        <v>131</v>
      </c>
      <c r="C7448" s="6" t="s">
        <v>90</v>
      </c>
      <c r="D7448" s="6" t="s">
        <v>52</v>
      </c>
      <c r="E7448" s="1">
        <v>44965</v>
      </c>
      <c r="F7448" s="4">
        <v>668.25</v>
      </c>
      <c r="G7448" s="5">
        <v>112</v>
      </c>
      <c r="H7448" s="6" t="s">
        <v>139</v>
      </c>
      <c r="I7448" s="4">
        <f>_xlfn.XLOOKUP(C7448,'Dimension Data'!D:D,'Dimension Data'!C:C)</f>
        <v>10.51</v>
      </c>
      <c r="J7448">
        <f>Shipments[[#This Row],[Boxes]]*Shipments[[#This Row],[Cost_per_box]]</f>
        <v>1177.1199999999999</v>
      </c>
    </row>
    <row r="7449" spans="1:10" x14ac:dyDescent="0.25">
      <c r="A7449" s="6" t="s">
        <v>7589</v>
      </c>
      <c r="B7449" s="6" t="s">
        <v>131</v>
      </c>
      <c r="C7449" s="6" t="s">
        <v>102</v>
      </c>
      <c r="D7449" s="6" t="s">
        <v>45</v>
      </c>
      <c r="E7449" s="1">
        <v>45286</v>
      </c>
      <c r="F7449" s="4">
        <v>947.25</v>
      </c>
      <c r="G7449" s="5">
        <v>64</v>
      </c>
      <c r="H7449" s="6" t="s">
        <v>139</v>
      </c>
      <c r="I7449" s="4">
        <f>_xlfn.XLOOKUP(C7449,'Dimension Data'!D:D,'Dimension Data'!C:C)</f>
        <v>9.57</v>
      </c>
      <c r="J7449">
        <f>Shipments[[#This Row],[Boxes]]*Shipments[[#This Row],[Cost_per_box]]</f>
        <v>612.48</v>
      </c>
    </row>
    <row r="7450" spans="1:10" x14ac:dyDescent="0.25">
      <c r="A7450" s="6" t="s">
        <v>7590</v>
      </c>
      <c r="B7450" s="6" t="s">
        <v>131</v>
      </c>
      <c r="C7450" s="6" t="s">
        <v>106</v>
      </c>
      <c r="D7450" s="6" t="s">
        <v>59</v>
      </c>
      <c r="E7450" s="1">
        <v>45439</v>
      </c>
      <c r="F7450" s="4">
        <v>5874.75</v>
      </c>
      <c r="G7450" s="5">
        <v>735</v>
      </c>
      <c r="H7450" s="6" t="s">
        <v>139</v>
      </c>
      <c r="I7450" s="4">
        <f>_xlfn.XLOOKUP(C7450,'Dimension Data'!D:D,'Dimension Data'!C:C)</f>
        <v>8.43</v>
      </c>
      <c r="J7450">
        <f>Shipments[[#This Row],[Boxes]]*Shipments[[#This Row],[Cost_per_box]]</f>
        <v>6196.05</v>
      </c>
    </row>
    <row r="7451" spans="1:10" x14ac:dyDescent="0.25">
      <c r="A7451" s="6" t="s">
        <v>7591</v>
      </c>
      <c r="B7451" s="6" t="s">
        <v>131</v>
      </c>
      <c r="C7451" s="6" t="s">
        <v>106</v>
      </c>
      <c r="D7451" s="6" t="s">
        <v>24</v>
      </c>
      <c r="E7451" s="1">
        <v>45467</v>
      </c>
      <c r="F7451" s="4">
        <v>918</v>
      </c>
      <c r="G7451" s="5">
        <v>115</v>
      </c>
      <c r="H7451" s="6" t="s">
        <v>139</v>
      </c>
      <c r="I7451" s="4">
        <f>_xlfn.XLOOKUP(C7451,'Dimension Data'!D:D,'Dimension Data'!C:C)</f>
        <v>8.43</v>
      </c>
      <c r="J7451">
        <f>Shipments[[#This Row],[Boxes]]*Shipments[[#This Row],[Cost_per_box]]</f>
        <v>969.44999999999993</v>
      </c>
    </row>
    <row r="7452" spans="1:10" x14ac:dyDescent="0.25">
      <c r="A7452" s="6" t="s">
        <v>7592</v>
      </c>
      <c r="B7452" s="6" t="s">
        <v>131</v>
      </c>
      <c r="C7452" s="6" t="s">
        <v>106</v>
      </c>
      <c r="D7452" s="6" t="s">
        <v>39</v>
      </c>
      <c r="E7452" s="1">
        <v>45140</v>
      </c>
      <c r="F7452" s="4">
        <v>110.25</v>
      </c>
      <c r="G7452" s="5">
        <v>12</v>
      </c>
      <c r="H7452" s="6" t="s">
        <v>139</v>
      </c>
      <c r="I7452" s="4">
        <f>_xlfn.XLOOKUP(C7452,'Dimension Data'!D:D,'Dimension Data'!C:C)</f>
        <v>8.43</v>
      </c>
      <c r="J7452">
        <f>Shipments[[#This Row],[Boxes]]*Shipments[[#This Row],[Cost_per_box]]</f>
        <v>101.16</v>
      </c>
    </row>
    <row r="7453" spans="1:10" x14ac:dyDescent="0.25">
      <c r="A7453" s="6" t="s">
        <v>7593</v>
      </c>
      <c r="B7453" s="6" t="s">
        <v>131</v>
      </c>
      <c r="C7453" s="6" t="s">
        <v>106</v>
      </c>
      <c r="D7453" s="6" t="s">
        <v>45</v>
      </c>
      <c r="E7453" s="1">
        <v>45182</v>
      </c>
      <c r="F7453" s="4">
        <v>3087</v>
      </c>
      <c r="G7453" s="5">
        <v>281</v>
      </c>
      <c r="H7453" s="6" t="s">
        <v>139</v>
      </c>
      <c r="I7453" s="4">
        <f>_xlfn.XLOOKUP(C7453,'Dimension Data'!D:D,'Dimension Data'!C:C)</f>
        <v>8.43</v>
      </c>
      <c r="J7453">
        <f>Shipments[[#This Row],[Boxes]]*Shipments[[#This Row],[Cost_per_box]]</f>
        <v>2368.83</v>
      </c>
    </row>
    <row r="7454" spans="1:10" x14ac:dyDescent="0.25">
      <c r="A7454" s="6" t="s">
        <v>7594</v>
      </c>
      <c r="B7454" s="6" t="s">
        <v>131</v>
      </c>
      <c r="C7454" s="6" t="s">
        <v>110</v>
      </c>
      <c r="D7454" s="6" t="s">
        <v>33</v>
      </c>
      <c r="E7454" s="1">
        <v>45104</v>
      </c>
      <c r="F7454" s="4">
        <v>10302.75</v>
      </c>
      <c r="G7454" s="5">
        <v>1145</v>
      </c>
      <c r="H7454" s="6" t="s">
        <v>139</v>
      </c>
      <c r="I7454" s="4">
        <f>_xlfn.XLOOKUP(C7454,'Dimension Data'!D:D,'Dimension Data'!C:C)</f>
        <v>6.8</v>
      </c>
      <c r="J7454">
        <f>Shipments[[#This Row],[Boxes]]*Shipments[[#This Row],[Cost_per_box]]</f>
        <v>7786</v>
      </c>
    </row>
    <row r="7455" spans="1:10" x14ac:dyDescent="0.25">
      <c r="A7455" s="6" t="s">
        <v>7595</v>
      </c>
      <c r="B7455" s="6" t="s">
        <v>131</v>
      </c>
      <c r="C7455" s="6" t="s">
        <v>110</v>
      </c>
      <c r="D7455" s="6" t="s">
        <v>52</v>
      </c>
      <c r="E7455" s="1">
        <v>44964</v>
      </c>
      <c r="F7455" s="4">
        <v>11765.25</v>
      </c>
      <c r="G7455" s="5">
        <v>1308</v>
      </c>
      <c r="H7455" s="6" t="s">
        <v>139</v>
      </c>
      <c r="I7455" s="4">
        <f>_xlfn.XLOOKUP(C7455,'Dimension Data'!D:D,'Dimension Data'!C:C)</f>
        <v>6.8</v>
      </c>
      <c r="J7455">
        <f>Shipments[[#This Row],[Boxes]]*Shipments[[#This Row],[Cost_per_box]]</f>
        <v>8894.4</v>
      </c>
    </row>
    <row r="7456" spans="1:10" x14ac:dyDescent="0.25">
      <c r="A7456" s="6" t="s">
        <v>7596</v>
      </c>
      <c r="B7456" s="6" t="s">
        <v>131</v>
      </c>
      <c r="C7456" s="6" t="s">
        <v>110</v>
      </c>
      <c r="D7456" s="6" t="s">
        <v>59</v>
      </c>
      <c r="E7456" s="1">
        <v>45331</v>
      </c>
      <c r="F7456" s="4">
        <v>5233.5</v>
      </c>
      <c r="G7456" s="5">
        <v>582</v>
      </c>
      <c r="H7456" s="6" t="s">
        <v>139</v>
      </c>
      <c r="I7456" s="4">
        <f>_xlfn.XLOOKUP(C7456,'Dimension Data'!D:D,'Dimension Data'!C:C)</f>
        <v>6.8</v>
      </c>
      <c r="J7456">
        <f>Shipments[[#This Row],[Boxes]]*Shipments[[#This Row],[Cost_per_box]]</f>
        <v>3957.6</v>
      </c>
    </row>
    <row r="7457" spans="1:10" x14ac:dyDescent="0.25">
      <c r="A7457" s="6" t="s">
        <v>7597</v>
      </c>
      <c r="B7457" s="6" t="s">
        <v>131</v>
      </c>
      <c r="C7457" s="6" t="s">
        <v>114</v>
      </c>
      <c r="D7457" s="6" t="s">
        <v>59</v>
      </c>
      <c r="E7457" s="1">
        <v>45506</v>
      </c>
      <c r="F7457" s="4">
        <v>1980</v>
      </c>
      <c r="G7457" s="5">
        <v>77</v>
      </c>
      <c r="H7457" s="6" t="s">
        <v>145</v>
      </c>
      <c r="I7457" s="4">
        <f>_xlfn.XLOOKUP(C7457,'Dimension Data'!D:D,'Dimension Data'!C:C)</f>
        <v>5.04</v>
      </c>
      <c r="J7457">
        <f>Shipments[[#This Row],[Boxes]]*Shipments[[#This Row],[Cost_per_box]]</f>
        <v>388.08</v>
      </c>
    </row>
    <row r="7458" spans="1:10" x14ac:dyDescent="0.25">
      <c r="A7458" s="6" t="s">
        <v>7598</v>
      </c>
      <c r="B7458" s="6" t="s">
        <v>131</v>
      </c>
      <c r="C7458" s="6" t="s">
        <v>118</v>
      </c>
      <c r="D7458" s="6" t="s">
        <v>59</v>
      </c>
      <c r="E7458" s="1">
        <v>45455</v>
      </c>
      <c r="F7458" s="4">
        <v>722.25</v>
      </c>
      <c r="G7458" s="5">
        <v>91</v>
      </c>
      <c r="H7458" s="6" t="s">
        <v>139</v>
      </c>
      <c r="I7458" s="4">
        <f>_xlfn.XLOOKUP(C7458,'Dimension Data'!D:D,'Dimension Data'!C:C)</f>
        <v>2.76</v>
      </c>
      <c r="J7458">
        <f>Shipments[[#This Row],[Boxes]]*Shipments[[#This Row],[Cost_per_box]]</f>
        <v>251.15999999999997</v>
      </c>
    </row>
    <row r="7459" spans="1:10" x14ac:dyDescent="0.25">
      <c r="A7459" s="6" t="s">
        <v>7599</v>
      </c>
      <c r="B7459" s="6" t="s">
        <v>131</v>
      </c>
      <c r="C7459" s="6" t="s">
        <v>118</v>
      </c>
      <c r="D7459" s="6" t="s">
        <v>24</v>
      </c>
      <c r="E7459" s="1">
        <v>45327</v>
      </c>
      <c r="F7459" s="4">
        <v>1847.25</v>
      </c>
      <c r="G7459" s="5">
        <v>154</v>
      </c>
      <c r="H7459" s="6" t="s">
        <v>139</v>
      </c>
      <c r="I7459" s="4">
        <f>_xlfn.XLOOKUP(C7459,'Dimension Data'!D:D,'Dimension Data'!C:C)</f>
        <v>2.76</v>
      </c>
      <c r="J7459">
        <f>Shipments[[#This Row],[Boxes]]*Shipments[[#This Row],[Cost_per_box]]</f>
        <v>425.03999999999996</v>
      </c>
    </row>
    <row r="7460" spans="1:10" x14ac:dyDescent="0.25">
      <c r="A7460" s="6" t="s">
        <v>7600</v>
      </c>
      <c r="B7460" s="6" t="s">
        <v>131</v>
      </c>
      <c r="C7460" s="6" t="s">
        <v>118</v>
      </c>
      <c r="D7460" s="6" t="s">
        <v>45</v>
      </c>
      <c r="E7460" s="1">
        <v>45328</v>
      </c>
      <c r="F7460" s="4">
        <v>3642.75</v>
      </c>
      <c r="G7460" s="5">
        <v>332</v>
      </c>
      <c r="H7460" s="6" t="s">
        <v>139</v>
      </c>
      <c r="I7460" s="4">
        <f>_xlfn.XLOOKUP(C7460,'Dimension Data'!D:D,'Dimension Data'!C:C)</f>
        <v>2.76</v>
      </c>
      <c r="J7460">
        <f>Shipments[[#This Row],[Boxes]]*Shipments[[#This Row],[Cost_per_box]]</f>
        <v>916.31999999999994</v>
      </c>
    </row>
    <row r="7461" spans="1:10" x14ac:dyDescent="0.25">
      <c r="A7461" s="6" t="s">
        <v>7601</v>
      </c>
      <c r="B7461" s="6" t="s">
        <v>131</v>
      </c>
      <c r="C7461" s="6" t="s">
        <v>122</v>
      </c>
      <c r="D7461" s="6" t="s">
        <v>33</v>
      </c>
      <c r="E7461" s="1">
        <v>45329</v>
      </c>
      <c r="F7461" s="4">
        <v>5487.75</v>
      </c>
      <c r="G7461" s="5">
        <v>549</v>
      </c>
      <c r="H7461" s="6" t="s">
        <v>139</v>
      </c>
      <c r="I7461" s="4">
        <f>_xlfn.XLOOKUP(C7461,'Dimension Data'!D:D,'Dimension Data'!C:C)</f>
        <v>3.32</v>
      </c>
      <c r="J7461">
        <f>Shipments[[#This Row],[Boxes]]*Shipments[[#This Row],[Cost_per_box]]</f>
        <v>1822.6799999999998</v>
      </c>
    </row>
    <row r="7462" spans="1:10" x14ac:dyDescent="0.25">
      <c r="A7462" s="6" t="s">
        <v>7602</v>
      </c>
      <c r="B7462" s="6" t="s">
        <v>131</v>
      </c>
      <c r="C7462" s="6" t="s">
        <v>122</v>
      </c>
      <c r="D7462" s="6" t="s">
        <v>45</v>
      </c>
      <c r="E7462" s="1">
        <v>44949</v>
      </c>
      <c r="F7462" s="4">
        <v>6696</v>
      </c>
      <c r="G7462" s="5">
        <v>609</v>
      </c>
      <c r="H7462" s="6" t="s">
        <v>139</v>
      </c>
      <c r="I7462" s="4">
        <f>_xlfn.XLOOKUP(C7462,'Dimension Data'!D:D,'Dimension Data'!C:C)</f>
        <v>3.32</v>
      </c>
      <c r="J7462">
        <f>Shipments[[#This Row],[Boxes]]*Shipments[[#This Row],[Cost_per_box]]</f>
        <v>2021.8799999999999</v>
      </c>
    </row>
    <row r="7463" spans="1:10" x14ac:dyDescent="0.25">
      <c r="A7463" s="6" t="s">
        <v>7603</v>
      </c>
      <c r="B7463" s="6" t="s">
        <v>131</v>
      </c>
      <c r="C7463" s="6" t="s">
        <v>122</v>
      </c>
      <c r="D7463" s="6" t="s">
        <v>45</v>
      </c>
      <c r="E7463" s="1">
        <v>45436</v>
      </c>
      <c r="F7463" s="4">
        <v>4765.5</v>
      </c>
      <c r="G7463" s="5">
        <v>477</v>
      </c>
      <c r="H7463" s="6" t="s">
        <v>139</v>
      </c>
      <c r="I7463" s="4">
        <f>_xlfn.XLOOKUP(C7463,'Dimension Data'!D:D,'Dimension Data'!C:C)</f>
        <v>3.32</v>
      </c>
      <c r="J7463">
        <f>Shipments[[#This Row],[Boxes]]*Shipments[[#This Row],[Cost_per_box]]</f>
        <v>1583.6399999999999</v>
      </c>
    </row>
    <row r="7464" spans="1:10" x14ac:dyDescent="0.25">
      <c r="A7464" s="6" t="s">
        <v>7604</v>
      </c>
      <c r="B7464" s="6" t="s">
        <v>131</v>
      </c>
      <c r="C7464" s="6" t="s">
        <v>122</v>
      </c>
      <c r="D7464" s="6" t="s">
        <v>24</v>
      </c>
      <c r="E7464" s="1">
        <v>45551</v>
      </c>
      <c r="F7464" s="4">
        <v>4716</v>
      </c>
      <c r="G7464" s="5">
        <v>590</v>
      </c>
      <c r="H7464" s="6" t="s">
        <v>152</v>
      </c>
      <c r="I7464" s="4">
        <f>_xlfn.XLOOKUP(C7464,'Dimension Data'!D:D,'Dimension Data'!C:C)</f>
        <v>3.32</v>
      </c>
      <c r="J7464">
        <f>Shipments[[#This Row],[Boxes]]*Shipments[[#This Row],[Cost_per_box]]</f>
        <v>1958.8</v>
      </c>
    </row>
    <row r="7465" spans="1:10" x14ac:dyDescent="0.25">
      <c r="A7465" s="6" t="s">
        <v>7605</v>
      </c>
      <c r="B7465" s="6" t="s">
        <v>131</v>
      </c>
      <c r="C7465" s="6" t="s">
        <v>122</v>
      </c>
      <c r="D7465" s="6" t="s">
        <v>33</v>
      </c>
      <c r="E7465" s="1">
        <v>45525</v>
      </c>
      <c r="F7465" s="4">
        <v>6039</v>
      </c>
      <c r="G7465" s="5">
        <v>863</v>
      </c>
      <c r="H7465" s="6" t="s">
        <v>145</v>
      </c>
      <c r="I7465" s="4">
        <f>_xlfn.XLOOKUP(C7465,'Dimension Data'!D:D,'Dimension Data'!C:C)</f>
        <v>3.32</v>
      </c>
      <c r="J7465">
        <f>Shipments[[#This Row],[Boxes]]*Shipments[[#This Row],[Cost_per_box]]</f>
        <v>2865.16</v>
      </c>
    </row>
    <row r="7466" spans="1:10" x14ac:dyDescent="0.25">
      <c r="A7466" s="6" t="s">
        <v>7606</v>
      </c>
      <c r="B7466" s="6" t="s">
        <v>131</v>
      </c>
      <c r="C7466" s="6" t="s">
        <v>127</v>
      </c>
      <c r="D7466" s="6" t="s">
        <v>52</v>
      </c>
      <c r="E7466" s="1">
        <v>45148</v>
      </c>
      <c r="F7466" s="4">
        <v>9675</v>
      </c>
      <c r="G7466" s="5">
        <v>538</v>
      </c>
      <c r="H7466" s="6" t="s">
        <v>139</v>
      </c>
      <c r="I7466" s="4">
        <f>_xlfn.XLOOKUP(C7466,'Dimension Data'!D:D,'Dimension Data'!C:C)</f>
        <v>2.65</v>
      </c>
      <c r="J7466">
        <f>Shipments[[#This Row],[Boxes]]*Shipments[[#This Row],[Cost_per_box]]</f>
        <v>1425.7</v>
      </c>
    </row>
    <row r="7467" spans="1:10" x14ac:dyDescent="0.25">
      <c r="A7467" s="6" t="s">
        <v>7607</v>
      </c>
      <c r="B7467" s="6" t="s">
        <v>131</v>
      </c>
      <c r="C7467" s="6" t="s">
        <v>127</v>
      </c>
      <c r="D7467" s="6" t="s">
        <v>24</v>
      </c>
      <c r="E7467" s="1">
        <v>44928</v>
      </c>
      <c r="F7467" s="4">
        <v>4374</v>
      </c>
      <c r="G7467" s="5">
        <v>199</v>
      </c>
      <c r="H7467" s="6" t="s">
        <v>139</v>
      </c>
      <c r="I7467" s="4">
        <f>_xlfn.XLOOKUP(C7467,'Dimension Data'!D:D,'Dimension Data'!C:C)</f>
        <v>2.65</v>
      </c>
      <c r="J7467">
        <f>Shipments[[#This Row],[Boxes]]*Shipments[[#This Row],[Cost_per_box]]</f>
        <v>527.35</v>
      </c>
    </row>
    <row r="7468" spans="1:10" x14ac:dyDescent="0.25">
      <c r="A7468" s="6" t="s">
        <v>7608</v>
      </c>
      <c r="B7468" s="6" t="s">
        <v>131</v>
      </c>
      <c r="C7468" s="6" t="s">
        <v>127</v>
      </c>
      <c r="D7468" s="6" t="s">
        <v>59</v>
      </c>
      <c r="E7468" s="1">
        <v>45163</v>
      </c>
      <c r="F7468" s="4">
        <v>8347.5</v>
      </c>
      <c r="G7468" s="5">
        <v>440</v>
      </c>
      <c r="H7468" s="6" t="s">
        <v>139</v>
      </c>
      <c r="I7468" s="4">
        <f>_xlfn.XLOOKUP(C7468,'Dimension Data'!D:D,'Dimension Data'!C:C)</f>
        <v>2.65</v>
      </c>
      <c r="J7468">
        <f>Shipments[[#This Row],[Boxes]]*Shipments[[#This Row],[Cost_per_box]]</f>
        <v>1166</v>
      </c>
    </row>
    <row r="7469" spans="1:10" x14ac:dyDescent="0.25">
      <c r="A7469" s="6" t="s">
        <v>7609</v>
      </c>
      <c r="B7469" s="6" t="s">
        <v>132</v>
      </c>
      <c r="C7469" s="6" t="s">
        <v>21</v>
      </c>
      <c r="D7469" s="6" t="s">
        <v>45</v>
      </c>
      <c r="E7469" s="1">
        <v>45559</v>
      </c>
      <c r="F7469" s="4">
        <v>15241.5</v>
      </c>
      <c r="G7469" s="5">
        <v>1173</v>
      </c>
      <c r="H7469" s="6" t="s">
        <v>152</v>
      </c>
      <c r="I7469" s="4">
        <f>_xlfn.XLOOKUP(C7469,'Dimension Data'!D:D,'Dimension Data'!C:C)</f>
        <v>5.26</v>
      </c>
      <c r="J7469">
        <f>Shipments[[#This Row],[Boxes]]*Shipments[[#This Row],[Cost_per_box]]</f>
        <v>6169.98</v>
      </c>
    </row>
    <row r="7470" spans="1:10" x14ac:dyDescent="0.25">
      <c r="A7470" s="6" t="s">
        <v>7610</v>
      </c>
      <c r="B7470" s="6" t="s">
        <v>132</v>
      </c>
      <c r="C7470" s="6" t="s">
        <v>21</v>
      </c>
      <c r="D7470" s="6" t="s">
        <v>52</v>
      </c>
      <c r="E7470" s="1">
        <v>45484</v>
      </c>
      <c r="F7470" s="4">
        <v>5980.5</v>
      </c>
      <c r="G7470" s="5">
        <v>461</v>
      </c>
      <c r="H7470" s="6" t="s">
        <v>145</v>
      </c>
      <c r="I7470" s="4">
        <f>_xlfn.XLOOKUP(C7470,'Dimension Data'!D:D,'Dimension Data'!C:C)</f>
        <v>5.26</v>
      </c>
      <c r="J7470">
        <f>Shipments[[#This Row],[Boxes]]*Shipments[[#This Row],[Cost_per_box]]</f>
        <v>2424.86</v>
      </c>
    </row>
    <row r="7471" spans="1:10" x14ac:dyDescent="0.25">
      <c r="A7471" s="6" t="s">
        <v>7611</v>
      </c>
      <c r="B7471" s="6" t="s">
        <v>132</v>
      </c>
      <c r="C7471" s="6" t="s">
        <v>21</v>
      </c>
      <c r="D7471" s="6" t="s">
        <v>24</v>
      </c>
      <c r="E7471" s="1">
        <v>45415</v>
      </c>
      <c r="F7471" s="4">
        <v>10894.5</v>
      </c>
      <c r="G7471" s="5">
        <v>681</v>
      </c>
      <c r="H7471" s="6" t="s">
        <v>139</v>
      </c>
      <c r="I7471" s="4">
        <f>_xlfn.XLOOKUP(C7471,'Dimension Data'!D:D,'Dimension Data'!C:C)</f>
        <v>5.26</v>
      </c>
      <c r="J7471">
        <f>Shipments[[#This Row],[Boxes]]*Shipments[[#This Row],[Cost_per_box]]</f>
        <v>3582.06</v>
      </c>
    </row>
    <row r="7472" spans="1:10" x14ac:dyDescent="0.25">
      <c r="A7472" s="6" t="s">
        <v>7612</v>
      </c>
      <c r="B7472" s="6" t="s">
        <v>132</v>
      </c>
      <c r="C7472" s="6" t="s">
        <v>21</v>
      </c>
      <c r="D7472" s="6" t="s">
        <v>39</v>
      </c>
      <c r="E7472" s="1">
        <v>44956</v>
      </c>
      <c r="F7472" s="4">
        <v>1671.75</v>
      </c>
      <c r="G7472" s="5">
        <v>129</v>
      </c>
      <c r="H7472" s="6" t="s">
        <v>139</v>
      </c>
      <c r="I7472" s="4">
        <f>_xlfn.XLOOKUP(C7472,'Dimension Data'!D:D,'Dimension Data'!C:C)</f>
        <v>5.26</v>
      </c>
      <c r="J7472">
        <f>Shipments[[#This Row],[Boxes]]*Shipments[[#This Row],[Cost_per_box]]</f>
        <v>678.54</v>
      </c>
    </row>
    <row r="7473" spans="1:10" x14ac:dyDescent="0.25">
      <c r="A7473" s="6" t="s">
        <v>7613</v>
      </c>
      <c r="B7473" s="6" t="s">
        <v>132</v>
      </c>
      <c r="C7473" s="6" t="s">
        <v>30</v>
      </c>
      <c r="D7473" s="6" t="s">
        <v>24</v>
      </c>
      <c r="E7473" s="1">
        <v>45400</v>
      </c>
      <c r="F7473" s="4">
        <v>5550.75</v>
      </c>
      <c r="G7473" s="5">
        <v>427</v>
      </c>
      <c r="H7473" s="6" t="s">
        <v>161</v>
      </c>
      <c r="I7473" s="4">
        <f>_xlfn.XLOOKUP(C7473,'Dimension Data'!D:D,'Dimension Data'!C:C)</f>
        <v>7.48</v>
      </c>
      <c r="J7473">
        <f>Shipments[[#This Row],[Boxes]]*Shipments[[#This Row],[Cost_per_box]]</f>
        <v>3193.96</v>
      </c>
    </row>
    <row r="7474" spans="1:10" x14ac:dyDescent="0.25">
      <c r="A7474" s="6" t="s">
        <v>7614</v>
      </c>
      <c r="B7474" s="6" t="s">
        <v>132</v>
      </c>
      <c r="C7474" s="6" t="s">
        <v>30</v>
      </c>
      <c r="D7474" s="6" t="s">
        <v>59</v>
      </c>
      <c r="E7474" s="1">
        <v>45341</v>
      </c>
      <c r="F7474" s="4">
        <v>6180.75</v>
      </c>
      <c r="G7474" s="5">
        <v>364</v>
      </c>
      <c r="H7474" s="6" t="s">
        <v>139</v>
      </c>
      <c r="I7474" s="4">
        <f>_xlfn.XLOOKUP(C7474,'Dimension Data'!D:D,'Dimension Data'!C:C)</f>
        <v>7.48</v>
      </c>
      <c r="J7474">
        <f>Shipments[[#This Row],[Boxes]]*Shipments[[#This Row],[Cost_per_box]]</f>
        <v>2722.7200000000003</v>
      </c>
    </row>
    <row r="7475" spans="1:10" x14ac:dyDescent="0.25">
      <c r="A7475" s="6" t="s">
        <v>7615</v>
      </c>
      <c r="B7475" s="6" t="s">
        <v>132</v>
      </c>
      <c r="C7475" s="6" t="s">
        <v>37</v>
      </c>
      <c r="D7475" s="6" t="s">
        <v>52</v>
      </c>
      <c r="E7475" s="1">
        <v>45139</v>
      </c>
      <c r="F7475" s="4">
        <v>7344</v>
      </c>
      <c r="G7475" s="5">
        <v>612</v>
      </c>
      <c r="H7475" s="6" t="s">
        <v>139</v>
      </c>
      <c r="I7475" s="4">
        <f>_xlfn.XLOOKUP(C7475,'Dimension Data'!D:D,'Dimension Data'!C:C)</f>
        <v>5.15</v>
      </c>
      <c r="J7475">
        <f>Shipments[[#This Row],[Boxes]]*Shipments[[#This Row],[Cost_per_box]]</f>
        <v>3151.8</v>
      </c>
    </row>
    <row r="7476" spans="1:10" x14ac:dyDescent="0.25">
      <c r="A7476" s="6" t="s">
        <v>7616</v>
      </c>
      <c r="B7476" s="6" t="s">
        <v>132</v>
      </c>
      <c r="C7476" s="6" t="s">
        <v>43</v>
      </c>
      <c r="D7476" s="6" t="s">
        <v>59</v>
      </c>
      <c r="E7476" s="1">
        <v>45350</v>
      </c>
      <c r="F7476" s="4">
        <v>3042</v>
      </c>
      <c r="G7476" s="5">
        <v>507</v>
      </c>
      <c r="H7476" s="6" t="s">
        <v>139</v>
      </c>
      <c r="I7476" s="4">
        <f>_xlfn.XLOOKUP(C7476,'Dimension Data'!D:D,'Dimension Data'!C:C)</f>
        <v>3.85</v>
      </c>
      <c r="J7476">
        <f>Shipments[[#This Row],[Boxes]]*Shipments[[#This Row],[Cost_per_box]]</f>
        <v>1951.95</v>
      </c>
    </row>
    <row r="7477" spans="1:10" x14ac:dyDescent="0.25">
      <c r="A7477" s="6" t="s">
        <v>7617</v>
      </c>
      <c r="B7477" s="6" t="s">
        <v>132</v>
      </c>
      <c r="C7477" s="6" t="s">
        <v>43</v>
      </c>
      <c r="D7477" s="6" t="s">
        <v>24</v>
      </c>
      <c r="E7477" s="1">
        <v>45299</v>
      </c>
      <c r="F7477" s="4">
        <v>5985</v>
      </c>
      <c r="G7477" s="5">
        <v>855</v>
      </c>
      <c r="H7477" s="6" t="s">
        <v>139</v>
      </c>
      <c r="I7477" s="4">
        <f>_xlfn.XLOOKUP(C7477,'Dimension Data'!D:D,'Dimension Data'!C:C)</f>
        <v>3.85</v>
      </c>
      <c r="J7477">
        <f>Shipments[[#This Row],[Boxes]]*Shipments[[#This Row],[Cost_per_box]]</f>
        <v>3291.75</v>
      </c>
    </row>
    <row r="7478" spans="1:10" x14ac:dyDescent="0.25">
      <c r="A7478" s="6" t="s">
        <v>7618</v>
      </c>
      <c r="B7478" s="6" t="s">
        <v>132</v>
      </c>
      <c r="C7478" s="6" t="s">
        <v>43</v>
      </c>
      <c r="D7478" s="6" t="s">
        <v>24</v>
      </c>
      <c r="E7478" s="1">
        <v>45096</v>
      </c>
      <c r="F7478" s="4">
        <v>1642.5</v>
      </c>
      <c r="G7478" s="5">
        <v>274</v>
      </c>
      <c r="H7478" s="6" t="s">
        <v>139</v>
      </c>
      <c r="I7478" s="4">
        <f>_xlfn.XLOOKUP(C7478,'Dimension Data'!D:D,'Dimension Data'!C:C)</f>
        <v>3.85</v>
      </c>
      <c r="J7478">
        <f>Shipments[[#This Row],[Boxes]]*Shipments[[#This Row],[Cost_per_box]]</f>
        <v>1054.9000000000001</v>
      </c>
    </row>
    <row r="7479" spans="1:10" x14ac:dyDescent="0.25">
      <c r="A7479" s="6" t="s">
        <v>7619</v>
      </c>
      <c r="B7479" s="6" t="s">
        <v>132</v>
      </c>
      <c r="C7479" s="6" t="s">
        <v>50</v>
      </c>
      <c r="D7479" s="6" t="s">
        <v>24</v>
      </c>
      <c r="E7479" s="1">
        <v>45153</v>
      </c>
      <c r="F7479" s="4">
        <v>1793.25</v>
      </c>
      <c r="G7479" s="5">
        <v>225</v>
      </c>
      <c r="H7479" s="6" t="s">
        <v>139</v>
      </c>
      <c r="I7479" s="4">
        <f>_xlfn.XLOOKUP(C7479,'Dimension Data'!D:D,'Dimension Data'!C:C)</f>
        <v>5.72</v>
      </c>
      <c r="J7479">
        <f>Shipments[[#This Row],[Boxes]]*Shipments[[#This Row],[Cost_per_box]]</f>
        <v>1287</v>
      </c>
    </row>
    <row r="7480" spans="1:10" x14ac:dyDescent="0.25">
      <c r="A7480" s="6" t="s">
        <v>7620</v>
      </c>
      <c r="B7480" s="6" t="s">
        <v>132</v>
      </c>
      <c r="C7480" s="6" t="s">
        <v>50</v>
      </c>
      <c r="D7480" s="6" t="s">
        <v>33</v>
      </c>
      <c r="E7480" s="1">
        <v>45180</v>
      </c>
      <c r="F7480" s="4">
        <v>5217.75</v>
      </c>
      <c r="G7480" s="5">
        <v>580</v>
      </c>
      <c r="H7480" s="6" t="s">
        <v>139</v>
      </c>
      <c r="I7480" s="4">
        <f>_xlfn.XLOOKUP(C7480,'Dimension Data'!D:D,'Dimension Data'!C:C)</f>
        <v>5.72</v>
      </c>
      <c r="J7480">
        <f>Shipments[[#This Row],[Boxes]]*Shipments[[#This Row],[Cost_per_box]]</f>
        <v>3317.6</v>
      </c>
    </row>
    <row r="7481" spans="1:10" x14ac:dyDescent="0.25">
      <c r="A7481" s="6" t="s">
        <v>7621</v>
      </c>
      <c r="B7481" s="6" t="s">
        <v>132</v>
      </c>
      <c r="C7481" s="6" t="s">
        <v>50</v>
      </c>
      <c r="D7481" s="6" t="s">
        <v>33</v>
      </c>
      <c r="E7481" s="1">
        <v>45505</v>
      </c>
      <c r="F7481" s="4">
        <v>2202.75</v>
      </c>
      <c r="G7481" s="5">
        <v>315</v>
      </c>
      <c r="H7481" s="6" t="s">
        <v>145</v>
      </c>
      <c r="I7481" s="4">
        <f>_xlfn.XLOOKUP(C7481,'Dimension Data'!D:D,'Dimension Data'!C:C)</f>
        <v>5.72</v>
      </c>
      <c r="J7481">
        <f>Shipments[[#This Row],[Boxes]]*Shipments[[#This Row],[Cost_per_box]]</f>
        <v>1801.8</v>
      </c>
    </row>
    <row r="7482" spans="1:10" x14ac:dyDescent="0.25">
      <c r="A7482" s="6" t="s">
        <v>7622</v>
      </c>
      <c r="B7482" s="6" t="s">
        <v>132</v>
      </c>
      <c r="C7482" s="6" t="s">
        <v>50</v>
      </c>
      <c r="D7482" s="6" t="s">
        <v>52</v>
      </c>
      <c r="E7482" s="1">
        <v>45516</v>
      </c>
      <c r="F7482" s="4">
        <v>2954.25</v>
      </c>
      <c r="G7482" s="5">
        <v>423</v>
      </c>
      <c r="H7482" s="6" t="s">
        <v>145</v>
      </c>
      <c r="I7482" s="4">
        <f>_xlfn.XLOOKUP(C7482,'Dimension Data'!D:D,'Dimension Data'!C:C)</f>
        <v>5.72</v>
      </c>
      <c r="J7482">
        <f>Shipments[[#This Row],[Boxes]]*Shipments[[#This Row],[Cost_per_box]]</f>
        <v>2419.56</v>
      </c>
    </row>
    <row r="7483" spans="1:10" x14ac:dyDescent="0.25">
      <c r="A7483" s="6" t="s">
        <v>7623</v>
      </c>
      <c r="B7483" s="6" t="s">
        <v>132</v>
      </c>
      <c r="C7483" s="6" t="s">
        <v>50</v>
      </c>
      <c r="D7483" s="6" t="s">
        <v>59</v>
      </c>
      <c r="E7483" s="1">
        <v>44967</v>
      </c>
      <c r="F7483" s="4">
        <v>11459.25</v>
      </c>
      <c r="G7483" s="5">
        <v>1910</v>
      </c>
      <c r="H7483" s="6" t="s">
        <v>139</v>
      </c>
      <c r="I7483" s="4">
        <f>_xlfn.XLOOKUP(C7483,'Dimension Data'!D:D,'Dimension Data'!C:C)</f>
        <v>5.72</v>
      </c>
      <c r="J7483">
        <f>Shipments[[#This Row],[Boxes]]*Shipments[[#This Row],[Cost_per_box]]</f>
        <v>10925.199999999999</v>
      </c>
    </row>
    <row r="7484" spans="1:10" x14ac:dyDescent="0.25">
      <c r="A7484" s="6" t="s">
        <v>7624</v>
      </c>
      <c r="B7484" s="6" t="s">
        <v>132</v>
      </c>
      <c r="C7484" s="6" t="s">
        <v>50</v>
      </c>
      <c r="D7484" s="6" t="s">
        <v>24</v>
      </c>
      <c r="E7484" s="1">
        <v>45090</v>
      </c>
      <c r="F7484" s="4">
        <v>544.5</v>
      </c>
      <c r="G7484" s="5">
        <v>61</v>
      </c>
      <c r="H7484" s="6" t="s">
        <v>139</v>
      </c>
      <c r="I7484" s="4">
        <f>_xlfn.XLOOKUP(C7484,'Dimension Data'!D:D,'Dimension Data'!C:C)</f>
        <v>5.72</v>
      </c>
      <c r="J7484">
        <f>Shipments[[#This Row],[Boxes]]*Shipments[[#This Row],[Cost_per_box]]</f>
        <v>348.91999999999996</v>
      </c>
    </row>
    <row r="7485" spans="1:10" x14ac:dyDescent="0.25">
      <c r="A7485" s="6" t="s">
        <v>7625</v>
      </c>
      <c r="B7485" s="6" t="s">
        <v>132</v>
      </c>
      <c r="C7485" s="6" t="s">
        <v>50</v>
      </c>
      <c r="D7485" s="6" t="s">
        <v>52</v>
      </c>
      <c r="E7485" s="1">
        <v>45503</v>
      </c>
      <c r="F7485" s="4">
        <v>9400.5</v>
      </c>
      <c r="G7485" s="5">
        <v>1176</v>
      </c>
      <c r="H7485" s="6" t="s">
        <v>145</v>
      </c>
      <c r="I7485" s="4">
        <f>_xlfn.XLOOKUP(C7485,'Dimension Data'!D:D,'Dimension Data'!C:C)</f>
        <v>5.72</v>
      </c>
      <c r="J7485">
        <f>Shipments[[#This Row],[Boxes]]*Shipments[[#This Row],[Cost_per_box]]</f>
        <v>6726.7199999999993</v>
      </c>
    </row>
    <row r="7486" spans="1:10" x14ac:dyDescent="0.25">
      <c r="A7486" s="6" t="s">
        <v>7626</v>
      </c>
      <c r="B7486" s="6" t="s">
        <v>132</v>
      </c>
      <c r="C7486" s="6" t="s">
        <v>50</v>
      </c>
      <c r="D7486" s="6" t="s">
        <v>24</v>
      </c>
      <c r="E7486" s="1">
        <v>45383</v>
      </c>
      <c r="F7486" s="4">
        <v>8244</v>
      </c>
      <c r="G7486" s="5">
        <v>1031</v>
      </c>
      <c r="H7486" s="6" t="s">
        <v>139</v>
      </c>
      <c r="I7486" s="4">
        <f>_xlfn.XLOOKUP(C7486,'Dimension Data'!D:D,'Dimension Data'!C:C)</f>
        <v>5.72</v>
      </c>
      <c r="J7486">
        <f>Shipments[[#This Row],[Boxes]]*Shipments[[#This Row],[Cost_per_box]]</f>
        <v>5897.32</v>
      </c>
    </row>
    <row r="7487" spans="1:10" x14ac:dyDescent="0.25">
      <c r="A7487" s="6" t="s">
        <v>7627</v>
      </c>
      <c r="B7487" s="6" t="s">
        <v>132</v>
      </c>
      <c r="C7487" s="6" t="s">
        <v>50</v>
      </c>
      <c r="D7487" s="6" t="s">
        <v>33</v>
      </c>
      <c r="E7487" s="1">
        <v>45105</v>
      </c>
      <c r="F7487" s="4">
        <v>816.75</v>
      </c>
      <c r="G7487" s="5">
        <v>164</v>
      </c>
      <c r="H7487" s="6" t="s">
        <v>139</v>
      </c>
      <c r="I7487" s="4">
        <f>_xlfn.XLOOKUP(C7487,'Dimension Data'!D:D,'Dimension Data'!C:C)</f>
        <v>5.72</v>
      </c>
      <c r="J7487">
        <f>Shipments[[#This Row],[Boxes]]*Shipments[[#This Row],[Cost_per_box]]</f>
        <v>938.07999999999993</v>
      </c>
    </row>
    <row r="7488" spans="1:10" x14ac:dyDescent="0.25">
      <c r="A7488" s="6" t="s">
        <v>7628</v>
      </c>
      <c r="B7488" s="6" t="s">
        <v>132</v>
      </c>
      <c r="C7488" s="6" t="s">
        <v>50</v>
      </c>
      <c r="D7488" s="6" t="s">
        <v>45</v>
      </c>
      <c r="E7488" s="1">
        <v>45425</v>
      </c>
      <c r="F7488" s="4">
        <v>2139.75</v>
      </c>
      <c r="G7488" s="5">
        <v>268</v>
      </c>
      <c r="H7488" s="6" t="s">
        <v>139</v>
      </c>
      <c r="I7488" s="4">
        <f>_xlfn.XLOOKUP(C7488,'Dimension Data'!D:D,'Dimension Data'!C:C)</f>
        <v>5.72</v>
      </c>
      <c r="J7488">
        <f>Shipments[[#This Row],[Boxes]]*Shipments[[#This Row],[Cost_per_box]]</f>
        <v>1532.96</v>
      </c>
    </row>
    <row r="7489" spans="1:10" x14ac:dyDescent="0.25">
      <c r="A7489" s="6" t="s">
        <v>7629</v>
      </c>
      <c r="B7489" s="6" t="s">
        <v>132</v>
      </c>
      <c r="C7489" s="6" t="s">
        <v>64</v>
      </c>
      <c r="D7489" s="6" t="s">
        <v>39</v>
      </c>
      <c r="E7489" s="1">
        <v>45372</v>
      </c>
      <c r="F7489" s="4">
        <v>5834.25</v>
      </c>
      <c r="G7489" s="5">
        <v>234</v>
      </c>
      <c r="H7489" s="6" t="s">
        <v>139</v>
      </c>
      <c r="I7489" s="4">
        <f>_xlfn.XLOOKUP(C7489,'Dimension Data'!D:D,'Dimension Data'!C:C)</f>
        <v>9.94</v>
      </c>
      <c r="J7489">
        <f>Shipments[[#This Row],[Boxes]]*Shipments[[#This Row],[Cost_per_box]]</f>
        <v>2325.96</v>
      </c>
    </row>
    <row r="7490" spans="1:10" x14ac:dyDescent="0.25">
      <c r="A7490" s="6" t="s">
        <v>7630</v>
      </c>
      <c r="B7490" s="6" t="s">
        <v>132</v>
      </c>
      <c r="C7490" s="6" t="s">
        <v>64</v>
      </c>
      <c r="D7490" s="6" t="s">
        <v>24</v>
      </c>
      <c r="E7490" s="1">
        <v>45149</v>
      </c>
      <c r="F7490" s="4">
        <v>4367.25</v>
      </c>
      <c r="G7490" s="5">
        <v>156</v>
      </c>
      <c r="H7490" s="6" t="s">
        <v>139</v>
      </c>
      <c r="I7490" s="4">
        <f>_xlfn.XLOOKUP(C7490,'Dimension Data'!D:D,'Dimension Data'!C:C)</f>
        <v>9.94</v>
      </c>
      <c r="J7490">
        <f>Shipments[[#This Row],[Boxes]]*Shipments[[#This Row],[Cost_per_box]]</f>
        <v>1550.6399999999999</v>
      </c>
    </row>
    <row r="7491" spans="1:10" x14ac:dyDescent="0.25">
      <c r="A7491" s="6" t="s">
        <v>7631</v>
      </c>
      <c r="B7491" s="6" t="s">
        <v>132</v>
      </c>
      <c r="C7491" s="6" t="s">
        <v>64</v>
      </c>
      <c r="D7491" s="6" t="s">
        <v>59</v>
      </c>
      <c r="E7491" s="1">
        <v>45127</v>
      </c>
      <c r="F7491" s="4">
        <v>3937.5</v>
      </c>
      <c r="G7491" s="5">
        <v>146</v>
      </c>
      <c r="H7491" s="6" t="s">
        <v>139</v>
      </c>
      <c r="I7491" s="4">
        <f>_xlfn.XLOOKUP(C7491,'Dimension Data'!D:D,'Dimension Data'!C:C)</f>
        <v>9.94</v>
      </c>
      <c r="J7491">
        <f>Shipments[[#This Row],[Boxes]]*Shipments[[#This Row],[Cost_per_box]]</f>
        <v>1451.24</v>
      </c>
    </row>
    <row r="7492" spans="1:10" x14ac:dyDescent="0.25">
      <c r="A7492" s="6" t="s">
        <v>7632</v>
      </c>
      <c r="B7492" s="6" t="s">
        <v>132</v>
      </c>
      <c r="C7492" s="6" t="s">
        <v>69</v>
      </c>
      <c r="D7492" s="6" t="s">
        <v>39</v>
      </c>
      <c r="E7492" s="1">
        <v>44999</v>
      </c>
      <c r="F7492" s="4">
        <v>4565.25</v>
      </c>
      <c r="G7492" s="5">
        <v>208</v>
      </c>
      <c r="H7492" s="6" t="s">
        <v>139</v>
      </c>
      <c r="I7492" s="4">
        <f>_xlfn.XLOOKUP(C7492,'Dimension Data'!D:D,'Dimension Data'!C:C)</f>
        <v>7.73</v>
      </c>
      <c r="J7492">
        <f>Shipments[[#This Row],[Boxes]]*Shipments[[#This Row],[Cost_per_box]]</f>
        <v>1607.8400000000001</v>
      </c>
    </row>
    <row r="7493" spans="1:10" x14ac:dyDescent="0.25">
      <c r="A7493" s="6" t="s">
        <v>7633</v>
      </c>
      <c r="B7493" s="6" t="s">
        <v>132</v>
      </c>
      <c r="C7493" s="6" t="s">
        <v>69</v>
      </c>
      <c r="D7493" s="6" t="s">
        <v>59</v>
      </c>
      <c r="E7493" s="1">
        <v>45294</v>
      </c>
      <c r="F7493" s="4">
        <v>11297.25</v>
      </c>
      <c r="G7493" s="5">
        <v>628</v>
      </c>
      <c r="H7493" s="6" t="s">
        <v>139</v>
      </c>
      <c r="I7493" s="4">
        <f>_xlfn.XLOOKUP(C7493,'Dimension Data'!D:D,'Dimension Data'!C:C)</f>
        <v>7.73</v>
      </c>
      <c r="J7493">
        <f>Shipments[[#This Row],[Boxes]]*Shipments[[#This Row],[Cost_per_box]]</f>
        <v>4854.4400000000005</v>
      </c>
    </row>
    <row r="7494" spans="1:10" x14ac:dyDescent="0.25">
      <c r="A7494" s="6" t="s">
        <v>7634</v>
      </c>
      <c r="B7494" s="6" t="s">
        <v>132</v>
      </c>
      <c r="C7494" s="6" t="s">
        <v>69</v>
      </c>
      <c r="D7494" s="6" t="s">
        <v>59</v>
      </c>
      <c r="E7494" s="1">
        <v>45127</v>
      </c>
      <c r="F7494" s="4">
        <v>10093.5</v>
      </c>
      <c r="G7494" s="5">
        <v>561</v>
      </c>
      <c r="H7494" s="6" t="s">
        <v>139</v>
      </c>
      <c r="I7494" s="4">
        <f>_xlfn.XLOOKUP(C7494,'Dimension Data'!D:D,'Dimension Data'!C:C)</f>
        <v>7.73</v>
      </c>
      <c r="J7494">
        <f>Shipments[[#This Row],[Boxes]]*Shipments[[#This Row],[Cost_per_box]]</f>
        <v>4336.5300000000007</v>
      </c>
    </row>
    <row r="7495" spans="1:10" x14ac:dyDescent="0.25">
      <c r="A7495" s="6" t="s">
        <v>7635</v>
      </c>
      <c r="B7495" s="6" t="s">
        <v>132</v>
      </c>
      <c r="C7495" s="6" t="s">
        <v>69</v>
      </c>
      <c r="D7495" s="6" t="s">
        <v>45</v>
      </c>
      <c r="E7495" s="1">
        <v>44946</v>
      </c>
      <c r="F7495" s="4">
        <v>14285.25</v>
      </c>
      <c r="G7495" s="5">
        <v>650</v>
      </c>
      <c r="H7495" s="6" t="s">
        <v>139</v>
      </c>
      <c r="I7495" s="4">
        <f>_xlfn.XLOOKUP(C7495,'Dimension Data'!D:D,'Dimension Data'!C:C)</f>
        <v>7.73</v>
      </c>
      <c r="J7495">
        <f>Shipments[[#This Row],[Boxes]]*Shipments[[#This Row],[Cost_per_box]]</f>
        <v>5024.5</v>
      </c>
    </row>
    <row r="7496" spans="1:10" x14ac:dyDescent="0.25">
      <c r="A7496" s="6" t="s">
        <v>7636</v>
      </c>
      <c r="B7496" s="6" t="s">
        <v>132</v>
      </c>
      <c r="C7496" s="6" t="s">
        <v>69</v>
      </c>
      <c r="D7496" s="6" t="s">
        <v>59</v>
      </c>
      <c r="E7496" s="1">
        <v>45272</v>
      </c>
      <c r="F7496" s="4">
        <v>11868.75</v>
      </c>
      <c r="G7496" s="5">
        <v>594</v>
      </c>
      <c r="H7496" s="6" t="s">
        <v>139</v>
      </c>
      <c r="I7496" s="4">
        <f>_xlfn.XLOOKUP(C7496,'Dimension Data'!D:D,'Dimension Data'!C:C)</f>
        <v>7.73</v>
      </c>
      <c r="J7496">
        <f>Shipments[[#This Row],[Boxes]]*Shipments[[#This Row],[Cost_per_box]]</f>
        <v>4591.62</v>
      </c>
    </row>
    <row r="7497" spans="1:10" x14ac:dyDescent="0.25">
      <c r="A7497" s="6" t="s">
        <v>7637</v>
      </c>
      <c r="B7497" s="6" t="s">
        <v>132</v>
      </c>
      <c r="C7497" s="6" t="s">
        <v>78</v>
      </c>
      <c r="D7497" s="6" t="s">
        <v>52</v>
      </c>
      <c r="E7497" s="1">
        <v>45495</v>
      </c>
      <c r="F7497" s="4">
        <v>5377.5</v>
      </c>
      <c r="G7497" s="5">
        <v>359</v>
      </c>
      <c r="H7497" s="6" t="s">
        <v>145</v>
      </c>
      <c r="I7497" s="4">
        <f>_xlfn.XLOOKUP(C7497,'Dimension Data'!D:D,'Dimension Data'!C:C)</f>
        <v>8.2200000000000006</v>
      </c>
      <c r="J7497">
        <f>Shipments[[#This Row],[Boxes]]*Shipments[[#This Row],[Cost_per_box]]</f>
        <v>2950.98</v>
      </c>
    </row>
    <row r="7498" spans="1:10" x14ac:dyDescent="0.25">
      <c r="A7498" s="6" t="s">
        <v>7638</v>
      </c>
      <c r="B7498" s="6" t="s">
        <v>132</v>
      </c>
      <c r="C7498" s="6" t="s">
        <v>82</v>
      </c>
      <c r="D7498" s="6" t="s">
        <v>24</v>
      </c>
      <c r="E7498" s="1">
        <v>45502</v>
      </c>
      <c r="F7498" s="4">
        <v>8579.25</v>
      </c>
      <c r="G7498" s="5">
        <v>505</v>
      </c>
      <c r="H7498" s="6" t="s">
        <v>161</v>
      </c>
      <c r="I7498" s="4">
        <f>_xlfn.XLOOKUP(C7498,'Dimension Data'!D:D,'Dimension Data'!C:C)</f>
        <v>10.23</v>
      </c>
      <c r="J7498">
        <f>Shipments[[#This Row],[Boxes]]*Shipments[[#This Row],[Cost_per_box]]</f>
        <v>5166.1500000000005</v>
      </c>
    </row>
    <row r="7499" spans="1:10" x14ac:dyDescent="0.25">
      <c r="A7499" s="6" t="s">
        <v>7639</v>
      </c>
      <c r="B7499" s="6" t="s">
        <v>132</v>
      </c>
      <c r="C7499" s="6" t="s">
        <v>82</v>
      </c>
      <c r="D7499" s="6" t="s">
        <v>45</v>
      </c>
      <c r="E7499" s="1">
        <v>45481</v>
      </c>
      <c r="F7499" s="4">
        <v>12982.5</v>
      </c>
      <c r="G7499" s="5">
        <v>764</v>
      </c>
      <c r="H7499" s="6" t="s">
        <v>145</v>
      </c>
      <c r="I7499" s="4">
        <f>_xlfn.XLOOKUP(C7499,'Dimension Data'!D:D,'Dimension Data'!C:C)</f>
        <v>10.23</v>
      </c>
      <c r="J7499">
        <f>Shipments[[#This Row],[Boxes]]*Shipments[[#This Row],[Cost_per_box]]</f>
        <v>7815.72</v>
      </c>
    </row>
    <row r="7500" spans="1:10" x14ac:dyDescent="0.25">
      <c r="A7500" s="6" t="s">
        <v>7640</v>
      </c>
      <c r="B7500" s="6" t="s">
        <v>132</v>
      </c>
      <c r="C7500" s="6" t="s">
        <v>86</v>
      </c>
      <c r="D7500" s="6" t="s">
        <v>24</v>
      </c>
      <c r="E7500" s="1">
        <v>45371</v>
      </c>
      <c r="F7500" s="4">
        <v>5161.5</v>
      </c>
      <c r="G7500" s="5">
        <v>369</v>
      </c>
      <c r="H7500" s="6" t="s">
        <v>139</v>
      </c>
      <c r="I7500" s="4">
        <f>_xlfn.XLOOKUP(C7500,'Dimension Data'!D:D,'Dimension Data'!C:C)</f>
        <v>4.74</v>
      </c>
      <c r="J7500">
        <f>Shipments[[#This Row],[Boxes]]*Shipments[[#This Row],[Cost_per_box]]</f>
        <v>1749.0600000000002</v>
      </c>
    </row>
    <row r="7501" spans="1:10" x14ac:dyDescent="0.25">
      <c r="A7501" s="6" t="s">
        <v>7641</v>
      </c>
      <c r="B7501" s="6" t="s">
        <v>132</v>
      </c>
      <c r="C7501" s="6" t="s">
        <v>86</v>
      </c>
      <c r="D7501" s="6" t="s">
        <v>59</v>
      </c>
      <c r="E7501" s="1">
        <v>45054</v>
      </c>
      <c r="F7501" s="4">
        <v>850.5</v>
      </c>
      <c r="G7501" s="5">
        <v>54</v>
      </c>
      <c r="H7501" s="6" t="s">
        <v>139</v>
      </c>
      <c r="I7501" s="4">
        <f>_xlfn.XLOOKUP(C7501,'Dimension Data'!D:D,'Dimension Data'!C:C)</f>
        <v>4.74</v>
      </c>
      <c r="J7501">
        <f>Shipments[[#This Row],[Boxes]]*Shipments[[#This Row],[Cost_per_box]]</f>
        <v>255.96</v>
      </c>
    </row>
    <row r="7502" spans="1:10" x14ac:dyDescent="0.25">
      <c r="A7502" s="6" t="s">
        <v>7642</v>
      </c>
      <c r="B7502" s="6" t="s">
        <v>132</v>
      </c>
      <c r="C7502" s="6" t="s">
        <v>86</v>
      </c>
      <c r="D7502" s="6" t="s">
        <v>59</v>
      </c>
      <c r="E7502" s="1">
        <v>45254</v>
      </c>
      <c r="F7502" s="4">
        <v>9942.75</v>
      </c>
      <c r="G7502" s="5">
        <v>663</v>
      </c>
      <c r="H7502" s="6" t="s">
        <v>139</v>
      </c>
      <c r="I7502" s="4">
        <f>_xlfn.XLOOKUP(C7502,'Dimension Data'!D:D,'Dimension Data'!C:C)</f>
        <v>4.74</v>
      </c>
      <c r="J7502">
        <f>Shipments[[#This Row],[Boxes]]*Shipments[[#This Row],[Cost_per_box]]</f>
        <v>3142.6200000000003</v>
      </c>
    </row>
    <row r="7503" spans="1:10" x14ac:dyDescent="0.25">
      <c r="A7503" s="6" t="s">
        <v>7643</v>
      </c>
      <c r="B7503" s="6" t="s">
        <v>132</v>
      </c>
      <c r="C7503" s="6" t="s">
        <v>86</v>
      </c>
      <c r="D7503" s="6" t="s">
        <v>24</v>
      </c>
      <c r="E7503" s="1">
        <v>44972</v>
      </c>
      <c r="F7503" s="4">
        <v>3665.25</v>
      </c>
      <c r="G7503" s="5">
        <v>262</v>
      </c>
      <c r="H7503" s="6" t="s">
        <v>139</v>
      </c>
      <c r="I7503" s="4">
        <f>_xlfn.XLOOKUP(C7503,'Dimension Data'!D:D,'Dimension Data'!C:C)</f>
        <v>4.74</v>
      </c>
      <c r="J7503">
        <f>Shipments[[#This Row],[Boxes]]*Shipments[[#This Row],[Cost_per_box]]</f>
        <v>1241.8800000000001</v>
      </c>
    </row>
    <row r="7504" spans="1:10" x14ac:dyDescent="0.25">
      <c r="A7504" s="6" t="s">
        <v>7644</v>
      </c>
      <c r="B7504" s="6" t="s">
        <v>132</v>
      </c>
      <c r="C7504" s="6" t="s">
        <v>90</v>
      </c>
      <c r="D7504" s="6" t="s">
        <v>24</v>
      </c>
      <c r="E7504" s="1">
        <v>45041</v>
      </c>
      <c r="F7504" s="4">
        <v>6234.75</v>
      </c>
      <c r="G7504" s="5">
        <v>891</v>
      </c>
      <c r="H7504" s="6" t="s">
        <v>139</v>
      </c>
      <c r="I7504" s="4">
        <f>_xlfn.XLOOKUP(C7504,'Dimension Data'!D:D,'Dimension Data'!C:C)</f>
        <v>10.51</v>
      </c>
      <c r="J7504">
        <f>Shipments[[#This Row],[Boxes]]*Shipments[[#This Row],[Cost_per_box]]</f>
        <v>9364.41</v>
      </c>
    </row>
    <row r="7505" spans="1:10" x14ac:dyDescent="0.25">
      <c r="A7505" s="6" t="s">
        <v>7645</v>
      </c>
      <c r="B7505" s="6" t="s">
        <v>132</v>
      </c>
      <c r="C7505" s="6" t="s">
        <v>90</v>
      </c>
      <c r="D7505" s="6" t="s">
        <v>24</v>
      </c>
      <c r="E7505" s="1">
        <v>45359</v>
      </c>
      <c r="F7505" s="4">
        <v>380.25</v>
      </c>
      <c r="G7505" s="5">
        <v>64</v>
      </c>
      <c r="H7505" s="6" t="s">
        <v>139</v>
      </c>
      <c r="I7505" s="4">
        <f>_xlfn.XLOOKUP(C7505,'Dimension Data'!D:D,'Dimension Data'!C:C)</f>
        <v>10.51</v>
      </c>
      <c r="J7505">
        <f>Shipments[[#This Row],[Boxes]]*Shipments[[#This Row],[Cost_per_box]]</f>
        <v>672.64</v>
      </c>
    </row>
    <row r="7506" spans="1:10" x14ac:dyDescent="0.25">
      <c r="A7506" s="6" t="s">
        <v>7646</v>
      </c>
      <c r="B7506" s="6" t="s">
        <v>132</v>
      </c>
      <c r="C7506" s="6" t="s">
        <v>90</v>
      </c>
      <c r="D7506" s="6" t="s">
        <v>33</v>
      </c>
      <c r="E7506" s="1">
        <v>45526</v>
      </c>
      <c r="F7506" s="4">
        <v>9456.75</v>
      </c>
      <c r="G7506" s="5">
        <v>1051</v>
      </c>
      <c r="H7506" s="6" t="s">
        <v>145</v>
      </c>
      <c r="I7506" s="4">
        <f>_xlfn.XLOOKUP(C7506,'Dimension Data'!D:D,'Dimension Data'!C:C)</f>
        <v>10.51</v>
      </c>
      <c r="J7506">
        <f>Shipments[[#This Row],[Boxes]]*Shipments[[#This Row],[Cost_per_box]]</f>
        <v>11046.01</v>
      </c>
    </row>
    <row r="7507" spans="1:10" x14ac:dyDescent="0.25">
      <c r="A7507" s="6" t="s">
        <v>7647</v>
      </c>
      <c r="B7507" s="6" t="s">
        <v>132</v>
      </c>
      <c r="C7507" s="6" t="s">
        <v>90</v>
      </c>
      <c r="D7507" s="6" t="s">
        <v>39</v>
      </c>
      <c r="E7507" s="1">
        <v>45020</v>
      </c>
      <c r="F7507" s="4">
        <v>3271.5</v>
      </c>
      <c r="G7507" s="5">
        <v>546</v>
      </c>
      <c r="H7507" s="6" t="s">
        <v>139</v>
      </c>
      <c r="I7507" s="4">
        <f>_xlfn.XLOOKUP(C7507,'Dimension Data'!D:D,'Dimension Data'!C:C)</f>
        <v>10.51</v>
      </c>
      <c r="J7507">
        <f>Shipments[[#This Row],[Boxes]]*Shipments[[#This Row],[Cost_per_box]]</f>
        <v>5738.46</v>
      </c>
    </row>
    <row r="7508" spans="1:10" x14ac:dyDescent="0.25">
      <c r="A7508" s="6" t="s">
        <v>7648</v>
      </c>
      <c r="B7508" s="6" t="s">
        <v>132</v>
      </c>
      <c r="C7508" s="6" t="s">
        <v>90</v>
      </c>
      <c r="D7508" s="6" t="s">
        <v>45</v>
      </c>
      <c r="E7508" s="1">
        <v>45264</v>
      </c>
      <c r="F7508" s="4">
        <v>8239.5</v>
      </c>
      <c r="G7508" s="5">
        <v>916</v>
      </c>
      <c r="H7508" s="6" t="s">
        <v>139</v>
      </c>
      <c r="I7508" s="4">
        <f>_xlfn.XLOOKUP(C7508,'Dimension Data'!D:D,'Dimension Data'!C:C)</f>
        <v>10.51</v>
      </c>
      <c r="J7508">
        <f>Shipments[[#This Row],[Boxes]]*Shipments[[#This Row],[Cost_per_box]]</f>
        <v>9627.16</v>
      </c>
    </row>
    <row r="7509" spans="1:10" x14ac:dyDescent="0.25">
      <c r="A7509" s="6" t="s">
        <v>7649</v>
      </c>
      <c r="B7509" s="6" t="s">
        <v>132</v>
      </c>
      <c r="C7509" s="6" t="s">
        <v>90</v>
      </c>
      <c r="D7509" s="6" t="s">
        <v>33</v>
      </c>
      <c r="E7509" s="1">
        <v>45238</v>
      </c>
      <c r="F7509" s="4">
        <v>4666.5</v>
      </c>
      <c r="G7509" s="5">
        <v>667</v>
      </c>
      <c r="H7509" s="6" t="s">
        <v>139</v>
      </c>
      <c r="I7509" s="4">
        <f>_xlfn.XLOOKUP(C7509,'Dimension Data'!D:D,'Dimension Data'!C:C)</f>
        <v>10.51</v>
      </c>
      <c r="J7509">
        <f>Shipments[[#This Row],[Boxes]]*Shipments[[#This Row],[Cost_per_box]]</f>
        <v>7010.17</v>
      </c>
    </row>
    <row r="7510" spans="1:10" x14ac:dyDescent="0.25">
      <c r="A7510" s="6" t="s">
        <v>7650</v>
      </c>
      <c r="B7510" s="6" t="s">
        <v>132</v>
      </c>
      <c r="C7510" s="6" t="s">
        <v>94</v>
      </c>
      <c r="D7510" s="6" t="s">
        <v>59</v>
      </c>
      <c r="E7510" s="1">
        <v>45135</v>
      </c>
      <c r="F7510" s="4">
        <v>7364.25</v>
      </c>
      <c r="G7510" s="5">
        <v>491</v>
      </c>
      <c r="H7510" s="6" t="s">
        <v>139</v>
      </c>
      <c r="I7510" s="4">
        <f>_xlfn.XLOOKUP(C7510,'Dimension Data'!D:D,'Dimension Data'!C:C)</f>
        <v>6.43</v>
      </c>
      <c r="J7510">
        <f>Shipments[[#This Row],[Boxes]]*Shipments[[#This Row],[Cost_per_box]]</f>
        <v>3157.1299999999997</v>
      </c>
    </row>
    <row r="7511" spans="1:10" x14ac:dyDescent="0.25">
      <c r="A7511" s="6" t="s">
        <v>7651</v>
      </c>
      <c r="B7511" s="6" t="s">
        <v>132</v>
      </c>
      <c r="C7511" s="6" t="s">
        <v>98</v>
      </c>
      <c r="D7511" s="6" t="s">
        <v>52</v>
      </c>
      <c r="E7511" s="1">
        <v>45380</v>
      </c>
      <c r="F7511" s="4">
        <v>659.25</v>
      </c>
      <c r="G7511" s="5">
        <v>39</v>
      </c>
      <c r="H7511" s="6" t="s">
        <v>139</v>
      </c>
      <c r="I7511" s="4">
        <f>_xlfn.XLOOKUP(C7511,'Dimension Data'!D:D,'Dimension Data'!C:C)</f>
        <v>12.41</v>
      </c>
      <c r="J7511">
        <f>Shipments[[#This Row],[Boxes]]*Shipments[[#This Row],[Cost_per_box]]</f>
        <v>483.99</v>
      </c>
    </row>
    <row r="7512" spans="1:10" x14ac:dyDescent="0.25">
      <c r="A7512" s="6" t="s">
        <v>7652</v>
      </c>
      <c r="B7512" s="6" t="s">
        <v>132</v>
      </c>
      <c r="C7512" s="6" t="s">
        <v>98</v>
      </c>
      <c r="D7512" s="6" t="s">
        <v>45</v>
      </c>
      <c r="E7512" s="1">
        <v>45453</v>
      </c>
      <c r="F7512" s="4">
        <v>6905.25</v>
      </c>
      <c r="G7512" s="5">
        <v>384</v>
      </c>
      <c r="H7512" s="6" t="s">
        <v>139</v>
      </c>
      <c r="I7512" s="4">
        <f>_xlfn.XLOOKUP(C7512,'Dimension Data'!D:D,'Dimension Data'!C:C)</f>
        <v>12.41</v>
      </c>
      <c r="J7512">
        <f>Shipments[[#This Row],[Boxes]]*Shipments[[#This Row],[Cost_per_box]]</f>
        <v>4765.4400000000005</v>
      </c>
    </row>
    <row r="7513" spans="1:10" x14ac:dyDescent="0.25">
      <c r="A7513" s="6" t="s">
        <v>7653</v>
      </c>
      <c r="B7513" s="6" t="s">
        <v>132</v>
      </c>
      <c r="C7513" s="6" t="s">
        <v>102</v>
      </c>
      <c r="D7513" s="6" t="s">
        <v>33</v>
      </c>
      <c r="E7513" s="1">
        <v>45343</v>
      </c>
      <c r="F7513" s="4">
        <v>2283.75</v>
      </c>
      <c r="G7513" s="5">
        <v>164</v>
      </c>
      <c r="H7513" s="6" t="s">
        <v>139</v>
      </c>
      <c r="I7513" s="4">
        <f>_xlfn.XLOOKUP(C7513,'Dimension Data'!D:D,'Dimension Data'!C:C)</f>
        <v>9.57</v>
      </c>
      <c r="J7513">
        <f>Shipments[[#This Row],[Boxes]]*Shipments[[#This Row],[Cost_per_box]]</f>
        <v>1569.48</v>
      </c>
    </row>
    <row r="7514" spans="1:10" x14ac:dyDescent="0.25">
      <c r="A7514" s="6" t="s">
        <v>7654</v>
      </c>
      <c r="B7514" s="6" t="s">
        <v>132</v>
      </c>
      <c r="C7514" s="6" t="s">
        <v>102</v>
      </c>
      <c r="D7514" s="6" t="s">
        <v>45</v>
      </c>
      <c r="E7514" s="1">
        <v>45534</v>
      </c>
      <c r="F7514" s="4">
        <v>7062.75</v>
      </c>
      <c r="G7514" s="5">
        <v>505</v>
      </c>
      <c r="H7514" s="6" t="s">
        <v>145</v>
      </c>
      <c r="I7514" s="4">
        <f>_xlfn.XLOOKUP(C7514,'Dimension Data'!D:D,'Dimension Data'!C:C)</f>
        <v>9.57</v>
      </c>
      <c r="J7514">
        <f>Shipments[[#This Row],[Boxes]]*Shipments[[#This Row],[Cost_per_box]]</f>
        <v>4832.8500000000004</v>
      </c>
    </row>
    <row r="7515" spans="1:10" x14ac:dyDescent="0.25">
      <c r="A7515" s="6" t="s">
        <v>7655</v>
      </c>
      <c r="B7515" s="6" t="s">
        <v>132</v>
      </c>
      <c r="C7515" s="6" t="s">
        <v>106</v>
      </c>
      <c r="D7515" s="6" t="s">
        <v>33</v>
      </c>
      <c r="E7515" s="1">
        <v>45091</v>
      </c>
      <c r="F7515" s="4">
        <v>5220</v>
      </c>
      <c r="G7515" s="5">
        <v>475</v>
      </c>
      <c r="H7515" s="6" t="s">
        <v>139</v>
      </c>
      <c r="I7515" s="4">
        <f>_xlfn.XLOOKUP(C7515,'Dimension Data'!D:D,'Dimension Data'!C:C)</f>
        <v>8.43</v>
      </c>
      <c r="J7515">
        <f>Shipments[[#This Row],[Boxes]]*Shipments[[#This Row],[Cost_per_box]]</f>
        <v>4004.25</v>
      </c>
    </row>
    <row r="7516" spans="1:10" x14ac:dyDescent="0.25">
      <c r="A7516" s="6" t="s">
        <v>7656</v>
      </c>
      <c r="B7516" s="6" t="s">
        <v>132</v>
      </c>
      <c r="C7516" s="6" t="s">
        <v>106</v>
      </c>
      <c r="D7516" s="6" t="s">
        <v>52</v>
      </c>
      <c r="E7516" s="1">
        <v>45258</v>
      </c>
      <c r="F7516" s="4">
        <v>7305.75</v>
      </c>
      <c r="G7516" s="5">
        <v>914</v>
      </c>
      <c r="H7516" s="6" t="s">
        <v>139</v>
      </c>
      <c r="I7516" s="4">
        <f>_xlfn.XLOOKUP(C7516,'Dimension Data'!D:D,'Dimension Data'!C:C)</f>
        <v>8.43</v>
      </c>
      <c r="J7516">
        <f>Shipments[[#This Row],[Boxes]]*Shipments[[#This Row],[Cost_per_box]]</f>
        <v>7705.0199999999995</v>
      </c>
    </row>
    <row r="7517" spans="1:10" x14ac:dyDescent="0.25">
      <c r="A7517" s="6" t="s">
        <v>7657</v>
      </c>
      <c r="B7517" s="6" t="s">
        <v>132</v>
      </c>
      <c r="C7517" s="6" t="s">
        <v>110</v>
      </c>
      <c r="D7517" s="6" t="s">
        <v>24</v>
      </c>
      <c r="E7517" s="1">
        <v>45341</v>
      </c>
      <c r="F7517" s="4">
        <v>4509</v>
      </c>
      <c r="G7517" s="5">
        <v>564</v>
      </c>
      <c r="H7517" s="6" t="s">
        <v>139</v>
      </c>
      <c r="I7517" s="4">
        <f>_xlfn.XLOOKUP(C7517,'Dimension Data'!D:D,'Dimension Data'!C:C)</f>
        <v>6.8</v>
      </c>
      <c r="J7517">
        <f>Shipments[[#This Row],[Boxes]]*Shipments[[#This Row],[Cost_per_box]]</f>
        <v>3835.2</v>
      </c>
    </row>
    <row r="7518" spans="1:10" x14ac:dyDescent="0.25">
      <c r="A7518" s="6" t="s">
        <v>7658</v>
      </c>
      <c r="B7518" s="6" t="s">
        <v>132</v>
      </c>
      <c r="C7518" s="6" t="s">
        <v>110</v>
      </c>
      <c r="D7518" s="6" t="s">
        <v>33</v>
      </c>
      <c r="E7518" s="1">
        <v>45462</v>
      </c>
      <c r="F7518" s="4">
        <v>6601.5</v>
      </c>
      <c r="G7518" s="5">
        <v>661</v>
      </c>
      <c r="H7518" s="6" t="s">
        <v>139</v>
      </c>
      <c r="I7518" s="4">
        <f>_xlfn.XLOOKUP(C7518,'Dimension Data'!D:D,'Dimension Data'!C:C)</f>
        <v>6.8</v>
      </c>
      <c r="J7518">
        <f>Shipments[[#This Row],[Boxes]]*Shipments[[#This Row],[Cost_per_box]]</f>
        <v>4494.8</v>
      </c>
    </row>
    <row r="7519" spans="1:10" x14ac:dyDescent="0.25">
      <c r="A7519" s="6" t="s">
        <v>7659</v>
      </c>
      <c r="B7519" s="6" t="s">
        <v>132</v>
      </c>
      <c r="C7519" s="6" t="s">
        <v>110</v>
      </c>
      <c r="D7519" s="6" t="s">
        <v>33</v>
      </c>
      <c r="E7519" s="1">
        <v>45156</v>
      </c>
      <c r="F7519" s="4">
        <v>8667</v>
      </c>
      <c r="G7519" s="5">
        <v>1084</v>
      </c>
      <c r="H7519" s="6" t="s">
        <v>139</v>
      </c>
      <c r="I7519" s="4">
        <f>_xlfn.XLOOKUP(C7519,'Dimension Data'!D:D,'Dimension Data'!C:C)</f>
        <v>6.8</v>
      </c>
      <c r="J7519">
        <f>Shipments[[#This Row],[Boxes]]*Shipments[[#This Row],[Cost_per_box]]</f>
        <v>7371.2</v>
      </c>
    </row>
    <row r="7520" spans="1:10" x14ac:dyDescent="0.25">
      <c r="A7520" s="6" t="s">
        <v>7660</v>
      </c>
      <c r="B7520" s="6" t="s">
        <v>132</v>
      </c>
      <c r="C7520" s="6" t="s">
        <v>110</v>
      </c>
      <c r="D7520" s="6" t="s">
        <v>59</v>
      </c>
      <c r="E7520" s="1">
        <v>45559</v>
      </c>
      <c r="F7520" s="4">
        <v>3107.25</v>
      </c>
      <c r="G7520" s="5">
        <v>444</v>
      </c>
      <c r="H7520" s="6" t="s">
        <v>152</v>
      </c>
      <c r="I7520" s="4">
        <f>_xlfn.XLOOKUP(C7520,'Dimension Data'!D:D,'Dimension Data'!C:C)</f>
        <v>6.8</v>
      </c>
      <c r="J7520">
        <f>Shipments[[#This Row],[Boxes]]*Shipments[[#This Row],[Cost_per_box]]</f>
        <v>3019.2</v>
      </c>
    </row>
    <row r="7521" spans="1:10" x14ac:dyDescent="0.25">
      <c r="A7521" s="6" t="s">
        <v>7661</v>
      </c>
      <c r="B7521" s="6" t="s">
        <v>132</v>
      </c>
      <c r="C7521" s="6" t="s">
        <v>114</v>
      </c>
      <c r="D7521" s="6" t="s">
        <v>45</v>
      </c>
      <c r="E7521" s="1">
        <v>45413</v>
      </c>
      <c r="F7521" s="4">
        <v>12917.25</v>
      </c>
      <c r="G7521" s="5">
        <v>479</v>
      </c>
      <c r="H7521" s="6" t="s">
        <v>139</v>
      </c>
      <c r="I7521" s="4">
        <f>_xlfn.XLOOKUP(C7521,'Dimension Data'!D:D,'Dimension Data'!C:C)</f>
        <v>5.04</v>
      </c>
      <c r="J7521">
        <f>Shipments[[#This Row],[Boxes]]*Shipments[[#This Row],[Cost_per_box]]</f>
        <v>2414.16</v>
      </c>
    </row>
    <row r="7522" spans="1:10" x14ac:dyDescent="0.25">
      <c r="A7522" s="6" t="s">
        <v>7662</v>
      </c>
      <c r="B7522" s="6" t="s">
        <v>132</v>
      </c>
      <c r="C7522" s="6" t="s">
        <v>118</v>
      </c>
      <c r="D7522" s="6" t="s">
        <v>24</v>
      </c>
      <c r="E7522" s="1">
        <v>45490</v>
      </c>
      <c r="F7522" s="4">
        <v>23721.75</v>
      </c>
      <c r="G7522" s="5">
        <v>2636</v>
      </c>
      <c r="H7522" s="6" t="s">
        <v>145</v>
      </c>
      <c r="I7522" s="4">
        <f>_xlfn.XLOOKUP(C7522,'Dimension Data'!D:D,'Dimension Data'!C:C)</f>
        <v>2.76</v>
      </c>
      <c r="J7522">
        <f>Shipments[[#This Row],[Boxes]]*Shipments[[#This Row],[Cost_per_box]]</f>
        <v>7275.36</v>
      </c>
    </row>
    <row r="7523" spans="1:10" x14ac:dyDescent="0.25">
      <c r="A7523" s="6" t="s">
        <v>7663</v>
      </c>
      <c r="B7523" s="6" t="s">
        <v>132</v>
      </c>
      <c r="C7523" s="6" t="s">
        <v>118</v>
      </c>
      <c r="D7523" s="6" t="s">
        <v>59</v>
      </c>
      <c r="E7523" s="1">
        <v>45293</v>
      </c>
      <c r="F7523" s="4">
        <v>5445</v>
      </c>
      <c r="G7523" s="5">
        <v>545</v>
      </c>
      <c r="H7523" s="6" t="s">
        <v>139</v>
      </c>
      <c r="I7523" s="4">
        <f>_xlfn.XLOOKUP(C7523,'Dimension Data'!D:D,'Dimension Data'!C:C)</f>
        <v>2.76</v>
      </c>
      <c r="J7523">
        <f>Shipments[[#This Row],[Boxes]]*Shipments[[#This Row],[Cost_per_box]]</f>
        <v>1504.1999999999998</v>
      </c>
    </row>
    <row r="7524" spans="1:10" x14ac:dyDescent="0.25">
      <c r="A7524" s="6" t="s">
        <v>7664</v>
      </c>
      <c r="B7524" s="6" t="s">
        <v>132</v>
      </c>
      <c r="C7524" s="6" t="s">
        <v>118</v>
      </c>
      <c r="D7524" s="6" t="s">
        <v>59</v>
      </c>
      <c r="E7524" s="1">
        <v>45287</v>
      </c>
      <c r="F7524" s="4">
        <v>13653</v>
      </c>
      <c r="G7524" s="5">
        <v>1138</v>
      </c>
      <c r="H7524" s="6" t="s">
        <v>139</v>
      </c>
      <c r="I7524" s="4">
        <f>_xlfn.XLOOKUP(C7524,'Dimension Data'!D:D,'Dimension Data'!C:C)</f>
        <v>2.76</v>
      </c>
      <c r="J7524">
        <f>Shipments[[#This Row],[Boxes]]*Shipments[[#This Row],[Cost_per_box]]</f>
        <v>3140.8799999999997</v>
      </c>
    </row>
    <row r="7525" spans="1:10" x14ac:dyDescent="0.25">
      <c r="A7525" s="6" t="s">
        <v>7665</v>
      </c>
      <c r="B7525" s="6" t="s">
        <v>132</v>
      </c>
      <c r="C7525" s="6" t="s">
        <v>118</v>
      </c>
      <c r="D7525" s="6" t="s">
        <v>33</v>
      </c>
      <c r="E7525" s="1">
        <v>45093</v>
      </c>
      <c r="F7525" s="4">
        <v>1235.25</v>
      </c>
      <c r="G7525" s="5">
        <v>113</v>
      </c>
      <c r="H7525" s="6" t="s">
        <v>139</v>
      </c>
      <c r="I7525" s="4">
        <f>_xlfn.XLOOKUP(C7525,'Dimension Data'!D:D,'Dimension Data'!C:C)</f>
        <v>2.76</v>
      </c>
      <c r="J7525">
        <f>Shipments[[#This Row],[Boxes]]*Shipments[[#This Row],[Cost_per_box]]</f>
        <v>311.88</v>
      </c>
    </row>
    <row r="7526" spans="1:10" x14ac:dyDescent="0.25">
      <c r="A7526" s="6" t="s">
        <v>7666</v>
      </c>
      <c r="B7526" s="6" t="s">
        <v>132</v>
      </c>
      <c r="C7526" s="6" t="s">
        <v>118</v>
      </c>
      <c r="D7526" s="6" t="s">
        <v>59</v>
      </c>
      <c r="E7526" s="1">
        <v>45260</v>
      </c>
      <c r="F7526" s="4">
        <v>13835.25</v>
      </c>
      <c r="G7526" s="5">
        <v>1730</v>
      </c>
      <c r="H7526" s="6" t="s">
        <v>139</v>
      </c>
      <c r="I7526" s="4">
        <f>_xlfn.XLOOKUP(C7526,'Dimension Data'!D:D,'Dimension Data'!C:C)</f>
        <v>2.76</v>
      </c>
      <c r="J7526">
        <f>Shipments[[#This Row],[Boxes]]*Shipments[[#This Row],[Cost_per_box]]</f>
        <v>4774.7999999999993</v>
      </c>
    </row>
    <row r="7527" spans="1:10" x14ac:dyDescent="0.25">
      <c r="A7527" s="6" t="s">
        <v>7667</v>
      </c>
      <c r="B7527" s="6" t="s">
        <v>132</v>
      </c>
      <c r="C7527" s="6" t="s">
        <v>122</v>
      </c>
      <c r="D7527" s="6" t="s">
        <v>59</v>
      </c>
      <c r="E7527" s="1">
        <v>45127</v>
      </c>
      <c r="F7527" s="4">
        <v>9884.25</v>
      </c>
      <c r="G7527" s="5">
        <v>1099</v>
      </c>
      <c r="H7527" s="6" t="s">
        <v>139</v>
      </c>
      <c r="I7527" s="4">
        <f>_xlfn.XLOOKUP(C7527,'Dimension Data'!D:D,'Dimension Data'!C:C)</f>
        <v>3.32</v>
      </c>
      <c r="J7527">
        <f>Shipments[[#This Row],[Boxes]]*Shipments[[#This Row],[Cost_per_box]]</f>
        <v>3648.68</v>
      </c>
    </row>
    <row r="7528" spans="1:10" x14ac:dyDescent="0.25">
      <c r="A7528" s="6" t="s">
        <v>7668</v>
      </c>
      <c r="B7528" s="6" t="s">
        <v>132</v>
      </c>
      <c r="C7528" s="6" t="s">
        <v>122</v>
      </c>
      <c r="D7528" s="6" t="s">
        <v>59</v>
      </c>
      <c r="E7528" s="1">
        <v>45209</v>
      </c>
      <c r="F7528" s="4">
        <v>3575.25</v>
      </c>
      <c r="G7528" s="5">
        <v>398</v>
      </c>
      <c r="H7528" s="6" t="s">
        <v>139</v>
      </c>
      <c r="I7528" s="4">
        <f>_xlfn.XLOOKUP(C7528,'Dimension Data'!D:D,'Dimension Data'!C:C)</f>
        <v>3.32</v>
      </c>
      <c r="J7528">
        <f>Shipments[[#This Row],[Boxes]]*Shipments[[#This Row],[Cost_per_box]]</f>
        <v>1321.36</v>
      </c>
    </row>
    <row r="7529" spans="1:10" x14ac:dyDescent="0.25">
      <c r="A7529" s="6" t="s">
        <v>7669</v>
      </c>
      <c r="B7529" s="6" t="s">
        <v>132</v>
      </c>
      <c r="C7529" s="6" t="s">
        <v>122</v>
      </c>
      <c r="D7529" s="6" t="s">
        <v>33</v>
      </c>
      <c r="E7529" s="1">
        <v>44929</v>
      </c>
      <c r="F7529" s="4">
        <v>7933.5</v>
      </c>
      <c r="G7529" s="5">
        <v>794</v>
      </c>
      <c r="H7529" s="6" t="s">
        <v>139</v>
      </c>
      <c r="I7529" s="4">
        <f>_xlfn.XLOOKUP(C7529,'Dimension Data'!D:D,'Dimension Data'!C:C)</f>
        <v>3.32</v>
      </c>
      <c r="J7529">
        <f>Shipments[[#This Row],[Boxes]]*Shipments[[#This Row],[Cost_per_box]]</f>
        <v>2636.08</v>
      </c>
    </row>
    <row r="7530" spans="1:10" x14ac:dyDescent="0.25">
      <c r="A7530" s="6" t="s">
        <v>7670</v>
      </c>
      <c r="B7530" s="6" t="s">
        <v>132</v>
      </c>
      <c r="C7530" s="6" t="s">
        <v>122</v>
      </c>
      <c r="D7530" s="6" t="s">
        <v>39</v>
      </c>
      <c r="E7530" s="1">
        <v>45474</v>
      </c>
      <c r="F7530" s="4">
        <v>103.5</v>
      </c>
      <c r="G7530" s="5">
        <v>13</v>
      </c>
      <c r="H7530" s="6" t="s">
        <v>145</v>
      </c>
      <c r="I7530" s="4">
        <f>_xlfn.XLOOKUP(C7530,'Dimension Data'!D:D,'Dimension Data'!C:C)</f>
        <v>3.32</v>
      </c>
      <c r="J7530">
        <f>Shipments[[#This Row],[Boxes]]*Shipments[[#This Row],[Cost_per_box]]</f>
        <v>43.16</v>
      </c>
    </row>
    <row r="7531" spans="1:10" x14ac:dyDescent="0.25">
      <c r="A7531" s="6" t="s">
        <v>7671</v>
      </c>
      <c r="B7531" s="6" t="s">
        <v>132</v>
      </c>
      <c r="C7531" s="6" t="s">
        <v>127</v>
      </c>
      <c r="D7531" s="6" t="s">
        <v>45</v>
      </c>
      <c r="E7531" s="1">
        <v>44938</v>
      </c>
      <c r="F7531" s="4">
        <v>7908.75</v>
      </c>
      <c r="G7531" s="5">
        <v>396</v>
      </c>
      <c r="H7531" s="6" t="s">
        <v>139</v>
      </c>
      <c r="I7531" s="4">
        <f>_xlfn.XLOOKUP(C7531,'Dimension Data'!D:D,'Dimension Data'!C:C)</f>
        <v>2.65</v>
      </c>
      <c r="J7531">
        <f>Shipments[[#This Row],[Boxes]]*Shipments[[#This Row],[Cost_per_box]]</f>
        <v>1049.3999999999999</v>
      </c>
    </row>
    <row r="7532" spans="1:10" x14ac:dyDescent="0.25">
      <c r="A7532" s="6" t="s">
        <v>7672</v>
      </c>
      <c r="B7532" s="6" t="s">
        <v>132</v>
      </c>
      <c r="C7532" s="6" t="s">
        <v>127</v>
      </c>
      <c r="D7532" s="6" t="s">
        <v>24</v>
      </c>
      <c r="E7532" s="1">
        <v>44959</v>
      </c>
      <c r="F7532" s="4">
        <v>6111</v>
      </c>
      <c r="G7532" s="5">
        <v>340</v>
      </c>
      <c r="H7532" s="6" t="s">
        <v>139</v>
      </c>
      <c r="I7532" s="4">
        <f>_xlfn.XLOOKUP(C7532,'Dimension Data'!D:D,'Dimension Data'!C:C)</f>
        <v>2.65</v>
      </c>
      <c r="J7532">
        <f>Shipments[[#This Row],[Boxes]]*Shipments[[#This Row],[Cost_per_box]]</f>
        <v>901</v>
      </c>
    </row>
    <row r="7533" spans="1:10" x14ac:dyDescent="0.25">
      <c r="A7533" s="6" t="s">
        <v>7673</v>
      </c>
      <c r="B7533" s="6" t="s">
        <v>132</v>
      </c>
      <c r="C7533" s="6" t="s">
        <v>127</v>
      </c>
      <c r="D7533" s="6" t="s">
        <v>24</v>
      </c>
      <c r="E7533" s="1">
        <v>45201</v>
      </c>
      <c r="F7533" s="4">
        <v>8014.5</v>
      </c>
      <c r="G7533" s="5">
        <v>365</v>
      </c>
      <c r="H7533" s="6" t="s">
        <v>139</v>
      </c>
      <c r="I7533" s="4">
        <f>_xlfn.XLOOKUP(C7533,'Dimension Data'!D:D,'Dimension Data'!C:C)</f>
        <v>2.65</v>
      </c>
      <c r="J7533">
        <f>Shipments[[#This Row],[Boxes]]*Shipments[[#This Row],[Cost_per_box]]</f>
        <v>967.25</v>
      </c>
    </row>
    <row r="7534" spans="1:10" x14ac:dyDescent="0.25">
      <c r="A7534" s="6" t="s">
        <v>7674</v>
      </c>
      <c r="B7534" s="6" t="s">
        <v>132</v>
      </c>
      <c r="C7534" s="6" t="s">
        <v>21</v>
      </c>
      <c r="D7534" s="6" t="s">
        <v>24</v>
      </c>
      <c r="E7534" s="1">
        <v>45554</v>
      </c>
      <c r="F7534" s="4">
        <v>1314</v>
      </c>
      <c r="G7534" s="5">
        <v>102</v>
      </c>
      <c r="H7534" s="6" t="s">
        <v>152</v>
      </c>
      <c r="I7534" s="4">
        <f>_xlfn.XLOOKUP(C7534,'Dimension Data'!D:D,'Dimension Data'!C:C)</f>
        <v>5.26</v>
      </c>
      <c r="J7534">
        <f>Shipments[[#This Row],[Boxes]]*Shipments[[#This Row],[Cost_per_box]]</f>
        <v>536.52</v>
      </c>
    </row>
    <row r="7535" spans="1:10" x14ac:dyDescent="0.25">
      <c r="A7535" s="6" t="s">
        <v>7675</v>
      </c>
      <c r="B7535" s="6" t="s">
        <v>132</v>
      </c>
      <c r="C7535" s="6" t="s">
        <v>21</v>
      </c>
      <c r="D7535" s="6" t="s">
        <v>45</v>
      </c>
      <c r="E7535" s="1">
        <v>45316</v>
      </c>
      <c r="F7535" s="4">
        <v>12483</v>
      </c>
      <c r="G7535" s="5">
        <v>833</v>
      </c>
      <c r="H7535" s="6" t="s">
        <v>139</v>
      </c>
      <c r="I7535" s="4">
        <f>_xlfn.XLOOKUP(C7535,'Dimension Data'!D:D,'Dimension Data'!C:C)</f>
        <v>5.26</v>
      </c>
      <c r="J7535">
        <f>Shipments[[#This Row],[Boxes]]*Shipments[[#This Row],[Cost_per_box]]</f>
        <v>4381.58</v>
      </c>
    </row>
    <row r="7536" spans="1:10" x14ac:dyDescent="0.25">
      <c r="A7536" s="6" t="s">
        <v>7676</v>
      </c>
      <c r="B7536" s="6" t="s">
        <v>132</v>
      </c>
      <c r="C7536" s="6" t="s">
        <v>21</v>
      </c>
      <c r="D7536" s="6" t="s">
        <v>39</v>
      </c>
      <c r="E7536" s="1">
        <v>44959</v>
      </c>
      <c r="F7536" s="4">
        <v>2362.5</v>
      </c>
      <c r="G7536" s="5">
        <v>148</v>
      </c>
      <c r="H7536" s="6" t="s">
        <v>139</v>
      </c>
      <c r="I7536" s="4">
        <f>_xlfn.XLOOKUP(C7536,'Dimension Data'!D:D,'Dimension Data'!C:C)</f>
        <v>5.26</v>
      </c>
      <c r="J7536">
        <f>Shipments[[#This Row],[Boxes]]*Shipments[[#This Row],[Cost_per_box]]</f>
        <v>778.48</v>
      </c>
    </row>
    <row r="7537" spans="1:10" x14ac:dyDescent="0.25">
      <c r="A7537" s="6" t="s">
        <v>7677</v>
      </c>
      <c r="B7537" s="6" t="s">
        <v>132</v>
      </c>
      <c r="C7537" s="6" t="s">
        <v>21</v>
      </c>
      <c r="D7537" s="6" t="s">
        <v>24</v>
      </c>
      <c r="E7537" s="1">
        <v>45139</v>
      </c>
      <c r="F7537" s="4">
        <v>4871.25</v>
      </c>
      <c r="G7537" s="5">
        <v>305</v>
      </c>
      <c r="H7537" s="6" t="s">
        <v>139</v>
      </c>
      <c r="I7537" s="4">
        <f>_xlfn.XLOOKUP(C7537,'Dimension Data'!D:D,'Dimension Data'!C:C)</f>
        <v>5.26</v>
      </c>
      <c r="J7537">
        <f>Shipments[[#This Row],[Boxes]]*Shipments[[#This Row],[Cost_per_box]]</f>
        <v>1604.3</v>
      </c>
    </row>
    <row r="7538" spans="1:10" x14ac:dyDescent="0.25">
      <c r="A7538" s="6" t="s">
        <v>7678</v>
      </c>
      <c r="B7538" s="6" t="s">
        <v>132</v>
      </c>
      <c r="C7538" s="6" t="s">
        <v>21</v>
      </c>
      <c r="D7538" s="6" t="s">
        <v>59</v>
      </c>
      <c r="E7538" s="1">
        <v>45407</v>
      </c>
      <c r="F7538" s="4">
        <v>3021.75</v>
      </c>
      <c r="G7538" s="5">
        <v>252</v>
      </c>
      <c r="H7538" s="6" t="s">
        <v>139</v>
      </c>
      <c r="I7538" s="4">
        <f>_xlfn.XLOOKUP(C7538,'Dimension Data'!D:D,'Dimension Data'!C:C)</f>
        <v>5.26</v>
      </c>
      <c r="J7538">
        <f>Shipments[[#This Row],[Boxes]]*Shipments[[#This Row],[Cost_per_box]]</f>
        <v>1325.52</v>
      </c>
    </row>
    <row r="7539" spans="1:10" x14ac:dyDescent="0.25">
      <c r="A7539" s="6" t="s">
        <v>7679</v>
      </c>
      <c r="B7539" s="6" t="s">
        <v>132</v>
      </c>
      <c r="C7539" s="6" t="s">
        <v>37</v>
      </c>
      <c r="D7539" s="6" t="s">
        <v>24</v>
      </c>
      <c r="E7539" s="1">
        <v>45518</v>
      </c>
      <c r="F7539" s="4">
        <v>9058.5</v>
      </c>
      <c r="G7539" s="5">
        <v>1007</v>
      </c>
      <c r="H7539" s="6" t="s">
        <v>145</v>
      </c>
      <c r="I7539" s="4">
        <f>_xlfn.XLOOKUP(C7539,'Dimension Data'!D:D,'Dimension Data'!C:C)</f>
        <v>5.15</v>
      </c>
      <c r="J7539">
        <f>Shipments[[#This Row],[Boxes]]*Shipments[[#This Row],[Cost_per_box]]</f>
        <v>5186.05</v>
      </c>
    </row>
    <row r="7540" spans="1:10" x14ac:dyDescent="0.25">
      <c r="A7540" s="6" t="s">
        <v>7680</v>
      </c>
      <c r="B7540" s="6" t="s">
        <v>132</v>
      </c>
      <c r="C7540" s="6" t="s">
        <v>37</v>
      </c>
      <c r="D7540" s="6" t="s">
        <v>33</v>
      </c>
      <c r="E7540" s="1">
        <v>45124</v>
      </c>
      <c r="F7540" s="4">
        <v>940.5</v>
      </c>
      <c r="G7540" s="5">
        <v>105</v>
      </c>
      <c r="H7540" s="6" t="s">
        <v>139</v>
      </c>
      <c r="I7540" s="4">
        <f>_xlfn.XLOOKUP(C7540,'Dimension Data'!D:D,'Dimension Data'!C:C)</f>
        <v>5.15</v>
      </c>
      <c r="J7540">
        <f>Shipments[[#This Row],[Boxes]]*Shipments[[#This Row],[Cost_per_box]]</f>
        <v>540.75</v>
      </c>
    </row>
    <row r="7541" spans="1:10" x14ac:dyDescent="0.25">
      <c r="A7541" s="6" t="s">
        <v>7681</v>
      </c>
      <c r="B7541" s="6" t="s">
        <v>132</v>
      </c>
      <c r="C7541" s="6" t="s">
        <v>43</v>
      </c>
      <c r="D7541" s="6" t="s">
        <v>59</v>
      </c>
      <c r="E7541" s="1">
        <v>45336</v>
      </c>
      <c r="F7541" s="4">
        <v>3809.25</v>
      </c>
      <c r="G7541" s="5">
        <v>635</v>
      </c>
      <c r="H7541" s="6" t="s">
        <v>139</v>
      </c>
      <c r="I7541" s="4">
        <f>_xlfn.XLOOKUP(C7541,'Dimension Data'!D:D,'Dimension Data'!C:C)</f>
        <v>3.85</v>
      </c>
      <c r="J7541">
        <f>Shipments[[#This Row],[Boxes]]*Shipments[[#This Row],[Cost_per_box]]</f>
        <v>2444.75</v>
      </c>
    </row>
    <row r="7542" spans="1:10" x14ac:dyDescent="0.25">
      <c r="A7542" s="6" t="s">
        <v>7682</v>
      </c>
      <c r="B7542" s="6" t="s">
        <v>132</v>
      </c>
      <c r="C7542" s="6" t="s">
        <v>43</v>
      </c>
      <c r="D7542" s="6" t="s">
        <v>33</v>
      </c>
      <c r="E7542" s="1">
        <v>45232</v>
      </c>
      <c r="F7542" s="4">
        <v>432</v>
      </c>
      <c r="G7542" s="5">
        <v>48</v>
      </c>
      <c r="H7542" s="6" t="s">
        <v>139</v>
      </c>
      <c r="I7542" s="4">
        <f>_xlfn.XLOOKUP(C7542,'Dimension Data'!D:D,'Dimension Data'!C:C)</f>
        <v>3.85</v>
      </c>
      <c r="J7542">
        <f>Shipments[[#This Row],[Boxes]]*Shipments[[#This Row],[Cost_per_box]]</f>
        <v>184.8</v>
      </c>
    </row>
    <row r="7543" spans="1:10" x14ac:dyDescent="0.25">
      <c r="A7543" s="6" t="s">
        <v>7683</v>
      </c>
      <c r="B7543" s="6" t="s">
        <v>132</v>
      </c>
      <c r="C7543" s="6" t="s">
        <v>43</v>
      </c>
      <c r="D7543" s="6" t="s">
        <v>52</v>
      </c>
      <c r="E7543" s="1">
        <v>44951</v>
      </c>
      <c r="F7543" s="4">
        <v>13693.5</v>
      </c>
      <c r="G7543" s="5">
        <v>1522</v>
      </c>
      <c r="H7543" s="6" t="s">
        <v>161</v>
      </c>
      <c r="I7543" s="4">
        <f>_xlfn.XLOOKUP(C7543,'Dimension Data'!D:D,'Dimension Data'!C:C)</f>
        <v>3.85</v>
      </c>
      <c r="J7543">
        <f>Shipments[[#This Row],[Boxes]]*Shipments[[#This Row],[Cost_per_box]]</f>
        <v>5859.7</v>
      </c>
    </row>
    <row r="7544" spans="1:10" x14ac:dyDescent="0.25">
      <c r="A7544" s="6" t="s">
        <v>7684</v>
      </c>
      <c r="B7544" s="6" t="s">
        <v>132</v>
      </c>
      <c r="C7544" s="6" t="s">
        <v>43</v>
      </c>
      <c r="D7544" s="6" t="s">
        <v>24</v>
      </c>
      <c r="E7544" s="1">
        <v>45138</v>
      </c>
      <c r="F7544" s="4">
        <v>699.75</v>
      </c>
      <c r="G7544" s="5">
        <v>140</v>
      </c>
      <c r="H7544" s="6" t="s">
        <v>139</v>
      </c>
      <c r="I7544" s="4">
        <f>_xlfn.XLOOKUP(C7544,'Dimension Data'!D:D,'Dimension Data'!C:C)</f>
        <v>3.85</v>
      </c>
      <c r="J7544">
        <f>Shipments[[#This Row],[Boxes]]*Shipments[[#This Row],[Cost_per_box]]</f>
        <v>539</v>
      </c>
    </row>
    <row r="7545" spans="1:10" x14ac:dyDescent="0.25">
      <c r="A7545" s="6" t="s">
        <v>7685</v>
      </c>
      <c r="B7545" s="6" t="s">
        <v>132</v>
      </c>
      <c r="C7545" s="6" t="s">
        <v>50</v>
      </c>
      <c r="D7545" s="6" t="s">
        <v>33</v>
      </c>
      <c r="E7545" s="1">
        <v>45492</v>
      </c>
      <c r="F7545" s="4">
        <v>8336.25</v>
      </c>
      <c r="G7545" s="5">
        <v>1191</v>
      </c>
      <c r="H7545" s="6" t="s">
        <v>145</v>
      </c>
      <c r="I7545" s="4">
        <f>_xlfn.XLOOKUP(C7545,'Dimension Data'!D:D,'Dimension Data'!C:C)</f>
        <v>5.72</v>
      </c>
      <c r="J7545">
        <f>Shipments[[#This Row],[Boxes]]*Shipments[[#This Row],[Cost_per_box]]</f>
        <v>6812.5199999999995</v>
      </c>
    </row>
    <row r="7546" spans="1:10" x14ac:dyDescent="0.25">
      <c r="A7546" s="6" t="s">
        <v>7686</v>
      </c>
      <c r="B7546" s="6" t="s">
        <v>132</v>
      </c>
      <c r="C7546" s="6" t="s">
        <v>50</v>
      </c>
      <c r="D7546" s="6" t="s">
        <v>45</v>
      </c>
      <c r="E7546" s="1">
        <v>45287</v>
      </c>
      <c r="F7546" s="4">
        <v>252</v>
      </c>
      <c r="G7546" s="5">
        <v>36</v>
      </c>
      <c r="H7546" s="6" t="s">
        <v>139</v>
      </c>
      <c r="I7546" s="4">
        <f>_xlfn.XLOOKUP(C7546,'Dimension Data'!D:D,'Dimension Data'!C:C)</f>
        <v>5.72</v>
      </c>
      <c r="J7546">
        <f>Shipments[[#This Row],[Boxes]]*Shipments[[#This Row],[Cost_per_box]]</f>
        <v>205.92</v>
      </c>
    </row>
    <row r="7547" spans="1:10" x14ac:dyDescent="0.25">
      <c r="A7547" s="6" t="s">
        <v>7687</v>
      </c>
      <c r="B7547" s="6" t="s">
        <v>132</v>
      </c>
      <c r="C7547" s="6" t="s">
        <v>50</v>
      </c>
      <c r="D7547" s="6" t="s">
        <v>59</v>
      </c>
      <c r="E7547" s="1">
        <v>45261</v>
      </c>
      <c r="F7547" s="4">
        <v>2007</v>
      </c>
      <c r="G7547" s="5">
        <v>335</v>
      </c>
      <c r="H7547" s="6" t="s">
        <v>139</v>
      </c>
      <c r="I7547" s="4">
        <f>_xlfn.XLOOKUP(C7547,'Dimension Data'!D:D,'Dimension Data'!C:C)</f>
        <v>5.72</v>
      </c>
      <c r="J7547">
        <f>Shipments[[#This Row],[Boxes]]*Shipments[[#This Row],[Cost_per_box]]</f>
        <v>1916.1999999999998</v>
      </c>
    </row>
    <row r="7548" spans="1:10" x14ac:dyDescent="0.25">
      <c r="A7548" s="6" t="s">
        <v>7688</v>
      </c>
      <c r="B7548" s="6" t="s">
        <v>132</v>
      </c>
      <c r="C7548" s="6" t="s">
        <v>56</v>
      </c>
      <c r="D7548" s="6" t="s">
        <v>33</v>
      </c>
      <c r="E7548" s="1">
        <v>45477</v>
      </c>
      <c r="F7548" s="4">
        <v>5611.5</v>
      </c>
      <c r="G7548" s="5">
        <v>216</v>
      </c>
      <c r="H7548" s="6" t="s">
        <v>145</v>
      </c>
      <c r="I7548" s="4">
        <f>_xlfn.XLOOKUP(C7548,'Dimension Data'!D:D,'Dimension Data'!C:C)</f>
        <v>6.31</v>
      </c>
      <c r="J7548">
        <f>Shipments[[#This Row],[Boxes]]*Shipments[[#This Row],[Cost_per_box]]</f>
        <v>1362.9599999999998</v>
      </c>
    </row>
    <row r="7549" spans="1:10" x14ac:dyDescent="0.25">
      <c r="A7549" s="6" t="s">
        <v>7689</v>
      </c>
      <c r="B7549" s="6" t="s">
        <v>132</v>
      </c>
      <c r="C7549" s="6" t="s">
        <v>64</v>
      </c>
      <c r="D7549" s="6" t="s">
        <v>45</v>
      </c>
      <c r="E7549" s="1">
        <v>45485</v>
      </c>
      <c r="F7549" s="4">
        <v>5643</v>
      </c>
      <c r="G7549" s="5">
        <v>209</v>
      </c>
      <c r="H7549" s="6" t="s">
        <v>145</v>
      </c>
      <c r="I7549" s="4">
        <f>_xlfn.XLOOKUP(C7549,'Dimension Data'!D:D,'Dimension Data'!C:C)</f>
        <v>9.94</v>
      </c>
      <c r="J7549">
        <f>Shipments[[#This Row],[Boxes]]*Shipments[[#This Row],[Cost_per_box]]</f>
        <v>2077.46</v>
      </c>
    </row>
    <row r="7550" spans="1:10" x14ac:dyDescent="0.25">
      <c r="A7550" s="6" t="s">
        <v>7690</v>
      </c>
      <c r="B7550" s="6" t="s">
        <v>132</v>
      </c>
      <c r="C7550" s="6" t="s">
        <v>64</v>
      </c>
      <c r="D7550" s="6" t="s">
        <v>52</v>
      </c>
      <c r="E7550" s="1">
        <v>45540</v>
      </c>
      <c r="F7550" s="4">
        <v>5404.5</v>
      </c>
      <c r="G7550" s="5">
        <v>201</v>
      </c>
      <c r="H7550" s="6" t="s">
        <v>161</v>
      </c>
      <c r="I7550" s="4">
        <f>_xlfn.XLOOKUP(C7550,'Dimension Data'!D:D,'Dimension Data'!C:C)</f>
        <v>9.94</v>
      </c>
      <c r="J7550">
        <f>Shipments[[#This Row],[Boxes]]*Shipments[[#This Row],[Cost_per_box]]</f>
        <v>1997.9399999999998</v>
      </c>
    </row>
    <row r="7551" spans="1:10" x14ac:dyDescent="0.25">
      <c r="A7551" s="6" t="s">
        <v>7691</v>
      </c>
      <c r="B7551" s="6" t="s">
        <v>132</v>
      </c>
      <c r="C7551" s="6" t="s">
        <v>64</v>
      </c>
      <c r="D7551" s="6" t="s">
        <v>33</v>
      </c>
      <c r="E7551" s="1">
        <v>45447</v>
      </c>
      <c r="F7551" s="4">
        <v>5260.5</v>
      </c>
      <c r="G7551" s="5">
        <v>188</v>
      </c>
      <c r="H7551" s="6" t="s">
        <v>139</v>
      </c>
      <c r="I7551" s="4">
        <f>_xlfn.XLOOKUP(C7551,'Dimension Data'!D:D,'Dimension Data'!C:C)</f>
        <v>9.94</v>
      </c>
      <c r="J7551">
        <f>Shipments[[#This Row],[Boxes]]*Shipments[[#This Row],[Cost_per_box]]</f>
        <v>1868.7199999999998</v>
      </c>
    </row>
    <row r="7552" spans="1:10" x14ac:dyDescent="0.25">
      <c r="A7552" s="6" t="s">
        <v>7692</v>
      </c>
      <c r="B7552" s="6" t="s">
        <v>132</v>
      </c>
      <c r="C7552" s="6" t="s">
        <v>64</v>
      </c>
      <c r="D7552" s="6" t="s">
        <v>59</v>
      </c>
      <c r="E7552" s="1">
        <v>45330</v>
      </c>
      <c r="F7552" s="4">
        <v>5220</v>
      </c>
      <c r="G7552" s="5">
        <v>194</v>
      </c>
      <c r="H7552" s="6" t="s">
        <v>139</v>
      </c>
      <c r="I7552" s="4">
        <f>_xlfn.XLOOKUP(C7552,'Dimension Data'!D:D,'Dimension Data'!C:C)</f>
        <v>9.94</v>
      </c>
      <c r="J7552">
        <f>Shipments[[#This Row],[Boxes]]*Shipments[[#This Row],[Cost_per_box]]</f>
        <v>1928.36</v>
      </c>
    </row>
    <row r="7553" spans="1:10" x14ac:dyDescent="0.25">
      <c r="A7553" s="6" t="s">
        <v>7693</v>
      </c>
      <c r="B7553" s="6" t="s">
        <v>132</v>
      </c>
      <c r="C7553" s="6" t="s">
        <v>73</v>
      </c>
      <c r="D7553" s="6" t="s">
        <v>52</v>
      </c>
      <c r="E7553" s="1">
        <v>45181</v>
      </c>
      <c r="F7553" s="4">
        <v>3703.5</v>
      </c>
      <c r="G7553" s="5">
        <v>177</v>
      </c>
      <c r="H7553" s="6" t="s">
        <v>139</v>
      </c>
      <c r="I7553" s="4">
        <f>_xlfn.XLOOKUP(C7553,'Dimension Data'!D:D,'Dimension Data'!C:C)</f>
        <v>3.68</v>
      </c>
      <c r="J7553">
        <f>Shipments[[#This Row],[Boxes]]*Shipments[[#This Row],[Cost_per_box]]</f>
        <v>651.36</v>
      </c>
    </row>
    <row r="7554" spans="1:10" x14ac:dyDescent="0.25">
      <c r="A7554" s="6" t="s">
        <v>7694</v>
      </c>
      <c r="B7554" s="6" t="s">
        <v>132</v>
      </c>
      <c r="C7554" s="6" t="s">
        <v>73</v>
      </c>
      <c r="D7554" s="6" t="s">
        <v>59</v>
      </c>
      <c r="E7554" s="1">
        <v>45450</v>
      </c>
      <c r="F7554" s="4">
        <v>9173.25</v>
      </c>
      <c r="G7554" s="5">
        <v>483</v>
      </c>
      <c r="H7554" s="6" t="s">
        <v>139</v>
      </c>
      <c r="I7554" s="4">
        <f>_xlfn.XLOOKUP(C7554,'Dimension Data'!D:D,'Dimension Data'!C:C)</f>
        <v>3.68</v>
      </c>
      <c r="J7554">
        <f>Shipments[[#This Row],[Boxes]]*Shipments[[#This Row],[Cost_per_box]]</f>
        <v>1777.44</v>
      </c>
    </row>
    <row r="7555" spans="1:10" x14ac:dyDescent="0.25">
      <c r="A7555" s="6" t="s">
        <v>7695</v>
      </c>
      <c r="B7555" s="6" t="s">
        <v>132</v>
      </c>
      <c r="C7555" s="6" t="s">
        <v>78</v>
      </c>
      <c r="D7555" s="6" t="s">
        <v>59</v>
      </c>
      <c r="E7555" s="1">
        <v>45106</v>
      </c>
      <c r="F7555" s="4">
        <v>3971.25</v>
      </c>
      <c r="G7555" s="5">
        <v>265</v>
      </c>
      <c r="H7555" s="6" t="s">
        <v>139</v>
      </c>
      <c r="I7555" s="4">
        <f>_xlfn.XLOOKUP(C7555,'Dimension Data'!D:D,'Dimension Data'!C:C)</f>
        <v>8.2200000000000006</v>
      </c>
      <c r="J7555">
        <f>Shipments[[#This Row],[Boxes]]*Shipments[[#This Row],[Cost_per_box]]</f>
        <v>2178.3000000000002</v>
      </c>
    </row>
    <row r="7556" spans="1:10" x14ac:dyDescent="0.25">
      <c r="A7556" s="6" t="s">
        <v>7696</v>
      </c>
      <c r="B7556" s="6" t="s">
        <v>132</v>
      </c>
      <c r="C7556" s="6" t="s">
        <v>78</v>
      </c>
      <c r="D7556" s="6" t="s">
        <v>24</v>
      </c>
      <c r="E7556" s="1">
        <v>44945</v>
      </c>
      <c r="F7556" s="4">
        <v>6594.75</v>
      </c>
      <c r="G7556" s="5">
        <v>472</v>
      </c>
      <c r="H7556" s="6" t="s">
        <v>139</v>
      </c>
      <c r="I7556" s="4">
        <f>_xlfn.XLOOKUP(C7556,'Dimension Data'!D:D,'Dimension Data'!C:C)</f>
        <v>8.2200000000000006</v>
      </c>
      <c r="J7556">
        <f>Shipments[[#This Row],[Boxes]]*Shipments[[#This Row],[Cost_per_box]]</f>
        <v>3879.84</v>
      </c>
    </row>
    <row r="7557" spans="1:10" x14ac:dyDescent="0.25">
      <c r="A7557" s="6" t="s">
        <v>7697</v>
      </c>
      <c r="B7557" s="6" t="s">
        <v>132</v>
      </c>
      <c r="C7557" s="6" t="s">
        <v>78</v>
      </c>
      <c r="D7557" s="6" t="s">
        <v>59</v>
      </c>
      <c r="E7557" s="1">
        <v>45505</v>
      </c>
      <c r="F7557" s="4">
        <v>4997.25</v>
      </c>
      <c r="G7557" s="5">
        <v>334</v>
      </c>
      <c r="H7557" s="6" t="s">
        <v>145</v>
      </c>
      <c r="I7557" s="4">
        <f>_xlfn.XLOOKUP(C7557,'Dimension Data'!D:D,'Dimension Data'!C:C)</f>
        <v>8.2200000000000006</v>
      </c>
      <c r="J7557">
        <f>Shipments[[#This Row],[Boxes]]*Shipments[[#This Row],[Cost_per_box]]</f>
        <v>2745.48</v>
      </c>
    </row>
    <row r="7558" spans="1:10" x14ac:dyDescent="0.25">
      <c r="A7558" s="6" t="s">
        <v>7698</v>
      </c>
      <c r="B7558" s="6" t="s">
        <v>132</v>
      </c>
      <c r="C7558" s="6" t="s">
        <v>86</v>
      </c>
      <c r="D7558" s="6" t="s">
        <v>33</v>
      </c>
      <c r="E7558" s="1">
        <v>45188</v>
      </c>
      <c r="F7558" s="4">
        <v>4385.25</v>
      </c>
      <c r="G7558" s="5">
        <v>293</v>
      </c>
      <c r="H7558" s="6" t="s">
        <v>139</v>
      </c>
      <c r="I7558" s="4">
        <f>_xlfn.XLOOKUP(C7558,'Dimension Data'!D:D,'Dimension Data'!C:C)</f>
        <v>4.74</v>
      </c>
      <c r="J7558">
        <f>Shipments[[#This Row],[Boxes]]*Shipments[[#This Row],[Cost_per_box]]</f>
        <v>1388.8200000000002</v>
      </c>
    </row>
    <row r="7559" spans="1:10" x14ac:dyDescent="0.25">
      <c r="A7559" s="6" t="s">
        <v>7699</v>
      </c>
      <c r="B7559" s="6" t="s">
        <v>132</v>
      </c>
      <c r="C7559" s="6" t="s">
        <v>86</v>
      </c>
      <c r="D7559" s="6" t="s">
        <v>52</v>
      </c>
      <c r="E7559" s="1">
        <v>45124</v>
      </c>
      <c r="F7559" s="4">
        <v>10154.25</v>
      </c>
      <c r="G7559" s="5">
        <v>726</v>
      </c>
      <c r="H7559" s="6" t="s">
        <v>139</v>
      </c>
      <c r="I7559" s="4">
        <f>_xlfn.XLOOKUP(C7559,'Dimension Data'!D:D,'Dimension Data'!C:C)</f>
        <v>4.74</v>
      </c>
      <c r="J7559">
        <f>Shipments[[#This Row],[Boxes]]*Shipments[[#This Row],[Cost_per_box]]</f>
        <v>3441.2400000000002</v>
      </c>
    </row>
    <row r="7560" spans="1:10" x14ac:dyDescent="0.25">
      <c r="A7560" s="6" t="s">
        <v>7700</v>
      </c>
      <c r="B7560" s="6" t="s">
        <v>132</v>
      </c>
      <c r="C7560" s="6" t="s">
        <v>90</v>
      </c>
      <c r="D7560" s="6" t="s">
        <v>33</v>
      </c>
      <c r="E7560" s="1">
        <v>45565</v>
      </c>
      <c r="F7560" s="4">
        <v>3701.25</v>
      </c>
      <c r="G7560" s="5">
        <v>412</v>
      </c>
      <c r="H7560" s="6" t="s">
        <v>152</v>
      </c>
      <c r="I7560" s="4">
        <f>_xlfn.XLOOKUP(C7560,'Dimension Data'!D:D,'Dimension Data'!C:C)</f>
        <v>10.51</v>
      </c>
      <c r="J7560">
        <f>Shipments[[#This Row],[Boxes]]*Shipments[[#This Row],[Cost_per_box]]</f>
        <v>4330.12</v>
      </c>
    </row>
    <row r="7561" spans="1:10" x14ac:dyDescent="0.25">
      <c r="A7561" s="6" t="s">
        <v>7701</v>
      </c>
      <c r="B7561" s="6" t="s">
        <v>132</v>
      </c>
      <c r="C7561" s="6" t="s">
        <v>90</v>
      </c>
      <c r="D7561" s="6" t="s">
        <v>45</v>
      </c>
      <c r="E7561" s="1">
        <v>45246</v>
      </c>
      <c r="F7561" s="4">
        <v>5022</v>
      </c>
      <c r="G7561" s="5">
        <v>558</v>
      </c>
      <c r="H7561" s="6" t="s">
        <v>139</v>
      </c>
      <c r="I7561" s="4">
        <f>_xlfn.XLOOKUP(C7561,'Dimension Data'!D:D,'Dimension Data'!C:C)</f>
        <v>10.51</v>
      </c>
      <c r="J7561">
        <f>Shipments[[#This Row],[Boxes]]*Shipments[[#This Row],[Cost_per_box]]</f>
        <v>5864.58</v>
      </c>
    </row>
    <row r="7562" spans="1:10" x14ac:dyDescent="0.25">
      <c r="A7562" s="6" t="s">
        <v>7702</v>
      </c>
      <c r="B7562" s="6" t="s">
        <v>132</v>
      </c>
      <c r="C7562" s="6" t="s">
        <v>90</v>
      </c>
      <c r="D7562" s="6" t="s">
        <v>59</v>
      </c>
      <c r="E7562" s="1">
        <v>45229</v>
      </c>
      <c r="F7562" s="4">
        <v>7240.5</v>
      </c>
      <c r="G7562" s="5">
        <v>1207</v>
      </c>
      <c r="H7562" s="6" t="s">
        <v>139</v>
      </c>
      <c r="I7562" s="4">
        <f>_xlfn.XLOOKUP(C7562,'Dimension Data'!D:D,'Dimension Data'!C:C)</f>
        <v>10.51</v>
      </c>
      <c r="J7562">
        <f>Shipments[[#This Row],[Boxes]]*Shipments[[#This Row],[Cost_per_box]]</f>
        <v>12685.57</v>
      </c>
    </row>
    <row r="7563" spans="1:10" x14ac:dyDescent="0.25">
      <c r="A7563" s="6" t="s">
        <v>7703</v>
      </c>
      <c r="B7563" s="6" t="s">
        <v>132</v>
      </c>
      <c r="C7563" s="6" t="s">
        <v>90</v>
      </c>
      <c r="D7563" s="6" t="s">
        <v>59</v>
      </c>
      <c r="E7563" s="1">
        <v>45330</v>
      </c>
      <c r="F7563" s="4">
        <v>5832</v>
      </c>
      <c r="G7563" s="5">
        <v>729</v>
      </c>
      <c r="H7563" s="6" t="s">
        <v>139</v>
      </c>
      <c r="I7563" s="4">
        <f>_xlfn.XLOOKUP(C7563,'Dimension Data'!D:D,'Dimension Data'!C:C)</f>
        <v>10.51</v>
      </c>
      <c r="J7563">
        <f>Shipments[[#This Row],[Boxes]]*Shipments[[#This Row],[Cost_per_box]]</f>
        <v>7661.79</v>
      </c>
    </row>
    <row r="7564" spans="1:10" x14ac:dyDescent="0.25">
      <c r="A7564" s="6" t="s">
        <v>7704</v>
      </c>
      <c r="B7564" s="6" t="s">
        <v>132</v>
      </c>
      <c r="C7564" s="6" t="s">
        <v>90</v>
      </c>
      <c r="D7564" s="6" t="s">
        <v>45</v>
      </c>
      <c r="E7564" s="1">
        <v>44928</v>
      </c>
      <c r="F7564" s="4">
        <v>6043.5</v>
      </c>
      <c r="G7564" s="5">
        <v>864</v>
      </c>
      <c r="H7564" s="6" t="s">
        <v>139</v>
      </c>
      <c r="I7564" s="4">
        <f>_xlfn.XLOOKUP(C7564,'Dimension Data'!D:D,'Dimension Data'!C:C)</f>
        <v>10.51</v>
      </c>
      <c r="J7564">
        <f>Shipments[[#This Row],[Boxes]]*Shipments[[#This Row],[Cost_per_box]]</f>
        <v>9080.64</v>
      </c>
    </row>
    <row r="7565" spans="1:10" x14ac:dyDescent="0.25">
      <c r="A7565" s="6" t="s">
        <v>7705</v>
      </c>
      <c r="B7565" s="6" t="s">
        <v>132</v>
      </c>
      <c r="C7565" s="6" t="s">
        <v>94</v>
      </c>
      <c r="D7565" s="6" t="s">
        <v>59</v>
      </c>
      <c r="E7565" s="1">
        <v>45246</v>
      </c>
      <c r="F7565" s="4">
        <v>2261.25</v>
      </c>
      <c r="G7565" s="5">
        <v>126</v>
      </c>
      <c r="H7565" s="6" t="s">
        <v>139</v>
      </c>
      <c r="I7565" s="4">
        <f>_xlfn.XLOOKUP(C7565,'Dimension Data'!D:D,'Dimension Data'!C:C)</f>
        <v>6.43</v>
      </c>
      <c r="J7565">
        <f>Shipments[[#This Row],[Boxes]]*Shipments[[#This Row],[Cost_per_box]]</f>
        <v>810.18</v>
      </c>
    </row>
    <row r="7566" spans="1:10" x14ac:dyDescent="0.25">
      <c r="A7566" s="6" t="s">
        <v>7706</v>
      </c>
      <c r="B7566" s="6" t="s">
        <v>132</v>
      </c>
      <c r="C7566" s="6" t="s">
        <v>94</v>
      </c>
      <c r="D7566" s="6" t="s">
        <v>33</v>
      </c>
      <c r="E7566" s="1">
        <v>45518</v>
      </c>
      <c r="F7566" s="4">
        <v>5865.75</v>
      </c>
      <c r="G7566" s="5">
        <v>392</v>
      </c>
      <c r="H7566" s="6" t="s">
        <v>145</v>
      </c>
      <c r="I7566" s="4">
        <f>_xlfn.XLOOKUP(C7566,'Dimension Data'!D:D,'Dimension Data'!C:C)</f>
        <v>6.43</v>
      </c>
      <c r="J7566">
        <f>Shipments[[#This Row],[Boxes]]*Shipments[[#This Row],[Cost_per_box]]</f>
        <v>2520.56</v>
      </c>
    </row>
    <row r="7567" spans="1:10" x14ac:dyDescent="0.25">
      <c r="A7567" s="6" t="s">
        <v>7707</v>
      </c>
      <c r="B7567" s="6" t="s">
        <v>132</v>
      </c>
      <c r="C7567" s="6" t="s">
        <v>98</v>
      </c>
      <c r="D7567" s="6" t="s">
        <v>52</v>
      </c>
      <c r="E7567" s="1">
        <v>45005</v>
      </c>
      <c r="F7567" s="4">
        <v>10055.25</v>
      </c>
      <c r="G7567" s="5">
        <v>503</v>
      </c>
      <c r="H7567" s="6" t="s">
        <v>139</v>
      </c>
      <c r="I7567" s="4">
        <f>_xlfn.XLOOKUP(C7567,'Dimension Data'!D:D,'Dimension Data'!C:C)</f>
        <v>12.41</v>
      </c>
      <c r="J7567">
        <f>Shipments[[#This Row],[Boxes]]*Shipments[[#This Row],[Cost_per_box]]</f>
        <v>6242.2300000000005</v>
      </c>
    </row>
    <row r="7568" spans="1:10" x14ac:dyDescent="0.25">
      <c r="A7568" s="6" t="s">
        <v>7708</v>
      </c>
      <c r="B7568" s="6" t="s">
        <v>132</v>
      </c>
      <c r="C7568" s="6" t="s">
        <v>106</v>
      </c>
      <c r="D7568" s="6" t="s">
        <v>24</v>
      </c>
      <c r="E7568" s="1">
        <v>45254</v>
      </c>
      <c r="F7568" s="4">
        <v>765</v>
      </c>
      <c r="G7568" s="5">
        <v>110</v>
      </c>
      <c r="H7568" s="6" t="s">
        <v>139</v>
      </c>
      <c r="I7568" s="4">
        <f>_xlfn.XLOOKUP(C7568,'Dimension Data'!D:D,'Dimension Data'!C:C)</f>
        <v>8.43</v>
      </c>
      <c r="J7568">
        <f>Shipments[[#This Row],[Boxes]]*Shipments[[#This Row],[Cost_per_box]]</f>
        <v>927.3</v>
      </c>
    </row>
    <row r="7569" spans="1:10" x14ac:dyDescent="0.25">
      <c r="A7569" s="6" t="s">
        <v>7709</v>
      </c>
      <c r="B7569" s="6" t="s">
        <v>132</v>
      </c>
      <c r="C7569" s="6" t="s">
        <v>106</v>
      </c>
      <c r="D7569" s="6" t="s">
        <v>24</v>
      </c>
      <c r="E7569" s="1">
        <v>44965</v>
      </c>
      <c r="F7569" s="4">
        <v>1467</v>
      </c>
      <c r="G7569" s="5">
        <v>184</v>
      </c>
      <c r="H7569" s="6" t="s">
        <v>139</v>
      </c>
      <c r="I7569" s="4">
        <f>_xlfn.XLOOKUP(C7569,'Dimension Data'!D:D,'Dimension Data'!C:C)</f>
        <v>8.43</v>
      </c>
      <c r="J7569">
        <f>Shipments[[#This Row],[Boxes]]*Shipments[[#This Row],[Cost_per_box]]</f>
        <v>1551.12</v>
      </c>
    </row>
    <row r="7570" spans="1:10" x14ac:dyDescent="0.25">
      <c r="A7570" s="6" t="s">
        <v>7710</v>
      </c>
      <c r="B7570" s="6" t="s">
        <v>132</v>
      </c>
      <c r="C7570" s="6" t="s">
        <v>106</v>
      </c>
      <c r="D7570" s="6" t="s">
        <v>59</v>
      </c>
      <c r="E7570" s="1">
        <v>45173</v>
      </c>
      <c r="F7570" s="4">
        <v>7024.5</v>
      </c>
      <c r="G7570" s="5">
        <v>703</v>
      </c>
      <c r="H7570" s="6" t="s">
        <v>139</v>
      </c>
      <c r="I7570" s="4">
        <f>_xlfn.XLOOKUP(C7570,'Dimension Data'!D:D,'Dimension Data'!C:C)</f>
        <v>8.43</v>
      </c>
      <c r="J7570">
        <f>Shipments[[#This Row],[Boxes]]*Shipments[[#This Row],[Cost_per_box]]</f>
        <v>5926.29</v>
      </c>
    </row>
    <row r="7571" spans="1:10" x14ac:dyDescent="0.25">
      <c r="A7571" s="6" t="s">
        <v>7711</v>
      </c>
      <c r="B7571" s="6" t="s">
        <v>132</v>
      </c>
      <c r="C7571" s="6" t="s">
        <v>110</v>
      </c>
      <c r="D7571" s="6" t="s">
        <v>24</v>
      </c>
      <c r="E7571" s="1">
        <v>44965</v>
      </c>
      <c r="F7571" s="4">
        <v>6671.25</v>
      </c>
      <c r="G7571" s="5">
        <v>742</v>
      </c>
      <c r="H7571" s="6" t="s">
        <v>139</v>
      </c>
      <c r="I7571" s="4">
        <f>_xlfn.XLOOKUP(C7571,'Dimension Data'!D:D,'Dimension Data'!C:C)</f>
        <v>6.8</v>
      </c>
      <c r="J7571">
        <f>Shipments[[#This Row],[Boxes]]*Shipments[[#This Row],[Cost_per_box]]</f>
        <v>5045.5999999999995</v>
      </c>
    </row>
    <row r="7572" spans="1:10" x14ac:dyDescent="0.25">
      <c r="A7572" s="6" t="s">
        <v>7712</v>
      </c>
      <c r="B7572" s="6" t="s">
        <v>132</v>
      </c>
      <c r="C7572" s="6" t="s">
        <v>110</v>
      </c>
      <c r="D7572" s="6" t="s">
        <v>59</v>
      </c>
      <c r="E7572" s="1">
        <v>45174</v>
      </c>
      <c r="F7572" s="4">
        <v>1707.75</v>
      </c>
      <c r="G7572" s="5">
        <v>190</v>
      </c>
      <c r="H7572" s="6" t="s">
        <v>139</v>
      </c>
      <c r="I7572" s="4">
        <f>_xlfn.XLOOKUP(C7572,'Dimension Data'!D:D,'Dimension Data'!C:C)</f>
        <v>6.8</v>
      </c>
      <c r="J7572">
        <f>Shipments[[#This Row],[Boxes]]*Shipments[[#This Row],[Cost_per_box]]</f>
        <v>1292</v>
      </c>
    </row>
    <row r="7573" spans="1:10" x14ac:dyDescent="0.25">
      <c r="A7573" s="6" t="s">
        <v>7713</v>
      </c>
      <c r="B7573" s="6" t="s">
        <v>132</v>
      </c>
      <c r="C7573" s="6" t="s">
        <v>110</v>
      </c>
      <c r="D7573" s="6" t="s">
        <v>39</v>
      </c>
      <c r="E7573" s="1">
        <v>45562</v>
      </c>
      <c r="F7573" s="4">
        <v>8487</v>
      </c>
      <c r="G7573" s="5">
        <v>943</v>
      </c>
      <c r="H7573" s="6" t="s">
        <v>152</v>
      </c>
      <c r="I7573" s="4">
        <f>_xlfn.XLOOKUP(C7573,'Dimension Data'!D:D,'Dimension Data'!C:C)</f>
        <v>6.8</v>
      </c>
      <c r="J7573">
        <f>Shipments[[#This Row],[Boxes]]*Shipments[[#This Row],[Cost_per_box]]</f>
        <v>6412.4</v>
      </c>
    </row>
    <row r="7574" spans="1:10" x14ac:dyDescent="0.25">
      <c r="A7574" s="6" t="s">
        <v>7714</v>
      </c>
      <c r="B7574" s="6" t="s">
        <v>132</v>
      </c>
      <c r="C7574" s="6" t="s">
        <v>110</v>
      </c>
      <c r="D7574" s="6" t="s">
        <v>33</v>
      </c>
      <c r="E7574" s="1">
        <v>45350</v>
      </c>
      <c r="F7574" s="4">
        <v>18067.5</v>
      </c>
      <c r="G7574" s="5">
        <v>2259</v>
      </c>
      <c r="H7574" s="6" t="s">
        <v>139</v>
      </c>
      <c r="I7574" s="4">
        <f>_xlfn.XLOOKUP(C7574,'Dimension Data'!D:D,'Dimension Data'!C:C)</f>
        <v>6.8</v>
      </c>
      <c r="J7574">
        <f>Shipments[[#This Row],[Boxes]]*Shipments[[#This Row],[Cost_per_box]]</f>
        <v>15361.199999999999</v>
      </c>
    </row>
    <row r="7575" spans="1:10" x14ac:dyDescent="0.25">
      <c r="A7575" s="6" t="s">
        <v>7715</v>
      </c>
      <c r="B7575" s="6" t="s">
        <v>132</v>
      </c>
      <c r="C7575" s="6" t="s">
        <v>110</v>
      </c>
      <c r="D7575" s="6" t="s">
        <v>52</v>
      </c>
      <c r="E7575" s="1">
        <v>45534</v>
      </c>
      <c r="F7575" s="4">
        <v>17095.5</v>
      </c>
      <c r="G7575" s="5">
        <v>1900</v>
      </c>
      <c r="H7575" s="6" t="s">
        <v>145</v>
      </c>
      <c r="I7575" s="4">
        <f>_xlfn.XLOOKUP(C7575,'Dimension Data'!D:D,'Dimension Data'!C:C)</f>
        <v>6.8</v>
      </c>
      <c r="J7575">
        <f>Shipments[[#This Row],[Boxes]]*Shipments[[#This Row],[Cost_per_box]]</f>
        <v>12920</v>
      </c>
    </row>
    <row r="7576" spans="1:10" x14ac:dyDescent="0.25">
      <c r="A7576" s="6" t="s">
        <v>7716</v>
      </c>
      <c r="B7576" s="6" t="s">
        <v>132</v>
      </c>
      <c r="C7576" s="6" t="s">
        <v>110</v>
      </c>
      <c r="D7576" s="6" t="s">
        <v>59</v>
      </c>
      <c r="E7576" s="1">
        <v>45266</v>
      </c>
      <c r="F7576" s="4">
        <v>9301.5</v>
      </c>
      <c r="G7576" s="5">
        <v>1163</v>
      </c>
      <c r="H7576" s="6" t="s">
        <v>139</v>
      </c>
      <c r="I7576" s="4">
        <f>_xlfn.XLOOKUP(C7576,'Dimension Data'!D:D,'Dimension Data'!C:C)</f>
        <v>6.8</v>
      </c>
      <c r="J7576">
        <f>Shipments[[#This Row],[Boxes]]*Shipments[[#This Row],[Cost_per_box]]</f>
        <v>7908.4</v>
      </c>
    </row>
    <row r="7577" spans="1:10" x14ac:dyDescent="0.25">
      <c r="A7577" s="6" t="s">
        <v>7717</v>
      </c>
      <c r="B7577" s="6" t="s">
        <v>132</v>
      </c>
      <c r="C7577" s="6" t="s">
        <v>114</v>
      </c>
      <c r="D7577" s="6" t="s">
        <v>52</v>
      </c>
      <c r="E7577" s="1">
        <v>45267</v>
      </c>
      <c r="F7577" s="4">
        <v>2146.5</v>
      </c>
      <c r="G7577" s="5">
        <v>86</v>
      </c>
      <c r="H7577" s="6" t="s">
        <v>139</v>
      </c>
      <c r="I7577" s="4">
        <f>_xlfn.XLOOKUP(C7577,'Dimension Data'!D:D,'Dimension Data'!C:C)</f>
        <v>5.04</v>
      </c>
      <c r="J7577">
        <f>Shipments[[#This Row],[Boxes]]*Shipments[[#This Row],[Cost_per_box]]</f>
        <v>433.44</v>
      </c>
    </row>
    <row r="7578" spans="1:10" x14ac:dyDescent="0.25">
      <c r="A7578" s="6" t="s">
        <v>7718</v>
      </c>
      <c r="B7578" s="6" t="s">
        <v>132</v>
      </c>
      <c r="C7578" s="6" t="s">
        <v>118</v>
      </c>
      <c r="D7578" s="6" t="s">
        <v>24</v>
      </c>
      <c r="E7578" s="1">
        <v>44992</v>
      </c>
      <c r="F7578" s="4">
        <v>4603.5</v>
      </c>
      <c r="G7578" s="5">
        <v>384</v>
      </c>
      <c r="H7578" s="6" t="s">
        <v>139</v>
      </c>
      <c r="I7578" s="4">
        <f>_xlfn.XLOOKUP(C7578,'Dimension Data'!D:D,'Dimension Data'!C:C)</f>
        <v>2.76</v>
      </c>
      <c r="J7578">
        <f>Shipments[[#This Row],[Boxes]]*Shipments[[#This Row],[Cost_per_box]]</f>
        <v>1059.8399999999999</v>
      </c>
    </row>
    <row r="7579" spans="1:10" x14ac:dyDescent="0.25">
      <c r="A7579" s="6" t="s">
        <v>7719</v>
      </c>
      <c r="B7579" s="6" t="s">
        <v>132</v>
      </c>
      <c r="C7579" s="6" t="s">
        <v>118</v>
      </c>
      <c r="D7579" s="6" t="s">
        <v>52</v>
      </c>
      <c r="E7579" s="1">
        <v>45397</v>
      </c>
      <c r="F7579" s="4">
        <v>3096</v>
      </c>
      <c r="G7579" s="5">
        <v>344</v>
      </c>
      <c r="H7579" s="6" t="s">
        <v>139</v>
      </c>
      <c r="I7579" s="4">
        <f>_xlfn.XLOOKUP(C7579,'Dimension Data'!D:D,'Dimension Data'!C:C)</f>
        <v>2.76</v>
      </c>
      <c r="J7579">
        <f>Shipments[[#This Row],[Boxes]]*Shipments[[#This Row],[Cost_per_box]]</f>
        <v>949.43999999999994</v>
      </c>
    </row>
    <row r="7580" spans="1:10" x14ac:dyDescent="0.25">
      <c r="A7580" s="6" t="s">
        <v>7720</v>
      </c>
      <c r="B7580" s="6" t="s">
        <v>132</v>
      </c>
      <c r="C7580" s="6" t="s">
        <v>122</v>
      </c>
      <c r="D7580" s="6" t="s">
        <v>24</v>
      </c>
      <c r="E7580" s="1">
        <v>45075</v>
      </c>
      <c r="F7580" s="4">
        <v>3548.25</v>
      </c>
      <c r="G7580" s="5">
        <v>444</v>
      </c>
      <c r="H7580" s="6" t="s">
        <v>139</v>
      </c>
      <c r="I7580" s="4">
        <f>_xlfn.XLOOKUP(C7580,'Dimension Data'!D:D,'Dimension Data'!C:C)</f>
        <v>3.32</v>
      </c>
      <c r="J7580">
        <f>Shipments[[#This Row],[Boxes]]*Shipments[[#This Row],[Cost_per_box]]</f>
        <v>1474.08</v>
      </c>
    </row>
    <row r="7581" spans="1:10" x14ac:dyDescent="0.25">
      <c r="A7581" s="6" t="s">
        <v>7721</v>
      </c>
      <c r="B7581" s="6" t="s">
        <v>132</v>
      </c>
      <c r="C7581" s="6" t="s">
        <v>127</v>
      </c>
      <c r="D7581" s="6" t="s">
        <v>45</v>
      </c>
      <c r="E7581" s="1">
        <v>45222</v>
      </c>
      <c r="F7581" s="4">
        <v>8964</v>
      </c>
      <c r="G7581" s="5">
        <v>472</v>
      </c>
      <c r="H7581" s="6" t="s">
        <v>139</v>
      </c>
      <c r="I7581" s="4">
        <f>_xlfn.XLOOKUP(C7581,'Dimension Data'!D:D,'Dimension Data'!C:C)</f>
        <v>2.65</v>
      </c>
      <c r="J7581">
        <f>Shipments[[#This Row],[Boxes]]*Shipments[[#This Row],[Cost_per_box]]</f>
        <v>1250.8</v>
      </c>
    </row>
    <row r="7582" spans="1:10" x14ac:dyDescent="0.25">
      <c r="A7582" s="6" t="s">
        <v>7722</v>
      </c>
      <c r="B7582" s="6" t="s">
        <v>132</v>
      </c>
      <c r="C7582" s="6" t="s">
        <v>127</v>
      </c>
      <c r="D7582" s="6" t="s">
        <v>24</v>
      </c>
      <c r="E7582" s="1">
        <v>45210</v>
      </c>
      <c r="F7582" s="4">
        <v>8428.5</v>
      </c>
      <c r="G7582" s="5">
        <v>402</v>
      </c>
      <c r="H7582" s="6" t="s">
        <v>139</v>
      </c>
      <c r="I7582" s="4">
        <f>_xlfn.XLOOKUP(C7582,'Dimension Data'!D:D,'Dimension Data'!C:C)</f>
        <v>2.65</v>
      </c>
      <c r="J7582">
        <f>Shipments[[#This Row],[Boxes]]*Shipments[[#This Row],[Cost_per_box]]</f>
        <v>1065.3</v>
      </c>
    </row>
    <row r="7583" spans="1:10" x14ac:dyDescent="0.25">
      <c r="A7583" s="6" t="s">
        <v>7723</v>
      </c>
      <c r="B7583" s="6" t="s">
        <v>132</v>
      </c>
      <c r="C7583" s="6" t="s">
        <v>127</v>
      </c>
      <c r="D7583" s="6" t="s">
        <v>24</v>
      </c>
      <c r="E7583" s="1">
        <v>45414</v>
      </c>
      <c r="F7583" s="4">
        <v>7386.75</v>
      </c>
      <c r="G7583" s="5">
        <v>411</v>
      </c>
      <c r="H7583" s="6" t="s">
        <v>139</v>
      </c>
      <c r="I7583" s="4">
        <f>_xlfn.XLOOKUP(C7583,'Dimension Data'!D:D,'Dimension Data'!C:C)</f>
        <v>2.65</v>
      </c>
      <c r="J7583">
        <f>Shipments[[#This Row],[Boxes]]*Shipments[[#This Row],[Cost_per_box]]</f>
        <v>1089.1499999999999</v>
      </c>
    </row>
    <row r="7584" spans="1:10" x14ac:dyDescent="0.25">
      <c r="A7584" s="6" t="s">
        <v>7724</v>
      </c>
      <c r="B7584" s="6" t="s">
        <v>132</v>
      </c>
      <c r="C7584" s="6" t="s">
        <v>127</v>
      </c>
      <c r="D7584" s="6" t="s">
        <v>24</v>
      </c>
      <c r="E7584" s="1">
        <v>45174</v>
      </c>
      <c r="F7584" s="4">
        <v>6565.5</v>
      </c>
      <c r="G7584" s="5">
        <v>329</v>
      </c>
      <c r="H7584" s="6" t="s">
        <v>139</v>
      </c>
      <c r="I7584" s="4">
        <f>_xlfn.XLOOKUP(C7584,'Dimension Data'!D:D,'Dimension Data'!C:C)</f>
        <v>2.65</v>
      </c>
      <c r="J7584">
        <f>Shipments[[#This Row],[Boxes]]*Shipments[[#This Row],[Cost_per_box]]</f>
        <v>871.85</v>
      </c>
    </row>
    <row r="7585" spans="1:10" x14ac:dyDescent="0.25">
      <c r="A7585" s="6" t="s">
        <v>7725</v>
      </c>
      <c r="B7585" s="6" t="s">
        <v>132</v>
      </c>
      <c r="C7585" s="6" t="s">
        <v>127</v>
      </c>
      <c r="D7585" s="6" t="s">
        <v>45</v>
      </c>
      <c r="E7585" s="1">
        <v>45489</v>
      </c>
      <c r="F7585" s="4">
        <v>4905</v>
      </c>
      <c r="G7585" s="5">
        <v>246</v>
      </c>
      <c r="H7585" s="6" t="s">
        <v>145</v>
      </c>
      <c r="I7585" s="4">
        <f>_xlfn.XLOOKUP(C7585,'Dimension Data'!D:D,'Dimension Data'!C:C)</f>
        <v>2.65</v>
      </c>
      <c r="J7585">
        <f>Shipments[[#This Row],[Boxes]]*Shipments[[#This Row],[Cost_per_box]]</f>
        <v>651.9</v>
      </c>
    </row>
    <row r="7586" spans="1:10" x14ac:dyDescent="0.25">
      <c r="A7586" s="6" t="s">
        <v>7726</v>
      </c>
      <c r="B7586" s="6" t="s">
        <v>125</v>
      </c>
      <c r="C7586" s="6" t="s">
        <v>21</v>
      </c>
      <c r="D7586" s="6" t="s">
        <v>59</v>
      </c>
      <c r="E7586" s="1">
        <v>45128</v>
      </c>
      <c r="F7586" s="4">
        <v>6525</v>
      </c>
      <c r="G7586" s="5">
        <v>435</v>
      </c>
      <c r="H7586" s="6" t="s">
        <v>139</v>
      </c>
      <c r="I7586" s="4">
        <f>_xlfn.XLOOKUP(C7586,'Dimension Data'!D:D,'Dimension Data'!C:C)</f>
        <v>5.26</v>
      </c>
      <c r="J7586">
        <f>Shipments[[#This Row],[Boxes]]*Shipments[[#This Row],[Cost_per_box]]</f>
        <v>2288.1</v>
      </c>
    </row>
    <row r="7587" spans="1:10" x14ac:dyDescent="0.25">
      <c r="A7587" s="6" t="s">
        <v>7727</v>
      </c>
      <c r="B7587" s="6" t="s">
        <v>125</v>
      </c>
      <c r="C7587" s="6" t="s">
        <v>21</v>
      </c>
      <c r="D7587" s="6" t="s">
        <v>59</v>
      </c>
      <c r="E7587" s="1">
        <v>45085</v>
      </c>
      <c r="F7587" s="4">
        <v>10563.75</v>
      </c>
      <c r="G7587" s="5">
        <v>813</v>
      </c>
      <c r="H7587" s="6" t="s">
        <v>139</v>
      </c>
      <c r="I7587" s="4">
        <f>_xlfn.XLOOKUP(C7587,'Dimension Data'!D:D,'Dimension Data'!C:C)</f>
        <v>5.26</v>
      </c>
      <c r="J7587">
        <f>Shipments[[#This Row],[Boxes]]*Shipments[[#This Row],[Cost_per_box]]</f>
        <v>4276.38</v>
      </c>
    </row>
    <row r="7588" spans="1:10" x14ac:dyDescent="0.25">
      <c r="A7588" s="6" t="s">
        <v>7728</v>
      </c>
      <c r="B7588" s="6" t="s">
        <v>125</v>
      </c>
      <c r="C7588" s="6" t="s">
        <v>21</v>
      </c>
      <c r="D7588" s="6" t="s">
        <v>59</v>
      </c>
      <c r="E7588" s="1">
        <v>45149</v>
      </c>
      <c r="F7588" s="4">
        <v>5404.5</v>
      </c>
      <c r="G7588" s="5">
        <v>387</v>
      </c>
      <c r="H7588" s="6" t="s">
        <v>139</v>
      </c>
      <c r="I7588" s="4">
        <f>_xlfn.XLOOKUP(C7588,'Dimension Data'!D:D,'Dimension Data'!C:C)</f>
        <v>5.26</v>
      </c>
      <c r="J7588">
        <f>Shipments[[#This Row],[Boxes]]*Shipments[[#This Row],[Cost_per_box]]</f>
        <v>2035.62</v>
      </c>
    </row>
    <row r="7589" spans="1:10" x14ac:dyDescent="0.25">
      <c r="A7589" s="6" t="s">
        <v>7729</v>
      </c>
      <c r="B7589" s="6" t="s">
        <v>125</v>
      </c>
      <c r="C7589" s="6" t="s">
        <v>21</v>
      </c>
      <c r="D7589" s="6" t="s">
        <v>45</v>
      </c>
      <c r="E7589" s="1">
        <v>45035</v>
      </c>
      <c r="F7589" s="4">
        <v>231.75</v>
      </c>
      <c r="G7589" s="5">
        <v>20</v>
      </c>
      <c r="H7589" s="6" t="s">
        <v>139</v>
      </c>
      <c r="I7589" s="4">
        <f>_xlfn.XLOOKUP(C7589,'Dimension Data'!D:D,'Dimension Data'!C:C)</f>
        <v>5.26</v>
      </c>
      <c r="J7589">
        <f>Shipments[[#This Row],[Boxes]]*Shipments[[#This Row],[Cost_per_box]]</f>
        <v>105.19999999999999</v>
      </c>
    </row>
    <row r="7590" spans="1:10" x14ac:dyDescent="0.25">
      <c r="A7590" s="6" t="s">
        <v>7730</v>
      </c>
      <c r="B7590" s="6" t="s">
        <v>125</v>
      </c>
      <c r="C7590" s="6" t="s">
        <v>37</v>
      </c>
      <c r="D7590" s="6" t="s">
        <v>24</v>
      </c>
      <c r="E7590" s="1">
        <v>45243</v>
      </c>
      <c r="F7590" s="4">
        <v>5114.25</v>
      </c>
      <c r="G7590" s="5">
        <v>465</v>
      </c>
      <c r="H7590" s="6" t="s">
        <v>139</v>
      </c>
      <c r="I7590" s="4">
        <f>_xlfn.XLOOKUP(C7590,'Dimension Data'!D:D,'Dimension Data'!C:C)</f>
        <v>5.15</v>
      </c>
      <c r="J7590">
        <f>Shipments[[#This Row],[Boxes]]*Shipments[[#This Row],[Cost_per_box]]</f>
        <v>2394.75</v>
      </c>
    </row>
    <row r="7591" spans="1:10" x14ac:dyDescent="0.25">
      <c r="A7591" s="6" t="s">
        <v>7731</v>
      </c>
      <c r="B7591" s="6" t="s">
        <v>125</v>
      </c>
      <c r="C7591" s="6" t="s">
        <v>43</v>
      </c>
      <c r="D7591" s="6" t="s">
        <v>33</v>
      </c>
      <c r="E7591" s="1">
        <v>45482</v>
      </c>
      <c r="F7591" s="4">
        <v>3908.25</v>
      </c>
      <c r="G7591" s="5">
        <v>652</v>
      </c>
      <c r="H7591" s="6" t="s">
        <v>145</v>
      </c>
      <c r="I7591" s="4">
        <f>_xlfn.XLOOKUP(C7591,'Dimension Data'!D:D,'Dimension Data'!C:C)</f>
        <v>3.85</v>
      </c>
      <c r="J7591">
        <f>Shipments[[#This Row],[Boxes]]*Shipments[[#This Row],[Cost_per_box]]</f>
        <v>2510.2000000000003</v>
      </c>
    </row>
    <row r="7592" spans="1:10" x14ac:dyDescent="0.25">
      <c r="A7592" s="6" t="s">
        <v>7732</v>
      </c>
      <c r="B7592" s="6" t="s">
        <v>125</v>
      </c>
      <c r="C7592" s="6" t="s">
        <v>43</v>
      </c>
      <c r="D7592" s="6" t="s">
        <v>52</v>
      </c>
      <c r="E7592" s="1">
        <v>45169</v>
      </c>
      <c r="F7592" s="4">
        <v>9373.5</v>
      </c>
      <c r="G7592" s="5">
        <v>1042</v>
      </c>
      <c r="H7592" s="6" t="s">
        <v>139</v>
      </c>
      <c r="I7592" s="4">
        <f>_xlfn.XLOOKUP(C7592,'Dimension Data'!D:D,'Dimension Data'!C:C)</f>
        <v>3.85</v>
      </c>
      <c r="J7592">
        <f>Shipments[[#This Row],[Boxes]]*Shipments[[#This Row],[Cost_per_box]]</f>
        <v>4011.7000000000003</v>
      </c>
    </row>
    <row r="7593" spans="1:10" x14ac:dyDescent="0.25">
      <c r="A7593" s="6" t="s">
        <v>7733</v>
      </c>
      <c r="B7593" s="6" t="s">
        <v>125</v>
      </c>
      <c r="C7593" s="6" t="s">
        <v>43</v>
      </c>
      <c r="D7593" s="6" t="s">
        <v>59</v>
      </c>
      <c r="E7593" s="1">
        <v>45138</v>
      </c>
      <c r="F7593" s="4">
        <v>173.25</v>
      </c>
      <c r="G7593" s="5">
        <v>20</v>
      </c>
      <c r="H7593" s="6" t="s">
        <v>139</v>
      </c>
      <c r="I7593" s="4">
        <f>_xlfn.XLOOKUP(C7593,'Dimension Data'!D:D,'Dimension Data'!C:C)</f>
        <v>3.85</v>
      </c>
      <c r="J7593">
        <f>Shipments[[#This Row],[Boxes]]*Shipments[[#This Row],[Cost_per_box]]</f>
        <v>77</v>
      </c>
    </row>
    <row r="7594" spans="1:10" x14ac:dyDescent="0.25">
      <c r="A7594" s="6" t="s">
        <v>7734</v>
      </c>
      <c r="B7594" s="6" t="s">
        <v>125</v>
      </c>
      <c r="C7594" s="6" t="s">
        <v>43</v>
      </c>
      <c r="D7594" s="6" t="s">
        <v>33</v>
      </c>
      <c r="E7594" s="1">
        <v>45245</v>
      </c>
      <c r="F7594" s="4">
        <v>1613.25</v>
      </c>
      <c r="G7594" s="5">
        <v>231</v>
      </c>
      <c r="H7594" s="6" t="s">
        <v>139</v>
      </c>
      <c r="I7594" s="4">
        <f>_xlfn.XLOOKUP(C7594,'Dimension Data'!D:D,'Dimension Data'!C:C)</f>
        <v>3.85</v>
      </c>
      <c r="J7594">
        <f>Shipments[[#This Row],[Boxes]]*Shipments[[#This Row],[Cost_per_box]]</f>
        <v>889.35</v>
      </c>
    </row>
    <row r="7595" spans="1:10" x14ac:dyDescent="0.25">
      <c r="A7595" s="6" t="s">
        <v>7735</v>
      </c>
      <c r="B7595" s="6" t="s">
        <v>125</v>
      </c>
      <c r="C7595" s="6" t="s">
        <v>43</v>
      </c>
      <c r="D7595" s="6" t="s">
        <v>59</v>
      </c>
      <c r="E7595" s="1">
        <v>45252</v>
      </c>
      <c r="F7595" s="4">
        <v>643.5</v>
      </c>
      <c r="G7595" s="5">
        <v>81</v>
      </c>
      <c r="H7595" s="6" t="s">
        <v>139</v>
      </c>
      <c r="I7595" s="4">
        <f>_xlfn.XLOOKUP(C7595,'Dimension Data'!D:D,'Dimension Data'!C:C)</f>
        <v>3.85</v>
      </c>
      <c r="J7595">
        <f>Shipments[[#This Row],[Boxes]]*Shipments[[#This Row],[Cost_per_box]]</f>
        <v>311.85000000000002</v>
      </c>
    </row>
    <row r="7596" spans="1:10" x14ac:dyDescent="0.25">
      <c r="A7596" s="6" t="s">
        <v>7736</v>
      </c>
      <c r="B7596" s="6" t="s">
        <v>125</v>
      </c>
      <c r="C7596" s="6" t="s">
        <v>43</v>
      </c>
      <c r="D7596" s="6" t="s">
        <v>33</v>
      </c>
      <c r="E7596" s="1">
        <v>45084</v>
      </c>
      <c r="F7596" s="4">
        <v>3780</v>
      </c>
      <c r="G7596" s="5">
        <v>540</v>
      </c>
      <c r="H7596" s="6" t="s">
        <v>139</v>
      </c>
      <c r="I7596" s="4">
        <f>_xlfn.XLOOKUP(C7596,'Dimension Data'!D:D,'Dimension Data'!C:C)</f>
        <v>3.85</v>
      </c>
      <c r="J7596">
        <f>Shipments[[#This Row],[Boxes]]*Shipments[[#This Row],[Cost_per_box]]</f>
        <v>2079</v>
      </c>
    </row>
    <row r="7597" spans="1:10" x14ac:dyDescent="0.25">
      <c r="A7597" s="6" t="s">
        <v>7737</v>
      </c>
      <c r="B7597" s="6" t="s">
        <v>125</v>
      </c>
      <c r="C7597" s="6" t="s">
        <v>43</v>
      </c>
      <c r="D7597" s="6" t="s">
        <v>59</v>
      </c>
      <c r="E7597" s="1">
        <v>45212</v>
      </c>
      <c r="F7597" s="4">
        <v>803.25</v>
      </c>
      <c r="G7597" s="5">
        <v>161</v>
      </c>
      <c r="H7597" s="6" t="s">
        <v>139</v>
      </c>
      <c r="I7597" s="4">
        <f>_xlfn.XLOOKUP(C7597,'Dimension Data'!D:D,'Dimension Data'!C:C)</f>
        <v>3.85</v>
      </c>
      <c r="J7597">
        <f>Shipments[[#This Row],[Boxes]]*Shipments[[#This Row],[Cost_per_box]]</f>
        <v>619.85</v>
      </c>
    </row>
    <row r="7598" spans="1:10" x14ac:dyDescent="0.25">
      <c r="A7598" s="6" t="s">
        <v>7738</v>
      </c>
      <c r="B7598" s="6" t="s">
        <v>125</v>
      </c>
      <c r="C7598" s="6" t="s">
        <v>50</v>
      </c>
      <c r="D7598" s="6" t="s">
        <v>33</v>
      </c>
      <c r="E7598" s="1">
        <v>45195</v>
      </c>
      <c r="F7598" s="4">
        <v>1737</v>
      </c>
      <c r="G7598" s="5">
        <v>249</v>
      </c>
      <c r="H7598" s="6" t="s">
        <v>139</v>
      </c>
      <c r="I7598" s="4">
        <f>_xlfn.XLOOKUP(C7598,'Dimension Data'!D:D,'Dimension Data'!C:C)</f>
        <v>5.72</v>
      </c>
      <c r="J7598">
        <f>Shipments[[#This Row],[Boxes]]*Shipments[[#This Row],[Cost_per_box]]</f>
        <v>1424.28</v>
      </c>
    </row>
    <row r="7599" spans="1:10" x14ac:dyDescent="0.25">
      <c r="A7599" s="6" t="s">
        <v>7739</v>
      </c>
      <c r="B7599" s="6" t="s">
        <v>125</v>
      </c>
      <c r="C7599" s="6" t="s">
        <v>50</v>
      </c>
      <c r="D7599" s="6" t="s">
        <v>59</v>
      </c>
      <c r="E7599" s="1">
        <v>45481</v>
      </c>
      <c r="F7599" s="4">
        <v>5744.25</v>
      </c>
      <c r="G7599" s="5">
        <v>1149</v>
      </c>
      <c r="H7599" s="6" t="s">
        <v>145</v>
      </c>
      <c r="I7599" s="4">
        <f>_xlfn.XLOOKUP(C7599,'Dimension Data'!D:D,'Dimension Data'!C:C)</f>
        <v>5.72</v>
      </c>
      <c r="J7599">
        <f>Shipments[[#This Row],[Boxes]]*Shipments[[#This Row],[Cost_per_box]]</f>
        <v>6572.28</v>
      </c>
    </row>
    <row r="7600" spans="1:10" x14ac:dyDescent="0.25">
      <c r="A7600" s="6" t="s">
        <v>7740</v>
      </c>
      <c r="B7600" s="6" t="s">
        <v>125</v>
      </c>
      <c r="C7600" s="6" t="s">
        <v>50</v>
      </c>
      <c r="D7600" s="6" t="s">
        <v>45</v>
      </c>
      <c r="E7600" s="1">
        <v>45092</v>
      </c>
      <c r="F7600" s="4">
        <v>1858.5</v>
      </c>
      <c r="G7600" s="5">
        <v>266</v>
      </c>
      <c r="H7600" s="6" t="s">
        <v>139</v>
      </c>
      <c r="I7600" s="4">
        <f>_xlfn.XLOOKUP(C7600,'Dimension Data'!D:D,'Dimension Data'!C:C)</f>
        <v>5.72</v>
      </c>
      <c r="J7600">
        <f>Shipments[[#This Row],[Boxes]]*Shipments[[#This Row],[Cost_per_box]]</f>
        <v>1521.52</v>
      </c>
    </row>
    <row r="7601" spans="1:10" x14ac:dyDescent="0.25">
      <c r="A7601" s="6" t="s">
        <v>7741</v>
      </c>
      <c r="B7601" s="6" t="s">
        <v>125</v>
      </c>
      <c r="C7601" s="6" t="s">
        <v>56</v>
      </c>
      <c r="D7601" s="6" t="s">
        <v>33</v>
      </c>
      <c r="E7601" s="1">
        <v>45243</v>
      </c>
      <c r="F7601" s="4">
        <v>4700.25</v>
      </c>
      <c r="G7601" s="5">
        <v>196</v>
      </c>
      <c r="H7601" s="6" t="s">
        <v>139</v>
      </c>
      <c r="I7601" s="4">
        <f>_xlfn.XLOOKUP(C7601,'Dimension Data'!D:D,'Dimension Data'!C:C)</f>
        <v>6.31</v>
      </c>
      <c r="J7601">
        <f>Shipments[[#This Row],[Boxes]]*Shipments[[#This Row],[Cost_per_box]]</f>
        <v>1236.76</v>
      </c>
    </row>
    <row r="7602" spans="1:10" x14ac:dyDescent="0.25">
      <c r="A7602" s="6" t="s">
        <v>7742</v>
      </c>
      <c r="B7602" s="6" t="s">
        <v>125</v>
      </c>
      <c r="C7602" s="6" t="s">
        <v>64</v>
      </c>
      <c r="D7602" s="6" t="s">
        <v>24</v>
      </c>
      <c r="E7602" s="1">
        <v>44958</v>
      </c>
      <c r="F7602" s="4">
        <v>5710.5</v>
      </c>
      <c r="G7602" s="5">
        <v>220</v>
      </c>
      <c r="H7602" s="6" t="s">
        <v>139</v>
      </c>
      <c r="I7602" s="4">
        <f>_xlfn.XLOOKUP(C7602,'Dimension Data'!D:D,'Dimension Data'!C:C)</f>
        <v>9.94</v>
      </c>
      <c r="J7602">
        <f>Shipments[[#This Row],[Boxes]]*Shipments[[#This Row],[Cost_per_box]]</f>
        <v>2186.7999999999997</v>
      </c>
    </row>
    <row r="7603" spans="1:10" x14ac:dyDescent="0.25">
      <c r="A7603" s="6" t="s">
        <v>7743</v>
      </c>
      <c r="B7603" s="6" t="s">
        <v>125</v>
      </c>
      <c r="C7603" s="6" t="s">
        <v>64</v>
      </c>
      <c r="D7603" s="6" t="s">
        <v>39</v>
      </c>
      <c r="E7603" s="1">
        <v>45097</v>
      </c>
      <c r="F7603" s="4">
        <v>5535</v>
      </c>
      <c r="G7603" s="5">
        <v>198</v>
      </c>
      <c r="H7603" s="6" t="s">
        <v>139</v>
      </c>
      <c r="I7603" s="4">
        <f>_xlfn.XLOOKUP(C7603,'Dimension Data'!D:D,'Dimension Data'!C:C)</f>
        <v>9.94</v>
      </c>
      <c r="J7603">
        <f>Shipments[[#This Row],[Boxes]]*Shipments[[#This Row],[Cost_per_box]]</f>
        <v>1968.12</v>
      </c>
    </row>
    <row r="7604" spans="1:10" x14ac:dyDescent="0.25">
      <c r="A7604" s="6" t="s">
        <v>7744</v>
      </c>
      <c r="B7604" s="6" t="s">
        <v>125</v>
      </c>
      <c r="C7604" s="6" t="s">
        <v>69</v>
      </c>
      <c r="D7604" s="6" t="s">
        <v>45</v>
      </c>
      <c r="E7604" s="1">
        <v>45463</v>
      </c>
      <c r="F7604" s="4">
        <v>1894.5</v>
      </c>
      <c r="G7604" s="5">
        <v>87</v>
      </c>
      <c r="H7604" s="6" t="s">
        <v>139</v>
      </c>
      <c r="I7604" s="4">
        <f>_xlfn.XLOOKUP(C7604,'Dimension Data'!D:D,'Dimension Data'!C:C)</f>
        <v>7.73</v>
      </c>
      <c r="J7604">
        <f>Shipments[[#This Row],[Boxes]]*Shipments[[#This Row],[Cost_per_box]]</f>
        <v>672.51</v>
      </c>
    </row>
    <row r="7605" spans="1:10" x14ac:dyDescent="0.25">
      <c r="A7605" s="6" t="s">
        <v>7745</v>
      </c>
      <c r="B7605" s="6" t="s">
        <v>125</v>
      </c>
      <c r="C7605" s="6" t="s">
        <v>78</v>
      </c>
      <c r="D7605" s="6" t="s">
        <v>24</v>
      </c>
      <c r="E7605" s="1">
        <v>44945</v>
      </c>
      <c r="F7605" s="4">
        <v>639</v>
      </c>
      <c r="G7605" s="5">
        <v>46</v>
      </c>
      <c r="H7605" s="6" t="s">
        <v>139</v>
      </c>
      <c r="I7605" s="4">
        <f>_xlfn.XLOOKUP(C7605,'Dimension Data'!D:D,'Dimension Data'!C:C)</f>
        <v>8.2200000000000006</v>
      </c>
      <c r="J7605">
        <f>Shipments[[#This Row],[Boxes]]*Shipments[[#This Row],[Cost_per_box]]</f>
        <v>378.12</v>
      </c>
    </row>
    <row r="7606" spans="1:10" x14ac:dyDescent="0.25">
      <c r="A7606" s="6" t="s">
        <v>7746</v>
      </c>
      <c r="B7606" s="6" t="s">
        <v>125</v>
      </c>
      <c r="C7606" s="6" t="s">
        <v>78</v>
      </c>
      <c r="D7606" s="6" t="s">
        <v>24</v>
      </c>
      <c r="E7606" s="1">
        <v>45121</v>
      </c>
      <c r="F7606" s="4">
        <v>7454.25</v>
      </c>
      <c r="G7606" s="5">
        <v>466</v>
      </c>
      <c r="H7606" s="6" t="s">
        <v>139</v>
      </c>
      <c r="I7606" s="4">
        <f>_xlfn.XLOOKUP(C7606,'Dimension Data'!D:D,'Dimension Data'!C:C)</f>
        <v>8.2200000000000006</v>
      </c>
      <c r="J7606">
        <f>Shipments[[#This Row],[Boxes]]*Shipments[[#This Row],[Cost_per_box]]</f>
        <v>3830.5200000000004</v>
      </c>
    </row>
    <row r="7607" spans="1:10" x14ac:dyDescent="0.25">
      <c r="A7607" s="6" t="s">
        <v>7747</v>
      </c>
      <c r="B7607" s="6" t="s">
        <v>125</v>
      </c>
      <c r="C7607" s="6" t="s">
        <v>78</v>
      </c>
      <c r="D7607" s="6" t="s">
        <v>33</v>
      </c>
      <c r="E7607" s="1">
        <v>45055</v>
      </c>
      <c r="F7607" s="4">
        <v>2540.25</v>
      </c>
      <c r="G7607" s="5">
        <v>182</v>
      </c>
      <c r="H7607" s="6" t="s">
        <v>161</v>
      </c>
      <c r="I7607" s="4">
        <f>_xlfn.XLOOKUP(C7607,'Dimension Data'!D:D,'Dimension Data'!C:C)</f>
        <v>8.2200000000000006</v>
      </c>
      <c r="J7607">
        <f>Shipments[[#This Row],[Boxes]]*Shipments[[#This Row],[Cost_per_box]]</f>
        <v>1496.0400000000002</v>
      </c>
    </row>
    <row r="7608" spans="1:10" x14ac:dyDescent="0.25">
      <c r="A7608" s="6" t="s">
        <v>7748</v>
      </c>
      <c r="B7608" s="6" t="s">
        <v>125</v>
      </c>
      <c r="C7608" s="6" t="s">
        <v>78</v>
      </c>
      <c r="D7608" s="6" t="s">
        <v>52</v>
      </c>
      <c r="E7608" s="1">
        <v>45488</v>
      </c>
      <c r="F7608" s="4">
        <v>4065.75</v>
      </c>
      <c r="G7608" s="5">
        <v>313</v>
      </c>
      <c r="H7608" s="6" t="s">
        <v>145</v>
      </c>
      <c r="I7608" s="4">
        <f>_xlfn.XLOOKUP(C7608,'Dimension Data'!D:D,'Dimension Data'!C:C)</f>
        <v>8.2200000000000006</v>
      </c>
      <c r="J7608">
        <f>Shipments[[#This Row],[Boxes]]*Shipments[[#This Row],[Cost_per_box]]</f>
        <v>2572.86</v>
      </c>
    </row>
    <row r="7609" spans="1:10" x14ac:dyDescent="0.25">
      <c r="A7609" s="6" t="s">
        <v>7749</v>
      </c>
      <c r="B7609" s="6" t="s">
        <v>125</v>
      </c>
      <c r="C7609" s="6" t="s">
        <v>78</v>
      </c>
      <c r="D7609" s="6" t="s">
        <v>59</v>
      </c>
      <c r="E7609" s="1">
        <v>45184</v>
      </c>
      <c r="F7609" s="4">
        <v>420.75</v>
      </c>
      <c r="G7609" s="5">
        <v>29</v>
      </c>
      <c r="H7609" s="6" t="s">
        <v>139</v>
      </c>
      <c r="I7609" s="4">
        <f>_xlfn.XLOOKUP(C7609,'Dimension Data'!D:D,'Dimension Data'!C:C)</f>
        <v>8.2200000000000006</v>
      </c>
      <c r="J7609">
        <f>Shipments[[#This Row],[Boxes]]*Shipments[[#This Row],[Cost_per_box]]</f>
        <v>238.38000000000002</v>
      </c>
    </row>
    <row r="7610" spans="1:10" x14ac:dyDescent="0.25">
      <c r="A7610" s="6" t="s">
        <v>7750</v>
      </c>
      <c r="B7610" s="6" t="s">
        <v>125</v>
      </c>
      <c r="C7610" s="6" t="s">
        <v>78</v>
      </c>
      <c r="D7610" s="6" t="s">
        <v>33</v>
      </c>
      <c r="E7610" s="1">
        <v>45204</v>
      </c>
      <c r="F7610" s="4">
        <v>1512</v>
      </c>
      <c r="G7610" s="5">
        <v>101</v>
      </c>
      <c r="H7610" s="6" t="s">
        <v>139</v>
      </c>
      <c r="I7610" s="4">
        <f>_xlfn.XLOOKUP(C7610,'Dimension Data'!D:D,'Dimension Data'!C:C)</f>
        <v>8.2200000000000006</v>
      </c>
      <c r="J7610">
        <f>Shipments[[#This Row],[Boxes]]*Shipments[[#This Row],[Cost_per_box]]</f>
        <v>830.22</v>
      </c>
    </row>
    <row r="7611" spans="1:10" x14ac:dyDescent="0.25">
      <c r="A7611" s="6" t="s">
        <v>7751</v>
      </c>
      <c r="B7611" s="6" t="s">
        <v>125</v>
      </c>
      <c r="C7611" s="6" t="s">
        <v>78</v>
      </c>
      <c r="D7611" s="6" t="s">
        <v>52</v>
      </c>
      <c r="E7611" s="1">
        <v>45005</v>
      </c>
      <c r="F7611" s="4">
        <v>434.25</v>
      </c>
      <c r="G7611" s="5">
        <v>32</v>
      </c>
      <c r="H7611" s="6" t="s">
        <v>139</v>
      </c>
      <c r="I7611" s="4">
        <f>_xlfn.XLOOKUP(C7611,'Dimension Data'!D:D,'Dimension Data'!C:C)</f>
        <v>8.2200000000000006</v>
      </c>
      <c r="J7611">
        <f>Shipments[[#This Row],[Boxes]]*Shipments[[#This Row],[Cost_per_box]]</f>
        <v>263.04000000000002</v>
      </c>
    </row>
    <row r="7612" spans="1:10" x14ac:dyDescent="0.25">
      <c r="A7612" s="6" t="s">
        <v>7752</v>
      </c>
      <c r="B7612" s="6" t="s">
        <v>125</v>
      </c>
      <c r="C7612" s="6" t="s">
        <v>78</v>
      </c>
      <c r="D7612" s="6" t="s">
        <v>59</v>
      </c>
      <c r="E7612" s="1">
        <v>45202</v>
      </c>
      <c r="F7612" s="4">
        <v>5460.75</v>
      </c>
      <c r="G7612" s="5">
        <v>421</v>
      </c>
      <c r="H7612" s="6" t="s">
        <v>139</v>
      </c>
      <c r="I7612" s="4">
        <f>_xlfn.XLOOKUP(C7612,'Dimension Data'!D:D,'Dimension Data'!C:C)</f>
        <v>8.2200000000000006</v>
      </c>
      <c r="J7612">
        <f>Shipments[[#This Row],[Boxes]]*Shipments[[#This Row],[Cost_per_box]]</f>
        <v>3460.6200000000003</v>
      </c>
    </row>
    <row r="7613" spans="1:10" x14ac:dyDescent="0.25">
      <c r="A7613" s="6" t="s">
        <v>7753</v>
      </c>
      <c r="B7613" s="6" t="s">
        <v>125</v>
      </c>
      <c r="C7613" s="6" t="s">
        <v>82</v>
      </c>
      <c r="D7613" s="6" t="s">
        <v>59</v>
      </c>
      <c r="E7613" s="1">
        <v>45344</v>
      </c>
      <c r="F7613" s="4">
        <v>5976</v>
      </c>
      <c r="G7613" s="5">
        <v>315</v>
      </c>
      <c r="H7613" s="6" t="s">
        <v>139</v>
      </c>
      <c r="I7613" s="4">
        <f>_xlfn.XLOOKUP(C7613,'Dimension Data'!D:D,'Dimension Data'!C:C)</f>
        <v>10.23</v>
      </c>
      <c r="J7613">
        <f>Shipments[[#This Row],[Boxes]]*Shipments[[#This Row],[Cost_per_box]]</f>
        <v>3222.4500000000003</v>
      </c>
    </row>
    <row r="7614" spans="1:10" x14ac:dyDescent="0.25">
      <c r="A7614" s="6" t="s">
        <v>7754</v>
      </c>
      <c r="B7614" s="6" t="s">
        <v>125</v>
      </c>
      <c r="C7614" s="6" t="s">
        <v>86</v>
      </c>
      <c r="D7614" s="6" t="s">
        <v>33</v>
      </c>
      <c r="E7614" s="1">
        <v>45173</v>
      </c>
      <c r="F7614" s="4">
        <v>3908.25</v>
      </c>
      <c r="G7614" s="5">
        <v>301</v>
      </c>
      <c r="H7614" s="6" t="s">
        <v>161</v>
      </c>
      <c r="I7614" s="4">
        <f>_xlfn.XLOOKUP(C7614,'Dimension Data'!D:D,'Dimension Data'!C:C)</f>
        <v>4.74</v>
      </c>
      <c r="J7614">
        <f>Shipments[[#This Row],[Boxes]]*Shipments[[#This Row],[Cost_per_box]]</f>
        <v>1426.74</v>
      </c>
    </row>
    <row r="7615" spans="1:10" x14ac:dyDescent="0.25">
      <c r="A7615" s="6" t="s">
        <v>7755</v>
      </c>
      <c r="B7615" s="6" t="s">
        <v>125</v>
      </c>
      <c r="C7615" s="6" t="s">
        <v>90</v>
      </c>
      <c r="D7615" s="6" t="s">
        <v>59</v>
      </c>
      <c r="E7615" s="1">
        <v>45541</v>
      </c>
      <c r="F7615" s="4">
        <v>3829.5</v>
      </c>
      <c r="G7615" s="5">
        <v>639</v>
      </c>
      <c r="H7615" s="6" t="s">
        <v>152</v>
      </c>
      <c r="I7615" s="4">
        <f>_xlfn.XLOOKUP(C7615,'Dimension Data'!D:D,'Dimension Data'!C:C)</f>
        <v>10.51</v>
      </c>
      <c r="J7615">
        <f>Shipments[[#This Row],[Boxes]]*Shipments[[#This Row],[Cost_per_box]]</f>
        <v>6715.8899999999994</v>
      </c>
    </row>
    <row r="7616" spans="1:10" x14ac:dyDescent="0.25">
      <c r="A7616" s="6" t="s">
        <v>7756</v>
      </c>
      <c r="B7616" s="6" t="s">
        <v>125</v>
      </c>
      <c r="C7616" s="6" t="s">
        <v>90</v>
      </c>
      <c r="D7616" s="6" t="s">
        <v>33</v>
      </c>
      <c r="E7616" s="1">
        <v>45070</v>
      </c>
      <c r="F7616" s="4">
        <v>10581.75</v>
      </c>
      <c r="G7616" s="5">
        <v>1512</v>
      </c>
      <c r="H7616" s="6" t="s">
        <v>161</v>
      </c>
      <c r="I7616" s="4">
        <f>_xlfn.XLOOKUP(C7616,'Dimension Data'!D:D,'Dimension Data'!C:C)</f>
        <v>10.51</v>
      </c>
      <c r="J7616">
        <f>Shipments[[#This Row],[Boxes]]*Shipments[[#This Row],[Cost_per_box]]</f>
        <v>15891.119999999999</v>
      </c>
    </row>
    <row r="7617" spans="1:10" x14ac:dyDescent="0.25">
      <c r="A7617" s="6" t="s">
        <v>7757</v>
      </c>
      <c r="B7617" s="6" t="s">
        <v>125</v>
      </c>
      <c r="C7617" s="6" t="s">
        <v>90</v>
      </c>
      <c r="D7617" s="6" t="s">
        <v>52</v>
      </c>
      <c r="E7617" s="1">
        <v>45120</v>
      </c>
      <c r="F7617" s="4">
        <v>5532.75</v>
      </c>
      <c r="G7617" s="5">
        <v>615</v>
      </c>
      <c r="H7617" s="6" t="s">
        <v>139</v>
      </c>
      <c r="I7617" s="4">
        <f>_xlfn.XLOOKUP(C7617,'Dimension Data'!D:D,'Dimension Data'!C:C)</f>
        <v>10.51</v>
      </c>
      <c r="J7617">
        <f>Shipments[[#This Row],[Boxes]]*Shipments[[#This Row],[Cost_per_box]]</f>
        <v>6463.65</v>
      </c>
    </row>
    <row r="7618" spans="1:10" x14ac:dyDescent="0.25">
      <c r="A7618" s="6" t="s">
        <v>7758</v>
      </c>
      <c r="B7618" s="6" t="s">
        <v>125</v>
      </c>
      <c r="C7618" s="6" t="s">
        <v>90</v>
      </c>
      <c r="D7618" s="6" t="s">
        <v>33</v>
      </c>
      <c r="E7618" s="1">
        <v>44938</v>
      </c>
      <c r="F7618" s="4">
        <v>5557.5</v>
      </c>
      <c r="G7618" s="5">
        <v>794</v>
      </c>
      <c r="H7618" s="6" t="s">
        <v>139</v>
      </c>
      <c r="I7618" s="4">
        <f>_xlfn.XLOOKUP(C7618,'Dimension Data'!D:D,'Dimension Data'!C:C)</f>
        <v>10.51</v>
      </c>
      <c r="J7618">
        <f>Shipments[[#This Row],[Boxes]]*Shipments[[#This Row],[Cost_per_box]]</f>
        <v>8344.94</v>
      </c>
    </row>
    <row r="7619" spans="1:10" x14ac:dyDescent="0.25">
      <c r="A7619" s="6" t="s">
        <v>7759</v>
      </c>
      <c r="B7619" s="6" t="s">
        <v>125</v>
      </c>
      <c r="C7619" s="6" t="s">
        <v>90</v>
      </c>
      <c r="D7619" s="6" t="s">
        <v>52</v>
      </c>
      <c r="E7619" s="1">
        <v>45391</v>
      </c>
      <c r="F7619" s="4">
        <v>5197.5</v>
      </c>
      <c r="G7619" s="5">
        <v>520</v>
      </c>
      <c r="H7619" s="6" t="s">
        <v>139</v>
      </c>
      <c r="I7619" s="4">
        <f>_xlfn.XLOOKUP(C7619,'Dimension Data'!D:D,'Dimension Data'!C:C)</f>
        <v>10.51</v>
      </c>
      <c r="J7619">
        <f>Shipments[[#This Row],[Boxes]]*Shipments[[#This Row],[Cost_per_box]]</f>
        <v>5465.2</v>
      </c>
    </row>
    <row r="7620" spans="1:10" x14ac:dyDescent="0.25">
      <c r="A7620" s="6" t="s">
        <v>7760</v>
      </c>
      <c r="B7620" s="6" t="s">
        <v>125</v>
      </c>
      <c r="C7620" s="6" t="s">
        <v>94</v>
      </c>
      <c r="D7620" s="6" t="s">
        <v>24</v>
      </c>
      <c r="E7620" s="1">
        <v>44935</v>
      </c>
      <c r="F7620" s="4">
        <v>2304</v>
      </c>
      <c r="G7620" s="5">
        <v>154</v>
      </c>
      <c r="H7620" s="6" t="s">
        <v>139</v>
      </c>
      <c r="I7620" s="4">
        <f>_xlfn.XLOOKUP(C7620,'Dimension Data'!D:D,'Dimension Data'!C:C)</f>
        <v>6.43</v>
      </c>
      <c r="J7620">
        <f>Shipments[[#This Row],[Boxes]]*Shipments[[#This Row],[Cost_per_box]]</f>
        <v>990.21999999999991</v>
      </c>
    </row>
    <row r="7621" spans="1:10" x14ac:dyDescent="0.25">
      <c r="A7621" s="6" t="s">
        <v>7761</v>
      </c>
      <c r="B7621" s="6" t="s">
        <v>125</v>
      </c>
      <c r="C7621" s="6" t="s">
        <v>94</v>
      </c>
      <c r="D7621" s="6" t="s">
        <v>59</v>
      </c>
      <c r="E7621" s="1">
        <v>45288</v>
      </c>
      <c r="F7621" s="4">
        <v>3894.75</v>
      </c>
      <c r="G7621" s="5">
        <v>260</v>
      </c>
      <c r="H7621" s="6" t="s">
        <v>139</v>
      </c>
      <c r="I7621" s="4">
        <f>_xlfn.XLOOKUP(C7621,'Dimension Data'!D:D,'Dimension Data'!C:C)</f>
        <v>6.43</v>
      </c>
      <c r="J7621">
        <f>Shipments[[#This Row],[Boxes]]*Shipments[[#This Row],[Cost_per_box]]</f>
        <v>1671.8</v>
      </c>
    </row>
    <row r="7622" spans="1:10" x14ac:dyDescent="0.25">
      <c r="A7622" s="6" t="s">
        <v>7762</v>
      </c>
      <c r="B7622" s="6" t="s">
        <v>125</v>
      </c>
      <c r="C7622" s="6" t="s">
        <v>98</v>
      </c>
      <c r="D7622" s="6" t="s">
        <v>59</v>
      </c>
      <c r="E7622" s="1">
        <v>45149</v>
      </c>
      <c r="F7622" s="4">
        <v>355.5</v>
      </c>
      <c r="G7622" s="5">
        <v>17</v>
      </c>
      <c r="H7622" s="6" t="s">
        <v>161</v>
      </c>
      <c r="I7622" s="4">
        <f>_xlfn.XLOOKUP(C7622,'Dimension Data'!D:D,'Dimension Data'!C:C)</f>
        <v>12.41</v>
      </c>
      <c r="J7622">
        <f>Shipments[[#This Row],[Boxes]]*Shipments[[#This Row],[Cost_per_box]]</f>
        <v>210.97</v>
      </c>
    </row>
    <row r="7623" spans="1:10" x14ac:dyDescent="0.25">
      <c r="A7623" s="6" t="s">
        <v>7763</v>
      </c>
      <c r="B7623" s="6" t="s">
        <v>125</v>
      </c>
      <c r="C7623" s="6" t="s">
        <v>106</v>
      </c>
      <c r="D7623" s="6" t="s">
        <v>33</v>
      </c>
      <c r="E7623" s="1">
        <v>45211</v>
      </c>
      <c r="F7623" s="4">
        <v>2765.25</v>
      </c>
      <c r="G7623" s="5">
        <v>396</v>
      </c>
      <c r="H7623" s="6" t="s">
        <v>139</v>
      </c>
      <c r="I7623" s="4">
        <f>_xlfn.XLOOKUP(C7623,'Dimension Data'!D:D,'Dimension Data'!C:C)</f>
        <v>8.43</v>
      </c>
      <c r="J7623">
        <f>Shipments[[#This Row],[Boxes]]*Shipments[[#This Row],[Cost_per_box]]</f>
        <v>3338.2799999999997</v>
      </c>
    </row>
    <row r="7624" spans="1:10" x14ac:dyDescent="0.25">
      <c r="A7624" s="6" t="s">
        <v>7764</v>
      </c>
      <c r="B7624" s="6" t="s">
        <v>125</v>
      </c>
      <c r="C7624" s="6" t="s">
        <v>106</v>
      </c>
      <c r="D7624" s="6" t="s">
        <v>33</v>
      </c>
      <c r="E7624" s="1">
        <v>45047</v>
      </c>
      <c r="F7624" s="4">
        <v>11063.25</v>
      </c>
      <c r="G7624" s="5">
        <v>1581</v>
      </c>
      <c r="H7624" s="6" t="s">
        <v>139</v>
      </c>
      <c r="I7624" s="4">
        <f>_xlfn.XLOOKUP(C7624,'Dimension Data'!D:D,'Dimension Data'!C:C)</f>
        <v>8.43</v>
      </c>
      <c r="J7624">
        <f>Shipments[[#This Row],[Boxes]]*Shipments[[#This Row],[Cost_per_box]]</f>
        <v>13327.83</v>
      </c>
    </row>
    <row r="7625" spans="1:10" x14ac:dyDescent="0.25">
      <c r="A7625" s="6" t="s">
        <v>7765</v>
      </c>
      <c r="B7625" s="6" t="s">
        <v>125</v>
      </c>
      <c r="C7625" s="6" t="s">
        <v>110</v>
      </c>
      <c r="D7625" s="6" t="s">
        <v>24</v>
      </c>
      <c r="E7625" s="1">
        <v>45519</v>
      </c>
      <c r="F7625" s="4">
        <v>5226.75</v>
      </c>
      <c r="G7625" s="5">
        <v>476</v>
      </c>
      <c r="H7625" s="6" t="s">
        <v>145</v>
      </c>
      <c r="I7625" s="4">
        <f>_xlfn.XLOOKUP(C7625,'Dimension Data'!D:D,'Dimension Data'!C:C)</f>
        <v>6.8</v>
      </c>
      <c r="J7625">
        <f>Shipments[[#This Row],[Boxes]]*Shipments[[#This Row],[Cost_per_box]]</f>
        <v>3236.7999999999997</v>
      </c>
    </row>
    <row r="7626" spans="1:10" x14ac:dyDescent="0.25">
      <c r="A7626" s="6" t="s">
        <v>7766</v>
      </c>
      <c r="B7626" s="6" t="s">
        <v>125</v>
      </c>
      <c r="C7626" s="6" t="s">
        <v>110</v>
      </c>
      <c r="D7626" s="6" t="s">
        <v>45</v>
      </c>
      <c r="E7626" s="1">
        <v>45350</v>
      </c>
      <c r="F7626" s="4">
        <v>207</v>
      </c>
      <c r="G7626" s="5">
        <v>21</v>
      </c>
      <c r="H7626" s="6" t="s">
        <v>139</v>
      </c>
      <c r="I7626" s="4">
        <f>_xlfn.XLOOKUP(C7626,'Dimension Data'!D:D,'Dimension Data'!C:C)</f>
        <v>6.8</v>
      </c>
      <c r="J7626">
        <f>Shipments[[#This Row],[Boxes]]*Shipments[[#This Row],[Cost_per_box]]</f>
        <v>142.79999999999998</v>
      </c>
    </row>
    <row r="7627" spans="1:10" x14ac:dyDescent="0.25">
      <c r="A7627" s="6" t="s">
        <v>7767</v>
      </c>
      <c r="B7627" s="6" t="s">
        <v>125</v>
      </c>
      <c r="C7627" s="6" t="s">
        <v>110</v>
      </c>
      <c r="D7627" s="6" t="s">
        <v>59</v>
      </c>
      <c r="E7627" s="1">
        <v>45491</v>
      </c>
      <c r="F7627" s="4">
        <v>2128.5</v>
      </c>
      <c r="G7627" s="5">
        <v>194</v>
      </c>
      <c r="H7627" s="6" t="s">
        <v>145</v>
      </c>
      <c r="I7627" s="4">
        <f>_xlfn.XLOOKUP(C7627,'Dimension Data'!D:D,'Dimension Data'!C:C)</f>
        <v>6.8</v>
      </c>
      <c r="J7627">
        <f>Shipments[[#This Row],[Boxes]]*Shipments[[#This Row],[Cost_per_box]]</f>
        <v>1319.2</v>
      </c>
    </row>
    <row r="7628" spans="1:10" x14ac:dyDescent="0.25">
      <c r="A7628" s="6" t="s">
        <v>7768</v>
      </c>
      <c r="B7628" s="6" t="s">
        <v>125</v>
      </c>
      <c r="C7628" s="6" t="s">
        <v>118</v>
      </c>
      <c r="D7628" s="6" t="s">
        <v>24</v>
      </c>
      <c r="E7628" s="1">
        <v>45072</v>
      </c>
      <c r="F7628" s="4">
        <v>6378.75</v>
      </c>
      <c r="G7628" s="5">
        <v>532</v>
      </c>
      <c r="H7628" s="6" t="s">
        <v>139</v>
      </c>
      <c r="I7628" s="4">
        <f>_xlfn.XLOOKUP(C7628,'Dimension Data'!D:D,'Dimension Data'!C:C)</f>
        <v>2.76</v>
      </c>
      <c r="J7628">
        <f>Shipments[[#This Row],[Boxes]]*Shipments[[#This Row],[Cost_per_box]]</f>
        <v>1468.32</v>
      </c>
    </row>
    <row r="7629" spans="1:10" x14ac:dyDescent="0.25">
      <c r="A7629" s="6" t="s">
        <v>7769</v>
      </c>
      <c r="B7629" s="6" t="s">
        <v>125</v>
      </c>
      <c r="C7629" s="6" t="s">
        <v>122</v>
      </c>
      <c r="D7629" s="6" t="s">
        <v>52</v>
      </c>
      <c r="E7629" s="1">
        <v>44971</v>
      </c>
      <c r="F7629" s="4">
        <v>7897.5</v>
      </c>
      <c r="G7629" s="5">
        <v>790</v>
      </c>
      <c r="H7629" s="6" t="s">
        <v>139</v>
      </c>
      <c r="I7629" s="4">
        <f>_xlfn.XLOOKUP(C7629,'Dimension Data'!D:D,'Dimension Data'!C:C)</f>
        <v>3.32</v>
      </c>
      <c r="J7629">
        <f>Shipments[[#This Row],[Boxes]]*Shipments[[#This Row],[Cost_per_box]]</f>
        <v>2622.7999999999997</v>
      </c>
    </row>
    <row r="7630" spans="1:10" x14ac:dyDescent="0.25">
      <c r="A7630" s="6" t="s">
        <v>7770</v>
      </c>
      <c r="B7630" s="6" t="s">
        <v>125</v>
      </c>
      <c r="C7630" s="6" t="s">
        <v>122</v>
      </c>
      <c r="D7630" s="6" t="s">
        <v>52</v>
      </c>
      <c r="E7630" s="1">
        <v>45429</v>
      </c>
      <c r="F7630" s="4">
        <v>3098.25</v>
      </c>
      <c r="G7630" s="5">
        <v>443</v>
      </c>
      <c r="H7630" s="6" t="s">
        <v>139</v>
      </c>
      <c r="I7630" s="4">
        <f>_xlfn.XLOOKUP(C7630,'Dimension Data'!D:D,'Dimension Data'!C:C)</f>
        <v>3.32</v>
      </c>
      <c r="J7630">
        <f>Shipments[[#This Row],[Boxes]]*Shipments[[#This Row],[Cost_per_box]]</f>
        <v>1470.76</v>
      </c>
    </row>
    <row r="7631" spans="1:10" x14ac:dyDescent="0.25">
      <c r="A7631" s="6" t="s">
        <v>7771</v>
      </c>
      <c r="B7631" s="6" t="s">
        <v>125</v>
      </c>
      <c r="C7631" s="6" t="s">
        <v>127</v>
      </c>
      <c r="D7631" s="6" t="s">
        <v>24</v>
      </c>
      <c r="E7631" s="1">
        <v>45484</v>
      </c>
      <c r="F7631" s="4">
        <v>8442</v>
      </c>
      <c r="G7631" s="5">
        <v>445</v>
      </c>
      <c r="H7631" s="6" t="s">
        <v>145</v>
      </c>
      <c r="I7631" s="4">
        <f>_xlfn.XLOOKUP(C7631,'Dimension Data'!D:D,'Dimension Data'!C:C)</f>
        <v>2.65</v>
      </c>
      <c r="J7631">
        <f>Shipments[[#This Row],[Boxes]]*Shipments[[#This Row],[Cost_per_box]]</f>
        <v>1179.25</v>
      </c>
    </row>
    <row r="7632" spans="1:10" x14ac:dyDescent="0.25">
      <c r="A7632" s="6" t="s">
        <v>7772</v>
      </c>
      <c r="B7632" s="6" t="s">
        <v>125</v>
      </c>
      <c r="C7632" s="6" t="s">
        <v>127</v>
      </c>
      <c r="D7632" s="6" t="s">
        <v>59</v>
      </c>
      <c r="E7632" s="1">
        <v>45439</v>
      </c>
      <c r="F7632" s="4">
        <v>7159.5</v>
      </c>
      <c r="G7632" s="5">
        <v>398</v>
      </c>
      <c r="H7632" s="6" t="s">
        <v>139</v>
      </c>
      <c r="I7632" s="4">
        <f>_xlfn.XLOOKUP(C7632,'Dimension Data'!D:D,'Dimension Data'!C:C)</f>
        <v>2.65</v>
      </c>
      <c r="J7632">
        <f>Shipments[[#This Row],[Boxes]]*Shipments[[#This Row],[Cost_per_box]]</f>
        <v>1054.7</v>
      </c>
    </row>
    <row r="7633" spans="1:10" x14ac:dyDescent="0.25">
      <c r="A7633" s="6" t="s">
        <v>7773</v>
      </c>
      <c r="B7633" s="6" t="s">
        <v>125</v>
      </c>
      <c r="C7633" s="6" t="s">
        <v>127</v>
      </c>
      <c r="D7633" s="6" t="s">
        <v>59</v>
      </c>
      <c r="E7633" s="1">
        <v>45239</v>
      </c>
      <c r="F7633" s="4">
        <v>4648.5</v>
      </c>
      <c r="G7633" s="5">
        <v>222</v>
      </c>
      <c r="H7633" s="6" t="s">
        <v>139</v>
      </c>
      <c r="I7633" s="4">
        <f>_xlfn.XLOOKUP(C7633,'Dimension Data'!D:D,'Dimension Data'!C:C)</f>
        <v>2.65</v>
      </c>
      <c r="J7633">
        <f>Shipments[[#This Row],[Boxes]]*Shipments[[#This Row],[Cost_per_box]]</f>
        <v>588.29999999999995</v>
      </c>
    </row>
    <row r="7634" spans="1:10" x14ac:dyDescent="0.25">
      <c r="A7634" s="6" t="s">
        <v>7774</v>
      </c>
      <c r="B7634" s="6" t="s">
        <v>125</v>
      </c>
      <c r="C7634" s="6" t="s">
        <v>127</v>
      </c>
      <c r="D7634" s="6" t="s">
        <v>59</v>
      </c>
      <c r="E7634" s="1">
        <v>45449</v>
      </c>
      <c r="F7634" s="4">
        <v>2985.75</v>
      </c>
      <c r="G7634" s="5">
        <v>158</v>
      </c>
      <c r="H7634" s="6" t="s">
        <v>139</v>
      </c>
      <c r="I7634" s="4">
        <f>_xlfn.XLOOKUP(C7634,'Dimension Data'!D:D,'Dimension Data'!C:C)</f>
        <v>2.65</v>
      </c>
      <c r="J7634">
        <f>Shipments[[#This Row],[Boxes]]*Shipments[[#This Row],[Cost_per_box]]</f>
        <v>418.7</v>
      </c>
    </row>
    <row r="7635" spans="1:10" x14ac:dyDescent="0.25">
      <c r="A7635" s="6" t="s">
        <v>7775</v>
      </c>
      <c r="B7635" s="6" t="s">
        <v>125</v>
      </c>
      <c r="C7635" s="6" t="s">
        <v>127</v>
      </c>
      <c r="D7635" s="6" t="s">
        <v>24</v>
      </c>
      <c r="E7635" s="1">
        <v>45558</v>
      </c>
      <c r="F7635" s="4">
        <v>6120</v>
      </c>
      <c r="G7635" s="5">
        <v>323</v>
      </c>
      <c r="H7635" s="6" t="s">
        <v>152</v>
      </c>
      <c r="I7635" s="4">
        <f>_xlfn.XLOOKUP(C7635,'Dimension Data'!D:D,'Dimension Data'!C:C)</f>
        <v>2.65</v>
      </c>
      <c r="J7635">
        <f>Shipments[[#This Row],[Boxes]]*Shipments[[#This Row],[Cost_per_box]]</f>
        <v>855.94999999999993</v>
      </c>
    </row>
    <row r="7636" spans="1:10" x14ac:dyDescent="0.25">
      <c r="A7636" s="6" t="s">
        <v>7776</v>
      </c>
      <c r="B7636" s="6" t="s">
        <v>125</v>
      </c>
      <c r="C7636" s="6" t="s">
        <v>21</v>
      </c>
      <c r="D7636" s="6" t="s">
        <v>24</v>
      </c>
      <c r="E7636" s="1">
        <v>45019</v>
      </c>
      <c r="F7636" s="4">
        <v>1455.75</v>
      </c>
      <c r="G7636" s="5">
        <v>112</v>
      </c>
      <c r="H7636" s="6" t="s">
        <v>139</v>
      </c>
      <c r="I7636" s="4">
        <f>_xlfn.XLOOKUP(C7636,'Dimension Data'!D:D,'Dimension Data'!C:C)</f>
        <v>5.26</v>
      </c>
      <c r="J7636">
        <f>Shipments[[#This Row],[Boxes]]*Shipments[[#This Row],[Cost_per_box]]</f>
        <v>589.12</v>
      </c>
    </row>
    <row r="7637" spans="1:10" x14ac:dyDescent="0.25">
      <c r="A7637" s="6" t="s">
        <v>7777</v>
      </c>
      <c r="B7637" s="6" t="s">
        <v>125</v>
      </c>
      <c r="C7637" s="6" t="s">
        <v>21</v>
      </c>
      <c r="D7637" s="6" t="s">
        <v>33</v>
      </c>
      <c r="E7637" s="1">
        <v>45355</v>
      </c>
      <c r="F7637" s="4">
        <v>3874.5</v>
      </c>
      <c r="G7637" s="5">
        <v>243</v>
      </c>
      <c r="H7637" s="6" t="s">
        <v>139</v>
      </c>
      <c r="I7637" s="4">
        <f>_xlfn.XLOOKUP(C7637,'Dimension Data'!D:D,'Dimension Data'!C:C)</f>
        <v>5.26</v>
      </c>
      <c r="J7637">
        <f>Shipments[[#This Row],[Boxes]]*Shipments[[#This Row],[Cost_per_box]]</f>
        <v>1278.1799999999998</v>
      </c>
    </row>
    <row r="7638" spans="1:10" x14ac:dyDescent="0.25">
      <c r="A7638" s="6" t="s">
        <v>7778</v>
      </c>
      <c r="B7638" s="6" t="s">
        <v>125</v>
      </c>
      <c r="C7638" s="6" t="s">
        <v>21</v>
      </c>
      <c r="D7638" s="6" t="s">
        <v>33</v>
      </c>
      <c r="E7638" s="1">
        <v>45212</v>
      </c>
      <c r="F7638" s="4">
        <v>5062.5</v>
      </c>
      <c r="G7638" s="5">
        <v>317</v>
      </c>
      <c r="H7638" s="6" t="s">
        <v>139</v>
      </c>
      <c r="I7638" s="4">
        <f>_xlfn.XLOOKUP(C7638,'Dimension Data'!D:D,'Dimension Data'!C:C)</f>
        <v>5.26</v>
      </c>
      <c r="J7638">
        <f>Shipments[[#This Row],[Boxes]]*Shipments[[#This Row],[Cost_per_box]]</f>
        <v>1667.4199999999998</v>
      </c>
    </row>
    <row r="7639" spans="1:10" x14ac:dyDescent="0.25">
      <c r="A7639" s="6" t="s">
        <v>7779</v>
      </c>
      <c r="B7639" s="6" t="s">
        <v>125</v>
      </c>
      <c r="C7639" s="6" t="s">
        <v>21</v>
      </c>
      <c r="D7639" s="6" t="s">
        <v>59</v>
      </c>
      <c r="E7639" s="1">
        <v>45411</v>
      </c>
      <c r="F7639" s="4">
        <v>3208.5</v>
      </c>
      <c r="G7639" s="5">
        <v>201</v>
      </c>
      <c r="H7639" s="6" t="s">
        <v>139</v>
      </c>
      <c r="I7639" s="4">
        <f>_xlfn.XLOOKUP(C7639,'Dimension Data'!D:D,'Dimension Data'!C:C)</f>
        <v>5.26</v>
      </c>
      <c r="J7639">
        <f>Shipments[[#This Row],[Boxes]]*Shipments[[#This Row],[Cost_per_box]]</f>
        <v>1057.26</v>
      </c>
    </row>
    <row r="7640" spans="1:10" x14ac:dyDescent="0.25">
      <c r="A7640" s="6" t="s">
        <v>7780</v>
      </c>
      <c r="B7640" s="6" t="s">
        <v>125</v>
      </c>
      <c r="C7640" s="6" t="s">
        <v>21</v>
      </c>
      <c r="D7640" s="6" t="s">
        <v>24</v>
      </c>
      <c r="E7640" s="1">
        <v>45306</v>
      </c>
      <c r="F7640" s="4">
        <v>1266.75</v>
      </c>
      <c r="G7640" s="5">
        <v>91</v>
      </c>
      <c r="H7640" s="6" t="s">
        <v>139</v>
      </c>
      <c r="I7640" s="4">
        <f>_xlfn.XLOOKUP(C7640,'Dimension Data'!D:D,'Dimension Data'!C:C)</f>
        <v>5.26</v>
      </c>
      <c r="J7640">
        <f>Shipments[[#This Row],[Boxes]]*Shipments[[#This Row],[Cost_per_box]]</f>
        <v>478.65999999999997</v>
      </c>
    </row>
    <row r="7641" spans="1:10" x14ac:dyDescent="0.25">
      <c r="A7641" s="6" t="s">
        <v>7781</v>
      </c>
      <c r="B7641" s="6" t="s">
        <v>125</v>
      </c>
      <c r="C7641" s="6" t="s">
        <v>30</v>
      </c>
      <c r="D7641" s="6" t="s">
        <v>45</v>
      </c>
      <c r="E7641" s="1">
        <v>45155</v>
      </c>
      <c r="F7641" s="4">
        <v>1712.25</v>
      </c>
      <c r="G7641" s="5">
        <v>101</v>
      </c>
      <c r="H7641" s="6" t="s">
        <v>139</v>
      </c>
      <c r="I7641" s="4">
        <f>_xlfn.XLOOKUP(C7641,'Dimension Data'!D:D,'Dimension Data'!C:C)</f>
        <v>7.48</v>
      </c>
      <c r="J7641">
        <f>Shipments[[#This Row],[Boxes]]*Shipments[[#This Row],[Cost_per_box]]</f>
        <v>755.48</v>
      </c>
    </row>
    <row r="7642" spans="1:10" x14ac:dyDescent="0.25">
      <c r="A7642" s="6" t="s">
        <v>7782</v>
      </c>
      <c r="B7642" s="6" t="s">
        <v>125</v>
      </c>
      <c r="C7642" s="6" t="s">
        <v>43</v>
      </c>
      <c r="D7642" s="6" t="s">
        <v>33</v>
      </c>
      <c r="E7642" s="1">
        <v>45155</v>
      </c>
      <c r="F7642" s="4">
        <v>1703.25</v>
      </c>
      <c r="G7642" s="5">
        <v>190</v>
      </c>
      <c r="H7642" s="6" t="s">
        <v>139</v>
      </c>
      <c r="I7642" s="4">
        <f>_xlfn.XLOOKUP(C7642,'Dimension Data'!D:D,'Dimension Data'!C:C)</f>
        <v>3.85</v>
      </c>
      <c r="J7642">
        <f>Shipments[[#This Row],[Boxes]]*Shipments[[#This Row],[Cost_per_box]]</f>
        <v>731.5</v>
      </c>
    </row>
    <row r="7643" spans="1:10" x14ac:dyDescent="0.25">
      <c r="A7643" s="6" t="s">
        <v>7783</v>
      </c>
      <c r="B7643" s="6" t="s">
        <v>125</v>
      </c>
      <c r="C7643" s="6" t="s">
        <v>43</v>
      </c>
      <c r="D7643" s="6" t="s">
        <v>59</v>
      </c>
      <c r="E7643" s="1">
        <v>45355</v>
      </c>
      <c r="F7643" s="4">
        <v>6259.5</v>
      </c>
      <c r="G7643" s="5">
        <v>696</v>
      </c>
      <c r="H7643" s="6" t="s">
        <v>139</v>
      </c>
      <c r="I7643" s="4">
        <f>_xlfn.XLOOKUP(C7643,'Dimension Data'!D:D,'Dimension Data'!C:C)</f>
        <v>3.85</v>
      </c>
      <c r="J7643">
        <f>Shipments[[#This Row],[Boxes]]*Shipments[[#This Row],[Cost_per_box]]</f>
        <v>2679.6</v>
      </c>
    </row>
    <row r="7644" spans="1:10" x14ac:dyDescent="0.25">
      <c r="A7644" s="6" t="s">
        <v>7784</v>
      </c>
      <c r="B7644" s="6" t="s">
        <v>125</v>
      </c>
      <c r="C7644" s="6" t="s">
        <v>50</v>
      </c>
      <c r="D7644" s="6" t="s">
        <v>52</v>
      </c>
      <c r="E7644" s="1">
        <v>45544</v>
      </c>
      <c r="F7644" s="4">
        <v>12485.25</v>
      </c>
      <c r="G7644" s="5">
        <v>2081</v>
      </c>
      <c r="H7644" s="6" t="s">
        <v>152</v>
      </c>
      <c r="I7644" s="4">
        <f>_xlfn.XLOOKUP(C7644,'Dimension Data'!D:D,'Dimension Data'!C:C)</f>
        <v>5.72</v>
      </c>
      <c r="J7644">
        <f>Shipments[[#This Row],[Boxes]]*Shipments[[#This Row],[Cost_per_box]]</f>
        <v>11903.32</v>
      </c>
    </row>
    <row r="7645" spans="1:10" x14ac:dyDescent="0.25">
      <c r="A7645" s="6" t="s">
        <v>7785</v>
      </c>
      <c r="B7645" s="6" t="s">
        <v>125</v>
      </c>
      <c r="C7645" s="6" t="s">
        <v>50</v>
      </c>
      <c r="D7645" s="6" t="s">
        <v>59</v>
      </c>
      <c r="E7645" s="1">
        <v>45337</v>
      </c>
      <c r="F7645" s="4">
        <v>4941</v>
      </c>
      <c r="G7645" s="5">
        <v>824</v>
      </c>
      <c r="H7645" s="6" t="s">
        <v>139</v>
      </c>
      <c r="I7645" s="4">
        <f>_xlfn.XLOOKUP(C7645,'Dimension Data'!D:D,'Dimension Data'!C:C)</f>
        <v>5.72</v>
      </c>
      <c r="J7645">
        <f>Shipments[[#This Row],[Boxes]]*Shipments[[#This Row],[Cost_per_box]]</f>
        <v>4713.28</v>
      </c>
    </row>
    <row r="7646" spans="1:10" x14ac:dyDescent="0.25">
      <c r="A7646" s="6" t="s">
        <v>7786</v>
      </c>
      <c r="B7646" s="6" t="s">
        <v>125</v>
      </c>
      <c r="C7646" s="6" t="s">
        <v>50</v>
      </c>
      <c r="D7646" s="6" t="s">
        <v>24</v>
      </c>
      <c r="E7646" s="1">
        <v>45497</v>
      </c>
      <c r="F7646" s="4">
        <v>2324.25</v>
      </c>
      <c r="G7646" s="5">
        <v>291</v>
      </c>
      <c r="H7646" s="6" t="s">
        <v>145</v>
      </c>
      <c r="I7646" s="4">
        <f>_xlfn.XLOOKUP(C7646,'Dimension Data'!D:D,'Dimension Data'!C:C)</f>
        <v>5.72</v>
      </c>
      <c r="J7646">
        <f>Shipments[[#This Row],[Boxes]]*Shipments[[#This Row],[Cost_per_box]]</f>
        <v>1664.52</v>
      </c>
    </row>
    <row r="7647" spans="1:10" x14ac:dyDescent="0.25">
      <c r="A7647" s="6" t="s">
        <v>7787</v>
      </c>
      <c r="B7647" s="6" t="s">
        <v>125</v>
      </c>
      <c r="C7647" s="6" t="s">
        <v>64</v>
      </c>
      <c r="D7647" s="6" t="s">
        <v>24</v>
      </c>
      <c r="E7647" s="1">
        <v>45460</v>
      </c>
      <c r="F7647" s="4">
        <v>4061.25</v>
      </c>
      <c r="G7647" s="5">
        <v>170</v>
      </c>
      <c r="H7647" s="6" t="s">
        <v>139</v>
      </c>
      <c r="I7647" s="4">
        <f>_xlfn.XLOOKUP(C7647,'Dimension Data'!D:D,'Dimension Data'!C:C)</f>
        <v>9.94</v>
      </c>
      <c r="J7647">
        <f>Shipments[[#This Row],[Boxes]]*Shipments[[#This Row],[Cost_per_box]]</f>
        <v>1689.8</v>
      </c>
    </row>
    <row r="7648" spans="1:10" x14ac:dyDescent="0.25">
      <c r="A7648" s="6" t="s">
        <v>7788</v>
      </c>
      <c r="B7648" s="6" t="s">
        <v>125</v>
      </c>
      <c r="C7648" s="6" t="s">
        <v>64</v>
      </c>
      <c r="D7648" s="6" t="s">
        <v>45</v>
      </c>
      <c r="E7648" s="1">
        <v>45236</v>
      </c>
      <c r="F7648" s="4">
        <v>2875.5</v>
      </c>
      <c r="G7648" s="5">
        <v>107</v>
      </c>
      <c r="H7648" s="6" t="s">
        <v>139</v>
      </c>
      <c r="I7648" s="4">
        <f>_xlfn.XLOOKUP(C7648,'Dimension Data'!D:D,'Dimension Data'!C:C)</f>
        <v>9.94</v>
      </c>
      <c r="J7648">
        <f>Shipments[[#This Row],[Boxes]]*Shipments[[#This Row],[Cost_per_box]]</f>
        <v>1063.58</v>
      </c>
    </row>
    <row r="7649" spans="1:10" x14ac:dyDescent="0.25">
      <c r="A7649" s="6" t="s">
        <v>7789</v>
      </c>
      <c r="B7649" s="6" t="s">
        <v>125</v>
      </c>
      <c r="C7649" s="6" t="s">
        <v>64</v>
      </c>
      <c r="D7649" s="6" t="s">
        <v>59</v>
      </c>
      <c r="E7649" s="1">
        <v>45119</v>
      </c>
      <c r="F7649" s="4">
        <v>8417.25</v>
      </c>
      <c r="G7649" s="5">
        <v>312</v>
      </c>
      <c r="H7649" s="6" t="s">
        <v>161</v>
      </c>
      <c r="I7649" s="4">
        <f>_xlfn.XLOOKUP(C7649,'Dimension Data'!D:D,'Dimension Data'!C:C)</f>
        <v>9.94</v>
      </c>
      <c r="J7649">
        <f>Shipments[[#This Row],[Boxes]]*Shipments[[#This Row],[Cost_per_box]]</f>
        <v>3101.2799999999997</v>
      </c>
    </row>
    <row r="7650" spans="1:10" x14ac:dyDescent="0.25">
      <c r="A7650" s="6" t="s">
        <v>7790</v>
      </c>
      <c r="B7650" s="6" t="s">
        <v>125</v>
      </c>
      <c r="C7650" s="6" t="s">
        <v>64</v>
      </c>
      <c r="D7650" s="6" t="s">
        <v>59</v>
      </c>
      <c r="E7650" s="1">
        <v>45183</v>
      </c>
      <c r="F7650" s="4">
        <v>4536</v>
      </c>
      <c r="G7650" s="5">
        <v>182</v>
      </c>
      <c r="H7650" s="6" t="s">
        <v>139</v>
      </c>
      <c r="I7650" s="4">
        <f>_xlfn.XLOOKUP(C7650,'Dimension Data'!D:D,'Dimension Data'!C:C)</f>
        <v>9.94</v>
      </c>
      <c r="J7650">
        <f>Shipments[[#This Row],[Boxes]]*Shipments[[#This Row],[Cost_per_box]]</f>
        <v>1809.08</v>
      </c>
    </row>
    <row r="7651" spans="1:10" x14ac:dyDescent="0.25">
      <c r="A7651" s="6" t="s">
        <v>7791</v>
      </c>
      <c r="B7651" s="6" t="s">
        <v>125</v>
      </c>
      <c r="C7651" s="6" t="s">
        <v>64</v>
      </c>
      <c r="D7651" s="6" t="s">
        <v>59</v>
      </c>
      <c r="E7651" s="1">
        <v>45285</v>
      </c>
      <c r="F7651" s="4">
        <v>5780.25</v>
      </c>
      <c r="G7651" s="5">
        <v>232</v>
      </c>
      <c r="H7651" s="6" t="s">
        <v>139</v>
      </c>
      <c r="I7651" s="4">
        <f>_xlfn.XLOOKUP(C7651,'Dimension Data'!D:D,'Dimension Data'!C:C)</f>
        <v>9.94</v>
      </c>
      <c r="J7651">
        <f>Shipments[[#This Row],[Boxes]]*Shipments[[#This Row],[Cost_per_box]]</f>
        <v>2306.08</v>
      </c>
    </row>
    <row r="7652" spans="1:10" x14ac:dyDescent="0.25">
      <c r="A7652" s="6" t="s">
        <v>7792</v>
      </c>
      <c r="B7652" s="6" t="s">
        <v>125</v>
      </c>
      <c r="C7652" s="6" t="s">
        <v>64</v>
      </c>
      <c r="D7652" s="6" t="s">
        <v>39</v>
      </c>
      <c r="E7652" s="1">
        <v>45159</v>
      </c>
      <c r="F7652" s="4">
        <v>6549.75</v>
      </c>
      <c r="G7652" s="5">
        <v>234</v>
      </c>
      <c r="H7652" s="6" t="s">
        <v>139</v>
      </c>
      <c r="I7652" s="4">
        <f>_xlfn.XLOOKUP(C7652,'Dimension Data'!D:D,'Dimension Data'!C:C)</f>
        <v>9.94</v>
      </c>
      <c r="J7652">
        <f>Shipments[[#This Row],[Boxes]]*Shipments[[#This Row],[Cost_per_box]]</f>
        <v>2325.96</v>
      </c>
    </row>
    <row r="7653" spans="1:10" x14ac:dyDescent="0.25">
      <c r="A7653" s="6" t="s">
        <v>7793</v>
      </c>
      <c r="B7653" s="6" t="s">
        <v>125</v>
      </c>
      <c r="C7653" s="6" t="s">
        <v>69</v>
      </c>
      <c r="D7653" s="6" t="s">
        <v>24</v>
      </c>
      <c r="E7653" s="1">
        <v>45306</v>
      </c>
      <c r="F7653" s="4">
        <v>4144.5</v>
      </c>
      <c r="G7653" s="5">
        <v>231</v>
      </c>
      <c r="H7653" s="6" t="s">
        <v>139</v>
      </c>
      <c r="I7653" s="4">
        <f>_xlfn.XLOOKUP(C7653,'Dimension Data'!D:D,'Dimension Data'!C:C)</f>
        <v>7.73</v>
      </c>
      <c r="J7653">
        <f>Shipments[[#This Row],[Boxes]]*Shipments[[#This Row],[Cost_per_box]]</f>
        <v>1785.63</v>
      </c>
    </row>
    <row r="7654" spans="1:10" x14ac:dyDescent="0.25">
      <c r="A7654" s="6" t="s">
        <v>7794</v>
      </c>
      <c r="B7654" s="6" t="s">
        <v>125</v>
      </c>
      <c r="C7654" s="6" t="s">
        <v>69</v>
      </c>
      <c r="D7654" s="6" t="s">
        <v>52</v>
      </c>
      <c r="E7654" s="1">
        <v>45016</v>
      </c>
      <c r="F7654" s="4">
        <v>12078</v>
      </c>
      <c r="G7654" s="5">
        <v>671</v>
      </c>
      <c r="H7654" s="6" t="s">
        <v>139</v>
      </c>
      <c r="I7654" s="4">
        <f>_xlfn.XLOOKUP(C7654,'Dimension Data'!D:D,'Dimension Data'!C:C)</f>
        <v>7.73</v>
      </c>
      <c r="J7654">
        <f>Shipments[[#This Row],[Boxes]]*Shipments[[#This Row],[Cost_per_box]]</f>
        <v>5186.83</v>
      </c>
    </row>
    <row r="7655" spans="1:10" x14ac:dyDescent="0.25">
      <c r="A7655" s="6" t="s">
        <v>7795</v>
      </c>
      <c r="B7655" s="6" t="s">
        <v>125</v>
      </c>
      <c r="C7655" s="6" t="s">
        <v>69</v>
      </c>
      <c r="D7655" s="6" t="s">
        <v>59</v>
      </c>
      <c r="E7655" s="1">
        <v>44951</v>
      </c>
      <c r="F7655" s="4">
        <v>16742.25</v>
      </c>
      <c r="G7655" s="5">
        <v>762</v>
      </c>
      <c r="H7655" s="6" t="s">
        <v>139</v>
      </c>
      <c r="I7655" s="4">
        <f>_xlfn.XLOOKUP(C7655,'Dimension Data'!D:D,'Dimension Data'!C:C)</f>
        <v>7.73</v>
      </c>
      <c r="J7655">
        <f>Shipments[[#This Row],[Boxes]]*Shipments[[#This Row],[Cost_per_box]]</f>
        <v>5890.26</v>
      </c>
    </row>
    <row r="7656" spans="1:10" x14ac:dyDescent="0.25">
      <c r="A7656" s="6" t="s">
        <v>7796</v>
      </c>
      <c r="B7656" s="6" t="s">
        <v>125</v>
      </c>
      <c r="C7656" s="6" t="s">
        <v>69</v>
      </c>
      <c r="D7656" s="6" t="s">
        <v>45</v>
      </c>
      <c r="E7656" s="1">
        <v>45348</v>
      </c>
      <c r="F7656" s="4">
        <v>6736.5</v>
      </c>
      <c r="G7656" s="5">
        <v>355</v>
      </c>
      <c r="H7656" s="6" t="s">
        <v>139</v>
      </c>
      <c r="I7656" s="4">
        <f>_xlfn.XLOOKUP(C7656,'Dimension Data'!D:D,'Dimension Data'!C:C)</f>
        <v>7.73</v>
      </c>
      <c r="J7656">
        <f>Shipments[[#This Row],[Boxes]]*Shipments[[#This Row],[Cost_per_box]]</f>
        <v>2744.15</v>
      </c>
    </row>
    <row r="7657" spans="1:10" x14ac:dyDescent="0.25">
      <c r="A7657" s="6" t="s">
        <v>7797</v>
      </c>
      <c r="B7657" s="6" t="s">
        <v>125</v>
      </c>
      <c r="C7657" s="6" t="s">
        <v>73</v>
      </c>
      <c r="D7657" s="6" t="s">
        <v>59</v>
      </c>
      <c r="E7657" s="1">
        <v>45474</v>
      </c>
      <c r="F7657" s="4">
        <v>9213.75</v>
      </c>
      <c r="G7657" s="5">
        <v>485</v>
      </c>
      <c r="H7657" s="6" t="s">
        <v>145</v>
      </c>
      <c r="I7657" s="4">
        <f>_xlfn.XLOOKUP(C7657,'Dimension Data'!D:D,'Dimension Data'!C:C)</f>
        <v>3.68</v>
      </c>
      <c r="J7657">
        <f>Shipments[[#This Row],[Boxes]]*Shipments[[#This Row],[Cost_per_box]]</f>
        <v>1784.8000000000002</v>
      </c>
    </row>
    <row r="7658" spans="1:10" x14ac:dyDescent="0.25">
      <c r="A7658" s="6" t="s">
        <v>7798</v>
      </c>
      <c r="B7658" s="6" t="s">
        <v>125</v>
      </c>
      <c r="C7658" s="6" t="s">
        <v>78</v>
      </c>
      <c r="D7658" s="6" t="s">
        <v>33</v>
      </c>
      <c r="E7658" s="1">
        <v>45337</v>
      </c>
      <c r="F7658" s="4">
        <v>3296.25</v>
      </c>
      <c r="G7658" s="5">
        <v>254</v>
      </c>
      <c r="H7658" s="6" t="s">
        <v>139</v>
      </c>
      <c r="I7658" s="4">
        <f>_xlfn.XLOOKUP(C7658,'Dimension Data'!D:D,'Dimension Data'!C:C)</f>
        <v>8.2200000000000006</v>
      </c>
      <c r="J7658">
        <f>Shipments[[#This Row],[Boxes]]*Shipments[[#This Row],[Cost_per_box]]</f>
        <v>2087.88</v>
      </c>
    </row>
    <row r="7659" spans="1:10" x14ac:dyDescent="0.25">
      <c r="A7659" s="6" t="s">
        <v>7799</v>
      </c>
      <c r="B7659" s="6" t="s">
        <v>125</v>
      </c>
      <c r="C7659" s="6" t="s">
        <v>78</v>
      </c>
      <c r="D7659" s="6" t="s">
        <v>24</v>
      </c>
      <c r="E7659" s="1">
        <v>45408</v>
      </c>
      <c r="F7659" s="4">
        <v>8901</v>
      </c>
      <c r="G7659" s="5">
        <v>594</v>
      </c>
      <c r="H7659" s="6" t="s">
        <v>139</v>
      </c>
      <c r="I7659" s="4">
        <f>_xlfn.XLOOKUP(C7659,'Dimension Data'!D:D,'Dimension Data'!C:C)</f>
        <v>8.2200000000000006</v>
      </c>
      <c r="J7659">
        <f>Shipments[[#This Row],[Boxes]]*Shipments[[#This Row],[Cost_per_box]]</f>
        <v>4882.68</v>
      </c>
    </row>
    <row r="7660" spans="1:10" x14ac:dyDescent="0.25">
      <c r="A7660" s="6" t="s">
        <v>7800</v>
      </c>
      <c r="B7660" s="6" t="s">
        <v>125</v>
      </c>
      <c r="C7660" s="6" t="s">
        <v>82</v>
      </c>
      <c r="D7660" s="6" t="s">
        <v>24</v>
      </c>
      <c r="E7660" s="1">
        <v>45119</v>
      </c>
      <c r="F7660" s="4">
        <v>5663.25</v>
      </c>
      <c r="G7660" s="5">
        <v>270</v>
      </c>
      <c r="H7660" s="6" t="s">
        <v>161</v>
      </c>
      <c r="I7660" s="4">
        <f>_xlfn.XLOOKUP(C7660,'Dimension Data'!D:D,'Dimension Data'!C:C)</f>
        <v>10.23</v>
      </c>
      <c r="J7660">
        <f>Shipments[[#This Row],[Boxes]]*Shipments[[#This Row],[Cost_per_box]]</f>
        <v>2762.1</v>
      </c>
    </row>
    <row r="7661" spans="1:10" x14ac:dyDescent="0.25">
      <c r="A7661" s="6" t="s">
        <v>7801</v>
      </c>
      <c r="B7661" s="6" t="s">
        <v>125</v>
      </c>
      <c r="C7661" s="6" t="s">
        <v>86</v>
      </c>
      <c r="D7661" s="6" t="s">
        <v>33</v>
      </c>
      <c r="E7661" s="1">
        <v>44958</v>
      </c>
      <c r="F7661" s="4">
        <v>9758.25</v>
      </c>
      <c r="G7661" s="5">
        <v>751</v>
      </c>
      <c r="H7661" s="6" t="s">
        <v>139</v>
      </c>
      <c r="I7661" s="4">
        <f>_xlfn.XLOOKUP(C7661,'Dimension Data'!D:D,'Dimension Data'!C:C)</f>
        <v>4.74</v>
      </c>
      <c r="J7661">
        <f>Shipments[[#This Row],[Boxes]]*Shipments[[#This Row],[Cost_per_box]]</f>
        <v>3559.7400000000002</v>
      </c>
    </row>
    <row r="7662" spans="1:10" x14ac:dyDescent="0.25">
      <c r="A7662" s="6" t="s">
        <v>7802</v>
      </c>
      <c r="B7662" s="6" t="s">
        <v>125</v>
      </c>
      <c r="C7662" s="6" t="s">
        <v>86</v>
      </c>
      <c r="D7662" s="6" t="s">
        <v>39</v>
      </c>
      <c r="E7662" s="1">
        <v>45562</v>
      </c>
      <c r="F7662" s="4">
        <v>6018.75</v>
      </c>
      <c r="G7662" s="5">
        <v>402</v>
      </c>
      <c r="H7662" s="6" t="s">
        <v>152</v>
      </c>
      <c r="I7662" s="4">
        <f>_xlfn.XLOOKUP(C7662,'Dimension Data'!D:D,'Dimension Data'!C:C)</f>
        <v>4.74</v>
      </c>
      <c r="J7662">
        <f>Shipments[[#This Row],[Boxes]]*Shipments[[#This Row],[Cost_per_box]]</f>
        <v>1905.48</v>
      </c>
    </row>
    <row r="7663" spans="1:10" x14ac:dyDescent="0.25">
      <c r="A7663" s="6" t="s">
        <v>7803</v>
      </c>
      <c r="B7663" s="6" t="s">
        <v>125</v>
      </c>
      <c r="C7663" s="6" t="s">
        <v>86</v>
      </c>
      <c r="D7663" s="6" t="s">
        <v>52</v>
      </c>
      <c r="E7663" s="1">
        <v>45159</v>
      </c>
      <c r="F7663" s="4">
        <v>7094.25</v>
      </c>
      <c r="G7663" s="5">
        <v>473</v>
      </c>
      <c r="H7663" s="6" t="s">
        <v>139</v>
      </c>
      <c r="I7663" s="4">
        <f>_xlfn.XLOOKUP(C7663,'Dimension Data'!D:D,'Dimension Data'!C:C)</f>
        <v>4.74</v>
      </c>
      <c r="J7663">
        <f>Shipments[[#This Row],[Boxes]]*Shipments[[#This Row],[Cost_per_box]]</f>
        <v>2242.02</v>
      </c>
    </row>
    <row r="7664" spans="1:10" x14ac:dyDescent="0.25">
      <c r="A7664" s="6" t="s">
        <v>7804</v>
      </c>
      <c r="B7664" s="6" t="s">
        <v>125</v>
      </c>
      <c r="C7664" s="6" t="s">
        <v>86</v>
      </c>
      <c r="D7664" s="6" t="s">
        <v>52</v>
      </c>
      <c r="E7664" s="1">
        <v>45229</v>
      </c>
      <c r="F7664" s="4">
        <v>7168.5</v>
      </c>
      <c r="G7664" s="5">
        <v>449</v>
      </c>
      <c r="H7664" s="6" t="s">
        <v>139</v>
      </c>
      <c r="I7664" s="4">
        <f>_xlfn.XLOOKUP(C7664,'Dimension Data'!D:D,'Dimension Data'!C:C)</f>
        <v>4.74</v>
      </c>
      <c r="J7664">
        <f>Shipments[[#This Row],[Boxes]]*Shipments[[#This Row],[Cost_per_box]]</f>
        <v>2128.2600000000002</v>
      </c>
    </row>
    <row r="7665" spans="1:10" x14ac:dyDescent="0.25">
      <c r="A7665" s="6" t="s">
        <v>7805</v>
      </c>
      <c r="B7665" s="6" t="s">
        <v>125</v>
      </c>
      <c r="C7665" s="6" t="s">
        <v>86</v>
      </c>
      <c r="D7665" s="6" t="s">
        <v>24</v>
      </c>
      <c r="E7665" s="1">
        <v>45499</v>
      </c>
      <c r="F7665" s="4">
        <v>5591.25</v>
      </c>
      <c r="G7665" s="5">
        <v>350</v>
      </c>
      <c r="H7665" s="6" t="s">
        <v>145</v>
      </c>
      <c r="I7665" s="4">
        <f>_xlfn.XLOOKUP(C7665,'Dimension Data'!D:D,'Dimension Data'!C:C)</f>
        <v>4.74</v>
      </c>
      <c r="J7665">
        <f>Shipments[[#This Row],[Boxes]]*Shipments[[#This Row],[Cost_per_box]]</f>
        <v>1659</v>
      </c>
    </row>
    <row r="7666" spans="1:10" x14ac:dyDescent="0.25">
      <c r="A7666" s="6" t="s">
        <v>7806</v>
      </c>
      <c r="B7666" s="6" t="s">
        <v>125</v>
      </c>
      <c r="C7666" s="6" t="s">
        <v>86</v>
      </c>
      <c r="D7666" s="6" t="s">
        <v>59</v>
      </c>
      <c r="E7666" s="1">
        <v>44963</v>
      </c>
      <c r="F7666" s="4">
        <v>7143.75</v>
      </c>
      <c r="G7666" s="5">
        <v>447</v>
      </c>
      <c r="H7666" s="6" t="s">
        <v>139</v>
      </c>
      <c r="I7666" s="4">
        <f>_xlfn.XLOOKUP(C7666,'Dimension Data'!D:D,'Dimension Data'!C:C)</f>
        <v>4.74</v>
      </c>
      <c r="J7666">
        <f>Shipments[[#This Row],[Boxes]]*Shipments[[#This Row],[Cost_per_box]]</f>
        <v>2118.7800000000002</v>
      </c>
    </row>
    <row r="7667" spans="1:10" x14ac:dyDescent="0.25">
      <c r="A7667" s="6" t="s">
        <v>7807</v>
      </c>
      <c r="B7667" s="6" t="s">
        <v>125</v>
      </c>
      <c r="C7667" s="6" t="s">
        <v>90</v>
      </c>
      <c r="D7667" s="6" t="s">
        <v>52</v>
      </c>
      <c r="E7667" s="1">
        <v>45321</v>
      </c>
      <c r="F7667" s="4">
        <v>6682.5</v>
      </c>
      <c r="G7667" s="5">
        <v>955</v>
      </c>
      <c r="H7667" s="6" t="s">
        <v>139</v>
      </c>
      <c r="I7667" s="4">
        <f>_xlfn.XLOOKUP(C7667,'Dimension Data'!D:D,'Dimension Data'!C:C)</f>
        <v>10.51</v>
      </c>
      <c r="J7667">
        <f>Shipments[[#This Row],[Boxes]]*Shipments[[#This Row],[Cost_per_box]]</f>
        <v>10037.049999999999</v>
      </c>
    </row>
    <row r="7668" spans="1:10" x14ac:dyDescent="0.25">
      <c r="A7668" s="6" t="s">
        <v>7808</v>
      </c>
      <c r="B7668" s="6" t="s">
        <v>125</v>
      </c>
      <c r="C7668" s="6" t="s">
        <v>90</v>
      </c>
      <c r="D7668" s="6" t="s">
        <v>33</v>
      </c>
      <c r="E7668" s="1">
        <v>45503</v>
      </c>
      <c r="F7668" s="4">
        <v>8473.5</v>
      </c>
      <c r="G7668" s="5">
        <v>1413</v>
      </c>
      <c r="H7668" s="6" t="s">
        <v>145</v>
      </c>
      <c r="I7668" s="4">
        <f>_xlfn.XLOOKUP(C7668,'Dimension Data'!D:D,'Dimension Data'!C:C)</f>
        <v>10.51</v>
      </c>
      <c r="J7668">
        <f>Shipments[[#This Row],[Boxes]]*Shipments[[#This Row],[Cost_per_box]]</f>
        <v>14850.63</v>
      </c>
    </row>
    <row r="7669" spans="1:10" x14ac:dyDescent="0.25">
      <c r="A7669" s="6" t="s">
        <v>7809</v>
      </c>
      <c r="B7669" s="6" t="s">
        <v>125</v>
      </c>
      <c r="C7669" s="6" t="s">
        <v>90</v>
      </c>
      <c r="D7669" s="6" t="s">
        <v>52</v>
      </c>
      <c r="E7669" s="1">
        <v>45345</v>
      </c>
      <c r="F7669" s="4">
        <v>10053</v>
      </c>
      <c r="G7669" s="5">
        <v>1257</v>
      </c>
      <c r="H7669" s="6" t="s">
        <v>139</v>
      </c>
      <c r="I7669" s="4">
        <f>_xlfn.XLOOKUP(C7669,'Dimension Data'!D:D,'Dimension Data'!C:C)</f>
        <v>10.51</v>
      </c>
      <c r="J7669">
        <f>Shipments[[#This Row],[Boxes]]*Shipments[[#This Row],[Cost_per_box]]</f>
        <v>13211.07</v>
      </c>
    </row>
    <row r="7670" spans="1:10" x14ac:dyDescent="0.25">
      <c r="A7670" s="6" t="s">
        <v>7810</v>
      </c>
      <c r="B7670" s="6" t="s">
        <v>125</v>
      </c>
      <c r="C7670" s="6" t="s">
        <v>90</v>
      </c>
      <c r="D7670" s="6" t="s">
        <v>45</v>
      </c>
      <c r="E7670" s="1">
        <v>45047</v>
      </c>
      <c r="F7670" s="4">
        <v>306</v>
      </c>
      <c r="G7670" s="5">
        <v>39</v>
      </c>
      <c r="H7670" s="6" t="s">
        <v>139</v>
      </c>
      <c r="I7670" s="4">
        <f>_xlfn.XLOOKUP(C7670,'Dimension Data'!D:D,'Dimension Data'!C:C)</f>
        <v>10.51</v>
      </c>
      <c r="J7670">
        <f>Shipments[[#This Row],[Boxes]]*Shipments[[#This Row],[Cost_per_box]]</f>
        <v>409.89</v>
      </c>
    </row>
    <row r="7671" spans="1:10" x14ac:dyDescent="0.25">
      <c r="A7671" s="6" t="s">
        <v>7811</v>
      </c>
      <c r="B7671" s="6" t="s">
        <v>125</v>
      </c>
      <c r="C7671" s="6" t="s">
        <v>90</v>
      </c>
      <c r="D7671" s="6" t="s">
        <v>59</v>
      </c>
      <c r="E7671" s="1">
        <v>45469</v>
      </c>
      <c r="F7671" s="4">
        <v>8340.75</v>
      </c>
      <c r="G7671" s="5">
        <v>1043</v>
      </c>
      <c r="H7671" s="6" t="s">
        <v>139</v>
      </c>
      <c r="I7671" s="4">
        <f>_xlfn.XLOOKUP(C7671,'Dimension Data'!D:D,'Dimension Data'!C:C)</f>
        <v>10.51</v>
      </c>
      <c r="J7671">
        <f>Shipments[[#This Row],[Boxes]]*Shipments[[#This Row],[Cost_per_box]]</f>
        <v>10961.93</v>
      </c>
    </row>
    <row r="7672" spans="1:10" x14ac:dyDescent="0.25">
      <c r="A7672" s="6" t="s">
        <v>7812</v>
      </c>
      <c r="B7672" s="6" t="s">
        <v>125</v>
      </c>
      <c r="C7672" s="6" t="s">
        <v>94</v>
      </c>
      <c r="D7672" s="6" t="s">
        <v>45</v>
      </c>
      <c r="E7672" s="1">
        <v>45203</v>
      </c>
      <c r="F7672" s="4">
        <v>6716.25</v>
      </c>
      <c r="G7672" s="5">
        <v>374</v>
      </c>
      <c r="H7672" s="6" t="s">
        <v>139</v>
      </c>
      <c r="I7672" s="4">
        <f>_xlfn.XLOOKUP(C7672,'Dimension Data'!D:D,'Dimension Data'!C:C)</f>
        <v>6.43</v>
      </c>
      <c r="J7672">
        <f>Shipments[[#This Row],[Boxes]]*Shipments[[#This Row],[Cost_per_box]]</f>
        <v>2404.8199999999997</v>
      </c>
    </row>
    <row r="7673" spans="1:10" x14ac:dyDescent="0.25">
      <c r="A7673" s="6" t="s">
        <v>7813</v>
      </c>
      <c r="B7673" s="6" t="s">
        <v>125</v>
      </c>
      <c r="C7673" s="6" t="s">
        <v>94</v>
      </c>
      <c r="D7673" s="6" t="s">
        <v>33</v>
      </c>
      <c r="E7673" s="1">
        <v>45180</v>
      </c>
      <c r="F7673" s="4">
        <v>4169.25</v>
      </c>
      <c r="G7673" s="5">
        <v>261</v>
      </c>
      <c r="H7673" s="6" t="s">
        <v>139</v>
      </c>
      <c r="I7673" s="4">
        <f>_xlfn.XLOOKUP(C7673,'Dimension Data'!D:D,'Dimension Data'!C:C)</f>
        <v>6.43</v>
      </c>
      <c r="J7673">
        <f>Shipments[[#This Row],[Boxes]]*Shipments[[#This Row],[Cost_per_box]]</f>
        <v>1678.23</v>
      </c>
    </row>
    <row r="7674" spans="1:10" x14ac:dyDescent="0.25">
      <c r="A7674" s="6" t="s">
        <v>7814</v>
      </c>
      <c r="B7674" s="6" t="s">
        <v>125</v>
      </c>
      <c r="C7674" s="6" t="s">
        <v>98</v>
      </c>
      <c r="D7674" s="6" t="s">
        <v>52</v>
      </c>
      <c r="E7674" s="1">
        <v>45488</v>
      </c>
      <c r="F7674" s="4">
        <v>8507.25</v>
      </c>
      <c r="G7674" s="5">
        <v>473</v>
      </c>
      <c r="H7674" s="6" t="s">
        <v>145</v>
      </c>
      <c r="I7674" s="4">
        <f>_xlfn.XLOOKUP(C7674,'Dimension Data'!D:D,'Dimension Data'!C:C)</f>
        <v>12.41</v>
      </c>
      <c r="J7674">
        <f>Shipments[[#This Row],[Boxes]]*Shipments[[#This Row],[Cost_per_box]]</f>
        <v>5869.93</v>
      </c>
    </row>
    <row r="7675" spans="1:10" x14ac:dyDescent="0.25">
      <c r="A7675" s="6" t="s">
        <v>7815</v>
      </c>
      <c r="B7675" s="6" t="s">
        <v>125</v>
      </c>
      <c r="C7675" s="6" t="s">
        <v>102</v>
      </c>
      <c r="D7675" s="6" t="s">
        <v>33</v>
      </c>
      <c r="E7675" s="1">
        <v>44953</v>
      </c>
      <c r="F7675" s="4">
        <v>5285.25</v>
      </c>
      <c r="G7675" s="5">
        <v>294</v>
      </c>
      <c r="H7675" s="6" t="s">
        <v>139</v>
      </c>
      <c r="I7675" s="4">
        <f>_xlfn.XLOOKUP(C7675,'Dimension Data'!D:D,'Dimension Data'!C:C)</f>
        <v>9.57</v>
      </c>
      <c r="J7675">
        <f>Shipments[[#This Row],[Boxes]]*Shipments[[#This Row],[Cost_per_box]]</f>
        <v>2813.58</v>
      </c>
    </row>
    <row r="7676" spans="1:10" x14ac:dyDescent="0.25">
      <c r="A7676" s="6" t="s">
        <v>7816</v>
      </c>
      <c r="B7676" s="6" t="s">
        <v>125</v>
      </c>
      <c r="C7676" s="6" t="s">
        <v>102</v>
      </c>
      <c r="D7676" s="6" t="s">
        <v>59</v>
      </c>
      <c r="E7676" s="1">
        <v>44974</v>
      </c>
      <c r="F7676" s="4">
        <v>933.75</v>
      </c>
      <c r="G7676" s="5">
        <v>67</v>
      </c>
      <c r="H7676" s="6" t="s">
        <v>139</v>
      </c>
      <c r="I7676" s="4">
        <f>_xlfn.XLOOKUP(C7676,'Dimension Data'!D:D,'Dimension Data'!C:C)</f>
        <v>9.57</v>
      </c>
      <c r="J7676">
        <f>Shipments[[#This Row],[Boxes]]*Shipments[[#This Row],[Cost_per_box]]</f>
        <v>641.19000000000005</v>
      </c>
    </row>
    <row r="7677" spans="1:10" x14ac:dyDescent="0.25">
      <c r="A7677" s="6" t="s">
        <v>7817</v>
      </c>
      <c r="B7677" s="6" t="s">
        <v>125</v>
      </c>
      <c r="C7677" s="6" t="s">
        <v>102</v>
      </c>
      <c r="D7677" s="6" t="s">
        <v>24</v>
      </c>
      <c r="E7677" s="1">
        <v>45565</v>
      </c>
      <c r="F7677" s="4">
        <v>3795.75</v>
      </c>
      <c r="G7677" s="5">
        <v>238</v>
      </c>
      <c r="H7677" s="6" t="s">
        <v>152</v>
      </c>
      <c r="I7677" s="4">
        <f>_xlfn.XLOOKUP(C7677,'Dimension Data'!D:D,'Dimension Data'!C:C)</f>
        <v>9.57</v>
      </c>
      <c r="J7677">
        <f>Shipments[[#This Row],[Boxes]]*Shipments[[#This Row],[Cost_per_box]]</f>
        <v>2277.66</v>
      </c>
    </row>
    <row r="7678" spans="1:10" x14ac:dyDescent="0.25">
      <c r="A7678" s="6" t="s">
        <v>7818</v>
      </c>
      <c r="B7678" s="6" t="s">
        <v>125</v>
      </c>
      <c r="C7678" s="6" t="s">
        <v>102</v>
      </c>
      <c r="D7678" s="6" t="s">
        <v>45</v>
      </c>
      <c r="E7678" s="1">
        <v>45272</v>
      </c>
      <c r="F7678" s="4">
        <v>4572</v>
      </c>
      <c r="G7678" s="5">
        <v>327</v>
      </c>
      <c r="H7678" s="6" t="s">
        <v>139</v>
      </c>
      <c r="I7678" s="4">
        <f>_xlfn.XLOOKUP(C7678,'Dimension Data'!D:D,'Dimension Data'!C:C)</f>
        <v>9.57</v>
      </c>
      <c r="J7678">
        <f>Shipments[[#This Row],[Boxes]]*Shipments[[#This Row],[Cost_per_box]]</f>
        <v>3129.39</v>
      </c>
    </row>
    <row r="7679" spans="1:10" x14ac:dyDescent="0.25">
      <c r="A7679" s="6" t="s">
        <v>7819</v>
      </c>
      <c r="B7679" s="6" t="s">
        <v>125</v>
      </c>
      <c r="C7679" s="6" t="s">
        <v>102</v>
      </c>
      <c r="D7679" s="6" t="s">
        <v>59</v>
      </c>
      <c r="E7679" s="1">
        <v>45499</v>
      </c>
      <c r="F7679" s="4">
        <v>47.25</v>
      </c>
      <c r="G7679" s="5">
        <v>3</v>
      </c>
      <c r="H7679" s="6" t="s">
        <v>145</v>
      </c>
      <c r="I7679" s="4">
        <f>_xlfn.XLOOKUP(C7679,'Dimension Data'!D:D,'Dimension Data'!C:C)</f>
        <v>9.57</v>
      </c>
      <c r="J7679">
        <f>Shipments[[#This Row],[Boxes]]*Shipments[[#This Row],[Cost_per_box]]</f>
        <v>28.71</v>
      </c>
    </row>
    <row r="7680" spans="1:10" x14ac:dyDescent="0.25">
      <c r="A7680" s="6" t="s">
        <v>7820</v>
      </c>
      <c r="B7680" s="6" t="s">
        <v>125</v>
      </c>
      <c r="C7680" s="6" t="s">
        <v>102</v>
      </c>
      <c r="D7680" s="6" t="s">
        <v>59</v>
      </c>
      <c r="E7680" s="1">
        <v>45125</v>
      </c>
      <c r="F7680" s="4">
        <v>8277.75</v>
      </c>
      <c r="G7680" s="5">
        <v>460</v>
      </c>
      <c r="H7680" s="6" t="s">
        <v>139</v>
      </c>
      <c r="I7680" s="4">
        <f>_xlfn.XLOOKUP(C7680,'Dimension Data'!D:D,'Dimension Data'!C:C)</f>
        <v>9.57</v>
      </c>
      <c r="J7680">
        <f>Shipments[[#This Row],[Boxes]]*Shipments[[#This Row],[Cost_per_box]]</f>
        <v>4402.2</v>
      </c>
    </row>
    <row r="7681" spans="1:10" x14ac:dyDescent="0.25">
      <c r="A7681" s="6" t="s">
        <v>7821</v>
      </c>
      <c r="B7681" s="6" t="s">
        <v>125</v>
      </c>
      <c r="C7681" s="6" t="s">
        <v>106</v>
      </c>
      <c r="D7681" s="6" t="s">
        <v>24</v>
      </c>
      <c r="E7681" s="1">
        <v>45446</v>
      </c>
      <c r="F7681" s="4">
        <v>8941.5</v>
      </c>
      <c r="G7681" s="5">
        <v>813</v>
      </c>
      <c r="H7681" s="6" t="s">
        <v>139</v>
      </c>
      <c r="I7681" s="4">
        <f>_xlfn.XLOOKUP(C7681,'Dimension Data'!D:D,'Dimension Data'!C:C)</f>
        <v>8.43</v>
      </c>
      <c r="J7681">
        <f>Shipments[[#This Row],[Boxes]]*Shipments[[#This Row],[Cost_per_box]]</f>
        <v>6853.59</v>
      </c>
    </row>
    <row r="7682" spans="1:10" x14ac:dyDescent="0.25">
      <c r="A7682" s="6" t="s">
        <v>7822</v>
      </c>
      <c r="B7682" s="6" t="s">
        <v>125</v>
      </c>
      <c r="C7682" s="6" t="s">
        <v>106</v>
      </c>
      <c r="D7682" s="6" t="s">
        <v>24</v>
      </c>
      <c r="E7682" s="1">
        <v>45246</v>
      </c>
      <c r="F7682" s="4">
        <v>16474.5</v>
      </c>
      <c r="G7682" s="5">
        <v>2354</v>
      </c>
      <c r="H7682" s="6" t="s">
        <v>139</v>
      </c>
      <c r="I7682" s="4">
        <f>_xlfn.XLOOKUP(C7682,'Dimension Data'!D:D,'Dimension Data'!C:C)</f>
        <v>8.43</v>
      </c>
      <c r="J7682">
        <f>Shipments[[#This Row],[Boxes]]*Shipments[[#This Row],[Cost_per_box]]</f>
        <v>19844.219999999998</v>
      </c>
    </row>
    <row r="7683" spans="1:10" x14ac:dyDescent="0.25">
      <c r="A7683" s="6" t="s">
        <v>7823</v>
      </c>
      <c r="B7683" s="6" t="s">
        <v>125</v>
      </c>
      <c r="C7683" s="6" t="s">
        <v>106</v>
      </c>
      <c r="D7683" s="6" t="s">
        <v>24</v>
      </c>
      <c r="E7683" s="1">
        <v>45467</v>
      </c>
      <c r="F7683" s="4">
        <v>6329.25</v>
      </c>
      <c r="G7683" s="5">
        <v>792</v>
      </c>
      <c r="H7683" s="6" t="s">
        <v>139</v>
      </c>
      <c r="I7683" s="4">
        <f>_xlfn.XLOOKUP(C7683,'Dimension Data'!D:D,'Dimension Data'!C:C)</f>
        <v>8.43</v>
      </c>
      <c r="J7683">
        <f>Shipments[[#This Row],[Boxes]]*Shipments[[#This Row],[Cost_per_box]]</f>
        <v>6676.5599999999995</v>
      </c>
    </row>
    <row r="7684" spans="1:10" x14ac:dyDescent="0.25">
      <c r="A7684" s="6" t="s">
        <v>7824</v>
      </c>
      <c r="B7684" s="6" t="s">
        <v>125</v>
      </c>
      <c r="C7684" s="6" t="s">
        <v>110</v>
      </c>
      <c r="D7684" s="6" t="s">
        <v>52</v>
      </c>
      <c r="E7684" s="1">
        <v>45167</v>
      </c>
      <c r="F7684" s="4">
        <v>3228.75</v>
      </c>
      <c r="G7684" s="5">
        <v>323</v>
      </c>
      <c r="H7684" s="6" t="s">
        <v>139</v>
      </c>
      <c r="I7684" s="4">
        <f>_xlfn.XLOOKUP(C7684,'Dimension Data'!D:D,'Dimension Data'!C:C)</f>
        <v>6.8</v>
      </c>
      <c r="J7684">
        <f>Shipments[[#This Row],[Boxes]]*Shipments[[#This Row],[Cost_per_box]]</f>
        <v>2196.4</v>
      </c>
    </row>
    <row r="7685" spans="1:10" x14ac:dyDescent="0.25">
      <c r="A7685" s="6" t="s">
        <v>7825</v>
      </c>
      <c r="B7685" s="6" t="s">
        <v>125</v>
      </c>
      <c r="C7685" s="6" t="s">
        <v>110</v>
      </c>
      <c r="D7685" s="6" t="s">
        <v>59</v>
      </c>
      <c r="E7685" s="1">
        <v>44937</v>
      </c>
      <c r="F7685" s="4">
        <v>5751</v>
      </c>
      <c r="G7685" s="5">
        <v>523</v>
      </c>
      <c r="H7685" s="6" t="s">
        <v>139</v>
      </c>
      <c r="I7685" s="4">
        <f>_xlfn.XLOOKUP(C7685,'Dimension Data'!D:D,'Dimension Data'!C:C)</f>
        <v>6.8</v>
      </c>
      <c r="J7685">
        <f>Shipments[[#This Row],[Boxes]]*Shipments[[#This Row],[Cost_per_box]]</f>
        <v>3556.4</v>
      </c>
    </row>
    <row r="7686" spans="1:10" x14ac:dyDescent="0.25">
      <c r="A7686" s="6" t="s">
        <v>7826</v>
      </c>
      <c r="B7686" s="6" t="s">
        <v>125</v>
      </c>
      <c r="C7686" s="6" t="s">
        <v>110</v>
      </c>
      <c r="D7686" s="6" t="s">
        <v>39</v>
      </c>
      <c r="E7686" s="1">
        <v>45188</v>
      </c>
      <c r="F7686" s="4">
        <v>3507.75</v>
      </c>
      <c r="G7686" s="5">
        <v>319</v>
      </c>
      <c r="H7686" s="6" t="s">
        <v>139</v>
      </c>
      <c r="I7686" s="4">
        <f>_xlfn.XLOOKUP(C7686,'Dimension Data'!D:D,'Dimension Data'!C:C)</f>
        <v>6.8</v>
      </c>
      <c r="J7686">
        <f>Shipments[[#This Row],[Boxes]]*Shipments[[#This Row],[Cost_per_box]]</f>
        <v>2169.1999999999998</v>
      </c>
    </row>
    <row r="7687" spans="1:10" x14ac:dyDescent="0.25">
      <c r="A7687" s="6" t="s">
        <v>7827</v>
      </c>
      <c r="B7687" s="6" t="s">
        <v>125</v>
      </c>
      <c r="C7687" s="6" t="s">
        <v>110</v>
      </c>
      <c r="D7687" s="6" t="s">
        <v>33</v>
      </c>
      <c r="E7687" s="1">
        <v>45294</v>
      </c>
      <c r="F7687" s="4">
        <v>472.5</v>
      </c>
      <c r="G7687" s="5">
        <v>60</v>
      </c>
      <c r="H7687" s="6" t="s">
        <v>139</v>
      </c>
      <c r="I7687" s="4">
        <f>_xlfn.XLOOKUP(C7687,'Dimension Data'!D:D,'Dimension Data'!C:C)</f>
        <v>6.8</v>
      </c>
      <c r="J7687">
        <f>Shipments[[#This Row],[Boxes]]*Shipments[[#This Row],[Cost_per_box]]</f>
        <v>408</v>
      </c>
    </row>
    <row r="7688" spans="1:10" x14ac:dyDescent="0.25">
      <c r="A7688" s="6" t="s">
        <v>7828</v>
      </c>
      <c r="B7688" s="6" t="s">
        <v>125</v>
      </c>
      <c r="C7688" s="6" t="s">
        <v>114</v>
      </c>
      <c r="D7688" s="6" t="s">
        <v>24</v>
      </c>
      <c r="E7688" s="1">
        <v>45133</v>
      </c>
      <c r="F7688" s="4">
        <v>10622.25</v>
      </c>
      <c r="G7688" s="5">
        <v>394</v>
      </c>
      <c r="H7688" s="6" t="s">
        <v>139</v>
      </c>
      <c r="I7688" s="4">
        <f>_xlfn.XLOOKUP(C7688,'Dimension Data'!D:D,'Dimension Data'!C:C)</f>
        <v>5.04</v>
      </c>
      <c r="J7688">
        <f>Shipments[[#This Row],[Boxes]]*Shipments[[#This Row],[Cost_per_box]]</f>
        <v>1985.76</v>
      </c>
    </row>
    <row r="7689" spans="1:10" x14ac:dyDescent="0.25">
      <c r="A7689" s="6" t="s">
        <v>7829</v>
      </c>
      <c r="B7689" s="6" t="s">
        <v>125</v>
      </c>
      <c r="C7689" s="6" t="s">
        <v>122</v>
      </c>
      <c r="D7689" s="6" t="s">
        <v>33</v>
      </c>
      <c r="E7689" s="1">
        <v>45464</v>
      </c>
      <c r="F7689" s="4">
        <v>2776.5</v>
      </c>
      <c r="G7689" s="5">
        <v>253</v>
      </c>
      <c r="H7689" s="6" t="s">
        <v>139</v>
      </c>
      <c r="I7689" s="4">
        <f>_xlfn.XLOOKUP(C7689,'Dimension Data'!D:D,'Dimension Data'!C:C)</f>
        <v>3.32</v>
      </c>
      <c r="J7689">
        <f>Shipments[[#This Row],[Boxes]]*Shipments[[#This Row],[Cost_per_box]]</f>
        <v>839.95999999999992</v>
      </c>
    </row>
    <row r="7690" spans="1:10" x14ac:dyDescent="0.25">
      <c r="A7690" s="6" t="s">
        <v>7830</v>
      </c>
      <c r="B7690" s="6" t="s">
        <v>125</v>
      </c>
      <c r="C7690" s="6" t="s">
        <v>122</v>
      </c>
      <c r="D7690" s="6" t="s">
        <v>24</v>
      </c>
      <c r="E7690" s="1">
        <v>45476</v>
      </c>
      <c r="F7690" s="4">
        <v>2034</v>
      </c>
      <c r="G7690" s="5">
        <v>255</v>
      </c>
      <c r="H7690" s="6" t="s">
        <v>145</v>
      </c>
      <c r="I7690" s="4">
        <f>_xlfn.XLOOKUP(C7690,'Dimension Data'!D:D,'Dimension Data'!C:C)</f>
        <v>3.32</v>
      </c>
      <c r="J7690">
        <f>Shipments[[#This Row],[Boxes]]*Shipments[[#This Row],[Cost_per_box]]</f>
        <v>846.59999999999991</v>
      </c>
    </row>
    <row r="7691" spans="1:10" x14ac:dyDescent="0.25">
      <c r="A7691" s="6" t="s">
        <v>7831</v>
      </c>
      <c r="B7691" s="6" t="s">
        <v>125</v>
      </c>
      <c r="C7691" s="6" t="s">
        <v>122</v>
      </c>
      <c r="D7691" s="6" t="s">
        <v>45</v>
      </c>
      <c r="E7691" s="1">
        <v>45209</v>
      </c>
      <c r="F7691" s="4">
        <v>3447</v>
      </c>
      <c r="G7691" s="5">
        <v>383</v>
      </c>
      <c r="H7691" s="6" t="s">
        <v>139</v>
      </c>
      <c r="I7691" s="4">
        <f>_xlfn.XLOOKUP(C7691,'Dimension Data'!D:D,'Dimension Data'!C:C)</f>
        <v>3.32</v>
      </c>
      <c r="J7691">
        <f>Shipments[[#This Row],[Boxes]]*Shipments[[#This Row],[Cost_per_box]]</f>
        <v>1271.56</v>
      </c>
    </row>
    <row r="7692" spans="1:10" x14ac:dyDescent="0.25">
      <c r="A7692" s="6" t="s">
        <v>7832</v>
      </c>
      <c r="B7692" s="6" t="s">
        <v>125</v>
      </c>
      <c r="C7692" s="6" t="s">
        <v>122</v>
      </c>
      <c r="D7692" s="6" t="s">
        <v>24</v>
      </c>
      <c r="E7692" s="1">
        <v>45555</v>
      </c>
      <c r="F7692" s="4">
        <v>9045</v>
      </c>
      <c r="G7692" s="5">
        <v>1131</v>
      </c>
      <c r="H7692" s="6" t="s">
        <v>152</v>
      </c>
      <c r="I7692" s="4">
        <f>_xlfn.XLOOKUP(C7692,'Dimension Data'!D:D,'Dimension Data'!C:C)</f>
        <v>3.32</v>
      </c>
      <c r="J7692">
        <f>Shipments[[#This Row],[Boxes]]*Shipments[[#This Row],[Cost_per_box]]</f>
        <v>3754.9199999999996</v>
      </c>
    </row>
    <row r="7693" spans="1:10" x14ac:dyDescent="0.25">
      <c r="A7693" s="6" t="s">
        <v>7833</v>
      </c>
      <c r="B7693" s="6" t="s">
        <v>125</v>
      </c>
      <c r="C7693" s="6" t="s">
        <v>122</v>
      </c>
      <c r="D7693" s="6" t="s">
        <v>39</v>
      </c>
      <c r="E7693" s="1">
        <v>45335</v>
      </c>
      <c r="F7693" s="4">
        <v>9625.5</v>
      </c>
      <c r="G7693" s="5">
        <v>963</v>
      </c>
      <c r="H7693" s="6" t="s">
        <v>139</v>
      </c>
      <c r="I7693" s="4">
        <f>_xlfn.XLOOKUP(C7693,'Dimension Data'!D:D,'Dimension Data'!C:C)</f>
        <v>3.32</v>
      </c>
      <c r="J7693">
        <f>Shipments[[#This Row],[Boxes]]*Shipments[[#This Row],[Cost_per_box]]</f>
        <v>3197.16</v>
      </c>
    </row>
    <row r="7694" spans="1:10" x14ac:dyDescent="0.25">
      <c r="A7694" s="6" t="s">
        <v>7834</v>
      </c>
      <c r="B7694" s="6" t="s">
        <v>125</v>
      </c>
      <c r="C7694" s="6" t="s">
        <v>122</v>
      </c>
      <c r="D7694" s="6" t="s">
        <v>59</v>
      </c>
      <c r="E7694" s="1">
        <v>45288</v>
      </c>
      <c r="F7694" s="4">
        <v>1631.25</v>
      </c>
      <c r="G7694" s="5">
        <v>234</v>
      </c>
      <c r="H7694" s="6" t="s">
        <v>139</v>
      </c>
      <c r="I7694" s="4">
        <f>_xlfn.XLOOKUP(C7694,'Dimension Data'!D:D,'Dimension Data'!C:C)</f>
        <v>3.32</v>
      </c>
      <c r="J7694">
        <f>Shipments[[#This Row],[Boxes]]*Shipments[[#This Row],[Cost_per_box]]</f>
        <v>776.88</v>
      </c>
    </row>
    <row r="7695" spans="1:10" x14ac:dyDescent="0.25">
      <c r="A7695" s="6" t="s">
        <v>7835</v>
      </c>
      <c r="B7695" s="6" t="s">
        <v>125</v>
      </c>
      <c r="C7695" s="6" t="s">
        <v>122</v>
      </c>
      <c r="D7695" s="6" t="s">
        <v>24</v>
      </c>
      <c r="E7695" s="1">
        <v>45523</v>
      </c>
      <c r="F7695" s="4">
        <v>7893</v>
      </c>
      <c r="G7695" s="5">
        <v>790</v>
      </c>
      <c r="H7695" s="6" t="s">
        <v>145</v>
      </c>
      <c r="I7695" s="4">
        <f>_xlfn.XLOOKUP(C7695,'Dimension Data'!D:D,'Dimension Data'!C:C)</f>
        <v>3.32</v>
      </c>
      <c r="J7695">
        <f>Shipments[[#This Row],[Boxes]]*Shipments[[#This Row],[Cost_per_box]]</f>
        <v>2622.7999999999997</v>
      </c>
    </row>
    <row r="7696" spans="1:10" x14ac:dyDescent="0.25">
      <c r="A7696" s="6" t="s">
        <v>7836</v>
      </c>
      <c r="B7696" s="6" t="s">
        <v>125</v>
      </c>
      <c r="C7696" s="6" t="s">
        <v>127</v>
      </c>
      <c r="D7696" s="6" t="s">
        <v>59</v>
      </c>
      <c r="E7696" s="1">
        <v>45516</v>
      </c>
      <c r="F7696" s="4">
        <v>7134.75</v>
      </c>
      <c r="G7696" s="5">
        <v>357</v>
      </c>
      <c r="H7696" s="6" t="s">
        <v>145</v>
      </c>
      <c r="I7696" s="4">
        <f>_xlfn.XLOOKUP(C7696,'Dimension Data'!D:D,'Dimension Data'!C:C)</f>
        <v>2.65</v>
      </c>
      <c r="J7696">
        <f>Shipments[[#This Row],[Boxes]]*Shipments[[#This Row],[Cost_per_box]]</f>
        <v>946.05</v>
      </c>
    </row>
    <row r="7697" spans="1:10" x14ac:dyDescent="0.25">
      <c r="A7697" s="6" t="s">
        <v>7837</v>
      </c>
      <c r="B7697" s="6" t="s">
        <v>125</v>
      </c>
      <c r="C7697" s="6" t="s">
        <v>127</v>
      </c>
      <c r="D7697" s="6" t="s">
        <v>52</v>
      </c>
      <c r="E7697" s="1">
        <v>45279</v>
      </c>
      <c r="F7697" s="4">
        <v>3127.5</v>
      </c>
      <c r="G7697" s="5">
        <v>149</v>
      </c>
      <c r="H7697" s="6" t="s">
        <v>139</v>
      </c>
      <c r="I7697" s="4">
        <f>_xlfn.XLOOKUP(C7697,'Dimension Data'!D:D,'Dimension Data'!C:C)</f>
        <v>2.65</v>
      </c>
      <c r="J7697">
        <f>Shipments[[#This Row],[Boxes]]*Shipments[[#This Row],[Cost_per_box]]</f>
        <v>394.84999999999997</v>
      </c>
    </row>
    <row r="7698" spans="1:10" x14ac:dyDescent="0.25">
      <c r="A7698" s="6" t="s">
        <v>7838</v>
      </c>
      <c r="B7698" s="6" t="s">
        <v>125</v>
      </c>
      <c r="C7698" s="6" t="s">
        <v>21</v>
      </c>
      <c r="D7698" s="6" t="s">
        <v>45</v>
      </c>
      <c r="E7698" s="1">
        <v>45366</v>
      </c>
      <c r="F7698" s="4">
        <v>7278.75</v>
      </c>
      <c r="G7698" s="5">
        <v>560</v>
      </c>
      <c r="H7698" s="6" t="s">
        <v>139</v>
      </c>
      <c r="I7698" s="4">
        <f>_xlfn.XLOOKUP(C7698,'Dimension Data'!D:D,'Dimension Data'!C:C)</f>
        <v>5.26</v>
      </c>
      <c r="J7698">
        <f>Shipments[[#This Row],[Boxes]]*Shipments[[#This Row],[Cost_per_box]]</f>
        <v>2945.6</v>
      </c>
    </row>
    <row r="7699" spans="1:10" x14ac:dyDescent="0.25">
      <c r="A7699" s="6" t="s">
        <v>7839</v>
      </c>
      <c r="B7699" s="6" t="s">
        <v>125</v>
      </c>
      <c r="C7699" s="6" t="s">
        <v>21</v>
      </c>
      <c r="D7699" s="6" t="s">
        <v>24</v>
      </c>
      <c r="E7699" s="1">
        <v>45525</v>
      </c>
      <c r="F7699" s="4">
        <v>2020.5</v>
      </c>
      <c r="G7699" s="5">
        <v>169</v>
      </c>
      <c r="H7699" s="6" t="s">
        <v>145</v>
      </c>
      <c r="I7699" s="4">
        <f>_xlfn.XLOOKUP(C7699,'Dimension Data'!D:D,'Dimension Data'!C:C)</f>
        <v>5.26</v>
      </c>
      <c r="J7699">
        <f>Shipments[[#This Row],[Boxes]]*Shipments[[#This Row],[Cost_per_box]]</f>
        <v>888.93999999999994</v>
      </c>
    </row>
    <row r="7700" spans="1:10" x14ac:dyDescent="0.25">
      <c r="A7700" s="6" t="s">
        <v>7840</v>
      </c>
      <c r="B7700" s="6" t="s">
        <v>125</v>
      </c>
      <c r="C7700" s="6" t="s">
        <v>21</v>
      </c>
      <c r="D7700" s="6" t="s">
        <v>33</v>
      </c>
      <c r="E7700" s="1">
        <v>45441</v>
      </c>
      <c r="F7700" s="4">
        <v>861.75</v>
      </c>
      <c r="G7700" s="5">
        <v>67</v>
      </c>
      <c r="H7700" s="6" t="s">
        <v>139</v>
      </c>
      <c r="I7700" s="4">
        <f>_xlfn.XLOOKUP(C7700,'Dimension Data'!D:D,'Dimension Data'!C:C)</f>
        <v>5.26</v>
      </c>
      <c r="J7700">
        <f>Shipments[[#This Row],[Boxes]]*Shipments[[#This Row],[Cost_per_box]]</f>
        <v>352.41999999999996</v>
      </c>
    </row>
    <row r="7701" spans="1:10" x14ac:dyDescent="0.25">
      <c r="A7701" s="6" t="s">
        <v>7841</v>
      </c>
      <c r="B7701" s="6" t="s">
        <v>125</v>
      </c>
      <c r="C7701" s="6" t="s">
        <v>21</v>
      </c>
      <c r="D7701" s="6" t="s">
        <v>24</v>
      </c>
      <c r="E7701" s="1">
        <v>45259</v>
      </c>
      <c r="F7701" s="4">
        <v>1379.25</v>
      </c>
      <c r="G7701" s="5">
        <v>99</v>
      </c>
      <c r="H7701" s="6" t="s">
        <v>139</v>
      </c>
      <c r="I7701" s="4">
        <f>_xlfn.XLOOKUP(C7701,'Dimension Data'!D:D,'Dimension Data'!C:C)</f>
        <v>5.26</v>
      </c>
      <c r="J7701">
        <f>Shipments[[#This Row],[Boxes]]*Shipments[[#This Row],[Cost_per_box]]</f>
        <v>520.74</v>
      </c>
    </row>
    <row r="7702" spans="1:10" x14ac:dyDescent="0.25">
      <c r="A7702" s="6" t="s">
        <v>7842</v>
      </c>
      <c r="B7702" s="6" t="s">
        <v>125</v>
      </c>
      <c r="C7702" s="6" t="s">
        <v>37</v>
      </c>
      <c r="D7702" s="6" t="s">
        <v>24</v>
      </c>
      <c r="E7702" s="1">
        <v>45534</v>
      </c>
      <c r="F7702" s="4">
        <v>2493</v>
      </c>
      <c r="G7702" s="5">
        <v>250</v>
      </c>
      <c r="H7702" s="6" t="s">
        <v>145</v>
      </c>
      <c r="I7702" s="4">
        <f>_xlfn.XLOOKUP(C7702,'Dimension Data'!D:D,'Dimension Data'!C:C)</f>
        <v>5.15</v>
      </c>
      <c r="J7702">
        <f>Shipments[[#This Row],[Boxes]]*Shipments[[#This Row],[Cost_per_box]]</f>
        <v>1287.5</v>
      </c>
    </row>
    <row r="7703" spans="1:10" x14ac:dyDescent="0.25">
      <c r="A7703" s="6" t="s">
        <v>7843</v>
      </c>
      <c r="B7703" s="6" t="s">
        <v>125</v>
      </c>
      <c r="C7703" s="6" t="s">
        <v>37</v>
      </c>
      <c r="D7703" s="6" t="s">
        <v>39</v>
      </c>
      <c r="E7703" s="1">
        <v>45198</v>
      </c>
      <c r="F7703" s="4">
        <v>8235</v>
      </c>
      <c r="G7703" s="5">
        <v>915</v>
      </c>
      <c r="H7703" s="6" t="s">
        <v>161</v>
      </c>
      <c r="I7703" s="4">
        <f>_xlfn.XLOOKUP(C7703,'Dimension Data'!D:D,'Dimension Data'!C:C)</f>
        <v>5.15</v>
      </c>
      <c r="J7703">
        <f>Shipments[[#This Row],[Boxes]]*Shipments[[#This Row],[Cost_per_box]]</f>
        <v>4712.25</v>
      </c>
    </row>
    <row r="7704" spans="1:10" x14ac:dyDescent="0.25">
      <c r="A7704" s="6" t="s">
        <v>7844</v>
      </c>
      <c r="B7704" s="6" t="s">
        <v>125</v>
      </c>
      <c r="C7704" s="6" t="s">
        <v>43</v>
      </c>
      <c r="D7704" s="6" t="s">
        <v>33</v>
      </c>
      <c r="E7704" s="1">
        <v>45285</v>
      </c>
      <c r="F7704" s="4">
        <v>771.75</v>
      </c>
      <c r="G7704" s="5">
        <v>97</v>
      </c>
      <c r="H7704" s="6" t="s">
        <v>139</v>
      </c>
      <c r="I7704" s="4">
        <f>_xlfn.XLOOKUP(C7704,'Dimension Data'!D:D,'Dimension Data'!C:C)</f>
        <v>3.85</v>
      </c>
      <c r="J7704">
        <f>Shipments[[#This Row],[Boxes]]*Shipments[[#This Row],[Cost_per_box]]</f>
        <v>373.45</v>
      </c>
    </row>
    <row r="7705" spans="1:10" x14ac:dyDescent="0.25">
      <c r="A7705" s="6" t="s">
        <v>7845</v>
      </c>
      <c r="B7705" s="6" t="s">
        <v>125</v>
      </c>
      <c r="C7705" s="6" t="s">
        <v>43</v>
      </c>
      <c r="D7705" s="6" t="s">
        <v>24</v>
      </c>
      <c r="E7705" s="1">
        <v>45300</v>
      </c>
      <c r="F7705" s="4">
        <v>2295</v>
      </c>
      <c r="G7705" s="5">
        <v>287</v>
      </c>
      <c r="H7705" s="6" t="s">
        <v>139</v>
      </c>
      <c r="I7705" s="4">
        <f>_xlfn.XLOOKUP(C7705,'Dimension Data'!D:D,'Dimension Data'!C:C)</f>
        <v>3.85</v>
      </c>
      <c r="J7705">
        <f>Shipments[[#This Row],[Boxes]]*Shipments[[#This Row],[Cost_per_box]]</f>
        <v>1104.95</v>
      </c>
    </row>
    <row r="7706" spans="1:10" x14ac:dyDescent="0.25">
      <c r="A7706" s="6" t="s">
        <v>7846</v>
      </c>
      <c r="B7706" s="6" t="s">
        <v>125</v>
      </c>
      <c r="C7706" s="6" t="s">
        <v>50</v>
      </c>
      <c r="D7706" s="6" t="s">
        <v>33</v>
      </c>
      <c r="E7706" s="1">
        <v>44953</v>
      </c>
      <c r="F7706" s="4">
        <v>5222.25</v>
      </c>
      <c r="G7706" s="5">
        <v>581</v>
      </c>
      <c r="H7706" s="6" t="s">
        <v>139</v>
      </c>
      <c r="I7706" s="4">
        <f>_xlfn.XLOOKUP(C7706,'Dimension Data'!D:D,'Dimension Data'!C:C)</f>
        <v>5.72</v>
      </c>
      <c r="J7706">
        <f>Shipments[[#This Row],[Boxes]]*Shipments[[#This Row],[Cost_per_box]]</f>
        <v>3323.3199999999997</v>
      </c>
    </row>
    <row r="7707" spans="1:10" x14ac:dyDescent="0.25">
      <c r="A7707" s="6" t="s">
        <v>7847</v>
      </c>
      <c r="B7707" s="6" t="s">
        <v>125</v>
      </c>
      <c r="C7707" s="6" t="s">
        <v>50</v>
      </c>
      <c r="D7707" s="6" t="s">
        <v>24</v>
      </c>
      <c r="E7707" s="1">
        <v>45356</v>
      </c>
      <c r="F7707" s="4">
        <v>6268.5</v>
      </c>
      <c r="G7707" s="5">
        <v>1045</v>
      </c>
      <c r="H7707" s="6" t="s">
        <v>139</v>
      </c>
      <c r="I7707" s="4">
        <f>_xlfn.XLOOKUP(C7707,'Dimension Data'!D:D,'Dimension Data'!C:C)</f>
        <v>5.72</v>
      </c>
      <c r="J7707">
        <f>Shipments[[#This Row],[Boxes]]*Shipments[[#This Row],[Cost_per_box]]</f>
        <v>5977.4</v>
      </c>
    </row>
    <row r="7708" spans="1:10" x14ac:dyDescent="0.25">
      <c r="A7708" s="6" t="s">
        <v>7848</v>
      </c>
      <c r="B7708" s="6" t="s">
        <v>125</v>
      </c>
      <c r="C7708" s="6" t="s">
        <v>50</v>
      </c>
      <c r="D7708" s="6" t="s">
        <v>33</v>
      </c>
      <c r="E7708" s="1">
        <v>45336</v>
      </c>
      <c r="F7708" s="4">
        <v>2286</v>
      </c>
      <c r="G7708" s="5">
        <v>286</v>
      </c>
      <c r="H7708" s="6" t="s">
        <v>139</v>
      </c>
      <c r="I7708" s="4">
        <f>_xlfn.XLOOKUP(C7708,'Dimension Data'!D:D,'Dimension Data'!C:C)</f>
        <v>5.72</v>
      </c>
      <c r="J7708">
        <f>Shipments[[#This Row],[Boxes]]*Shipments[[#This Row],[Cost_per_box]]</f>
        <v>1635.9199999999998</v>
      </c>
    </row>
    <row r="7709" spans="1:10" x14ac:dyDescent="0.25">
      <c r="A7709" s="6" t="s">
        <v>7849</v>
      </c>
      <c r="B7709" s="6" t="s">
        <v>125</v>
      </c>
      <c r="C7709" s="6" t="s">
        <v>50</v>
      </c>
      <c r="D7709" s="6" t="s">
        <v>45</v>
      </c>
      <c r="E7709" s="1">
        <v>45330</v>
      </c>
      <c r="F7709" s="4">
        <v>11065.5</v>
      </c>
      <c r="G7709" s="5">
        <v>1230</v>
      </c>
      <c r="H7709" s="6" t="s">
        <v>139</v>
      </c>
      <c r="I7709" s="4">
        <f>_xlfn.XLOOKUP(C7709,'Dimension Data'!D:D,'Dimension Data'!C:C)</f>
        <v>5.72</v>
      </c>
      <c r="J7709">
        <f>Shipments[[#This Row],[Boxes]]*Shipments[[#This Row],[Cost_per_box]]</f>
        <v>7035.5999999999995</v>
      </c>
    </row>
    <row r="7710" spans="1:10" x14ac:dyDescent="0.25">
      <c r="A7710" s="6" t="s">
        <v>7850</v>
      </c>
      <c r="B7710" s="6" t="s">
        <v>125</v>
      </c>
      <c r="C7710" s="6" t="s">
        <v>50</v>
      </c>
      <c r="D7710" s="6" t="s">
        <v>59</v>
      </c>
      <c r="E7710" s="1">
        <v>45344</v>
      </c>
      <c r="F7710" s="4">
        <v>1271.25</v>
      </c>
      <c r="G7710" s="5">
        <v>182</v>
      </c>
      <c r="H7710" s="6" t="s">
        <v>139</v>
      </c>
      <c r="I7710" s="4">
        <f>_xlfn.XLOOKUP(C7710,'Dimension Data'!D:D,'Dimension Data'!C:C)</f>
        <v>5.72</v>
      </c>
      <c r="J7710">
        <f>Shipments[[#This Row],[Boxes]]*Shipments[[#This Row],[Cost_per_box]]</f>
        <v>1041.04</v>
      </c>
    </row>
    <row r="7711" spans="1:10" x14ac:dyDescent="0.25">
      <c r="A7711" s="6" t="s">
        <v>7851</v>
      </c>
      <c r="B7711" s="6" t="s">
        <v>125</v>
      </c>
      <c r="C7711" s="6" t="s">
        <v>50</v>
      </c>
      <c r="D7711" s="6" t="s">
        <v>24</v>
      </c>
      <c r="E7711" s="1">
        <v>45511</v>
      </c>
      <c r="F7711" s="4">
        <v>771.75</v>
      </c>
      <c r="G7711" s="5">
        <v>111</v>
      </c>
      <c r="H7711" s="6" t="s">
        <v>145</v>
      </c>
      <c r="I7711" s="4">
        <f>_xlfn.XLOOKUP(C7711,'Dimension Data'!D:D,'Dimension Data'!C:C)</f>
        <v>5.72</v>
      </c>
      <c r="J7711">
        <f>Shipments[[#This Row],[Boxes]]*Shipments[[#This Row],[Cost_per_box]]</f>
        <v>634.91999999999996</v>
      </c>
    </row>
    <row r="7712" spans="1:10" x14ac:dyDescent="0.25">
      <c r="A7712" s="6" t="s">
        <v>7852</v>
      </c>
      <c r="B7712" s="6" t="s">
        <v>125</v>
      </c>
      <c r="C7712" s="6" t="s">
        <v>50</v>
      </c>
      <c r="D7712" s="6" t="s">
        <v>52</v>
      </c>
      <c r="E7712" s="1">
        <v>45377</v>
      </c>
      <c r="F7712" s="4">
        <v>13029.75</v>
      </c>
      <c r="G7712" s="5">
        <v>2172</v>
      </c>
      <c r="H7712" s="6" t="s">
        <v>139</v>
      </c>
      <c r="I7712" s="4">
        <f>_xlfn.XLOOKUP(C7712,'Dimension Data'!D:D,'Dimension Data'!C:C)</f>
        <v>5.72</v>
      </c>
      <c r="J7712">
        <f>Shipments[[#This Row],[Boxes]]*Shipments[[#This Row],[Cost_per_box]]</f>
        <v>12423.84</v>
      </c>
    </row>
    <row r="7713" spans="1:10" x14ac:dyDescent="0.25">
      <c r="A7713" s="6" t="s">
        <v>7853</v>
      </c>
      <c r="B7713" s="6" t="s">
        <v>125</v>
      </c>
      <c r="C7713" s="6" t="s">
        <v>50</v>
      </c>
      <c r="D7713" s="6" t="s">
        <v>52</v>
      </c>
      <c r="E7713" s="1">
        <v>45076</v>
      </c>
      <c r="F7713" s="4">
        <v>4374</v>
      </c>
      <c r="G7713" s="5">
        <v>729</v>
      </c>
      <c r="H7713" s="6" t="s">
        <v>139</v>
      </c>
      <c r="I7713" s="4">
        <f>_xlfn.XLOOKUP(C7713,'Dimension Data'!D:D,'Dimension Data'!C:C)</f>
        <v>5.72</v>
      </c>
      <c r="J7713">
        <f>Shipments[[#This Row],[Boxes]]*Shipments[[#This Row],[Cost_per_box]]</f>
        <v>4169.88</v>
      </c>
    </row>
    <row r="7714" spans="1:10" x14ac:dyDescent="0.25">
      <c r="A7714" s="6" t="s">
        <v>7854</v>
      </c>
      <c r="B7714" s="6" t="s">
        <v>125</v>
      </c>
      <c r="C7714" s="6" t="s">
        <v>50</v>
      </c>
      <c r="D7714" s="6" t="s">
        <v>59</v>
      </c>
      <c r="E7714" s="1">
        <v>45097</v>
      </c>
      <c r="F7714" s="4">
        <v>4646.25</v>
      </c>
      <c r="G7714" s="5">
        <v>775</v>
      </c>
      <c r="H7714" s="6" t="s">
        <v>139</v>
      </c>
      <c r="I7714" s="4">
        <f>_xlfn.XLOOKUP(C7714,'Dimension Data'!D:D,'Dimension Data'!C:C)</f>
        <v>5.72</v>
      </c>
      <c r="J7714">
        <f>Shipments[[#This Row],[Boxes]]*Shipments[[#This Row],[Cost_per_box]]</f>
        <v>4433</v>
      </c>
    </row>
    <row r="7715" spans="1:10" x14ac:dyDescent="0.25">
      <c r="A7715" s="6" t="s">
        <v>7855</v>
      </c>
      <c r="B7715" s="6" t="s">
        <v>125</v>
      </c>
      <c r="C7715" s="6" t="s">
        <v>50</v>
      </c>
      <c r="D7715" s="6" t="s">
        <v>59</v>
      </c>
      <c r="E7715" s="1">
        <v>45107</v>
      </c>
      <c r="F7715" s="4">
        <v>6012</v>
      </c>
      <c r="G7715" s="5">
        <v>668</v>
      </c>
      <c r="H7715" s="6" t="s">
        <v>139</v>
      </c>
      <c r="I7715" s="4">
        <f>_xlfn.XLOOKUP(C7715,'Dimension Data'!D:D,'Dimension Data'!C:C)</f>
        <v>5.72</v>
      </c>
      <c r="J7715">
        <f>Shipments[[#This Row],[Boxes]]*Shipments[[#This Row],[Cost_per_box]]</f>
        <v>3820.96</v>
      </c>
    </row>
    <row r="7716" spans="1:10" x14ac:dyDescent="0.25">
      <c r="A7716" s="6" t="s">
        <v>7856</v>
      </c>
      <c r="B7716" s="6" t="s">
        <v>125</v>
      </c>
      <c r="C7716" s="6" t="s">
        <v>50</v>
      </c>
      <c r="D7716" s="6" t="s">
        <v>45</v>
      </c>
      <c r="E7716" s="1">
        <v>45415</v>
      </c>
      <c r="F7716" s="4">
        <v>463.5</v>
      </c>
      <c r="G7716" s="5">
        <v>58</v>
      </c>
      <c r="H7716" s="6" t="s">
        <v>139</v>
      </c>
      <c r="I7716" s="4">
        <f>_xlfn.XLOOKUP(C7716,'Dimension Data'!D:D,'Dimension Data'!C:C)</f>
        <v>5.72</v>
      </c>
      <c r="J7716">
        <f>Shipments[[#This Row],[Boxes]]*Shipments[[#This Row],[Cost_per_box]]</f>
        <v>331.76</v>
      </c>
    </row>
    <row r="7717" spans="1:10" x14ac:dyDescent="0.25">
      <c r="A7717" s="6" t="s">
        <v>7857</v>
      </c>
      <c r="B7717" s="6" t="s">
        <v>125</v>
      </c>
      <c r="C7717" s="6" t="s">
        <v>64</v>
      </c>
      <c r="D7717" s="6" t="s">
        <v>24</v>
      </c>
      <c r="E7717" s="1">
        <v>45155</v>
      </c>
      <c r="F7717" s="4">
        <v>5499</v>
      </c>
      <c r="G7717" s="5">
        <v>220</v>
      </c>
      <c r="H7717" s="6" t="s">
        <v>139</v>
      </c>
      <c r="I7717" s="4">
        <f>_xlfn.XLOOKUP(C7717,'Dimension Data'!D:D,'Dimension Data'!C:C)</f>
        <v>9.94</v>
      </c>
      <c r="J7717">
        <f>Shipments[[#This Row],[Boxes]]*Shipments[[#This Row],[Cost_per_box]]</f>
        <v>2186.7999999999997</v>
      </c>
    </row>
    <row r="7718" spans="1:10" x14ac:dyDescent="0.25">
      <c r="A7718" s="6" t="s">
        <v>7858</v>
      </c>
      <c r="B7718" s="6" t="s">
        <v>125</v>
      </c>
      <c r="C7718" s="6" t="s">
        <v>64</v>
      </c>
      <c r="D7718" s="6" t="s">
        <v>24</v>
      </c>
      <c r="E7718" s="1">
        <v>45314</v>
      </c>
      <c r="F7718" s="4">
        <v>5465.25</v>
      </c>
      <c r="G7718" s="5">
        <v>196</v>
      </c>
      <c r="H7718" s="6" t="s">
        <v>139</v>
      </c>
      <c r="I7718" s="4">
        <f>_xlfn.XLOOKUP(C7718,'Dimension Data'!D:D,'Dimension Data'!C:C)</f>
        <v>9.94</v>
      </c>
      <c r="J7718">
        <f>Shipments[[#This Row],[Boxes]]*Shipments[[#This Row],[Cost_per_box]]</f>
        <v>1948.24</v>
      </c>
    </row>
    <row r="7719" spans="1:10" x14ac:dyDescent="0.25">
      <c r="A7719" s="6" t="s">
        <v>7859</v>
      </c>
      <c r="B7719" s="6" t="s">
        <v>125</v>
      </c>
      <c r="C7719" s="6" t="s">
        <v>64</v>
      </c>
      <c r="D7719" s="6" t="s">
        <v>52</v>
      </c>
      <c r="E7719" s="1">
        <v>45415</v>
      </c>
      <c r="F7719" s="4">
        <v>5442.75</v>
      </c>
      <c r="G7719" s="5">
        <v>202</v>
      </c>
      <c r="H7719" s="6" t="s">
        <v>139</v>
      </c>
      <c r="I7719" s="4">
        <f>_xlfn.XLOOKUP(C7719,'Dimension Data'!D:D,'Dimension Data'!C:C)</f>
        <v>9.94</v>
      </c>
      <c r="J7719">
        <f>Shipments[[#This Row],[Boxes]]*Shipments[[#This Row],[Cost_per_box]]</f>
        <v>2007.8799999999999</v>
      </c>
    </row>
    <row r="7720" spans="1:10" x14ac:dyDescent="0.25">
      <c r="A7720" s="6" t="s">
        <v>7860</v>
      </c>
      <c r="B7720" s="6" t="s">
        <v>125</v>
      </c>
      <c r="C7720" s="6" t="s">
        <v>69</v>
      </c>
      <c r="D7720" s="6" t="s">
        <v>45</v>
      </c>
      <c r="E7720" s="1">
        <v>45208</v>
      </c>
      <c r="F7720" s="4">
        <v>11234.25</v>
      </c>
      <c r="G7720" s="5">
        <v>511</v>
      </c>
      <c r="H7720" s="6" t="s">
        <v>139</v>
      </c>
      <c r="I7720" s="4">
        <f>_xlfn.XLOOKUP(C7720,'Dimension Data'!D:D,'Dimension Data'!C:C)</f>
        <v>7.73</v>
      </c>
      <c r="J7720">
        <f>Shipments[[#This Row],[Boxes]]*Shipments[[#This Row],[Cost_per_box]]</f>
        <v>3950.03</v>
      </c>
    </row>
    <row r="7721" spans="1:10" x14ac:dyDescent="0.25">
      <c r="A7721" s="6" t="s">
        <v>7861</v>
      </c>
      <c r="B7721" s="6" t="s">
        <v>125</v>
      </c>
      <c r="C7721" s="6" t="s">
        <v>69</v>
      </c>
      <c r="D7721" s="6" t="s">
        <v>59</v>
      </c>
      <c r="E7721" s="1">
        <v>45434</v>
      </c>
      <c r="F7721" s="4">
        <v>3028.5</v>
      </c>
      <c r="G7721" s="5">
        <v>138</v>
      </c>
      <c r="H7721" s="6" t="s">
        <v>139</v>
      </c>
      <c r="I7721" s="4">
        <f>_xlfn.XLOOKUP(C7721,'Dimension Data'!D:D,'Dimension Data'!C:C)</f>
        <v>7.73</v>
      </c>
      <c r="J7721">
        <f>Shipments[[#This Row],[Boxes]]*Shipments[[#This Row],[Cost_per_box]]</f>
        <v>1066.74</v>
      </c>
    </row>
    <row r="7722" spans="1:10" x14ac:dyDescent="0.25">
      <c r="A7722" s="6" t="s">
        <v>7862</v>
      </c>
      <c r="B7722" s="6" t="s">
        <v>125</v>
      </c>
      <c r="C7722" s="6" t="s">
        <v>69</v>
      </c>
      <c r="D7722" s="6" t="s">
        <v>59</v>
      </c>
      <c r="E7722" s="1">
        <v>45078</v>
      </c>
      <c r="F7722" s="4">
        <v>5377.5</v>
      </c>
      <c r="G7722" s="5">
        <v>269</v>
      </c>
      <c r="H7722" s="6" t="s">
        <v>161</v>
      </c>
      <c r="I7722" s="4">
        <f>_xlfn.XLOOKUP(C7722,'Dimension Data'!D:D,'Dimension Data'!C:C)</f>
        <v>7.73</v>
      </c>
      <c r="J7722">
        <f>Shipments[[#This Row],[Boxes]]*Shipments[[#This Row],[Cost_per_box]]</f>
        <v>2079.37</v>
      </c>
    </row>
    <row r="7723" spans="1:10" x14ac:dyDescent="0.25">
      <c r="A7723" s="6" t="s">
        <v>7863</v>
      </c>
      <c r="B7723" s="6" t="s">
        <v>125</v>
      </c>
      <c r="C7723" s="6" t="s">
        <v>69</v>
      </c>
      <c r="D7723" s="6" t="s">
        <v>24</v>
      </c>
      <c r="E7723" s="1">
        <v>45461</v>
      </c>
      <c r="F7723" s="4">
        <v>4686.75</v>
      </c>
      <c r="G7723" s="5">
        <v>261</v>
      </c>
      <c r="H7723" s="6" t="s">
        <v>139</v>
      </c>
      <c r="I7723" s="4">
        <f>_xlfn.XLOOKUP(C7723,'Dimension Data'!D:D,'Dimension Data'!C:C)</f>
        <v>7.73</v>
      </c>
      <c r="J7723">
        <f>Shipments[[#This Row],[Boxes]]*Shipments[[#This Row],[Cost_per_box]]</f>
        <v>2017.5300000000002</v>
      </c>
    </row>
    <row r="7724" spans="1:10" x14ac:dyDescent="0.25">
      <c r="A7724" s="6" t="s">
        <v>7864</v>
      </c>
      <c r="B7724" s="6" t="s">
        <v>125</v>
      </c>
      <c r="C7724" s="6" t="s">
        <v>69</v>
      </c>
      <c r="D7724" s="6" t="s">
        <v>33</v>
      </c>
      <c r="E7724" s="1">
        <v>45446</v>
      </c>
      <c r="F7724" s="4">
        <v>4770</v>
      </c>
      <c r="G7724" s="5">
        <v>217</v>
      </c>
      <c r="H7724" s="6" t="s">
        <v>139</v>
      </c>
      <c r="I7724" s="4">
        <f>_xlfn.XLOOKUP(C7724,'Dimension Data'!D:D,'Dimension Data'!C:C)</f>
        <v>7.73</v>
      </c>
      <c r="J7724">
        <f>Shipments[[#This Row],[Boxes]]*Shipments[[#This Row],[Cost_per_box]]</f>
        <v>1677.41</v>
      </c>
    </row>
    <row r="7725" spans="1:10" x14ac:dyDescent="0.25">
      <c r="A7725" s="6" t="s">
        <v>7865</v>
      </c>
      <c r="B7725" s="6" t="s">
        <v>125</v>
      </c>
      <c r="C7725" s="6" t="s">
        <v>78</v>
      </c>
      <c r="D7725" s="6" t="s">
        <v>45</v>
      </c>
      <c r="E7725" s="1">
        <v>45002</v>
      </c>
      <c r="F7725" s="4">
        <v>589.5</v>
      </c>
      <c r="G7725" s="5">
        <v>46</v>
      </c>
      <c r="H7725" s="6" t="s">
        <v>139</v>
      </c>
      <c r="I7725" s="4">
        <f>_xlfn.XLOOKUP(C7725,'Dimension Data'!D:D,'Dimension Data'!C:C)</f>
        <v>8.2200000000000006</v>
      </c>
      <c r="J7725">
        <f>Shipments[[#This Row],[Boxes]]*Shipments[[#This Row],[Cost_per_box]]</f>
        <v>378.12</v>
      </c>
    </row>
    <row r="7726" spans="1:10" x14ac:dyDescent="0.25">
      <c r="A7726" s="6" t="s">
        <v>7866</v>
      </c>
      <c r="B7726" s="6" t="s">
        <v>125</v>
      </c>
      <c r="C7726" s="6" t="s">
        <v>78</v>
      </c>
      <c r="D7726" s="6" t="s">
        <v>59</v>
      </c>
      <c r="E7726" s="1">
        <v>45376</v>
      </c>
      <c r="F7726" s="4">
        <v>3888</v>
      </c>
      <c r="G7726" s="5">
        <v>260</v>
      </c>
      <c r="H7726" s="6" t="s">
        <v>139</v>
      </c>
      <c r="I7726" s="4">
        <f>_xlfn.XLOOKUP(C7726,'Dimension Data'!D:D,'Dimension Data'!C:C)</f>
        <v>8.2200000000000006</v>
      </c>
      <c r="J7726">
        <f>Shipments[[#This Row],[Boxes]]*Shipments[[#This Row],[Cost_per_box]]</f>
        <v>2137.2000000000003</v>
      </c>
    </row>
    <row r="7727" spans="1:10" x14ac:dyDescent="0.25">
      <c r="A7727" s="6" t="s">
        <v>7867</v>
      </c>
      <c r="B7727" s="6" t="s">
        <v>125</v>
      </c>
      <c r="C7727" s="6" t="s">
        <v>78</v>
      </c>
      <c r="D7727" s="6" t="s">
        <v>52</v>
      </c>
      <c r="E7727" s="1">
        <v>44998</v>
      </c>
      <c r="F7727" s="4">
        <v>11682</v>
      </c>
      <c r="G7727" s="5">
        <v>779</v>
      </c>
      <c r="H7727" s="6" t="s">
        <v>139</v>
      </c>
      <c r="I7727" s="4">
        <f>_xlfn.XLOOKUP(C7727,'Dimension Data'!D:D,'Dimension Data'!C:C)</f>
        <v>8.2200000000000006</v>
      </c>
      <c r="J7727">
        <f>Shipments[[#This Row],[Boxes]]*Shipments[[#This Row],[Cost_per_box]]</f>
        <v>6403.38</v>
      </c>
    </row>
    <row r="7728" spans="1:10" x14ac:dyDescent="0.25">
      <c r="A7728" s="6" t="s">
        <v>7868</v>
      </c>
      <c r="B7728" s="6" t="s">
        <v>125</v>
      </c>
      <c r="C7728" s="6" t="s">
        <v>78</v>
      </c>
      <c r="D7728" s="6" t="s">
        <v>59</v>
      </c>
      <c r="E7728" s="1">
        <v>45418</v>
      </c>
      <c r="F7728" s="4">
        <v>8871.75</v>
      </c>
      <c r="G7728" s="5">
        <v>683</v>
      </c>
      <c r="H7728" s="6" t="s">
        <v>139</v>
      </c>
      <c r="I7728" s="4">
        <f>_xlfn.XLOOKUP(C7728,'Dimension Data'!D:D,'Dimension Data'!C:C)</f>
        <v>8.2200000000000006</v>
      </c>
      <c r="J7728">
        <f>Shipments[[#This Row],[Boxes]]*Shipments[[#This Row],[Cost_per_box]]</f>
        <v>5614.26</v>
      </c>
    </row>
    <row r="7729" spans="1:10" x14ac:dyDescent="0.25">
      <c r="A7729" s="6" t="s">
        <v>7869</v>
      </c>
      <c r="B7729" s="6" t="s">
        <v>125</v>
      </c>
      <c r="C7729" s="6" t="s">
        <v>78</v>
      </c>
      <c r="D7729" s="6" t="s">
        <v>24</v>
      </c>
      <c r="E7729" s="1">
        <v>44971</v>
      </c>
      <c r="F7729" s="4">
        <v>780.75</v>
      </c>
      <c r="G7729" s="5">
        <v>49</v>
      </c>
      <c r="H7729" s="6" t="s">
        <v>139</v>
      </c>
      <c r="I7729" s="4">
        <f>_xlfn.XLOOKUP(C7729,'Dimension Data'!D:D,'Dimension Data'!C:C)</f>
        <v>8.2200000000000006</v>
      </c>
      <c r="J7729">
        <f>Shipments[[#This Row],[Boxes]]*Shipments[[#This Row],[Cost_per_box]]</f>
        <v>402.78000000000003</v>
      </c>
    </row>
    <row r="7730" spans="1:10" x14ac:dyDescent="0.25">
      <c r="A7730" s="6" t="s">
        <v>7870</v>
      </c>
      <c r="B7730" s="6" t="s">
        <v>125</v>
      </c>
      <c r="C7730" s="6" t="s">
        <v>78</v>
      </c>
      <c r="D7730" s="6" t="s">
        <v>24</v>
      </c>
      <c r="E7730" s="1">
        <v>45523</v>
      </c>
      <c r="F7730" s="4">
        <v>8111.25</v>
      </c>
      <c r="G7730" s="5">
        <v>541</v>
      </c>
      <c r="H7730" s="6" t="s">
        <v>145</v>
      </c>
      <c r="I7730" s="4">
        <f>_xlfn.XLOOKUP(C7730,'Dimension Data'!D:D,'Dimension Data'!C:C)</f>
        <v>8.2200000000000006</v>
      </c>
      <c r="J7730">
        <f>Shipments[[#This Row],[Boxes]]*Shipments[[#This Row],[Cost_per_box]]</f>
        <v>4447.0200000000004</v>
      </c>
    </row>
    <row r="7731" spans="1:10" x14ac:dyDescent="0.25">
      <c r="A7731" s="6" t="s">
        <v>7871</v>
      </c>
      <c r="B7731" s="6" t="s">
        <v>125</v>
      </c>
      <c r="C7731" s="6" t="s">
        <v>78</v>
      </c>
      <c r="D7731" s="6" t="s">
        <v>39</v>
      </c>
      <c r="E7731" s="1">
        <v>45335</v>
      </c>
      <c r="F7731" s="4">
        <v>2470.5</v>
      </c>
      <c r="G7731" s="5">
        <v>177</v>
      </c>
      <c r="H7731" s="6" t="s">
        <v>139</v>
      </c>
      <c r="I7731" s="4">
        <f>_xlfn.XLOOKUP(C7731,'Dimension Data'!D:D,'Dimension Data'!C:C)</f>
        <v>8.2200000000000006</v>
      </c>
      <c r="J7731">
        <f>Shipments[[#This Row],[Boxes]]*Shipments[[#This Row],[Cost_per_box]]</f>
        <v>1454.94</v>
      </c>
    </row>
    <row r="7732" spans="1:10" x14ac:dyDescent="0.25">
      <c r="A7732" s="6" t="s">
        <v>7872</v>
      </c>
      <c r="B7732" s="6" t="s">
        <v>125</v>
      </c>
      <c r="C7732" s="6" t="s">
        <v>78</v>
      </c>
      <c r="D7732" s="6" t="s">
        <v>52</v>
      </c>
      <c r="E7732" s="1">
        <v>45469</v>
      </c>
      <c r="F7732" s="4">
        <v>1224</v>
      </c>
      <c r="G7732" s="5">
        <v>88</v>
      </c>
      <c r="H7732" s="6" t="s">
        <v>139</v>
      </c>
      <c r="I7732" s="4">
        <f>_xlfn.XLOOKUP(C7732,'Dimension Data'!D:D,'Dimension Data'!C:C)</f>
        <v>8.2200000000000006</v>
      </c>
      <c r="J7732">
        <f>Shipments[[#This Row],[Boxes]]*Shipments[[#This Row],[Cost_per_box]]</f>
        <v>723.36</v>
      </c>
    </row>
    <row r="7733" spans="1:10" x14ac:dyDescent="0.25">
      <c r="A7733" s="6" t="s">
        <v>7873</v>
      </c>
      <c r="B7733" s="6" t="s">
        <v>125</v>
      </c>
      <c r="C7733" s="6" t="s">
        <v>82</v>
      </c>
      <c r="D7733" s="6" t="s">
        <v>52</v>
      </c>
      <c r="E7733" s="1">
        <v>45005</v>
      </c>
      <c r="F7733" s="4">
        <v>5861.25</v>
      </c>
      <c r="G7733" s="5">
        <v>326</v>
      </c>
      <c r="H7733" s="6" t="s">
        <v>139</v>
      </c>
      <c r="I7733" s="4">
        <f>_xlfn.XLOOKUP(C7733,'Dimension Data'!D:D,'Dimension Data'!C:C)</f>
        <v>10.23</v>
      </c>
      <c r="J7733">
        <f>Shipments[[#This Row],[Boxes]]*Shipments[[#This Row],[Cost_per_box]]</f>
        <v>3334.98</v>
      </c>
    </row>
    <row r="7734" spans="1:10" x14ac:dyDescent="0.25">
      <c r="A7734" s="6" t="s">
        <v>7874</v>
      </c>
      <c r="B7734" s="6" t="s">
        <v>125</v>
      </c>
      <c r="C7734" s="6" t="s">
        <v>86</v>
      </c>
      <c r="D7734" s="6" t="s">
        <v>52</v>
      </c>
      <c r="E7734" s="1">
        <v>45470</v>
      </c>
      <c r="F7734" s="4">
        <v>4050</v>
      </c>
      <c r="G7734" s="5">
        <v>312</v>
      </c>
      <c r="H7734" s="6" t="s">
        <v>139</v>
      </c>
      <c r="I7734" s="4">
        <f>_xlfn.XLOOKUP(C7734,'Dimension Data'!D:D,'Dimension Data'!C:C)</f>
        <v>4.74</v>
      </c>
      <c r="J7734">
        <f>Shipments[[#This Row],[Boxes]]*Shipments[[#This Row],[Cost_per_box]]</f>
        <v>1478.88</v>
      </c>
    </row>
    <row r="7735" spans="1:10" x14ac:dyDescent="0.25">
      <c r="A7735" s="6" t="s">
        <v>7875</v>
      </c>
      <c r="B7735" s="6" t="s">
        <v>125</v>
      </c>
      <c r="C7735" s="6" t="s">
        <v>86</v>
      </c>
      <c r="D7735" s="6" t="s">
        <v>24</v>
      </c>
      <c r="E7735" s="1">
        <v>44994</v>
      </c>
      <c r="F7735" s="4">
        <v>13497.75</v>
      </c>
      <c r="G7735" s="5">
        <v>844</v>
      </c>
      <c r="H7735" s="6" t="s">
        <v>139</v>
      </c>
      <c r="I7735" s="4">
        <f>_xlfn.XLOOKUP(C7735,'Dimension Data'!D:D,'Dimension Data'!C:C)</f>
        <v>4.74</v>
      </c>
      <c r="J7735">
        <f>Shipments[[#This Row],[Boxes]]*Shipments[[#This Row],[Cost_per_box]]</f>
        <v>4000.5600000000004</v>
      </c>
    </row>
    <row r="7736" spans="1:10" x14ac:dyDescent="0.25">
      <c r="A7736" s="6" t="s">
        <v>7876</v>
      </c>
      <c r="B7736" s="6" t="s">
        <v>125</v>
      </c>
      <c r="C7736" s="6" t="s">
        <v>86</v>
      </c>
      <c r="D7736" s="6" t="s">
        <v>52</v>
      </c>
      <c r="E7736" s="1">
        <v>44966</v>
      </c>
      <c r="F7736" s="4">
        <v>1449</v>
      </c>
      <c r="G7736" s="5">
        <v>112</v>
      </c>
      <c r="H7736" s="6" t="s">
        <v>139</v>
      </c>
      <c r="I7736" s="4">
        <f>_xlfn.XLOOKUP(C7736,'Dimension Data'!D:D,'Dimension Data'!C:C)</f>
        <v>4.74</v>
      </c>
      <c r="J7736">
        <f>Shipments[[#This Row],[Boxes]]*Shipments[[#This Row],[Cost_per_box]]</f>
        <v>530.88</v>
      </c>
    </row>
    <row r="7737" spans="1:10" x14ac:dyDescent="0.25">
      <c r="A7737" s="6" t="s">
        <v>7877</v>
      </c>
      <c r="B7737" s="6" t="s">
        <v>125</v>
      </c>
      <c r="C7737" s="6" t="s">
        <v>90</v>
      </c>
      <c r="D7737" s="6" t="s">
        <v>45</v>
      </c>
      <c r="E7737" s="1">
        <v>45425</v>
      </c>
      <c r="F7737" s="4">
        <v>4819.5</v>
      </c>
      <c r="G7737" s="5">
        <v>482</v>
      </c>
      <c r="H7737" s="6" t="s">
        <v>139</v>
      </c>
      <c r="I7737" s="4">
        <f>_xlfn.XLOOKUP(C7737,'Dimension Data'!D:D,'Dimension Data'!C:C)</f>
        <v>10.51</v>
      </c>
      <c r="J7737">
        <f>Shipments[[#This Row],[Boxes]]*Shipments[[#This Row],[Cost_per_box]]</f>
        <v>5065.82</v>
      </c>
    </row>
    <row r="7738" spans="1:10" x14ac:dyDescent="0.25">
      <c r="A7738" s="6" t="s">
        <v>7878</v>
      </c>
      <c r="B7738" s="6" t="s">
        <v>125</v>
      </c>
      <c r="C7738" s="6" t="s">
        <v>90</v>
      </c>
      <c r="D7738" s="6" t="s">
        <v>24</v>
      </c>
      <c r="E7738" s="1">
        <v>45345</v>
      </c>
      <c r="F7738" s="4">
        <v>4311</v>
      </c>
      <c r="G7738" s="5">
        <v>479</v>
      </c>
      <c r="H7738" s="6" t="s">
        <v>139</v>
      </c>
      <c r="I7738" s="4">
        <f>_xlfn.XLOOKUP(C7738,'Dimension Data'!D:D,'Dimension Data'!C:C)</f>
        <v>10.51</v>
      </c>
      <c r="J7738">
        <f>Shipments[[#This Row],[Boxes]]*Shipments[[#This Row],[Cost_per_box]]</f>
        <v>5034.29</v>
      </c>
    </row>
    <row r="7739" spans="1:10" x14ac:dyDescent="0.25">
      <c r="A7739" s="6" t="s">
        <v>7879</v>
      </c>
      <c r="B7739" s="6" t="s">
        <v>125</v>
      </c>
      <c r="C7739" s="6" t="s">
        <v>90</v>
      </c>
      <c r="D7739" s="6" t="s">
        <v>45</v>
      </c>
      <c r="E7739" s="1">
        <v>45211</v>
      </c>
      <c r="F7739" s="4">
        <v>1561.5</v>
      </c>
      <c r="G7739" s="5">
        <v>174</v>
      </c>
      <c r="H7739" s="6" t="s">
        <v>139</v>
      </c>
      <c r="I7739" s="4">
        <f>_xlfn.XLOOKUP(C7739,'Dimension Data'!D:D,'Dimension Data'!C:C)</f>
        <v>10.51</v>
      </c>
      <c r="J7739">
        <f>Shipments[[#This Row],[Boxes]]*Shipments[[#This Row],[Cost_per_box]]</f>
        <v>1828.74</v>
      </c>
    </row>
    <row r="7740" spans="1:10" x14ac:dyDescent="0.25">
      <c r="A7740" s="6" t="s">
        <v>7880</v>
      </c>
      <c r="B7740" s="6" t="s">
        <v>125</v>
      </c>
      <c r="C7740" s="6" t="s">
        <v>90</v>
      </c>
      <c r="D7740" s="6" t="s">
        <v>52</v>
      </c>
      <c r="E7740" s="1">
        <v>44944</v>
      </c>
      <c r="F7740" s="4">
        <v>4857.75</v>
      </c>
      <c r="G7740" s="5">
        <v>810</v>
      </c>
      <c r="H7740" s="6" t="s">
        <v>161</v>
      </c>
      <c r="I7740" s="4">
        <f>_xlfn.XLOOKUP(C7740,'Dimension Data'!D:D,'Dimension Data'!C:C)</f>
        <v>10.51</v>
      </c>
      <c r="J7740">
        <f>Shipments[[#This Row],[Boxes]]*Shipments[[#This Row],[Cost_per_box]]</f>
        <v>8513.1</v>
      </c>
    </row>
    <row r="7741" spans="1:10" x14ac:dyDescent="0.25">
      <c r="A7741" s="6" t="s">
        <v>7881</v>
      </c>
      <c r="B7741" s="6" t="s">
        <v>125</v>
      </c>
      <c r="C7741" s="6" t="s">
        <v>94</v>
      </c>
      <c r="D7741" s="6" t="s">
        <v>59</v>
      </c>
      <c r="E7741" s="1">
        <v>45532</v>
      </c>
      <c r="F7741" s="4">
        <v>9616.5</v>
      </c>
      <c r="G7741" s="5">
        <v>602</v>
      </c>
      <c r="H7741" s="6" t="s">
        <v>145</v>
      </c>
      <c r="I7741" s="4">
        <f>_xlfn.XLOOKUP(C7741,'Dimension Data'!D:D,'Dimension Data'!C:C)</f>
        <v>6.43</v>
      </c>
      <c r="J7741">
        <f>Shipments[[#This Row],[Boxes]]*Shipments[[#This Row],[Cost_per_box]]</f>
        <v>3870.8599999999997</v>
      </c>
    </row>
    <row r="7742" spans="1:10" x14ac:dyDescent="0.25">
      <c r="A7742" s="6" t="s">
        <v>7882</v>
      </c>
      <c r="B7742" s="6" t="s">
        <v>125</v>
      </c>
      <c r="C7742" s="6" t="s">
        <v>94</v>
      </c>
      <c r="D7742" s="6" t="s">
        <v>33</v>
      </c>
      <c r="E7742" s="1">
        <v>44967</v>
      </c>
      <c r="F7742" s="4">
        <v>4619.25</v>
      </c>
      <c r="G7742" s="5">
        <v>289</v>
      </c>
      <c r="H7742" s="6" t="s">
        <v>139</v>
      </c>
      <c r="I7742" s="4">
        <f>_xlfn.XLOOKUP(C7742,'Dimension Data'!D:D,'Dimension Data'!C:C)</f>
        <v>6.43</v>
      </c>
      <c r="J7742">
        <f>Shipments[[#This Row],[Boxes]]*Shipments[[#This Row],[Cost_per_box]]</f>
        <v>1858.27</v>
      </c>
    </row>
    <row r="7743" spans="1:10" x14ac:dyDescent="0.25">
      <c r="A7743" s="6" t="s">
        <v>7883</v>
      </c>
      <c r="B7743" s="6" t="s">
        <v>125</v>
      </c>
      <c r="C7743" s="6" t="s">
        <v>94</v>
      </c>
      <c r="D7743" s="6" t="s">
        <v>52</v>
      </c>
      <c r="E7743" s="1">
        <v>45336</v>
      </c>
      <c r="F7743" s="4">
        <v>2742.75</v>
      </c>
      <c r="G7743" s="5">
        <v>162</v>
      </c>
      <c r="H7743" s="6" t="s">
        <v>139</v>
      </c>
      <c r="I7743" s="4">
        <f>_xlfn.XLOOKUP(C7743,'Dimension Data'!D:D,'Dimension Data'!C:C)</f>
        <v>6.43</v>
      </c>
      <c r="J7743">
        <f>Shipments[[#This Row],[Boxes]]*Shipments[[#This Row],[Cost_per_box]]</f>
        <v>1041.6599999999999</v>
      </c>
    </row>
    <row r="7744" spans="1:10" x14ac:dyDescent="0.25">
      <c r="A7744" s="6" t="s">
        <v>7884</v>
      </c>
      <c r="B7744" s="6" t="s">
        <v>125</v>
      </c>
      <c r="C7744" s="6" t="s">
        <v>94</v>
      </c>
      <c r="D7744" s="6" t="s">
        <v>24</v>
      </c>
      <c r="E7744" s="1">
        <v>45127</v>
      </c>
      <c r="F7744" s="4">
        <v>4900.5</v>
      </c>
      <c r="G7744" s="5">
        <v>307</v>
      </c>
      <c r="H7744" s="6" t="s">
        <v>139</v>
      </c>
      <c r="I7744" s="4">
        <f>_xlfn.XLOOKUP(C7744,'Dimension Data'!D:D,'Dimension Data'!C:C)</f>
        <v>6.43</v>
      </c>
      <c r="J7744">
        <f>Shipments[[#This Row],[Boxes]]*Shipments[[#This Row],[Cost_per_box]]</f>
        <v>1974.01</v>
      </c>
    </row>
    <row r="7745" spans="1:10" x14ac:dyDescent="0.25">
      <c r="A7745" s="6" t="s">
        <v>7885</v>
      </c>
      <c r="B7745" s="6" t="s">
        <v>125</v>
      </c>
      <c r="C7745" s="6" t="s">
        <v>94</v>
      </c>
      <c r="D7745" s="6" t="s">
        <v>52</v>
      </c>
      <c r="E7745" s="1">
        <v>45117</v>
      </c>
      <c r="F7745" s="4">
        <v>6185.25</v>
      </c>
      <c r="G7745" s="5">
        <v>387</v>
      </c>
      <c r="H7745" s="6" t="s">
        <v>139</v>
      </c>
      <c r="I7745" s="4">
        <f>_xlfn.XLOOKUP(C7745,'Dimension Data'!D:D,'Dimension Data'!C:C)</f>
        <v>6.43</v>
      </c>
      <c r="J7745">
        <f>Shipments[[#This Row],[Boxes]]*Shipments[[#This Row],[Cost_per_box]]</f>
        <v>2488.41</v>
      </c>
    </row>
    <row r="7746" spans="1:10" x14ac:dyDescent="0.25">
      <c r="A7746" s="6" t="s">
        <v>7886</v>
      </c>
      <c r="B7746" s="6" t="s">
        <v>125</v>
      </c>
      <c r="C7746" s="6" t="s">
        <v>102</v>
      </c>
      <c r="D7746" s="6" t="s">
        <v>59</v>
      </c>
      <c r="E7746" s="1">
        <v>44999</v>
      </c>
      <c r="F7746" s="4">
        <v>2371.5</v>
      </c>
      <c r="G7746" s="5">
        <v>149</v>
      </c>
      <c r="H7746" s="6" t="s">
        <v>139</v>
      </c>
      <c r="I7746" s="4">
        <f>_xlfn.XLOOKUP(C7746,'Dimension Data'!D:D,'Dimension Data'!C:C)</f>
        <v>9.57</v>
      </c>
      <c r="J7746">
        <f>Shipments[[#This Row],[Boxes]]*Shipments[[#This Row],[Cost_per_box]]</f>
        <v>1425.93</v>
      </c>
    </row>
    <row r="7747" spans="1:10" x14ac:dyDescent="0.25">
      <c r="A7747" s="6" t="s">
        <v>7887</v>
      </c>
      <c r="B7747" s="6" t="s">
        <v>125</v>
      </c>
      <c r="C7747" s="6" t="s">
        <v>102</v>
      </c>
      <c r="D7747" s="6" t="s">
        <v>24</v>
      </c>
      <c r="E7747" s="1">
        <v>44967</v>
      </c>
      <c r="F7747" s="4">
        <v>1800</v>
      </c>
      <c r="G7747" s="5">
        <v>100</v>
      </c>
      <c r="H7747" s="6" t="s">
        <v>139</v>
      </c>
      <c r="I7747" s="4">
        <f>_xlfn.XLOOKUP(C7747,'Dimension Data'!D:D,'Dimension Data'!C:C)</f>
        <v>9.57</v>
      </c>
      <c r="J7747">
        <f>Shipments[[#This Row],[Boxes]]*Shipments[[#This Row],[Cost_per_box]]</f>
        <v>957</v>
      </c>
    </row>
    <row r="7748" spans="1:10" x14ac:dyDescent="0.25">
      <c r="A7748" s="6" t="s">
        <v>7888</v>
      </c>
      <c r="B7748" s="6" t="s">
        <v>125</v>
      </c>
      <c r="C7748" s="6" t="s">
        <v>102</v>
      </c>
      <c r="D7748" s="6" t="s">
        <v>33</v>
      </c>
      <c r="E7748" s="1">
        <v>45182</v>
      </c>
      <c r="F7748" s="4">
        <v>3964.5</v>
      </c>
      <c r="G7748" s="5">
        <v>221</v>
      </c>
      <c r="H7748" s="6" t="s">
        <v>139</v>
      </c>
      <c r="I7748" s="4">
        <f>_xlfn.XLOOKUP(C7748,'Dimension Data'!D:D,'Dimension Data'!C:C)</f>
        <v>9.57</v>
      </c>
      <c r="J7748">
        <f>Shipments[[#This Row],[Boxes]]*Shipments[[#This Row],[Cost_per_box]]</f>
        <v>2114.9700000000003</v>
      </c>
    </row>
    <row r="7749" spans="1:10" x14ac:dyDescent="0.25">
      <c r="A7749" s="6" t="s">
        <v>7889</v>
      </c>
      <c r="B7749" s="6" t="s">
        <v>125</v>
      </c>
      <c r="C7749" s="6" t="s">
        <v>102</v>
      </c>
      <c r="D7749" s="6" t="s">
        <v>59</v>
      </c>
      <c r="E7749" s="1">
        <v>45414</v>
      </c>
      <c r="F7749" s="4">
        <v>10611</v>
      </c>
      <c r="G7749" s="5">
        <v>708</v>
      </c>
      <c r="H7749" s="6" t="s">
        <v>139</v>
      </c>
      <c r="I7749" s="4">
        <f>_xlfn.XLOOKUP(C7749,'Dimension Data'!D:D,'Dimension Data'!C:C)</f>
        <v>9.57</v>
      </c>
      <c r="J7749">
        <f>Shipments[[#This Row],[Boxes]]*Shipments[[#This Row],[Cost_per_box]]</f>
        <v>6775.56</v>
      </c>
    </row>
    <row r="7750" spans="1:10" x14ac:dyDescent="0.25">
      <c r="A7750" s="6" t="s">
        <v>7890</v>
      </c>
      <c r="B7750" s="6" t="s">
        <v>125</v>
      </c>
      <c r="C7750" s="6" t="s">
        <v>102</v>
      </c>
      <c r="D7750" s="6" t="s">
        <v>33</v>
      </c>
      <c r="E7750" s="1">
        <v>45345</v>
      </c>
      <c r="F7750" s="4">
        <v>11664</v>
      </c>
      <c r="G7750" s="5">
        <v>687</v>
      </c>
      <c r="H7750" s="6" t="s">
        <v>139</v>
      </c>
      <c r="I7750" s="4">
        <f>_xlfn.XLOOKUP(C7750,'Dimension Data'!D:D,'Dimension Data'!C:C)</f>
        <v>9.57</v>
      </c>
      <c r="J7750">
        <f>Shipments[[#This Row],[Boxes]]*Shipments[[#This Row],[Cost_per_box]]</f>
        <v>6574.59</v>
      </c>
    </row>
    <row r="7751" spans="1:10" x14ac:dyDescent="0.25">
      <c r="A7751" s="6" t="s">
        <v>7891</v>
      </c>
      <c r="B7751" s="6" t="s">
        <v>125</v>
      </c>
      <c r="C7751" s="6" t="s">
        <v>106</v>
      </c>
      <c r="D7751" s="6" t="s">
        <v>45</v>
      </c>
      <c r="E7751" s="1">
        <v>44943</v>
      </c>
      <c r="F7751" s="4">
        <v>6140.25</v>
      </c>
      <c r="G7751" s="5">
        <v>768</v>
      </c>
      <c r="H7751" s="6" t="s">
        <v>139</v>
      </c>
      <c r="I7751" s="4">
        <f>_xlfn.XLOOKUP(C7751,'Dimension Data'!D:D,'Dimension Data'!C:C)</f>
        <v>8.43</v>
      </c>
      <c r="J7751">
        <f>Shipments[[#This Row],[Boxes]]*Shipments[[#This Row],[Cost_per_box]]</f>
        <v>6474.24</v>
      </c>
    </row>
    <row r="7752" spans="1:10" x14ac:dyDescent="0.25">
      <c r="A7752" s="6" t="s">
        <v>7892</v>
      </c>
      <c r="B7752" s="6" t="s">
        <v>125</v>
      </c>
      <c r="C7752" s="6" t="s">
        <v>106</v>
      </c>
      <c r="D7752" s="6" t="s">
        <v>59</v>
      </c>
      <c r="E7752" s="1">
        <v>45233</v>
      </c>
      <c r="F7752" s="4">
        <v>7332.75</v>
      </c>
      <c r="G7752" s="5">
        <v>734</v>
      </c>
      <c r="H7752" s="6" t="s">
        <v>139</v>
      </c>
      <c r="I7752" s="4">
        <f>_xlfn.XLOOKUP(C7752,'Dimension Data'!D:D,'Dimension Data'!C:C)</f>
        <v>8.43</v>
      </c>
      <c r="J7752">
        <f>Shipments[[#This Row],[Boxes]]*Shipments[[#This Row],[Cost_per_box]]</f>
        <v>6187.62</v>
      </c>
    </row>
    <row r="7753" spans="1:10" x14ac:dyDescent="0.25">
      <c r="A7753" s="6" t="s">
        <v>7893</v>
      </c>
      <c r="B7753" s="6" t="s">
        <v>125</v>
      </c>
      <c r="C7753" s="6" t="s">
        <v>106</v>
      </c>
      <c r="D7753" s="6" t="s">
        <v>52</v>
      </c>
      <c r="E7753" s="1">
        <v>45448</v>
      </c>
      <c r="F7753" s="4">
        <v>63</v>
      </c>
      <c r="G7753" s="5">
        <v>7</v>
      </c>
      <c r="H7753" s="6" t="s">
        <v>139</v>
      </c>
      <c r="I7753" s="4">
        <f>_xlfn.XLOOKUP(C7753,'Dimension Data'!D:D,'Dimension Data'!C:C)</f>
        <v>8.43</v>
      </c>
      <c r="J7753">
        <f>Shipments[[#This Row],[Boxes]]*Shipments[[#This Row],[Cost_per_box]]</f>
        <v>59.01</v>
      </c>
    </row>
    <row r="7754" spans="1:10" x14ac:dyDescent="0.25">
      <c r="A7754" s="6" t="s">
        <v>7894</v>
      </c>
      <c r="B7754" s="6" t="s">
        <v>125</v>
      </c>
      <c r="C7754" s="6" t="s">
        <v>106</v>
      </c>
      <c r="D7754" s="6" t="s">
        <v>24</v>
      </c>
      <c r="E7754" s="1">
        <v>45075</v>
      </c>
      <c r="F7754" s="4">
        <v>3327.75</v>
      </c>
      <c r="G7754" s="5">
        <v>416</v>
      </c>
      <c r="H7754" s="6" t="s">
        <v>139</v>
      </c>
      <c r="I7754" s="4">
        <f>_xlfn.XLOOKUP(C7754,'Dimension Data'!D:D,'Dimension Data'!C:C)</f>
        <v>8.43</v>
      </c>
      <c r="J7754">
        <f>Shipments[[#This Row],[Boxes]]*Shipments[[#This Row],[Cost_per_box]]</f>
        <v>3506.88</v>
      </c>
    </row>
    <row r="7755" spans="1:10" x14ac:dyDescent="0.25">
      <c r="A7755" s="6" t="s">
        <v>7895</v>
      </c>
      <c r="B7755" s="6" t="s">
        <v>125</v>
      </c>
      <c r="C7755" s="6" t="s">
        <v>110</v>
      </c>
      <c r="D7755" s="6" t="s">
        <v>33</v>
      </c>
      <c r="E7755" s="1">
        <v>45196</v>
      </c>
      <c r="F7755" s="4">
        <v>13052.25</v>
      </c>
      <c r="G7755" s="5">
        <v>1632</v>
      </c>
      <c r="H7755" s="6" t="s">
        <v>139</v>
      </c>
      <c r="I7755" s="4">
        <f>_xlfn.XLOOKUP(C7755,'Dimension Data'!D:D,'Dimension Data'!C:C)</f>
        <v>6.8</v>
      </c>
      <c r="J7755">
        <f>Shipments[[#This Row],[Boxes]]*Shipments[[#This Row],[Cost_per_box]]</f>
        <v>11097.6</v>
      </c>
    </row>
    <row r="7756" spans="1:10" x14ac:dyDescent="0.25">
      <c r="A7756" s="6" t="s">
        <v>7896</v>
      </c>
      <c r="B7756" s="6" t="s">
        <v>125</v>
      </c>
      <c r="C7756" s="6" t="s">
        <v>110</v>
      </c>
      <c r="D7756" s="6" t="s">
        <v>52</v>
      </c>
      <c r="E7756" s="1">
        <v>45125</v>
      </c>
      <c r="F7756" s="4">
        <v>10719</v>
      </c>
      <c r="G7756" s="5">
        <v>1191</v>
      </c>
      <c r="H7756" s="6" t="s">
        <v>139</v>
      </c>
      <c r="I7756" s="4">
        <f>_xlfn.XLOOKUP(C7756,'Dimension Data'!D:D,'Dimension Data'!C:C)</f>
        <v>6.8</v>
      </c>
      <c r="J7756">
        <f>Shipments[[#This Row],[Boxes]]*Shipments[[#This Row],[Cost_per_box]]</f>
        <v>8098.8</v>
      </c>
    </row>
    <row r="7757" spans="1:10" x14ac:dyDescent="0.25">
      <c r="A7757" s="6" t="s">
        <v>7897</v>
      </c>
      <c r="B7757" s="6" t="s">
        <v>125</v>
      </c>
      <c r="C7757" s="6" t="s">
        <v>110</v>
      </c>
      <c r="D7757" s="6" t="s">
        <v>33</v>
      </c>
      <c r="E7757" s="1">
        <v>44929</v>
      </c>
      <c r="F7757" s="4">
        <v>5593.5</v>
      </c>
      <c r="G7757" s="5">
        <v>622</v>
      </c>
      <c r="H7757" s="6" t="s">
        <v>139</v>
      </c>
      <c r="I7757" s="4">
        <f>_xlfn.XLOOKUP(C7757,'Dimension Data'!D:D,'Dimension Data'!C:C)</f>
        <v>6.8</v>
      </c>
      <c r="J7757">
        <f>Shipments[[#This Row],[Boxes]]*Shipments[[#This Row],[Cost_per_box]]</f>
        <v>4229.5999999999995</v>
      </c>
    </row>
    <row r="7758" spans="1:10" x14ac:dyDescent="0.25">
      <c r="A7758" s="6" t="s">
        <v>7898</v>
      </c>
      <c r="B7758" s="6" t="s">
        <v>125</v>
      </c>
      <c r="C7758" s="6" t="s">
        <v>110</v>
      </c>
      <c r="D7758" s="6" t="s">
        <v>45</v>
      </c>
      <c r="E7758" s="1">
        <v>45174</v>
      </c>
      <c r="F7758" s="4">
        <v>16215.75</v>
      </c>
      <c r="G7758" s="5">
        <v>1802</v>
      </c>
      <c r="H7758" s="6" t="s">
        <v>139</v>
      </c>
      <c r="I7758" s="4">
        <f>_xlfn.XLOOKUP(C7758,'Dimension Data'!D:D,'Dimension Data'!C:C)</f>
        <v>6.8</v>
      </c>
      <c r="J7758">
        <f>Shipments[[#This Row],[Boxes]]*Shipments[[#This Row],[Cost_per_box]]</f>
        <v>12253.6</v>
      </c>
    </row>
    <row r="7759" spans="1:10" x14ac:dyDescent="0.25">
      <c r="A7759" s="6" t="s">
        <v>7899</v>
      </c>
      <c r="B7759" s="6" t="s">
        <v>125</v>
      </c>
      <c r="C7759" s="6" t="s">
        <v>118</v>
      </c>
      <c r="D7759" s="6" t="s">
        <v>33</v>
      </c>
      <c r="E7759" s="1">
        <v>45278</v>
      </c>
      <c r="F7759" s="4">
        <v>3701.25</v>
      </c>
      <c r="G7759" s="5">
        <v>309</v>
      </c>
      <c r="H7759" s="6" t="s">
        <v>161</v>
      </c>
      <c r="I7759" s="4">
        <f>_xlfn.XLOOKUP(C7759,'Dimension Data'!D:D,'Dimension Data'!C:C)</f>
        <v>2.76</v>
      </c>
      <c r="J7759">
        <f>Shipments[[#This Row],[Boxes]]*Shipments[[#This Row],[Cost_per_box]]</f>
        <v>852.83999999999992</v>
      </c>
    </row>
    <row r="7760" spans="1:10" x14ac:dyDescent="0.25">
      <c r="A7760" s="6" t="s">
        <v>7900</v>
      </c>
      <c r="B7760" s="6" t="s">
        <v>125</v>
      </c>
      <c r="C7760" s="6" t="s">
        <v>118</v>
      </c>
      <c r="D7760" s="6" t="s">
        <v>59</v>
      </c>
      <c r="E7760" s="1">
        <v>45224</v>
      </c>
      <c r="F7760" s="4">
        <v>11524.5</v>
      </c>
      <c r="G7760" s="5">
        <v>1441</v>
      </c>
      <c r="H7760" s="6" t="s">
        <v>139</v>
      </c>
      <c r="I7760" s="4">
        <f>_xlfn.XLOOKUP(C7760,'Dimension Data'!D:D,'Dimension Data'!C:C)</f>
        <v>2.76</v>
      </c>
      <c r="J7760">
        <f>Shipments[[#This Row],[Boxes]]*Shipments[[#This Row],[Cost_per_box]]</f>
        <v>3977.16</v>
      </c>
    </row>
    <row r="7761" spans="1:10" x14ac:dyDescent="0.25">
      <c r="A7761" s="6" t="s">
        <v>7901</v>
      </c>
      <c r="B7761" s="6" t="s">
        <v>125</v>
      </c>
      <c r="C7761" s="6" t="s">
        <v>118</v>
      </c>
      <c r="D7761" s="6" t="s">
        <v>33</v>
      </c>
      <c r="E7761" s="1">
        <v>45089</v>
      </c>
      <c r="F7761" s="4">
        <v>1149.75</v>
      </c>
      <c r="G7761" s="5">
        <v>128</v>
      </c>
      <c r="H7761" s="6" t="s">
        <v>139</v>
      </c>
      <c r="I7761" s="4">
        <f>_xlfn.XLOOKUP(C7761,'Dimension Data'!D:D,'Dimension Data'!C:C)</f>
        <v>2.76</v>
      </c>
      <c r="J7761">
        <f>Shipments[[#This Row],[Boxes]]*Shipments[[#This Row],[Cost_per_box]]</f>
        <v>353.28</v>
      </c>
    </row>
    <row r="7762" spans="1:10" x14ac:dyDescent="0.25">
      <c r="A7762" s="6" t="s">
        <v>7902</v>
      </c>
      <c r="B7762" s="6" t="s">
        <v>125</v>
      </c>
      <c r="C7762" s="6" t="s">
        <v>118</v>
      </c>
      <c r="D7762" s="6" t="s">
        <v>52</v>
      </c>
      <c r="E7762" s="1">
        <v>45056</v>
      </c>
      <c r="F7762" s="4">
        <v>49.5</v>
      </c>
      <c r="G7762" s="5">
        <v>7</v>
      </c>
      <c r="H7762" s="6" t="s">
        <v>139</v>
      </c>
      <c r="I7762" s="4">
        <f>_xlfn.XLOOKUP(C7762,'Dimension Data'!D:D,'Dimension Data'!C:C)</f>
        <v>2.76</v>
      </c>
      <c r="J7762">
        <f>Shipments[[#This Row],[Boxes]]*Shipments[[#This Row],[Cost_per_box]]</f>
        <v>19.32</v>
      </c>
    </row>
    <row r="7763" spans="1:10" x14ac:dyDescent="0.25">
      <c r="A7763" s="6" t="s">
        <v>7903</v>
      </c>
      <c r="B7763" s="6" t="s">
        <v>125</v>
      </c>
      <c r="C7763" s="6" t="s">
        <v>118</v>
      </c>
      <c r="D7763" s="6" t="s">
        <v>24</v>
      </c>
      <c r="E7763" s="1">
        <v>45496</v>
      </c>
      <c r="F7763" s="4">
        <v>11985.75</v>
      </c>
      <c r="G7763" s="5">
        <v>1090</v>
      </c>
      <c r="H7763" s="6" t="s">
        <v>145</v>
      </c>
      <c r="I7763" s="4">
        <f>_xlfn.XLOOKUP(C7763,'Dimension Data'!D:D,'Dimension Data'!C:C)</f>
        <v>2.76</v>
      </c>
      <c r="J7763">
        <f>Shipments[[#This Row],[Boxes]]*Shipments[[#This Row],[Cost_per_box]]</f>
        <v>3008.3999999999996</v>
      </c>
    </row>
    <row r="7764" spans="1:10" x14ac:dyDescent="0.25">
      <c r="A7764" s="6" t="s">
        <v>7904</v>
      </c>
      <c r="B7764" s="6" t="s">
        <v>125</v>
      </c>
      <c r="C7764" s="6" t="s">
        <v>122</v>
      </c>
      <c r="D7764" s="6" t="s">
        <v>33</v>
      </c>
      <c r="E7764" s="1">
        <v>45532</v>
      </c>
      <c r="F7764" s="4">
        <v>1372.5</v>
      </c>
      <c r="G7764" s="5">
        <v>197</v>
      </c>
      <c r="H7764" s="6" t="s">
        <v>145</v>
      </c>
      <c r="I7764" s="4">
        <f>_xlfn.XLOOKUP(C7764,'Dimension Data'!D:D,'Dimension Data'!C:C)</f>
        <v>3.32</v>
      </c>
      <c r="J7764">
        <f>Shipments[[#This Row],[Boxes]]*Shipments[[#This Row],[Cost_per_box]]</f>
        <v>654.04</v>
      </c>
    </row>
    <row r="7765" spans="1:10" x14ac:dyDescent="0.25">
      <c r="A7765" s="6" t="s">
        <v>7905</v>
      </c>
      <c r="B7765" s="6" t="s">
        <v>125</v>
      </c>
      <c r="C7765" s="6" t="s">
        <v>122</v>
      </c>
      <c r="D7765" s="6" t="s">
        <v>52</v>
      </c>
      <c r="E7765" s="1">
        <v>45412</v>
      </c>
      <c r="F7765" s="4">
        <v>6158.25</v>
      </c>
      <c r="G7765" s="5">
        <v>616</v>
      </c>
      <c r="H7765" s="6" t="s">
        <v>139</v>
      </c>
      <c r="I7765" s="4">
        <f>_xlfn.XLOOKUP(C7765,'Dimension Data'!D:D,'Dimension Data'!C:C)</f>
        <v>3.32</v>
      </c>
      <c r="J7765">
        <f>Shipments[[#This Row],[Boxes]]*Shipments[[#This Row],[Cost_per_box]]</f>
        <v>2045.12</v>
      </c>
    </row>
    <row r="7766" spans="1:10" x14ac:dyDescent="0.25">
      <c r="A7766" s="6" t="s">
        <v>7906</v>
      </c>
      <c r="B7766" s="6" t="s">
        <v>125</v>
      </c>
      <c r="C7766" s="6" t="s">
        <v>122</v>
      </c>
      <c r="D7766" s="6" t="s">
        <v>24</v>
      </c>
      <c r="E7766" s="1">
        <v>45499</v>
      </c>
      <c r="F7766" s="4">
        <v>6579</v>
      </c>
      <c r="G7766" s="5">
        <v>658</v>
      </c>
      <c r="H7766" s="6" t="s">
        <v>145</v>
      </c>
      <c r="I7766" s="4">
        <f>_xlfn.XLOOKUP(C7766,'Dimension Data'!D:D,'Dimension Data'!C:C)</f>
        <v>3.32</v>
      </c>
      <c r="J7766">
        <f>Shipments[[#This Row],[Boxes]]*Shipments[[#This Row],[Cost_per_box]]</f>
        <v>2184.56</v>
      </c>
    </row>
    <row r="7767" spans="1:10" x14ac:dyDescent="0.25">
      <c r="A7767" s="6" t="s">
        <v>7907</v>
      </c>
      <c r="B7767" s="6" t="s">
        <v>125</v>
      </c>
      <c r="C7767" s="6" t="s">
        <v>122</v>
      </c>
      <c r="D7767" s="6" t="s">
        <v>45</v>
      </c>
      <c r="E7767" s="1">
        <v>45519</v>
      </c>
      <c r="F7767" s="4">
        <v>2551.5</v>
      </c>
      <c r="G7767" s="5">
        <v>284</v>
      </c>
      <c r="H7767" s="6" t="s">
        <v>145</v>
      </c>
      <c r="I7767" s="4">
        <f>_xlfn.XLOOKUP(C7767,'Dimension Data'!D:D,'Dimension Data'!C:C)</f>
        <v>3.32</v>
      </c>
      <c r="J7767">
        <f>Shipments[[#This Row],[Boxes]]*Shipments[[#This Row],[Cost_per_box]]</f>
        <v>942.88</v>
      </c>
    </row>
    <row r="7768" spans="1:10" x14ac:dyDescent="0.25">
      <c r="A7768" s="6" t="s">
        <v>7908</v>
      </c>
      <c r="B7768" s="6" t="s">
        <v>125</v>
      </c>
      <c r="C7768" s="6" t="s">
        <v>127</v>
      </c>
      <c r="D7768" s="6" t="s">
        <v>24</v>
      </c>
      <c r="E7768" s="1">
        <v>45110</v>
      </c>
      <c r="F7768" s="4">
        <v>6432.75</v>
      </c>
      <c r="G7768" s="5">
        <v>339</v>
      </c>
      <c r="H7768" s="6" t="s">
        <v>139</v>
      </c>
      <c r="I7768" s="4">
        <f>_xlfn.XLOOKUP(C7768,'Dimension Data'!D:D,'Dimension Data'!C:C)</f>
        <v>2.65</v>
      </c>
      <c r="J7768">
        <f>Shipments[[#This Row],[Boxes]]*Shipments[[#This Row],[Cost_per_box]]</f>
        <v>898.35</v>
      </c>
    </row>
    <row r="7769" spans="1:10" x14ac:dyDescent="0.25">
      <c r="A7769" s="6" t="s">
        <v>7909</v>
      </c>
      <c r="B7769" s="6" t="s">
        <v>125</v>
      </c>
      <c r="C7769" s="6" t="s">
        <v>127</v>
      </c>
      <c r="D7769" s="6" t="s">
        <v>52</v>
      </c>
      <c r="E7769" s="1">
        <v>45212</v>
      </c>
      <c r="F7769" s="4">
        <v>2299.5</v>
      </c>
      <c r="G7769" s="5">
        <v>110</v>
      </c>
      <c r="H7769" s="6" t="s">
        <v>139</v>
      </c>
      <c r="I7769" s="4">
        <f>_xlfn.XLOOKUP(C7769,'Dimension Data'!D:D,'Dimension Data'!C:C)</f>
        <v>2.65</v>
      </c>
      <c r="J7769">
        <f>Shipments[[#This Row],[Boxes]]*Shipments[[#This Row],[Cost_per_box]]</f>
        <v>291.5</v>
      </c>
    </row>
    <row r="7770" spans="1:10" x14ac:dyDescent="0.25">
      <c r="A7770" s="6" t="s">
        <v>7910</v>
      </c>
      <c r="B7770" s="6" t="s">
        <v>125</v>
      </c>
      <c r="C7770" s="6" t="s">
        <v>127</v>
      </c>
      <c r="D7770" s="6" t="s">
        <v>59</v>
      </c>
      <c r="E7770" s="1">
        <v>45063</v>
      </c>
      <c r="F7770" s="4">
        <v>14085</v>
      </c>
      <c r="G7770" s="5">
        <v>705</v>
      </c>
      <c r="H7770" s="6" t="s">
        <v>139</v>
      </c>
      <c r="I7770" s="4">
        <f>_xlfn.XLOOKUP(C7770,'Dimension Data'!D:D,'Dimension Data'!C:C)</f>
        <v>2.65</v>
      </c>
      <c r="J7770">
        <f>Shipments[[#This Row],[Boxes]]*Shipments[[#This Row],[Cost_per_box]]</f>
        <v>1868.25</v>
      </c>
    </row>
    <row r="7771" spans="1:10" x14ac:dyDescent="0.25">
      <c r="A7771" s="6" t="s">
        <v>7911</v>
      </c>
      <c r="B7771" s="6" t="s">
        <v>125</v>
      </c>
      <c r="C7771" s="6" t="s">
        <v>127</v>
      </c>
      <c r="D7771" s="6" t="s">
        <v>59</v>
      </c>
      <c r="E7771" s="1">
        <v>45210</v>
      </c>
      <c r="F7771" s="4">
        <v>7269.75</v>
      </c>
      <c r="G7771" s="5">
        <v>331</v>
      </c>
      <c r="H7771" s="6" t="s">
        <v>139</v>
      </c>
      <c r="I7771" s="4">
        <f>_xlfn.XLOOKUP(C7771,'Dimension Data'!D:D,'Dimension Data'!C:C)</f>
        <v>2.65</v>
      </c>
      <c r="J7771">
        <f>Shipments[[#This Row],[Boxes]]*Shipments[[#This Row],[Cost_per_box]]</f>
        <v>877.15</v>
      </c>
    </row>
    <row r="7772" spans="1:10" x14ac:dyDescent="0.25">
      <c r="A7772" s="6" t="s">
        <v>7912</v>
      </c>
      <c r="B7772" s="6" t="s">
        <v>125</v>
      </c>
      <c r="C7772" s="6" t="s">
        <v>127</v>
      </c>
      <c r="D7772" s="6" t="s">
        <v>24</v>
      </c>
      <c r="E7772" s="1">
        <v>45334</v>
      </c>
      <c r="F7772" s="4">
        <v>452.25</v>
      </c>
      <c r="G7772" s="5">
        <v>21</v>
      </c>
      <c r="H7772" s="6" t="s">
        <v>139</v>
      </c>
      <c r="I7772" s="4">
        <f>_xlfn.XLOOKUP(C7772,'Dimension Data'!D:D,'Dimension Data'!C:C)</f>
        <v>2.65</v>
      </c>
      <c r="J7772">
        <f>Shipments[[#This Row],[Boxes]]*Shipments[[#This Row],[Cost_per_box]]</f>
        <v>55.65</v>
      </c>
    </row>
    <row r="7773" spans="1:10" x14ac:dyDescent="0.25">
      <c r="A7773" s="6" t="s">
        <v>7913</v>
      </c>
      <c r="B7773" s="6" t="s">
        <v>125</v>
      </c>
      <c r="C7773" s="6" t="s">
        <v>127</v>
      </c>
      <c r="D7773" s="6" t="s">
        <v>59</v>
      </c>
      <c r="E7773" s="1">
        <v>45334</v>
      </c>
      <c r="F7773" s="4">
        <v>8588.25</v>
      </c>
      <c r="G7773" s="5">
        <v>391</v>
      </c>
      <c r="H7773" s="6" t="s">
        <v>139</v>
      </c>
      <c r="I7773" s="4">
        <f>_xlfn.XLOOKUP(C7773,'Dimension Data'!D:D,'Dimension Data'!C:C)</f>
        <v>2.65</v>
      </c>
      <c r="J7773">
        <f>Shipments[[#This Row],[Boxes]]*Shipments[[#This Row],[Cost_per_box]]</f>
        <v>1036.1499999999999</v>
      </c>
    </row>
    <row r="7774" spans="1:10" x14ac:dyDescent="0.25">
      <c r="A7774" s="6" t="s">
        <v>7914</v>
      </c>
      <c r="B7774" s="6" t="s">
        <v>125</v>
      </c>
      <c r="C7774" s="6" t="s">
        <v>127</v>
      </c>
      <c r="D7774" s="6" t="s">
        <v>52</v>
      </c>
      <c r="E7774" s="1">
        <v>45517</v>
      </c>
      <c r="F7774" s="4">
        <v>5994</v>
      </c>
      <c r="G7774" s="5">
        <v>333</v>
      </c>
      <c r="H7774" s="6" t="s">
        <v>145</v>
      </c>
      <c r="I7774" s="4">
        <f>_xlfn.XLOOKUP(C7774,'Dimension Data'!D:D,'Dimension Data'!C:C)</f>
        <v>2.65</v>
      </c>
      <c r="J7774">
        <f>Shipments[[#This Row],[Boxes]]*Shipments[[#This Row],[Cost_per_box]]</f>
        <v>882.44999999999993</v>
      </c>
    </row>
    <row r="7775" spans="1:10" x14ac:dyDescent="0.25">
      <c r="A7775" s="6" t="s">
        <v>7915</v>
      </c>
      <c r="B7775" s="6" t="s">
        <v>125</v>
      </c>
      <c r="C7775" s="6" t="s">
        <v>127</v>
      </c>
      <c r="D7775" s="6" t="s">
        <v>52</v>
      </c>
      <c r="E7775" s="1">
        <v>45331</v>
      </c>
      <c r="F7775" s="4">
        <v>8079.75</v>
      </c>
      <c r="G7775" s="5">
        <v>449</v>
      </c>
      <c r="H7775" s="6" t="s">
        <v>139</v>
      </c>
      <c r="I7775" s="4">
        <f>_xlfn.XLOOKUP(C7775,'Dimension Data'!D:D,'Dimension Data'!C:C)</f>
        <v>2.65</v>
      </c>
      <c r="J7775">
        <f>Shipments[[#This Row],[Boxes]]*Shipments[[#This Row],[Cost_per_box]]</f>
        <v>1189.8499999999999</v>
      </c>
    </row>
    <row r="7776" spans="1:10" x14ac:dyDescent="0.25">
      <c r="A7776" s="6" t="s">
        <v>7916</v>
      </c>
      <c r="B7776" s="6" t="s">
        <v>125</v>
      </c>
      <c r="C7776" s="6" t="s">
        <v>127</v>
      </c>
      <c r="D7776" s="6" t="s">
        <v>24</v>
      </c>
      <c r="E7776" s="1">
        <v>45064</v>
      </c>
      <c r="F7776" s="4">
        <v>3746.25</v>
      </c>
      <c r="G7776" s="5">
        <v>179</v>
      </c>
      <c r="H7776" s="6" t="s">
        <v>139</v>
      </c>
      <c r="I7776" s="4">
        <f>_xlfn.XLOOKUP(C7776,'Dimension Data'!D:D,'Dimension Data'!C:C)</f>
        <v>2.65</v>
      </c>
      <c r="J7776">
        <f>Shipments[[#This Row],[Boxes]]*Shipments[[#This Row],[Cost_per_box]]</f>
        <v>474.34999999999997</v>
      </c>
    </row>
    <row r="7777" spans="1:10" x14ac:dyDescent="0.25">
      <c r="A7777" s="6" t="s">
        <v>7917</v>
      </c>
      <c r="B7777" s="6" t="s">
        <v>125</v>
      </c>
      <c r="C7777" s="6" t="s">
        <v>21</v>
      </c>
      <c r="D7777" s="6" t="s">
        <v>39</v>
      </c>
      <c r="E7777" s="1">
        <v>45540</v>
      </c>
      <c r="F7777" s="4">
        <v>10145.25</v>
      </c>
      <c r="G7777" s="5">
        <v>677</v>
      </c>
      <c r="H7777" s="6" t="s">
        <v>152</v>
      </c>
      <c r="I7777" s="4">
        <f>_xlfn.XLOOKUP(C7777,'Dimension Data'!D:D,'Dimension Data'!C:C)</f>
        <v>5.26</v>
      </c>
      <c r="J7777">
        <f>Shipments[[#This Row],[Boxes]]*Shipments[[#This Row],[Cost_per_box]]</f>
        <v>3561.02</v>
      </c>
    </row>
    <row r="7778" spans="1:10" x14ac:dyDescent="0.25">
      <c r="A7778" s="6" t="s">
        <v>7918</v>
      </c>
      <c r="B7778" s="6" t="s">
        <v>125</v>
      </c>
      <c r="C7778" s="6" t="s">
        <v>21</v>
      </c>
      <c r="D7778" s="6" t="s">
        <v>45</v>
      </c>
      <c r="E7778" s="1">
        <v>45504</v>
      </c>
      <c r="F7778" s="4">
        <v>11290.5</v>
      </c>
      <c r="G7778" s="5">
        <v>941</v>
      </c>
      <c r="H7778" s="6" t="s">
        <v>145</v>
      </c>
      <c r="I7778" s="4">
        <f>_xlfn.XLOOKUP(C7778,'Dimension Data'!D:D,'Dimension Data'!C:C)</f>
        <v>5.26</v>
      </c>
      <c r="J7778">
        <f>Shipments[[#This Row],[Boxes]]*Shipments[[#This Row],[Cost_per_box]]</f>
        <v>4949.66</v>
      </c>
    </row>
    <row r="7779" spans="1:10" x14ac:dyDescent="0.25">
      <c r="A7779" s="6" t="s">
        <v>7919</v>
      </c>
      <c r="B7779" s="6" t="s">
        <v>125</v>
      </c>
      <c r="C7779" s="6" t="s">
        <v>21</v>
      </c>
      <c r="D7779" s="6" t="s">
        <v>24</v>
      </c>
      <c r="E7779" s="1">
        <v>45302</v>
      </c>
      <c r="F7779" s="4">
        <v>2679.75</v>
      </c>
      <c r="G7779" s="5">
        <v>207</v>
      </c>
      <c r="H7779" s="6" t="s">
        <v>139</v>
      </c>
      <c r="I7779" s="4">
        <f>_xlfn.XLOOKUP(C7779,'Dimension Data'!D:D,'Dimension Data'!C:C)</f>
        <v>5.26</v>
      </c>
      <c r="J7779">
        <f>Shipments[[#This Row],[Boxes]]*Shipments[[#This Row],[Cost_per_box]]</f>
        <v>1088.82</v>
      </c>
    </row>
    <row r="7780" spans="1:10" x14ac:dyDescent="0.25">
      <c r="A7780" s="6" t="s">
        <v>7920</v>
      </c>
      <c r="B7780" s="6" t="s">
        <v>125</v>
      </c>
      <c r="C7780" s="6" t="s">
        <v>30</v>
      </c>
      <c r="D7780" s="6" t="s">
        <v>52</v>
      </c>
      <c r="E7780" s="1">
        <v>45259</v>
      </c>
      <c r="F7780" s="4">
        <v>8907.75</v>
      </c>
      <c r="G7780" s="5">
        <v>686</v>
      </c>
      <c r="H7780" s="6" t="s">
        <v>139</v>
      </c>
      <c r="I7780" s="4">
        <f>_xlfn.XLOOKUP(C7780,'Dimension Data'!D:D,'Dimension Data'!C:C)</f>
        <v>7.48</v>
      </c>
      <c r="J7780">
        <f>Shipments[[#This Row],[Boxes]]*Shipments[[#This Row],[Cost_per_box]]</f>
        <v>5131.2800000000007</v>
      </c>
    </row>
    <row r="7781" spans="1:10" x14ac:dyDescent="0.25">
      <c r="A7781" s="6" t="s">
        <v>7921</v>
      </c>
      <c r="B7781" s="6" t="s">
        <v>125</v>
      </c>
      <c r="C7781" s="6" t="s">
        <v>30</v>
      </c>
      <c r="D7781" s="6" t="s">
        <v>52</v>
      </c>
      <c r="E7781" s="1">
        <v>45219</v>
      </c>
      <c r="F7781" s="4">
        <v>828</v>
      </c>
      <c r="G7781" s="5">
        <v>60</v>
      </c>
      <c r="H7781" s="6" t="s">
        <v>139</v>
      </c>
      <c r="I7781" s="4">
        <f>_xlfn.XLOOKUP(C7781,'Dimension Data'!D:D,'Dimension Data'!C:C)</f>
        <v>7.48</v>
      </c>
      <c r="J7781">
        <f>Shipments[[#This Row],[Boxes]]*Shipments[[#This Row],[Cost_per_box]]</f>
        <v>448.8</v>
      </c>
    </row>
    <row r="7782" spans="1:10" x14ac:dyDescent="0.25">
      <c r="A7782" s="6" t="s">
        <v>7922</v>
      </c>
      <c r="B7782" s="6" t="s">
        <v>125</v>
      </c>
      <c r="C7782" s="6" t="s">
        <v>43</v>
      </c>
      <c r="D7782" s="6" t="s">
        <v>24</v>
      </c>
      <c r="E7782" s="1">
        <v>45448</v>
      </c>
      <c r="F7782" s="4">
        <v>3762</v>
      </c>
      <c r="G7782" s="5">
        <v>753</v>
      </c>
      <c r="H7782" s="6" t="s">
        <v>139</v>
      </c>
      <c r="I7782" s="4">
        <f>_xlfn.XLOOKUP(C7782,'Dimension Data'!D:D,'Dimension Data'!C:C)</f>
        <v>3.85</v>
      </c>
      <c r="J7782">
        <f>Shipments[[#This Row],[Boxes]]*Shipments[[#This Row],[Cost_per_box]]</f>
        <v>2899.05</v>
      </c>
    </row>
    <row r="7783" spans="1:10" x14ac:dyDescent="0.25">
      <c r="A7783" s="6" t="s">
        <v>7923</v>
      </c>
      <c r="B7783" s="6" t="s">
        <v>125</v>
      </c>
      <c r="C7783" s="6" t="s">
        <v>43</v>
      </c>
      <c r="D7783" s="6" t="s">
        <v>39</v>
      </c>
      <c r="E7783" s="1">
        <v>45293</v>
      </c>
      <c r="F7783" s="4">
        <v>3723.75</v>
      </c>
      <c r="G7783" s="5">
        <v>466</v>
      </c>
      <c r="H7783" s="6" t="s">
        <v>139</v>
      </c>
      <c r="I7783" s="4">
        <f>_xlfn.XLOOKUP(C7783,'Dimension Data'!D:D,'Dimension Data'!C:C)</f>
        <v>3.85</v>
      </c>
      <c r="J7783">
        <f>Shipments[[#This Row],[Boxes]]*Shipments[[#This Row],[Cost_per_box]]</f>
        <v>1794.1000000000001</v>
      </c>
    </row>
    <row r="7784" spans="1:10" x14ac:dyDescent="0.25">
      <c r="A7784" s="6" t="s">
        <v>7924</v>
      </c>
      <c r="B7784" s="6" t="s">
        <v>125</v>
      </c>
      <c r="C7784" s="6" t="s">
        <v>43</v>
      </c>
      <c r="D7784" s="6" t="s">
        <v>52</v>
      </c>
      <c r="E7784" s="1">
        <v>45252</v>
      </c>
      <c r="F7784" s="4">
        <v>4821.75</v>
      </c>
      <c r="G7784" s="5">
        <v>804</v>
      </c>
      <c r="H7784" s="6" t="s">
        <v>139</v>
      </c>
      <c r="I7784" s="4">
        <f>_xlfn.XLOOKUP(C7784,'Dimension Data'!D:D,'Dimension Data'!C:C)</f>
        <v>3.85</v>
      </c>
      <c r="J7784">
        <f>Shipments[[#This Row],[Boxes]]*Shipments[[#This Row],[Cost_per_box]]</f>
        <v>3095.4</v>
      </c>
    </row>
    <row r="7785" spans="1:10" x14ac:dyDescent="0.25">
      <c r="A7785" s="6" t="s">
        <v>7925</v>
      </c>
      <c r="B7785" s="6" t="s">
        <v>125</v>
      </c>
      <c r="C7785" s="6" t="s">
        <v>43</v>
      </c>
      <c r="D7785" s="6" t="s">
        <v>33</v>
      </c>
      <c r="E7785" s="1">
        <v>45378</v>
      </c>
      <c r="F7785" s="4">
        <v>3136.5</v>
      </c>
      <c r="G7785" s="5">
        <v>628</v>
      </c>
      <c r="H7785" s="6" t="s">
        <v>139</v>
      </c>
      <c r="I7785" s="4">
        <f>_xlfn.XLOOKUP(C7785,'Dimension Data'!D:D,'Dimension Data'!C:C)</f>
        <v>3.85</v>
      </c>
      <c r="J7785">
        <f>Shipments[[#This Row],[Boxes]]*Shipments[[#This Row],[Cost_per_box]]</f>
        <v>2417.8000000000002</v>
      </c>
    </row>
    <row r="7786" spans="1:10" x14ac:dyDescent="0.25">
      <c r="A7786" s="6" t="s">
        <v>7926</v>
      </c>
      <c r="B7786" s="6" t="s">
        <v>125</v>
      </c>
      <c r="C7786" s="6" t="s">
        <v>43</v>
      </c>
      <c r="D7786" s="6" t="s">
        <v>33</v>
      </c>
      <c r="E7786" s="1">
        <v>45274</v>
      </c>
      <c r="F7786" s="4">
        <v>9069.75</v>
      </c>
      <c r="G7786" s="5">
        <v>1134</v>
      </c>
      <c r="H7786" s="6" t="s">
        <v>139</v>
      </c>
      <c r="I7786" s="4">
        <f>_xlfn.XLOOKUP(C7786,'Dimension Data'!D:D,'Dimension Data'!C:C)</f>
        <v>3.85</v>
      </c>
      <c r="J7786">
        <f>Shipments[[#This Row],[Boxes]]*Shipments[[#This Row],[Cost_per_box]]</f>
        <v>4365.9000000000005</v>
      </c>
    </row>
    <row r="7787" spans="1:10" x14ac:dyDescent="0.25">
      <c r="A7787" s="6" t="s">
        <v>7927</v>
      </c>
      <c r="B7787" s="6" t="s">
        <v>125</v>
      </c>
      <c r="C7787" s="6" t="s">
        <v>43</v>
      </c>
      <c r="D7787" s="6" t="s">
        <v>59</v>
      </c>
      <c r="E7787" s="1">
        <v>45348</v>
      </c>
      <c r="F7787" s="4">
        <v>18051.75</v>
      </c>
      <c r="G7787" s="5">
        <v>2257</v>
      </c>
      <c r="H7787" s="6" t="s">
        <v>139</v>
      </c>
      <c r="I7787" s="4">
        <f>_xlfn.XLOOKUP(C7787,'Dimension Data'!D:D,'Dimension Data'!C:C)</f>
        <v>3.85</v>
      </c>
      <c r="J7787">
        <f>Shipments[[#This Row],[Boxes]]*Shipments[[#This Row],[Cost_per_box]]</f>
        <v>8689.4500000000007</v>
      </c>
    </row>
    <row r="7788" spans="1:10" x14ac:dyDescent="0.25">
      <c r="A7788" s="6" t="s">
        <v>7928</v>
      </c>
      <c r="B7788" s="6" t="s">
        <v>125</v>
      </c>
      <c r="C7788" s="6" t="s">
        <v>43</v>
      </c>
      <c r="D7788" s="6" t="s">
        <v>52</v>
      </c>
      <c r="E7788" s="1">
        <v>45483</v>
      </c>
      <c r="F7788" s="4">
        <v>2952</v>
      </c>
      <c r="G7788" s="5">
        <v>369</v>
      </c>
      <c r="H7788" s="6" t="s">
        <v>145</v>
      </c>
      <c r="I7788" s="4">
        <f>_xlfn.XLOOKUP(C7788,'Dimension Data'!D:D,'Dimension Data'!C:C)</f>
        <v>3.85</v>
      </c>
      <c r="J7788">
        <f>Shipments[[#This Row],[Boxes]]*Shipments[[#This Row],[Cost_per_box]]</f>
        <v>1420.65</v>
      </c>
    </row>
    <row r="7789" spans="1:10" x14ac:dyDescent="0.25">
      <c r="A7789" s="6" t="s">
        <v>7929</v>
      </c>
      <c r="B7789" s="6" t="s">
        <v>125</v>
      </c>
      <c r="C7789" s="6" t="s">
        <v>43</v>
      </c>
      <c r="D7789" s="6" t="s">
        <v>33</v>
      </c>
      <c r="E7789" s="1">
        <v>45072</v>
      </c>
      <c r="F7789" s="4">
        <v>7443</v>
      </c>
      <c r="G7789" s="5">
        <v>827</v>
      </c>
      <c r="H7789" s="6" t="s">
        <v>139</v>
      </c>
      <c r="I7789" s="4">
        <f>_xlfn.XLOOKUP(C7789,'Dimension Data'!D:D,'Dimension Data'!C:C)</f>
        <v>3.85</v>
      </c>
      <c r="J7789">
        <f>Shipments[[#This Row],[Boxes]]*Shipments[[#This Row],[Cost_per_box]]</f>
        <v>3183.9500000000003</v>
      </c>
    </row>
    <row r="7790" spans="1:10" x14ac:dyDescent="0.25">
      <c r="A7790" s="6" t="s">
        <v>7930</v>
      </c>
      <c r="B7790" s="6" t="s">
        <v>125</v>
      </c>
      <c r="C7790" s="6" t="s">
        <v>50</v>
      </c>
      <c r="D7790" s="6" t="s">
        <v>52</v>
      </c>
      <c r="E7790" s="1">
        <v>44945</v>
      </c>
      <c r="F7790" s="4">
        <v>11803.5</v>
      </c>
      <c r="G7790" s="5">
        <v>1476</v>
      </c>
      <c r="H7790" s="6" t="s">
        <v>139</v>
      </c>
      <c r="I7790" s="4">
        <f>_xlfn.XLOOKUP(C7790,'Dimension Data'!D:D,'Dimension Data'!C:C)</f>
        <v>5.72</v>
      </c>
      <c r="J7790">
        <f>Shipments[[#This Row],[Boxes]]*Shipments[[#This Row],[Cost_per_box]]</f>
        <v>8442.7199999999993</v>
      </c>
    </row>
    <row r="7791" spans="1:10" x14ac:dyDescent="0.25">
      <c r="A7791" s="6" t="s">
        <v>7931</v>
      </c>
      <c r="B7791" s="6" t="s">
        <v>125</v>
      </c>
      <c r="C7791" s="6" t="s">
        <v>50</v>
      </c>
      <c r="D7791" s="6" t="s">
        <v>24</v>
      </c>
      <c r="E7791" s="1">
        <v>45135</v>
      </c>
      <c r="F7791" s="4">
        <v>2673</v>
      </c>
      <c r="G7791" s="5">
        <v>335</v>
      </c>
      <c r="H7791" s="6" t="s">
        <v>139</v>
      </c>
      <c r="I7791" s="4">
        <f>_xlfn.XLOOKUP(C7791,'Dimension Data'!D:D,'Dimension Data'!C:C)</f>
        <v>5.72</v>
      </c>
      <c r="J7791">
        <f>Shipments[[#This Row],[Boxes]]*Shipments[[#This Row],[Cost_per_box]]</f>
        <v>1916.1999999999998</v>
      </c>
    </row>
    <row r="7792" spans="1:10" x14ac:dyDescent="0.25">
      <c r="A7792" s="6" t="s">
        <v>7932</v>
      </c>
      <c r="B7792" s="6" t="s">
        <v>125</v>
      </c>
      <c r="C7792" s="6" t="s">
        <v>50</v>
      </c>
      <c r="D7792" s="6" t="s">
        <v>33</v>
      </c>
      <c r="E7792" s="1">
        <v>45223</v>
      </c>
      <c r="F7792" s="4">
        <v>3300.75</v>
      </c>
      <c r="G7792" s="5">
        <v>661</v>
      </c>
      <c r="H7792" s="6" t="s">
        <v>139</v>
      </c>
      <c r="I7792" s="4">
        <f>_xlfn.XLOOKUP(C7792,'Dimension Data'!D:D,'Dimension Data'!C:C)</f>
        <v>5.72</v>
      </c>
      <c r="J7792">
        <f>Shipments[[#This Row],[Boxes]]*Shipments[[#This Row],[Cost_per_box]]</f>
        <v>3780.9199999999996</v>
      </c>
    </row>
    <row r="7793" spans="1:10" x14ac:dyDescent="0.25">
      <c r="A7793" s="6" t="s">
        <v>7933</v>
      </c>
      <c r="B7793" s="6" t="s">
        <v>125</v>
      </c>
      <c r="C7793" s="6" t="s">
        <v>56</v>
      </c>
      <c r="D7793" s="6" t="s">
        <v>24</v>
      </c>
      <c r="E7793" s="1">
        <v>45566</v>
      </c>
      <c r="F7793" s="4">
        <v>4324.5</v>
      </c>
      <c r="G7793" s="5">
        <v>161</v>
      </c>
      <c r="H7793" s="6" t="s">
        <v>152</v>
      </c>
      <c r="I7793" s="4">
        <f>_xlfn.XLOOKUP(C7793,'Dimension Data'!D:D,'Dimension Data'!C:C)</f>
        <v>6.31</v>
      </c>
      <c r="J7793">
        <f>Shipments[[#This Row],[Boxes]]*Shipments[[#This Row],[Cost_per_box]]</f>
        <v>1015.91</v>
      </c>
    </row>
    <row r="7794" spans="1:10" x14ac:dyDescent="0.25">
      <c r="A7794" s="6" t="s">
        <v>7934</v>
      </c>
      <c r="B7794" s="6" t="s">
        <v>125</v>
      </c>
      <c r="C7794" s="6" t="s">
        <v>56</v>
      </c>
      <c r="D7794" s="6" t="s">
        <v>33</v>
      </c>
      <c r="E7794" s="1">
        <v>44932</v>
      </c>
      <c r="F7794" s="4">
        <v>1696.5</v>
      </c>
      <c r="G7794" s="5">
        <v>71</v>
      </c>
      <c r="H7794" s="6" t="s">
        <v>139</v>
      </c>
      <c r="I7794" s="4">
        <f>_xlfn.XLOOKUP(C7794,'Dimension Data'!D:D,'Dimension Data'!C:C)</f>
        <v>6.31</v>
      </c>
      <c r="J7794">
        <f>Shipments[[#This Row],[Boxes]]*Shipments[[#This Row],[Cost_per_box]]</f>
        <v>448.01</v>
      </c>
    </row>
    <row r="7795" spans="1:10" x14ac:dyDescent="0.25">
      <c r="A7795" s="6" t="s">
        <v>7935</v>
      </c>
      <c r="B7795" s="6" t="s">
        <v>125</v>
      </c>
      <c r="C7795" s="6" t="s">
        <v>64</v>
      </c>
      <c r="D7795" s="6" t="s">
        <v>24</v>
      </c>
      <c r="E7795" s="1">
        <v>45471</v>
      </c>
      <c r="F7795" s="4">
        <v>6061.5</v>
      </c>
      <c r="G7795" s="5">
        <v>234</v>
      </c>
      <c r="H7795" s="6" t="s">
        <v>139</v>
      </c>
      <c r="I7795" s="4">
        <f>_xlfn.XLOOKUP(C7795,'Dimension Data'!D:D,'Dimension Data'!C:C)</f>
        <v>9.94</v>
      </c>
      <c r="J7795">
        <f>Shipments[[#This Row],[Boxes]]*Shipments[[#This Row],[Cost_per_box]]</f>
        <v>2325.96</v>
      </c>
    </row>
    <row r="7796" spans="1:10" x14ac:dyDescent="0.25">
      <c r="A7796" s="6" t="s">
        <v>7936</v>
      </c>
      <c r="B7796" s="6" t="s">
        <v>125</v>
      </c>
      <c r="C7796" s="6" t="s">
        <v>64</v>
      </c>
      <c r="D7796" s="6" t="s">
        <v>59</v>
      </c>
      <c r="E7796" s="1">
        <v>45063</v>
      </c>
      <c r="F7796" s="4">
        <v>5249.25</v>
      </c>
      <c r="G7796" s="5">
        <v>219</v>
      </c>
      <c r="H7796" s="6" t="s">
        <v>139</v>
      </c>
      <c r="I7796" s="4">
        <f>_xlfn.XLOOKUP(C7796,'Dimension Data'!D:D,'Dimension Data'!C:C)</f>
        <v>9.94</v>
      </c>
      <c r="J7796">
        <f>Shipments[[#This Row],[Boxes]]*Shipments[[#This Row],[Cost_per_box]]</f>
        <v>2176.8599999999997</v>
      </c>
    </row>
    <row r="7797" spans="1:10" x14ac:dyDescent="0.25">
      <c r="A7797" s="6" t="s">
        <v>7937</v>
      </c>
      <c r="B7797" s="6" t="s">
        <v>125</v>
      </c>
      <c r="C7797" s="6" t="s">
        <v>64</v>
      </c>
      <c r="D7797" s="6" t="s">
        <v>59</v>
      </c>
      <c r="E7797" s="1">
        <v>45049</v>
      </c>
      <c r="F7797" s="4">
        <v>5134.5</v>
      </c>
      <c r="G7797" s="5">
        <v>198</v>
      </c>
      <c r="H7797" s="6" t="s">
        <v>139</v>
      </c>
      <c r="I7797" s="4">
        <f>_xlfn.XLOOKUP(C7797,'Dimension Data'!D:D,'Dimension Data'!C:C)</f>
        <v>9.94</v>
      </c>
      <c r="J7797">
        <f>Shipments[[#This Row],[Boxes]]*Shipments[[#This Row],[Cost_per_box]]</f>
        <v>1968.12</v>
      </c>
    </row>
    <row r="7798" spans="1:10" x14ac:dyDescent="0.25">
      <c r="A7798" s="6" t="s">
        <v>7938</v>
      </c>
      <c r="B7798" s="6" t="s">
        <v>125</v>
      </c>
      <c r="C7798" s="6" t="s">
        <v>64</v>
      </c>
      <c r="D7798" s="6" t="s">
        <v>59</v>
      </c>
      <c r="E7798" s="1">
        <v>45047</v>
      </c>
      <c r="F7798" s="4">
        <v>5602.5</v>
      </c>
      <c r="G7798" s="5">
        <v>208</v>
      </c>
      <c r="H7798" s="6" t="s">
        <v>139</v>
      </c>
      <c r="I7798" s="4">
        <f>_xlfn.XLOOKUP(C7798,'Dimension Data'!D:D,'Dimension Data'!C:C)</f>
        <v>9.94</v>
      </c>
      <c r="J7798">
        <f>Shipments[[#This Row],[Boxes]]*Shipments[[#This Row],[Cost_per_box]]</f>
        <v>2067.52</v>
      </c>
    </row>
    <row r="7799" spans="1:10" x14ac:dyDescent="0.25">
      <c r="A7799" s="6" t="s">
        <v>7939</v>
      </c>
      <c r="B7799" s="6" t="s">
        <v>125</v>
      </c>
      <c r="C7799" s="6" t="s">
        <v>69</v>
      </c>
      <c r="D7799" s="6" t="s">
        <v>24</v>
      </c>
      <c r="E7799" s="1">
        <v>45341</v>
      </c>
      <c r="F7799" s="4">
        <v>3566.25</v>
      </c>
      <c r="G7799" s="5">
        <v>170</v>
      </c>
      <c r="H7799" s="6" t="s">
        <v>139</v>
      </c>
      <c r="I7799" s="4">
        <f>_xlfn.XLOOKUP(C7799,'Dimension Data'!D:D,'Dimension Data'!C:C)</f>
        <v>7.73</v>
      </c>
      <c r="J7799">
        <f>Shipments[[#This Row],[Boxes]]*Shipments[[#This Row],[Cost_per_box]]</f>
        <v>1314.1000000000001</v>
      </c>
    </row>
    <row r="7800" spans="1:10" x14ac:dyDescent="0.25">
      <c r="A7800" s="6" t="s">
        <v>7940</v>
      </c>
      <c r="B7800" s="6" t="s">
        <v>125</v>
      </c>
      <c r="C7800" s="6" t="s">
        <v>73</v>
      </c>
      <c r="D7800" s="6" t="s">
        <v>59</v>
      </c>
      <c r="E7800" s="1">
        <v>45322</v>
      </c>
      <c r="F7800" s="4">
        <v>11169</v>
      </c>
      <c r="G7800" s="5">
        <v>532</v>
      </c>
      <c r="H7800" s="6" t="s">
        <v>139</v>
      </c>
      <c r="I7800" s="4">
        <f>_xlfn.XLOOKUP(C7800,'Dimension Data'!D:D,'Dimension Data'!C:C)</f>
        <v>3.68</v>
      </c>
      <c r="J7800">
        <f>Shipments[[#This Row],[Boxes]]*Shipments[[#This Row],[Cost_per_box]]</f>
        <v>1957.76</v>
      </c>
    </row>
    <row r="7801" spans="1:10" x14ac:dyDescent="0.25">
      <c r="A7801" s="6" t="s">
        <v>7941</v>
      </c>
      <c r="B7801" s="6" t="s">
        <v>125</v>
      </c>
      <c r="C7801" s="6" t="s">
        <v>73</v>
      </c>
      <c r="D7801" s="6" t="s">
        <v>59</v>
      </c>
      <c r="E7801" s="1">
        <v>45086</v>
      </c>
      <c r="F7801" s="4">
        <v>11556</v>
      </c>
      <c r="G7801" s="5">
        <v>578</v>
      </c>
      <c r="H7801" s="6" t="s">
        <v>139</v>
      </c>
      <c r="I7801" s="4">
        <f>_xlfn.XLOOKUP(C7801,'Dimension Data'!D:D,'Dimension Data'!C:C)</f>
        <v>3.68</v>
      </c>
      <c r="J7801">
        <f>Shipments[[#This Row],[Boxes]]*Shipments[[#This Row],[Cost_per_box]]</f>
        <v>2127.04</v>
      </c>
    </row>
    <row r="7802" spans="1:10" x14ac:dyDescent="0.25">
      <c r="A7802" s="6" t="s">
        <v>7942</v>
      </c>
      <c r="B7802" s="6" t="s">
        <v>125</v>
      </c>
      <c r="C7802" s="6" t="s">
        <v>78</v>
      </c>
      <c r="D7802" s="6" t="s">
        <v>24</v>
      </c>
      <c r="E7802" s="1">
        <v>45490</v>
      </c>
      <c r="F7802" s="4">
        <v>4907.25</v>
      </c>
      <c r="G7802" s="5">
        <v>328</v>
      </c>
      <c r="H7802" s="6" t="s">
        <v>145</v>
      </c>
      <c r="I7802" s="4">
        <f>_xlfn.XLOOKUP(C7802,'Dimension Data'!D:D,'Dimension Data'!C:C)</f>
        <v>8.2200000000000006</v>
      </c>
      <c r="J7802">
        <f>Shipments[[#This Row],[Boxes]]*Shipments[[#This Row],[Cost_per_box]]</f>
        <v>2696.1600000000003</v>
      </c>
    </row>
    <row r="7803" spans="1:10" x14ac:dyDescent="0.25">
      <c r="A7803" s="6" t="s">
        <v>7943</v>
      </c>
      <c r="B7803" s="6" t="s">
        <v>125</v>
      </c>
      <c r="C7803" s="6" t="s">
        <v>78</v>
      </c>
      <c r="D7803" s="6" t="s">
        <v>59</v>
      </c>
      <c r="E7803" s="1">
        <v>45434</v>
      </c>
      <c r="F7803" s="4">
        <v>3377.25</v>
      </c>
      <c r="G7803" s="5">
        <v>242</v>
      </c>
      <c r="H7803" s="6" t="s">
        <v>139</v>
      </c>
      <c r="I7803" s="4">
        <f>_xlfn.XLOOKUP(C7803,'Dimension Data'!D:D,'Dimension Data'!C:C)</f>
        <v>8.2200000000000006</v>
      </c>
      <c r="J7803">
        <f>Shipments[[#This Row],[Boxes]]*Shipments[[#This Row],[Cost_per_box]]</f>
        <v>1989.2400000000002</v>
      </c>
    </row>
    <row r="7804" spans="1:10" x14ac:dyDescent="0.25">
      <c r="A7804" s="6" t="s">
        <v>7944</v>
      </c>
      <c r="B7804" s="6" t="s">
        <v>125</v>
      </c>
      <c r="C7804" s="6" t="s">
        <v>78</v>
      </c>
      <c r="D7804" s="6" t="s">
        <v>33</v>
      </c>
      <c r="E7804" s="1">
        <v>45553</v>
      </c>
      <c r="F7804" s="4">
        <v>3244.5</v>
      </c>
      <c r="G7804" s="5">
        <v>232</v>
      </c>
      <c r="H7804" s="6" t="s">
        <v>152</v>
      </c>
      <c r="I7804" s="4">
        <f>_xlfn.XLOOKUP(C7804,'Dimension Data'!D:D,'Dimension Data'!C:C)</f>
        <v>8.2200000000000006</v>
      </c>
      <c r="J7804">
        <f>Shipments[[#This Row],[Boxes]]*Shipments[[#This Row],[Cost_per_box]]</f>
        <v>1907.0400000000002</v>
      </c>
    </row>
    <row r="7805" spans="1:10" x14ac:dyDescent="0.25">
      <c r="A7805" s="6" t="s">
        <v>7945</v>
      </c>
      <c r="B7805" s="6" t="s">
        <v>125</v>
      </c>
      <c r="C7805" s="6" t="s">
        <v>78</v>
      </c>
      <c r="D7805" s="6" t="s">
        <v>24</v>
      </c>
      <c r="E7805" s="1">
        <v>45127</v>
      </c>
      <c r="F7805" s="4">
        <v>4070.25</v>
      </c>
      <c r="G7805" s="5">
        <v>255</v>
      </c>
      <c r="H7805" s="6" t="s">
        <v>139</v>
      </c>
      <c r="I7805" s="4">
        <f>_xlfn.XLOOKUP(C7805,'Dimension Data'!D:D,'Dimension Data'!C:C)</f>
        <v>8.2200000000000006</v>
      </c>
      <c r="J7805">
        <f>Shipments[[#This Row],[Boxes]]*Shipments[[#This Row],[Cost_per_box]]</f>
        <v>2096.1000000000004</v>
      </c>
    </row>
    <row r="7806" spans="1:10" x14ac:dyDescent="0.25">
      <c r="A7806" s="6" t="s">
        <v>7946</v>
      </c>
      <c r="B7806" s="6" t="s">
        <v>125</v>
      </c>
      <c r="C7806" s="6" t="s">
        <v>82</v>
      </c>
      <c r="D7806" s="6" t="s">
        <v>33</v>
      </c>
      <c r="E7806" s="1">
        <v>45348</v>
      </c>
      <c r="F7806" s="4">
        <v>6090.75</v>
      </c>
      <c r="G7806" s="5">
        <v>305</v>
      </c>
      <c r="H7806" s="6" t="s">
        <v>139</v>
      </c>
      <c r="I7806" s="4">
        <f>_xlfn.XLOOKUP(C7806,'Dimension Data'!D:D,'Dimension Data'!C:C)</f>
        <v>10.23</v>
      </c>
      <c r="J7806">
        <f>Shipments[[#This Row],[Boxes]]*Shipments[[#This Row],[Cost_per_box]]</f>
        <v>3120.15</v>
      </c>
    </row>
    <row r="7807" spans="1:10" x14ac:dyDescent="0.25">
      <c r="A7807" s="6" t="s">
        <v>7947</v>
      </c>
      <c r="B7807" s="6" t="s">
        <v>125</v>
      </c>
      <c r="C7807" s="6" t="s">
        <v>82</v>
      </c>
      <c r="D7807" s="6" t="s">
        <v>59</v>
      </c>
      <c r="E7807" s="1">
        <v>45205</v>
      </c>
      <c r="F7807" s="4">
        <v>9513</v>
      </c>
      <c r="G7807" s="5">
        <v>453</v>
      </c>
      <c r="H7807" s="6" t="s">
        <v>139</v>
      </c>
      <c r="I7807" s="4">
        <f>_xlfn.XLOOKUP(C7807,'Dimension Data'!D:D,'Dimension Data'!C:C)</f>
        <v>10.23</v>
      </c>
      <c r="J7807">
        <f>Shipments[[#This Row],[Boxes]]*Shipments[[#This Row],[Cost_per_box]]</f>
        <v>4634.1900000000005</v>
      </c>
    </row>
    <row r="7808" spans="1:10" x14ac:dyDescent="0.25">
      <c r="A7808" s="6" t="s">
        <v>7948</v>
      </c>
      <c r="B7808" s="6" t="s">
        <v>125</v>
      </c>
      <c r="C7808" s="6" t="s">
        <v>86</v>
      </c>
      <c r="D7808" s="6" t="s">
        <v>52</v>
      </c>
      <c r="E7808" s="1">
        <v>45015</v>
      </c>
      <c r="F7808" s="4">
        <v>789.75</v>
      </c>
      <c r="G7808" s="5">
        <v>61</v>
      </c>
      <c r="H7808" s="6" t="s">
        <v>139</v>
      </c>
      <c r="I7808" s="4">
        <f>_xlfn.XLOOKUP(C7808,'Dimension Data'!D:D,'Dimension Data'!C:C)</f>
        <v>4.74</v>
      </c>
      <c r="J7808">
        <f>Shipments[[#This Row],[Boxes]]*Shipments[[#This Row],[Cost_per_box]]</f>
        <v>289.14</v>
      </c>
    </row>
    <row r="7809" spans="1:10" x14ac:dyDescent="0.25">
      <c r="A7809" s="6" t="s">
        <v>7949</v>
      </c>
      <c r="B7809" s="6" t="s">
        <v>125</v>
      </c>
      <c r="C7809" s="6" t="s">
        <v>86</v>
      </c>
      <c r="D7809" s="6" t="s">
        <v>24</v>
      </c>
      <c r="E7809" s="1">
        <v>44986</v>
      </c>
      <c r="F7809" s="4">
        <v>4486.5</v>
      </c>
      <c r="G7809" s="5">
        <v>300</v>
      </c>
      <c r="H7809" s="6" t="s">
        <v>139</v>
      </c>
      <c r="I7809" s="4">
        <f>_xlfn.XLOOKUP(C7809,'Dimension Data'!D:D,'Dimension Data'!C:C)</f>
        <v>4.74</v>
      </c>
      <c r="J7809">
        <f>Shipments[[#This Row],[Boxes]]*Shipments[[#This Row],[Cost_per_box]]</f>
        <v>1422</v>
      </c>
    </row>
    <row r="7810" spans="1:10" x14ac:dyDescent="0.25">
      <c r="A7810" s="6" t="s">
        <v>7950</v>
      </c>
      <c r="B7810" s="6" t="s">
        <v>125</v>
      </c>
      <c r="C7810" s="6" t="s">
        <v>86</v>
      </c>
      <c r="D7810" s="6" t="s">
        <v>33</v>
      </c>
      <c r="E7810" s="1">
        <v>45518</v>
      </c>
      <c r="F7810" s="4">
        <v>8295.75</v>
      </c>
      <c r="G7810" s="5">
        <v>554</v>
      </c>
      <c r="H7810" s="6" t="s">
        <v>161</v>
      </c>
      <c r="I7810" s="4">
        <f>_xlfn.XLOOKUP(C7810,'Dimension Data'!D:D,'Dimension Data'!C:C)</f>
        <v>4.74</v>
      </c>
      <c r="J7810">
        <f>Shipments[[#This Row],[Boxes]]*Shipments[[#This Row],[Cost_per_box]]</f>
        <v>2625.96</v>
      </c>
    </row>
    <row r="7811" spans="1:10" x14ac:dyDescent="0.25">
      <c r="A7811" s="6" t="s">
        <v>7951</v>
      </c>
      <c r="B7811" s="6" t="s">
        <v>125</v>
      </c>
      <c r="C7811" s="6" t="s">
        <v>90</v>
      </c>
      <c r="D7811" s="6" t="s">
        <v>33</v>
      </c>
      <c r="E7811" s="1">
        <v>45355</v>
      </c>
      <c r="F7811" s="4">
        <v>1464.75</v>
      </c>
      <c r="G7811" s="5">
        <v>147</v>
      </c>
      <c r="H7811" s="6" t="s">
        <v>139</v>
      </c>
      <c r="I7811" s="4">
        <f>_xlfn.XLOOKUP(C7811,'Dimension Data'!D:D,'Dimension Data'!C:C)</f>
        <v>10.51</v>
      </c>
      <c r="J7811">
        <f>Shipments[[#This Row],[Boxes]]*Shipments[[#This Row],[Cost_per_box]]</f>
        <v>1544.97</v>
      </c>
    </row>
    <row r="7812" spans="1:10" x14ac:dyDescent="0.25">
      <c r="A7812" s="6" t="s">
        <v>7952</v>
      </c>
      <c r="B7812" s="6" t="s">
        <v>125</v>
      </c>
      <c r="C7812" s="6" t="s">
        <v>90</v>
      </c>
      <c r="D7812" s="6" t="s">
        <v>59</v>
      </c>
      <c r="E7812" s="1">
        <v>44971</v>
      </c>
      <c r="F7812" s="4">
        <v>3955.5</v>
      </c>
      <c r="G7812" s="5">
        <v>440</v>
      </c>
      <c r="H7812" s="6" t="s">
        <v>139</v>
      </c>
      <c r="I7812" s="4">
        <f>_xlfn.XLOOKUP(C7812,'Dimension Data'!D:D,'Dimension Data'!C:C)</f>
        <v>10.51</v>
      </c>
      <c r="J7812">
        <f>Shipments[[#This Row],[Boxes]]*Shipments[[#This Row],[Cost_per_box]]</f>
        <v>4624.3999999999996</v>
      </c>
    </row>
    <row r="7813" spans="1:10" x14ac:dyDescent="0.25">
      <c r="A7813" s="6" t="s">
        <v>7953</v>
      </c>
      <c r="B7813" s="6" t="s">
        <v>125</v>
      </c>
      <c r="C7813" s="6" t="s">
        <v>90</v>
      </c>
      <c r="D7813" s="6" t="s">
        <v>59</v>
      </c>
      <c r="E7813" s="1">
        <v>45034</v>
      </c>
      <c r="F7813" s="4">
        <v>11049.75</v>
      </c>
      <c r="G7813" s="5">
        <v>1842</v>
      </c>
      <c r="H7813" s="6" t="s">
        <v>139</v>
      </c>
      <c r="I7813" s="4">
        <f>_xlfn.XLOOKUP(C7813,'Dimension Data'!D:D,'Dimension Data'!C:C)</f>
        <v>10.51</v>
      </c>
      <c r="J7813">
        <f>Shipments[[#This Row],[Boxes]]*Shipments[[#This Row],[Cost_per_box]]</f>
        <v>19359.419999999998</v>
      </c>
    </row>
    <row r="7814" spans="1:10" x14ac:dyDescent="0.25">
      <c r="A7814" s="6" t="s">
        <v>7954</v>
      </c>
      <c r="B7814" s="6" t="s">
        <v>125</v>
      </c>
      <c r="C7814" s="6" t="s">
        <v>98</v>
      </c>
      <c r="D7814" s="6" t="s">
        <v>59</v>
      </c>
      <c r="E7814" s="1">
        <v>45021</v>
      </c>
      <c r="F7814" s="4">
        <v>7051.5</v>
      </c>
      <c r="G7814" s="5">
        <v>415</v>
      </c>
      <c r="H7814" s="6" t="s">
        <v>139</v>
      </c>
      <c r="I7814" s="4">
        <f>_xlfn.XLOOKUP(C7814,'Dimension Data'!D:D,'Dimension Data'!C:C)</f>
        <v>12.41</v>
      </c>
      <c r="J7814">
        <f>Shipments[[#This Row],[Boxes]]*Shipments[[#This Row],[Cost_per_box]]</f>
        <v>5150.1499999999996</v>
      </c>
    </row>
    <row r="7815" spans="1:10" x14ac:dyDescent="0.25">
      <c r="A7815" s="6" t="s">
        <v>7955</v>
      </c>
      <c r="B7815" s="6" t="s">
        <v>125</v>
      </c>
      <c r="C7815" s="6" t="s">
        <v>98</v>
      </c>
      <c r="D7815" s="6" t="s">
        <v>59</v>
      </c>
      <c r="E7815" s="1">
        <v>45104</v>
      </c>
      <c r="F7815" s="4">
        <v>3771</v>
      </c>
      <c r="G7815" s="5">
        <v>210</v>
      </c>
      <c r="H7815" s="6" t="s">
        <v>139</v>
      </c>
      <c r="I7815" s="4">
        <f>_xlfn.XLOOKUP(C7815,'Dimension Data'!D:D,'Dimension Data'!C:C)</f>
        <v>12.41</v>
      </c>
      <c r="J7815">
        <f>Shipments[[#This Row],[Boxes]]*Shipments[[#This Row],[Cost_per_box]]</f>
        <v>2606.1</v>
      </c>
    </row>
    <row r="7816" spans="1:10" x14ac:dyDescent="0.25">
      <c r="A7816" s="6" t="s">
        <v>7956</v>
      </c>
      <c r="B7816" s="6" t="s">
        <v>125</v>
      </c>
      <c r="C7816" s="6" t="s">
        <v>102</v>
      </c>
      <c r="D7816" s="6" t="s">
        <v>52</v>
      </c>
      <c r="E7816" s="1">
        <v>45404</v>
      </c>
      <c r="F7816" s="4">
        <v>7994.25</v>
      </c>
      <c r="G7816" s="5">
        <v>572</v>
      </c>
      <c r="H7816" s="6" t="s">
        <v>139</v>
      </c>
      <c r="I7816" s="4">
        <f>_xlfn.XLOOKUP(C7816,'Dimension Data'!D:D,'Dimension Data'!C:C)</f>
        <v>9.57</v>
      </c>
      <c r="J7816">
        <f>Shipments[[#This Row],[Boxes]]*Shipments[[#This Row],[Cost_per_box]]</f>
        <v>5474.04</v>
      </c>
    </row>
    <row r="7817" spans="1:10" x14ac:dyDescent="0.25">
      <c r="A7817" s="6" t="s">
        <v>7957</v>
      </c>
      <c r="B7817" s="6" t="s">
        <v>125</v>
      </c>
      <c r="C7817" s="6" t="s">
        <v>102</v>
      </c>
      <c r="D7817" s="6" t="s">
        <v>59</v>
      </c>
      <c r="E7817" s="1">
        <v>45551</v>
      </c>
      <c r="F7817" s="4">
        <v>591.75</v>
      </c>
      <c r="G7817" s="5">
        <v>43</v>
      </c>
      <c r="H7817" s="6" t="s">
        <v>152</v>
      </c>
      <c r="I7817" s="4">
        <f>_xlfn.XLOOKUP(C7817,'Dimension Data'!D:D,'Dimension Data'!C:C)</f>
        <v>9.57</v>
      </c>
      <c r="J7817">
        <f>Shipments[[#This Row],[Boxes]]*Shipments[[#This Row],[Cost_per_box]]</f>
        <v>411.51</v>
      </c>
    </row>
    <row r="7818" spans="1:10" x14ac:dyDescent="0.25">
      <c r="A7818" s="6" t="s">
        <v>7958</v>
      </c>
      <c r="B7818" s="6" t="s">
        <v>125</v>
      </c>
      <c r="C7818" s="6" t="s">
        <v>106</v>
      </c>
      <c r="D7818" s="6" t="s">
        <v>33</v>
      </c>
      <c r="E7818" s="1">
        <v>45363</v>
      </c>
      <c r="F7818" s="4">
        <v>13392</v>
      </c>
      <c r="G7818" s="5">
        <v>1488</v>
      </c>
      <c r="H7818" s="6" t="s">
        <v>139</v>
      </c>
      <c r="I7818" s="4">
        <f>_xlfn.XLOOKUP(C7818,'Dimension Data'!D:D,'Dimension Data'!C:C)</f>
        <v>8.43</v>
      </c>
      <c r="J7818">
        <f>Shipments[[#This Row],[Boxes]]*Shipments[[#This Row],[Cost_per_box]]</f>
        <v>12543.84</v>
      </c>
    </row>
    <row r="7819" spans="1:10" x14ac:dyDescent="0.25">
      <c r="A7819" s="6" t="s">
        <v>7959</v>
      </c>
      <c r="B7819" s="6" t="s">
        <v>125</v>
      </c>
      <c r="C7819" s="6" t="s">
        <v>106</v>
      </c>
      <c r="D7819" s="6" t="s">
        <v>59</v>
      </c>
      <c r="E7819" s="1">
        <v>45180</v>
      </c>
      <c r="F7819" s="4">
        <v>6223.5</v>
      </c>
      <c r="G7819" s="5">
        <v>890</v>
      </c>
      <c r="H7819" s="6" t="s">
        <v>139</v>
      </c>
      <c r="I7819" s="4">
        <f>_xlfn.XLOOKUP(C7819,'Dimension Data'!D:D,'Dimension Data'!C:C)</f>
        <v>8.43</v>
      </c>
      <c r="J7819">
        <f>Shipments[[#This Row],[Boxes]]*Shipments[[#This Row],[Cost_per_box]]</f>
        <v>7502.7</v>
      </c>
    </row>
    <row r="7820" spans="1:10" x14ac:dyDescent="0.25">
      <c r="A7820" s="6" t="s">
        <v>7960</v>
      </c>
      <c r="B7820" s="6" t="s">
        <v>125</v>
      </c>
      <c r="C7820" s="6" t="s">
        <v>106</v>
      </c>
      <c r="D7820" s="6" t="s">
        <v>59</v>
      </c>
      <c r="E7820" s="1">
        <v>45006</v>
      </c>
      <c r="F7820" s="4">
        <v>8552.25</v>
      </c>
      <c r="G7820" s="5">
        <v>951</v>
      </c>
      <c r="H7820" s="6" t="s">
        <v>139</v>
      </c>
      <c r="I7820" s="4">
        <f>_xlfn.XLOOKUP(C7820,'Dimension Data'!D:D,'Dimension Data'!C:C)</f>
        <v>8.43</v>
      </c>
      <c r="J7820">
        <f>Shipments[[#This Row],[Boxes]]*Shipments[[#This Row],[Cost_per_box]]</f>
        <v>8016.9299999999994</v>
      </c>
    </row>
    <row r="7821" spans="1:10" x14ac:dyDescent="0.25">
      <c r="A7821" s="6" t="s">
        <v>7961</v>
      </c>
      <c r="B7821" s="6" t="s">
        <v>125</v>
      </c>
      <c r="C7821" s="6" t="s">
        <v>110</v>
      </c>
      <c r="D7821" s="6" t="s">
        <v>24</v>
      </c>
      <c r="E7821" s="1">
        <v>45155</v>
      </c>
      <c r="F7821" s="4">
        <v>6979.5</v>
      </c>
      <c r="G7821" s="5">
        <v>635</v>
      </c>
      <c r="H7821" s="6" t="s">
        <v>139</v>
      </c>
      <c r="I7821" s="4">
        <f>_xlfn.XLOOKUP(C7821,'Dimension Data'!D:D,'Dimension Data'!C:C)</f>
        <v>6.8</v>
      </c>
      <c r="J7821">
        <f>Shipments[[#This Row],[Boxes]]*Shipments[[#This Row],[Cost_per_box]]</f>
        <v>4318</v>
      </c>
    </row>
    <row r="7822" spans="1:10" x14ac:dyDescent="0.25">
      <c r="A7822" s="6" t="s">
        <v>7962</v>
      </c>
      <c r="B7822" s="6" t="s">
        <v>125</v>
      </c>
      <c r="C7822" s="6" t="s">
        <v>110</v>
      </c>
      <c r="D7822" s="6" t="s">
        <v>33</v>
      </c>
      <c r="E7822" s="1">
        <v>44972</v>
      </c>
      <c r="F7822" s="4">
        <v>18879.75</v>
      </c>
      <c r="G7822" s="5">
        <v>2360</v>
      </c>
      <c r="H7822" s="6" t="s">
        <v>139</v>
      </c>
      <c r="I7822" s="4">
        <f>_xlfn.XLOOKUP(C7822,'Dimension Data'!D:D,'Dimension Data'!C:C)</f>
        <v>6.8</v>
      </c>
      <c r="J7822">
        <f>Shipments[[#This Row],[Boxes]]*Shipments[[#This Row],[Cost_per_box]]</f>
        <v>16048</v>
      </c>
    </row>
    <row r="7823" spans="1:10" x14ac:dyDescent="0.25">
      <c r="A7823" s="6" t="s">
        <v>7963</v>
      </c>
      <c r="B7823" s="6" t="s">
        <v>125</v>
      </c>
      <c r="C7823" s="6" t="s">
        <v>110</v>
      </c>
      <c r="D7823" s="6" t="s">
        <v>24</v>
      </c>
      <c r="E7823" s="1">
        <v>45328</v>
      </c>
      <c r="F7823" s="4">
        <v>6867</v>
      </c>
      <c r="G7823" s="5">
        <v>687</v>
      </c>
      <c r="H7823" s="6" t="s">
        <v>139</v>
      </c>
      <c r="I7823" s="4">
        <f>_xlfn.XLOOKUP(C7823,'Dimension Data'!D:D,'Dimension Data'!C:C)</f>
        <v>6.8</v>
      </c>
      <c r="J7823">
        <f>Shipments[[#This Row],[Boxes]]*Shipments[[#This Row],[Cost_per_box]]</f>
        <v>4671.5999999999995</v>
      </c>
    </row>
    <row r="7824" spans="1:10" x14ac:dyDescent="0.25">
      <c r="A7824" s="6" t="s">
        <v>7964</v>
      </c>
      <c r="B7824" s="6" t="s">
        <v>125</v>
      </c>
      <c r="C7824" s="6" t="s">
        <v>110</v>
      </c>
      <c r="D7824" s="6" t="s">
        <v>45</v>
      </c>
      <c r="E7824" s="1">
        <v>45198</v>
      </c>
      <c r="F7824" s="4">
        <v>9285.75</v>
      </c>
      <c r="G7824" s="5">
        <v>1032</v>
      </c>
      <c r="H7824" s="6" t="s">
        <v>139</v>
      </c>
      <c r="I7824" s="4">
        <f>_xlfn.XLOOKUP(C7824,'Dimension Data'!D:D,'Dimension Data'!C:C)</f>
        <v>6.8</v>
      </c>
      <c r="J7824">
        <f>Shipments[[#This Row],[Boxes]]*Shipments[[#This Row],[Cost_per_box]]</f>
        <v>7017.5999999999995</v>
      </c>
    </row>
    <row r="7825" spans="1:10" x14ac:dyDescent="0.25">
      <c r="A7825" s="6" t="s">
        <v>7965</v>
      </c>
      <c r="B7825" s="6" t="s">
        <v>125</v>
      </c>
      <c r="C7825" s="6" t="s">
        <v>114</v>
      </c>
      <c r="D7825" s="6" t="s">
        <v>52</v>
      </c>
      <c r="E7825" s="1">
        <v>45048</v>
      </c>
      <c r="F7825" s="4">
        <v>918</v>
      </c>
      <c r="G7825" s="5">
        <v>34</v>
      </c>
      <c r="H7825" s="6" t="s">
        <v>161</v>
      </c>
      <c r="I7825" s="4">
        <f>_xlfn.XLOOKUP(C7825,'Dimension Data'!D:D,'Dimension Data'!C:C)</f>
        <v>5.04</v>
      </c>
      <c r="J7825">
        <f>Shipments[[#This Row],[Boxes]]*Shipments[[#This Row],[Cost_per_box]]</f>
        <v>171.36</v>
      </c>
    </row>
    <row r="7826" spans="1:10" x14ac:dyDescent="0.25">
      <c r="A7826" s="6" t="s">
        <v>7966</v>
      </c>
      <c r="B7826" s="6" t="s">
        <v>125</v>
      </c>
      <c r="C7826" s="6" t="s">
        <v>118</v>
      </c>
      <c r="D7826" s="6" t="s">
        <v>24</v>
      </c>
      <c r="E7826" s="1">
        <v>45531</v>
      </c>
      <c r="F7826" s="4">
        <v>5379.75</v>
      </c>
      <c r="G7826" s="5">
        <v>598</v>
      </c>
      <c r="H7826" s="6" t="s">
        <v>145</v>
      </c>
      <c r="I7826" s="4">
        <f>_xlfn.XLOOKUP(C7826,'Dimension Data'!D:D,'Dimension Data'!C:C)</f>
        <v>2.76</v>
      </c>
      <c r="J7826">
        <f>Shipments[[#This Row],[Boxes]]*Shipments[[#This Row],[Cost_per_box]]</f>
        <v>1650.4799999999998</v>
      </c>
    </row>
    <row r="7827" spans="1:10" x14ac:dyDescent="0.25">
      <c r="A7827" s="6" t="s">
        <v>7967</v>
      </c>
      <c r="B7827" s="6" t="s">
        <v>125</v>
      </c>
      <c r="C7827" s="6" t="s">
        <v>118</v>
      </c>
      <c r="D7827" s="6" t="s">
        <v>52</v>
      </c>
      <c r="E7827" s="1">
        <v>45111</v>
      </c>
      <c r="F7827" s="4">
        <v>16366.5</v>
      </c>
      <c r="G7827" s="5">
        <v>1819</v>
      </c>
      <c r="H7827" s="6" t="s">
        <v>161</v>
      </c>
      <c r="I7827" s="4">
        <f>_xlfn.XLOOKUP(C7827,'Dimension Data'!D:D,'Dimension Data'!C:C)</f>
        <v>2.76</v>
      </c>
      <c r="J7827">
        <f>Shipments[[#This Row],[Boxes]]*Shipments[[#This Row],[Cost_per_box]]</f>
        <v>5020.4399999999996</v>
      </c>
    </row>
    <row r="7828" spans="1:10" x14ac:dyDescent="0.25">
      <c r="A7828" s="6" t="s">
        <v>7968</v>
      </c>
      <c r="B7828" s="6" t="s">
        <v>125</v>
      </c>
      <c r="C7828" s="6" t="s">
        <v>118</v>
      </c>
      <c r="D7828" s="6" t="s">
        <v>59</v>
      </c>
      <c r="E7828" s="1">
        <v>44932</v>
      </c>
      <c r="F7828" s="4">
        <v>2693.25</v>
      </c>
      <c r="G7828" s="5">
        <v>225</v>
      </c>
      <c r="H7828" s="6" t="s">
        <v>139</v>
      </c>
      <c r="I7828" s="4">
        <f>_xlfn.XLOOKUP(C7828,'Dimension Data'!D:D,'Dimension Data'!C:C)</f>
        <v>2.76</v>
      </c>
      <c r="J7828">
        <f>Shipments[[#This Row],[Boxes]]*Shipments[[#This Row],[Cost_per_box]]</f>
        <v>621</v>
      </c>
    </row>
    <row r="7829" spans="1:10" x14ac:dyDescent="0.25">
      <c r="A7829" s="6" t="s">
        <v>7969</v>
      </c>
      <c r="B7829" s="6" t="s">
        <v>125</v>
      </c>
      <c r="C7829" s="6" t="s">
        <v>118</v>
      </c>
      <c r="D7829" s="6" t="s">
        <v>59</v>
      </c>
      <c r="E7829" s="1">
        <v>45559</v>
      </c>
      <c r="F7829" s="4">
        <v>19410.75</v>
      </c>
      <c r="G7829" s="5">
        <v>2157</v>
      </c>
      <c r="H7829" s="6" t="s">
        <v>152</v>
      </c>
      <c r="I7829" s="4">
        <f>_xlfn.XLOOKUP(C7829,'Dimension Data'!D:D,'Dimension Data'!C:C)</f>
        <v>2.76</v>
      </c>
      <c r="J7829">
        <f>Shipments[[#This Row],[Boxes]]*Shipments[[#This Row],[Cost_per_box]]</f>
        <v>5953.32</v>
      </c>
    </row>
    <row r="7830" spans="1:10" x14ac:dyDescent="0.25">
      <c r="A7830" s="6" t="s">
        <v>7970</v>
      </c>
      <c r="B7830" s="6" t="s">
        <v>125</v>
      </c>
      <c r="C7830" s="6" t="s">
        <v>122</v>
      </c>
      <c r="D7830" s="6" t="s">
        <v>24</v>
      </c>
      <c r="E7830" s="1">
        <v>45533</v>
      </c>
      <c r="F7830" s="4">
        <v>6243.75</v>
      </c>
      <c r="G7830" s="5">
        <v>694</v>
      </c>
      <c r="H7830" s="6" t="s">
        <v>145</v>
      </c>
      <c r="I7830" s="4">
        <f>_xlfn.XLOOKUP(C7830,'Dimension Data'!D:D,'Dimension Data'!C:C)</f>
        <v>3.32</v>
      </c>
      <c r="J7830">
        <f>Shipments[[#This Row],[Boxes]]*Shipments[[#This Row],[Cost_per_box]]</f>
        <v>2304.08</v>
      </c>
    </row>
    <row r="7831" spans="1:10" x14ac:dyDescent="0.25">
      <c r="A7831" s="6" t="s">
        <v>7971</v>
      </c>
      <c r="B7831" s="6" t="s">
        <v>125</v>
      </c>
      <c r="C7831" s="6" t="s">
        <v>122</v>
      </c>
      <c r="D7831" s="6" t="s">
        <v>24</v>
      </c>
      <c r="E7831" s="1">
        <v>44981</v>
      </c>
      <c r="F7831" s="4">
        <v>4326.75</v>
      </c>
      <c r="G7831" s="5">
        <v>541</v>
      </c>
      <c r="H7831" s="6" t="s">
        <v>139</v>
      </c>
      <c r="I7831" s="4">
        <f>_xlfn.XLOOKUP(C7831,'Dimension Data'!D:D,'Dimension Data'!C:C)</f>
        <v>3.32</v>
      </c>
      <c r="J7831">
        <f>Shipments[[#This Row],[Boxes]]*Shipments[[#This Row],[Cost_per_box]]</f>
        <v>1796.12</v>
      </c>
    </row>
    <row r="7832" spans="1:10" x14ac:dyDescent="0.25">
      <c r="A7832" s="6" t="s">
        <v>7972</v>
      </c>
      <c r="B7832" s="6" t="s">
        <v>125</v>
      </c>
      <c r="C7832" s="6" t="s">
        <v>122</v>
      </c>
      <c r="D7832" s="6" t="s">
        <v>52</v>
      </c>
      <c r="E7832" s="1">
        <v>45254</v>
      </c>
      <c r="F7832" s="4">
        <v>879.75</v>
      </c>
      <c r="G7832" s="5">
        <v>110</v>
      </c>
      <c r="H7832" s="6" t="s">
        <v>139</v>
      </c>
      <c r="I7832" s="4">
        <f>_xlfn.XLOOKUP(C7832,'Dimension Data'!D:D,'Dimension Data'!C:C)</f>
        <v>3.32</v>
      </c>
      <c r="J7832">
        <f>Shipments[[#This Row],[Boxes]]*Shipments[[#This Row],[Cost_per_box]]</f>
        <v>365.2</v>
      </c>
    </row>
    <row r="7833" spans="1:10" x14ac:dyDescent="0.25">
      <c r="A7833" s="6" t="s">
        <v>7973</v>
      </c>
      <c r="B7833" s="6" t="s">
        <v>125</v>
      </c>
      <c r="C7833" s="6" t="s">
        <v>122</v>
      </c>
      <c r="D7833" s="6" t="s">
        <v>52</v>
      </c>
      <c r="E7833" s="1">
        <v>45295</v>
      </c>
      <c r="F7833" s="4">
        <v>5085</v>
      </c>
      <c r="G7833" s="5">
        <v>636</v>
      </c>
      <c r="H7833" s="6" t="s">
        <v>139</v>
      </c>
      <c r="I7833" s="4">
        <f>_xlfn.XLOOKUP(C7833,'Dimension Data'!D:D,'Dimension Data'!C:C)</f>
        <v>3.32</v>
      </c>
      <c r="J7833">
        <f>Shipments[[#This Row],[Boxes]]*Shipments[[#This Row],[Cost_per_box]]</f>
        <v>2111.52</v>
      </c>
    </row>
    <row r="7834" spans="1:10" x14ac:dyDescent="0.25">
      <c r="A7834" s="6" t="s">
        <v>7974</v>
      </c>
      <c r="B7834" s="6" t="s">
        <v>125</v>
      </c>
      <c r="C7834" s="6" t="s">
        <v>127</v>
      </c>
      <c r="D7834" s="6" t="s">
        <v>52</v>
      </c>
      <c r="E7834" s="1">
        <v>45309</v>
      </c>
      <c r="F7834" s="4">
        <v>3217.5</v>
      </c>
      <c r="G7834" s="5">
        <v>147</v>
      </c>
      <c r="H7834" s="6" t="s">
        <v>139</v>
      </c>
      <c r="I7834" s="4">
        <f>_xlfn.XLOOKUP(C7834,'Dimension Data'!D:D,'Dimension Data'!C:C)</f>
        <v>2.65</v>
      </c>
      <c r="J7834">
        <f>Shipments[[#This Row],[Boxes]]*Shipments[[#This Row],[Cost_per_box]]</f>
        <v>389.55</v>
      </c>
    </row>
    <row r="7835" spans="1:10" x14ac:dyDescent="0.25">
      <c r="A7835" s="6" t="s">
        <v>7975</v>
      </c>
      <c r="B7835" s="6" t="s">
        <v>125</v>
      </c>
      <c r="C7835" s="6" t="s">
        <v>127</v>
      </c>
      <c r="D7835" s="6" t="s">
        <v>39</v>
      </c>
      <c r="E7835" s="1">
        <v>45467</v>
      </c>
      <c r="F7835" s="4">
        <v>11479.5</v>
      </c>
      <c r="G7835" s="5">
        <v>638</v>
      </c>
      <c r="H7835" s="6" t="s">
        <v>139</v>
      </c>
      <c r="I7835" s="4">
        <f>_xlfn.XLOOKUP(C7835,'Dimension Data'!D:D,'Dimension Data'!C:C)</f>
        <v>2.65</v>
      </c>
      <c r="J7835">
        <f>Shipments[[#This Row],[Boxes]]*Shipments[[#This Row],[Cost_per_box]]</f>
        <v>1690.7</v>
      </c>
    </row>
    <row r="7836" spans="1:10" x14ac:dyDescent="0.25">
      <c r="A7836" s="6" t="s">
        <v>7976</v>
      </c>
      <c r="B7836" s="6" t="s">
        <v>125</v>
      </c>
      <c r="C7836" s="6" t="s">
        <v>127</v>
      </c>
      <c r="D7836" s="6" t="s">
        <v>52</v>
      </c>
      <c r="E7836" s="1">
        <v>45230</v>
      </c>
      <c r="F7836" s="4">
        <v>14670</v>
      </c>
      <c r="G7836" s="5">
        <v>773</v>
      </c>
      <c r="H7836" s="6" t="s">
        <v>139</v>
      </c>
      <c r="I7836" s="4">
        <f>_xlfn.XLOOKUP(C7836,'Dimension Data'!D:D,'Dimension Data'!C:C)</f>
        <v>2.65</v>
      </c>
      <c r="J7836">
        <f>Shipments[[#This Row],[Boxes]]*Shipments[[#This Row],[Cost_per_box]]</f>
        <v>2048.4499999999998</v>
      </c>
    </row>
    <row r="7837" spans="1:10" x14ac:dyDescent="0.25">
      <c r="A7837" s="6" t="s">
        <v>7977</v>
      </c>
      <c r="B7837" s="6" t="s">
        <v>125</v>
      </c>
      <c r="C7837" s="6" t="s">
        <v>127</v>
      </c>
      <c r="D7837" s="6" t="s">
        <v>33</v>
      </c>
      <c r="E7837" s="1">
        <v>44943</v>
      </c>
      <c r="F7837" s="4">
        <v>8307</v>
      </c>
      <c r="G7837" s="5">
        <v>416</v>
      </c>
      <c r="H7837" s="6" t="s">
        <v>139</v>
      </c>
      <c r="I7837" s="4">
        <f>_xlfn.XLOOKUP(C7837,'Dimension Data'!D:D,'Dimension Data'!C:C)</f>
        <v>2.65</v>
      </c>
      <c r="J7837">
        <f>Shipments[[#This Row],[Boxes]]*Shipments[[#This Row],[Cost_per_box]]</f>
        <v>1102.3999999999999</v>
      </c>
    </row>
    <row r="7838" spans="1:10" x14ac:dyDescent="0.25">
      <c r="A7838" s="6" t="s">
        <v>7978</v>
      </c>
      <c r="B7838" s="6" t="s">
        <v>125</v>
      </c>
      <c r="C7838" s="6" t="s">
        <v>127</v>
      </c>
      <c r="D7838" s="6" t="s">
        <v>59</v>
      </c>
      <c r="E7838" s="1">
        <v>45292</v>
      </c>
      <c r="F7838" s="4">
        <v>6367.5</v>
      </c>
      <c r="G7838" s="5">
        <v>319</v>
      </c>
      <c r="H7838" s="6" t="s">
        <v>139</v>
      </c>
      <c r="I7838" s="4">
        <f>_xlfn.XLOOKUP(C7838,'Dimension Data'!D:D,'Dimension Data'!C:C)</f>
        <v>2.65</v>
      </c>
      <c r="J7838">
        <f>Shipments[[#This Row],[Boxes]]*Shipments[[#This Row],[Cost_per_box]]</f>
        <v>845.35</v>
      </c>
    </row>
    <row r="7839" spans="1:10" x14ac:dyDescent="0.25">
      <c r="A7839" s="6" t="s">
        <v>7979</v>
      </c>
      <c r="B7839" s="6" t="s">
        <v>125</v>
      </c>
      <c r="C7839" s="6" t="s">
        <v>127</v>
      </c>
      <c r="D7839" s="6" t="s">
        <v>24</v>
      </c>
      <c r="E7839" s="1">
        <v>45259</v>
      </c>
      <c r="F7839" s="4">
        <v>8579.25</v>
      </c>
      <c r="G7839" s="5">
        <v>452</v>
      </c>
      <c r="H7839" s="6" t="s">
        <v>139</v>
      </c>
      <c r="I7839" s="4">
        <f>_xlfn.XLOOKUP(C7839,'Dimension Data'!D:D,'Dimension Data'!C:C)</f>
        <v>2.65</v>
      </c>
      <c r="J7839">
        <f>Shipments[[#This Row],[Boxes]]*Shipments[[#This Row],[Cost_per_box]]</f>
        <v>1197.8</v>
      </c>
    </row>
    <row r="7840" spans="1:10" x14ac:dyDescent="0.25">
      <c r="A7840" s="6" t="s">
        <v>7980</v>
      </c>
      <c r="B7840" s="6" t="s">
        <v>125</v>
      </c>
      <c r="C7840" s="6" t="s">
        <v>127</v>
      </c>
      <c r="D7840" s="6" t="s">
        <v>33</v>
      </c>
      <c r="E7840" s="1">
        <v>45538</v>
      </c>
      <c r="F7840" s="4">
        <v>6621.75</v>
      </c>
      <c r="G7840" s="5">
        <v>368</v>
      </c>
      <c r="H7840" s="6" t="s">
        <v>152</v>
      </c>
      <c r="I7840" s="4">
        <f>_xlfn.XLOOKUP(C7840,'Dimension Data'!D:D,'Dimension Data'!C:C)</f>
        <v>2.65</v>
      </c>
      <c r="J7840">
        <f>Shipments[[#This Row],[Boxes]]*Shipments[[#This Row],[Cost_per_box]]</f>
        <v>975.19999999999993</v>
      </c>
    </row>
    <row r="7841" spans="1:10" x14ac:dyDescent="0.25">
      <c r="A7841" s="6" t="s">
        <v>7981</v>
      </c>
      <c r="B7841" s="6" t="s">
        <v>125</v>
      </c>
      <c r="C7841" s="6" t="s">
        <v>127</v>
      </c>
      <c r="D7841" s="6" t="s">
        <v>59</v>
      </c>
      <c r="E7841" s="1">
        <v>45302</v>
      </c>
      <c r="F7841" s="4">
        <v>10431</v>
      </c>
      <c r="G7841" s="5">
        <v>549</v>
      </c>
      <c r="H7841" s="6" t="s">
        <v>139</v>
      </c>
      <c r="I7841" s="4">
        <f>_xlfn.XLOOKUP(C7841,'Dimension Data'!D:D,'Dimension Data'!C:C)</f>
        <v>2.65</v>
      </c>
      <c r="J7841">
        <f>Shipments[[#This Row],[Boxes]]*Shipments[[#This Row],[Cost_per_box]]</f>
        <v>1454.85</v>
      </c>
    </row>
    <row r="7842" spans="1:10" x14ac:dyDescent="0.25">
      <c r="A7842" s="6" t="s">
        <v>7982</v>
      </c>
      <c r="B7842" s="6" t="s">
        <v>125</v>
      </c>
      <c r="C7842" s="6" t="s">
        <v>21</v>
      </c>
      <c r="D7842" s="6" t="s">
        <v>59</v>
      </c>
      <c r="E7842" s="1">
        <v>45168</v>
      </c>
      <c r="F7842" s="4">
        <v>13997.25</v>
      </c>
      <c r="G7842" s="5">
        <v>1000</v>
      </c>
      <c r="H7842" s="6" t="s">
        <v>139</v>
      </c>
      <c r="I7842" s="4">
        <f>_xlfn.XLOOKUP(C7842,'Dimension Data'!D:D,'Dimension Data'!C:C)</f>
        <v>5.26</v>
      </c>
      <c r="J7842">
        <f>Shipments[[#This Row],[Boxes]]*Shipments[[#This Row],[Cost_per_box]]</f>
        <v>5260</v>
      </c>
    </row>
    <row r="7843" spans="1:10" x14ac:dyDescent="0.25">
      <c r="A7843" s="6" t="s">
        <v>7983</v>
      </c>
      <c r="B7843" s="6" t="s">
        <v>125</v>
      </c>
      <c r="C7843" s="6" t="s">
        <v>21</v>
      </c>
      <c r="D7843" s="6" t="s">
        <v>45</v>
      </c>
      <c r="E7843" s="1">
        <v>45474</v>
      </c>
      <c r="F7843" s="4">
        <v>7985.25</v>
      </c>
      <c r="G7843" s="5">
        <v>533</v>
      </c>
      <c r="H7843" s="6" t="s">
        <v>145</v>
      </c>
      <c r="I7843" s="4">
        <f>_xlfn.XLOOKUP(C7843,'Dimension Data'!D:D,'Dimension Data'!C:C)</f>
        <v>5.26</v>
      </c>
      <c r="J7843">
        <f>Shipments[[#This Row],[Boxes]]*Shipments[[#This Row],[Cost_per_box]]</f>
        <v>2803.58</v>
      </c>
    </row>
    <row r="7844" spans="1:10" x14ac:dyDescent="0.25">
      <c r="A7844" s="6" t="s">
        <v>7984</v>
      </c>
      <c r="B7844" s="6" t="s">
        <v>125</v>
      </c>
      <c r="C7844" s="6" t="s">
        <v>21</v>
      </c>
      <c r="D7844" s="6" t="s">
        <v>59</v>
      </c>
      <c r="E7844" s="1">
        <v>45362</v>
      </c>
      <c r="F7844" s="4">
        <v>789.75</v>
      </c>
      <c r="G7844" s="5">
        <v>53</v>
      </c>
      <c r="H7844" s="6" t="s">
        <v>139</v>
      </c>
      <c r="I7844" s="4">
        <f>_xlfn.XLOOKUP(C7844,'Dimension Data'!D:D,'Dimension Data'!C:C)</f>
        <v>5.26</v>
      </c>
      <c r="J7844">
        <f>Shipments[[#This Row],[Boxes]]*Shipments[[#This Row],[Cost_per_box]]</f>
        <v>278.77999999999997</v>
      </c>
    </row>
    <row r="7845" spans="1:10" x14ac:dyDescent="0.25">
      <c r="A7845" s="6" t="s">
        <v>7985</v>
      </c>
      <c r="B7845" s="6" t="s">
        <v>125</v>
      </c>
      <c r="C7845" s="6" t="s">
        <v>30</v>
      </c>
      <c r="D7845" s="6" t="s">
        <v>52</v>
      </c>
      <c r="E7845" s="1">
        <v>45005</v>
      </c>
      <c r="F7845" s="4">
        <v>2569.5</v>
      </c>
      <c r="G7845" s="5">
        <v>184</v>
      </c>
      <c r="H7845" s="6" t="s">
        <v>139</v>
      </c>
      <c r="I7845" s="4">
        <f>_xlfn.XLOOKUP(C7845,'Dimension Data'!D:D,'Dimension Data'!C:C)</f>
        <v>7.48</v>
      </c>
      <c r="J7845">
        <f>Shipments[[#This Row],[Boxes]]*Shipments[[#This Row],[Cost_per_box]]</f>
        <v>1376.3200000000002</v>
      </c>
    </row>
    <row r="7846" spans="1:10" x14ac:dyDescent="0.25">
      <c r="A7846" s="6" t="s">
        <v>7986</v>
      </c>
      <c r="B7846" s="6" t="s">
        <v>125</v>
      </c>
      <c r="C7846" s="6" t="s">
        <v>43</v>
      </c>
      <c r="D7846" s="6" t="s">
        <v>59</v>
      </c>
      <c r="E7846" s="1">
        <v>45433</v>
      </c>
      <c r="F7846" s="4">
        <v>580.5</v>
      </c>
      <c r="G7846" s="5">
        <v>117</v>
      </c>
      <c r="H7846" s="6" t="s">
        <v>139</v>
      </c>
      <c r="I7846" s="4">
        <f>_xlfn.XLOOKUP(C7846,'Dimension Data'!D:D,'Dimension Data'!C:C)</f>
        <v>3.85</v>
      </c>
      <c r="J7846">
        <f>Shipments[[#This Row],[Boxes]]*Shipments[[#This Row],[Cost_per_box]]</f>
        <v>450.45</v>
      </c>
    </row>
    <row r="7847" spans="1:10" x14ac:dyDescent="0.25">
      <c r="A7847" s="6" t="s">
        <v>7987</v>
      </c>
      <c r="B7847" s="6" t="s">
        <v>125</v>
      </c>
      <c r="C7847" s="6" t="s">
        <v>43</v>
      </c>
      <c r="D7847" s="6" t="s">
        <v>24</v>
      </c>
      <c r="E7847" s="1">
        <v>45239</v>
      </c>
      <c r="F7847" s="4">
        <v>4522.5</v>
      </c>
      <c r="G7847" s="5">
        <v>503</v>
      </c>
      <c r="H7847" s="6" t="s">
        <v>139</v>
      </c>
      <c r="I7847" s="4">
        <f>_xlfn.XLOOKUP(C7847,'Dimension Data'!D:D,'Dimension Data'!C:C)</f>
        <v>3.85</v>
      </c>
      <c r="J7847">
        <f>Shipments[[#This Row],[Boxes]]*Shipments[[#This Row],[Cost_per_box]]</f>
        <v>1936.55</v>
      </c>
    </row>
    <row r="7848" spans="1:10" x14ac:dyDescent="0.25">
      <c r="A7848" s="6" t="s">
        <v>7988</v>
      </c>
      <c r="B7848" s="6" t="s">
        <v>125</v>
      </c>
      <c r="C7848" s="6" t="s">
        <v>43</v>
      </c>
      <c r="D7848" s="6" t="s">
        <v>59</v>
      </c>
      <c r="E7848" s="1">
        <v>44974</v>
      </c>
      <c r="F7848" s="4">
        <v>2241</v>
      </c>
      <c r="G7848" s="5">
        <v>249</v>
      </c>
      <c r="H7848" s="6" t="s">
        <v>139</v>
      </c>
      <c r="I7848" s="4">
        <f>_xlfn.XLOOKUP(C7848,'Dimension Data'!D:D,'Dimension Data'!C:C)</f>
        <v>3.85</v>
      </c>
      <c r="J7848">
        <f>Shipments[[#This Row],[Boxes]]*Shipments[[#This Row],[Cost_per_box]]</f>
        <v>958.65</v>
      </c>
    </row>
    <row r="7849" spans="1:10" x14ac:dyDescent="0.25">
      <c r="A7849" s="6" t="s">
        <v>7989</v>
      </c>
      <c r="B7849" s="6" t="s">
        <v>125</v>
      </c>
      <c r="C7849" s="6" t="s">
        <v>43</v>
      </c>
      <c r="D7849" s="6" t="s">
        <v>52</v>
      </c>
      <c r="E7849" s="1">
        <v>45166</v>
      </c>
      <c r="F7849" s="4">
        <v>5501.25</v>
      </c>
      <c r="G7849" s="5">
        <v>612</v>
      </c>
      <c r="H7849" s="6" t="s">
        <v>139</v>
      </c>
      <c r="I7849" s="4">
        <f>_xlfn.XLOOKUP(C7849,'Dimension Data'!D:D,'Dimension Data'!C:C)</f>
        <v>3.85</v>
      </c>
      <c r="J7849">
        <f>Shipments[[#This Row],[Boxes]]*Shipments[[#This Row],[Cost_per_box]]</f>
        <v>2356.2000000000003</v>
      </c>
    </row>
    <row r="7850" spans="1:10" x14ac:dyDescent="0.25">
      <c r="A7850" s="6" t="s">
        <v>7990</v>
      </c>
      <c r="B7850" s="6" t="s">
        <v>125</v>
      </c>
      <c r="C7850" s="6" t="s">
        <v>43</v>
      </c>
      <c r="D7850" s="6" t="s">
        <v>24</v>
      </c>
      <c r="E7850" s="1">
        <v>45232</v>
      </c>
      <c r="F7850" s="4">
        <v>877.5</v>
      </c>
      <c r="G7850" s="5">
        <v>126</v>
      </c>
      <c r="H7850" s="6" t="s">
        <v>139</v>
      </c>
      <c r="I7850" s="4">
        <f>_xlfn.XLOOKUP(C7850,'Dimension Data'!D:D,'Dimension Data'!C:C)</f>
        <v>3.85</v>
      </c>
      <c r="J7850">
        <f>Shipments[[#This Row],[Boxes]]*Shipments[[#This Row],[Cost_per_box]]</f>
        <v>485.1</v>
      </c>
    </row>
    <row r="7851" spans="1:10" x14ac:dyDescent="0.25">
      <c r="A7851" s="6" t="s">
        <v>7991</v>
      </c>
      <c r="B7851" s="6" t="s">
        <v>125</v>
      </c>
      <c r="C7851" s="6" t="s">
        <v>50</v>
      </c>
      <c r="D7851" s="6" t="s">
        <v>33</v>
      </c>
      <c r="E7851" s="1">
        <v>45523</v>
      </c>
      <c r="F7851" s="4">
        <v>9618.75</v>
      </c>
      <c r="G7851" s="5">
        <v>1203</v>
      </c>
      <c r="H7851" s="6" t="s">
        <v>145</v>
      </c>
      <c r="I7851" s="4">
        <f>_xlfn.XLOOKUP(C7851,'Dimension Data'!D:D,'Dimension Data'!C:C)</f>
        <v>5.72</v>
      </c>
      <c r="J7851">
        <f>Shipments[[#This Row],[Boxes]]*Shipments[[#This Row],[Cost_per_box]]</f>
        <v>6881.16</v>
      </c>
    </row>
    <row r="7852" spans="1:10" x14ac:dyDescent="0.25">
      <c r="A7852" s="6" t="s">
        <v>7992</v>
      </c>
      <c r="B7852" s="6" t="s">
        <v>125</v>
      </c>
      <c r="C7852" s="6" t="s">
        <v>50</v>
      </c>
      <c r="D7852" s="6" t="s">
        <v>24</v>
      </c>
      <c r="E7852" s="1">
        <v>45110</v>
      </c>
      <c r="F7852" s="4">
        <v>5877</v>
      </c>
      <c r="G7852" s="5">
        <v>980</v>
      </c>
      <c r="H7852" s="6" t="s">
        <v>139</v>
      </c>
      <c r="I7852" s="4">
        <f>_xlfn.XLOOKUP(C7852,'Dimension Data'!D:D,'Dimension Data'!C:C)</f>
        <v>5.72</v>
      </c>
      <c r="J7852">
        <f>Shipments[[#This Row],[Boxes]]*Shipments[[#This Row],[Cost_per_box]]</f>
        <v>5605.5999999999995</v>
      </c>
    </row>
    <row r="7853" spans="1:10" x14ac:dyDescent="0.25">
      <c r="A7853" s="6" t="s">
        <v>7993</v>
      </c>
      <c r="B7853" s="6" t="s">
        <v>125</v>
      </c>
      <c r="C7853" s="6" t="s">
        <v>50</v>
      </c>
      <c r="D7853" s="6" t="s">
        <v>52</v>
      </c>
      <c r="E7853" s="1">
        <v>45098</v>
      </c>
      <c r="F7853" s="4">
        <v>3057.75</v>
      </c>
      <c r="G7853" s="5">
        <v>340</v>
      </c>
      <c r="H7853" s="6" t="s">
        <v>139</v>
      </c>
      <c r="I7853" s="4">
        <f>_xlfn.XLOOKUP(C7853,'Dimension Data'!D:D,'Dimension Data'!C:C)</f>
        <v>5.72</v>
      </c>
      <c r="J7853">
        <f>Shipments[[#This Row],[Boxes]]*Shipments[[#This Row],[Cost_per_box]]</f>
        <v>1944.8</v>
      </c>
    </row>
    <row r="7854" spans="1:10" x14ac:dyDescent="0.25">
      <c r="A7854" s="6" t="s">
        <v>7994</v>
      </c>
      <c r="B7854" s="6" t="s">
        <v>125</v>
      </c>
      <c r="C7854" s="6" t="s">
        <v>50</v>
      </c>
      <c r="D7854" s="6" t="s">
        <v>59</v>
      </c>
      <c r="E7854" s="1">
        <v>45170</v>
      </c>
      <c r="F7854" s="4">
        <v>816.75</v>
      </c>
      <c r="G7854" s="5">
        <v>164</v>
      </c>
      <c r="H7854" s="6" t="s">
        <v>139</v>
      </c>
      <c r="I7854" s="4">
        <f>_xlfn.XLOOKUP(C7854,'Dimension Data'!D:D,'Dimension Data'!C:C)</f>
        <v>5.72</v>
      </c>
      <c r="J7854">
        <f>Shipments[[#This Row],[Boxes]]*Shipments[[#This Row],[Cost_per_box]]</f>
        <v>938.07999999999993</v>
      </c>
    </row>
    <row r="7855" spans="1:10" x14ac:dyDescent="0.25">
      <c r="A7855" s="6" t="s">
        <v>7995</v>
      </c>
      <c r="B7855" s="6" t="s">
        <v>125</v>
      </c>
      <c r="C7855" s="6" t="s">
        <v>50</v>
      </c>
      <c r="D7855" s="6" t="s">
        <v>33</v>
      </c>
      <c r="E7855" s="1">
        <v>44929</v>
      </c>
      <c r="F7855" s="4">
        <v>5618.25</v>
      </c>
      <c r="G7855" s="5">
        <v>803</v>
      </c>
      <c r="H7855" s="6" t="s">
        <v>139</v>
      </c>
      <c r="I7855" s="4">
        <f>_xlfn.XLOOKUP(C7855,'Dimension Data'!D:D,'Dimension Data'!C:C)</f>
        <v>5.72</v>
      </c>
      <c r="J7855">
        <f>Shipments[[#This Row],[Boxes]]*Shipments[[#This Row],[Cost_per_box]]</f>
        <v>4593.16</v>
      </c>
    </row>
    <row r="7856" spans="1:10" x14ac:dyDescent="0.25">
      <c r="A7856" s="6" t="s">
        <v>7996</v>
      </c>
      <c r="B7856" s="6" t="s">
        <v>125</v>
      </c>
      <c r="C7856" s="6" t="s">
        <v>50</v>
      </c>
      <c r="D7856" s="6" t="s">
        <v>59</v>
      </c>
      <c r="E7856" s="1">
        <v>45287</v>
      </c>
      <c r="F7856" s="4">
        <v>3037.5</v>
      </c>
      <c r="G7856" s="5">
        <v>338</v>
      </c>
      <c r="H7856" s="6" t="s">
        <v>139</v>
      </c>
      <c r="I7856" s="4">
        <f>_xlfn.XLOOKUP(C7856,'Dimension Data'!D:D,'Dimension Data'!C:C)</f>
        <v>5.72</v>
      </c>
      <c r="J7856">
        <f>Shipments[[#This Row],[Boxes]]*Shipments[[#This Row],[Cost_per_box]]</f>
        <v>1933.36</v>
      </c>
    </row>
    <row r="7857" spans="1:10" x14ac:dyDescent="0.25">
      <c r="A7857" s="6" t="s">
        <v>7997</v>
      </c>
      <c r="B7857" s="6" t="s">
        <v>125</v>
      </c>
      <c r="C7857" s="6" t="s">
        <v>50</v>
      </c>
      <c r="D7857" s="6" t="s">
        <v>39</v>
      </c>
      <c r="E7857" s="1">
        <v>45414</v>
      </c>
      <c r="F7857" s="4">
        <v>353.25</v>
      </c>
      <c r="G7857" s="5">
        <v>71</v>
      </c>
      <c r="H7857" s="6" t="s">
        <v>139</v>
      </c>
      <c r="I7857" s="4">
        <f>_xlfn.XLOOKUP(C7857,'Dimension Data'!D:D,'Dimension Data'!C:C)</f>
        <v>5.72</v>
      </c>
      <c r="J7857">
        <f>Shipments[[#This Row],[Boxes]]*Shipments[[#This Row],[Cost_per_box]]</f>
        <v>406.12</v>
      </c>
    </row>
    <row r="7858" spans="1:10" x14ac:dyDescent="0.25">
      <c r="A7858" s="6" t="s">
        <v>7998</v>
      </c>
      <c r="B7858" s="6" t="s">
        <v>125</v>
      </c>
      <c r="C7858" s="6" t="s">
        <v>56</v>
      </c>
      <c r="D7858" s="6" t="s">
        <v>24</v>
      </c>
      <c r="E7858" s="1">
        <v>45089</v>
      </c>
      <c r="F7858" s="4">
        <v>94.5</v>
      </c>
      <c r="G7858" s="5">
        <v>4</v>
      </c>
      <c r="H7858" s="6" t="s">
        <v>139</v>
      </c>
      <c r="I7858" s="4">
        <f>_xlfn.XLOOKUP(C7858,'Dimension Data'!D:D,'Dimension Data'!C:C)</f>
        <v>6.31</v>
      </c>
      <c r="J7858">
        <f>Shipments[[#This Row],[Boxes]]*Shipments[[#This Row],[Cost_per_box]]</f>
        <v>25.24</v>
      </c>
    </row>
    <row r="7859" spans="1:10" x14ac:dyDescent="0.25">
      <c r="A7859" s="6" t="s">
        <v>7999</v>
      </c>
      <c r="B7859" s="6" t="s">
        <v>125</v>
      </c>
      <c r="C7859" s="6" t="s">
        <v>56</v>
      </c>
      <c r="D7859" s="6" t="s">
        <v>52</v>
      </c>
      <c r="E7859" s="1">
        <v>45541</v>
      </c>
      <c r="F7859" s="4">
        <v>11227.5</v>
      </c>
      <c r="G7859" s="5">
        <v>416</v>
      </c>
      <c r="H7859" s="6" t="s">
        <v>152</v>
      </c>
      <c r="I7859" s="4">
        <f>_xlfn.XLOOKUP(C7859,'Dimension Data'!D:D,'Dimension Data'!C:C)</f>
        <v>6.31</v>
      </c>
      <c r="J7859">
        <f>Shipments[[#This Row],[Boxes]]*Shipments[[#This Row],[Cost_per_box]]</f>
        <v>2624.96</v>
      </c>
    </row>
    <row r="7860" spans="1:10" x14ac:dyDescent="0.25">
      <c r="A7860" s="6" t="s">
        <v>8000</v>
      </c>
      <c r="B7860" s="6" t="s">
        <v>125</v>
      </c>
      <c r="C7860" s="6" t="s">
        <v>56</v>
      </c>
      <c r="D7860" s="6" t="s">
        <v>24</v>
      </c>
      <c r="E7860" s="1">
        <v>45373</v>
      </c>
      <c r="F7860" s="4">
        <v>5512.5</v>
      </c>
      <c r="G7860" s="5">
        <v>213</v>
      </c>
      <c r="H7860" s="6" t="s">
        <v>161</v>
      </c>
      <c r="I7860" s="4">
        <f>_xlfn.XLOOKUP(C7860,'Dimension Data'!D:D,'Dimension Data'!C:C)</f>
        <v>6.31</v>
      </c>
      <c r="J7860">
        <f>Shipments[[#This Row],[Boxes]]*Shipments[[#This Row],[Cost_per_box]]</f>
        <v>1344.03</v>
      </c>
    </row>
    <row r="7861" spans="1:10" x14ac:dyDescent="0.25">
      <c r="A7861" s="6" t="s">
        <v>8001</v>
      </c>
      <c r="B7861" s="6" t="s">
        <v>125</v>
      </c>
      <c r="C7861" s="6" t="s">
        <v>64</v>
      </c>
      <c r="D7861" s="6" t="s">
        <v>39</v>
      </c>
      <c r="E7861" s="1">
        <v>45141</v>
      </c>
      <c r="F7861" s="4">
        <v>5577.75</v>
      </c>
      <c r="G7861" s="5">
        <v>215</v>
      </c>
      <c r="H7861" s="6" t="s">
        <v>139</v>
      </c>
      <c r="I7861" s="4">
        <f>_xlfn.XLOOKUP(C7861,'Dimension Data'!D:D,'Dimension Data'!C:C)</f>
        <v>9.94</v>
      </c>
      <c r="J7861">
        <f>Shipments[[#This Row],[Boxes]]*Shipments[[#This Row],[Cost_per_box]]</f>
        <v>2137.1</v>
      </c>
    </row>
    <row r="7862" spans="1:10" x14ac:dyDescent="0.25">
      <c r="A7862" s="6" t="s">
        <v>8002</v>
      </c>
      <c r="B7862" s="6" t="s">
        <v>125</v>
      </c>
      <c r="C7862" s="6" t="s">
        <v>64</v>
      </c>
      <c r="D7862" s="6" t="s">
        <v>52</v>
      </c>
      <c r="E7862" s="1">
        <v>45280</v>
      </c>
      <c r="F7862" s="4">
        <v>5379.75</v>
      </c>
      <c r="G7862" s="5">
        <v>216</v>
      </c>
      <c r="H7862" s="6" t="s">
        <v>139</v>
      </c>
      <c r="I7862" s="4">
        <f>_xlfn.XLOOKUP(C7862,'Dimension Data'!D:D,'Dimension Data'!C:C)</f>
        <v>9.94</v>
      </c>
      <c r="J7862">
        <f>Shipments[[#This Row],[Boxes]]*Shipments[[#This Row],[Cost_per_box]]</f>
        <v>2147.04</v>
      </c>
    </row>
    <row r="7863" spans="1:10" x14ac:dyDescent="0.25">
      <c r="A7863" s="6" t="s">
        <v>8003</v>
      </c>
      <c r="B7863" s="6" t="s">
        <v>125</v>
      </c>
      <c r="C7863" s="6" t="s">
        <v>69</v>
      </c>
      <c r="D7863" s="6" t="s">
        <v>45</v>
      </c>
      <c r="E7863" s="1">
        <v>45180</v>
      </c>
      <c r="F7863" s="4">
        <v>6675.75</v>
      </c>
      <c r="G7863" s="5">
        <v>334</v>
      </c>
      <c r="H7863" s="6" t="s">
        <v>161</v>
      </c>
      <c r="I7863" s="4">
        <f>_xlfn.XLOOKUP(C7863,'Dimension Data'!D:D,'Dimension Data'!C:C)</f>
        <v>7.73</v>
      </c>
      <c r="J7863">
        <f>Shipments[[#This Row],[Boxes]]*Shipments[[#This Row],[Cost_per_box]]</f>
        <v>2581.8200000000002</v>
      </c>
    </row>
    <row r="7864" spans="1:10" x14ac:dyDescent="0.25">
      <c r="A7864" s="6" t="s">
        <v>8004</v>
      </c>
      <c r="B7864" s="6" t="s">
        <v>125</v>
      </c>
      <c r="C7864" s="6" t="s">
        <v>69</v>
      </c>
      <c r="D7864" s="6" t="s">
        <v>52</v>
      </c>
      <c r="E7864" s="1">
        <v>45378</v>
      </c>
      <c r="F7864" s="4">
        <v>4389.75</v>
      </c>
      <c r="G7864" s="5">
        <v>232</v>
      </c>
      <c r="H7864" s="6" t="s">
        <v>139</v>
      </c>
      <c r="I7864" s="4">
        <f>_xlfn.XLOOKUP(C7864,'Dimension Data'!D:D,'Dimension Data'!C:C)</f>
        <v>7.73</v>
      </c>
      <c r="J7864">
        <f>Shipments[[#This Row],[Boxes]]*Shipments[[#This Row],[Cost_per_box]]</f>
        <v>1793.3600000000001</v>
      </c>
    </row>
    <row r="7865" spans="1:10" x14ac:dyDescent="0.25">
      <c r="A7865" s="6" t="s">
        <v>8005</v>
      </c>
      <c r="B7865" s="6" t="s">
        <v>125</v>
      </c>
      <c r="C7865" s="6" t="s">
        <v>69</v>
      </c>
      <c r="D7865" s="6" t="s">
        <v>33</v>
      </c>
      <c r="E7865" s="1">
        <v>45540</v>
      </c>
      <c r="F7865" s="4">
        <v>4547.25</v>
      </c>
      <c r="G7865" s="5">
        <v>240</v>
      </c>
      <c r="H7865" s="6" t="s">
        <v>152</v>
      </c>
      <c r="I7865" s="4">
        <f>_xlfn.XLOOKUP(C7865,'Dimension Data'!D:D,'Dimension Data'!C:C)</f>
        <v>7.73</v>
      </c>
      <c r="J7865">
        <f>Shipments[[#This Row],[Boxes]]*Shipments[[#This Row],[Cost_per_box]]</f>
        <v>1855.2</v>
      </c>
    </row>
    <row r="7866" spans="1:10" x14ac:dyDescent="0.25">
      <c r="A7866" s="6" t="s">
        <v>8006</v>
      </c>
      <c r="B7866" s="6" t="s">
        <v>125</v>
      </c>
      <c r="C7866" s="6" t="s">
        <v>69</v>
      </c>
      <c r="D7866" s="6" t="s">
        <v>59</v>
      </c>
      <c r="E7866" s="1">
        <v>45058</v>
      </c>
      <c r="F7866" s="4">
        <v>1372.5</v>
      </c>
      <c r="G7866" s="5">
        <v>73</v>
      </c>
      <c r="H7866" s="6" t="s">
        <v>139</v>
      </c>
      <c r="I7866" s="4">
        <f>_xlfn.XLOOKUP(C7866,'Dimension Data'!D:D,'Dimension Data'!C:C)</f>
        <v>7.73</v>
      </c>
      <c r="J7866">
        <f>Shipments[[#This Row],[Boxes]]*Shipments[[#This Row],[Cost_per_box]]</f>
        <v>564.29000000000008</v>
      </c>
    </row>
    <row r="7867" spans="1:10" x14ac:dyDescent="0.25">
      <c r="A7867" s="6" t="s">
        <v>8007</v>
      </c>
      <c r="B7867" s="6" t="s">
        <v>125</v>
      </c>
      <c r="C7867" s="6" t="s">
        <v>69</v>
      </c>
      <c r="D7867" s="6" t="s">
        <v>52</v>
      </c>
      <c r="E7867" s="1">
        <v>45030</v>
      </c>
      <c r="F7867" s="4">
        <v>2488.5</v>
      </c>
      <c r="G7867" s="5">
        <v>131</v>
      </c>
      <c r="H7867" s="6" t="s">
        <v>139</v>
      </c>
      <c r="I7867" s="4">
        <f>_xlfn.XLOOKUP(C7867,'Dimension Data'!D:D,'Dimension Data'!C:C)</f>
        <v>7.73</v>
      </c>
      <c r="J7867">
        <f>Shipments[[#This Row],[Boxes]]*Shipments[[#This Row],[Cost_per_box]]</f>
        <v>1012.6300000000001</v>
      </c>
    </row>
    <row r="7868" spans="1:10" x14ac:dyDescent="0.25">
      <c r="A7868" s="6" t="s">
        <v>8008</v>
      </c>
      <c r="B7868" s="6" t="s">
        <v>125</v>
      </c>
      <c r="C7868" s="6" t="s">
        <v>73</v>
      </c>
      <c r="D7868" s="6" t="s">
        <v>24</v>
      </c>
      <c r="E7868" s="1">
        <v>45161</v>
      </c>
      <c r="F7868" s="4">
        <v>14112</v>
      </c>
      <c r="G7868" s="5">
        <v>743</v>
      </c>
      <c r="H7868" s="6" t="s">
        <v>139</v>
      </c>
      <c r="I7868" s="4">
        <f>_xlfn.XLOOKUP(C7868,'Dimension Data'!D:D,'Dimension Data'!C:C)</f>
        <v>3.68</v>
      </c>
      <c r="J7868">
        <f>Shipments[[#This Row],[Boxes]]*Shipments[[#This Row],[Cost_per_box]]</f>
        <v>2734.2400000000002</v>
      </c>
    </row>
    <row r="7869" spans="1:10" x14ac:dyDescent="0.25">
      <c r="A7869" s="6" t="s">
        <v>8009</v>
      </c>
      <c r="B7869" s="6" t="s">
        <v>125</v>
      </c>
      <c r="C7869" s="6" t="s">
        <v>78</v>
      </c>
      <c r="D7869" s="6" t="s">
        <v>52</v>
      </c>
      <c r="E7869" s="1">
        <v>45162</v>
      </c>
      <c r="F7869" s="4">
        <v>1140.75</v>
      </c>
      <c r="G7869" s="5">
        <v>82</v>
      </c>
      <c r="H7869" s="6" t="s">
        <v>139</v>
      </c>
      <c r="I7869" s="4">
        <f>_xlfn.XLOOKUP(C7869,'Dimension Data'!D:D,'Dimension Data'!C:C)</f>
        <v>8.2200000000000006</v>
      </c>
      <c r="J7869">
        <f>Shipments[[#This Row],[Boxes]]*Shipments[[#This Row],[Cost_per_box]]</f>
        <v>674.04000000000008</v>
      </c>
    </row>
    <row r="7870" spans="1:10" x14ac:dyDescent="0.25">
      <c r="A7870" s="6" t="s">
        <v>8010</v>
      </c>
      <c r="B7870" s="6" t="s">
        <v>125</v>
      </c>
      <c r="C7870" s="6" t="s">
        <v>78</v>
      </c>
      <c r="D7870" s="6" t="s">
        <v>52</v>
      </c>
      <c r="E7870" s="1">
        <v>45447</v>
      </c>
      <c r="F7870" s="4">
        <v>5249.25</v>
      </c>
      <c r="G7870" s="5">
        <v>329</v>
      </c>
      <c r="H7870" s="6" t="s">
        <v>139</v>
      </c>
      <c r="I7870" s="4">
        <f>_xlfn.XLOOKUP(C7870,'Dimension Data'!D:D,'Dimension Data'!C:C)</f>
        <v>8.2200000000000006</v>
      </c>
      <c r="J7870">
        <f>Shipments[[#This Row],[Boxes]]*Shipments[[#This Row],[Cost_per_box]]</f>
        <v>2704.38</v>
      </c>
    </row>
    <row r="7871" spans="1:10" x14ac:dyDescent="0.25">
      <c r="A7871" s="6" t="s">
        <v>8011</v>
      </c>
      <c r="B7871" s="6" t="s">
        <v>125</v>
      </c>
      <c r="C7871" s="6" t="s">
        <v>78</v>
      </c>
      <c r="D7871" s="6" t="s">
        <v>52</v>
      </c>
      <c r="E7871" s="1">
        <v>45138</v>
      </c>
      <c r="F7871" s="4">
        <v>3435.75</v>
      </c>
      <c r="G7871" s="5">
        <v>287</v>
      </c>
      <c r="H7871" s="6" t="s">
        <v>139</v>
      </c>
      <c r="I7871" s="4">
        <f>_xlfn.XLOOKUP(C7871,'Dimension Data'!D:D,'Dimension Data'!C:C)</f>
        <v>8.2200000000000006</v>
      </c>
      <c r="J7871">
        <f>Shipments[[#This Row],[Boxes]]*Shipments[[#This Row],[Cost_per_box]]</f>
        <v>2359.1400000000003</v>
      </c>
    </row>
    <row r="7872" spans="1:10" x14ac:dyDescent="0.25">
      <c r="A7872" s="6" t="s">
        <v>8012</v>
      </c>
      <c r="B7872" s="6" t="s">
        <v>125</v>
      </c>
      <c r="C7872" s="6" t="s">
        <v>78</v>
      </c>
      <c r="D7872" s="6" t="s">
        <v>52</v>
      </c>
      <c r="E7872" s="1">
        <v>45469</v>
      </c>
      <c r="F7872" s="4">
        <v>3665.25</v>
      </c>
      <c r="G7872" s="5">
        <v>282</v>
      </c>
      <c r="H7872" s="6" t="s">
        <v>139</v>
      </c>
      <c r="I7872" s="4">
        <f>_xlfn.XLOOKUP(C7872,'Dimension Data'!D:D,'Dimension Data'!C:C)</f>
        <v>8.2200000000000006</v>
      </c>
      <c r="J7872">
        <f>Shipments[[#This Row],[Boxes]]*Shipments[[#This Row],[Cost_per_box]]</f>
        <v>2318.04</v>
      </c>
    </row>
    <row r="7873" spans="1:10" x14ac:dyDescent="0.25">
      <c r="A7873" s="6" t="s">
        <v>8013</v>
      </c>
      <c r="B7873" s="6" t="s">
        <v>125</v>
      </c>
      <c r="C7873" s="6" t="s">
        <v>78</v>
      </c>
      <c r="D7873" s="6" t="s">
        <v>24</v>
      </c>
      <c r="E7873" s="1">
        <v>45341</v>
      </c>
      <c r="F7873" s="4">
        <v>4585.5</v>
      </c>
      <c r="G7873" s="5">
        <v>383</v>
      </c>
      <c r="H7873" s="6" t="s">
        <v>161</v>
      </c>
      <c r="I7873" s="4">
        <f>_xlfn.XLOOKUP(C7873,'Dimension Data'!D:D,'Dimension Data'!C:C)</f>
        <v>8.2200000000000006</v>
      </c>
      <c r="J7873">
        <f>Shipments[[#This Row],[Boxes]]*Shipments[[#This Row],[Cost_per_box]]</f>
        <v>3148.26</v>
      </c>
    </row>
    <row r="7874" spans="1:10" x14ac:dyDescent="0.25">
      <c r="A7874" s="6" t="s">
        <v>8014</v>
      </c>
      <c r="B7874" s="6" t="s">
        <v>125</v>
      </c>
      <c r="C7874" s="6" t="s">
        <v>86</v>
      </c>
      <c r="D7874" s="6" t="s">
        <v>45</v>
      </c>
      <c r="E7874" s="1">
        <v>45196</v>
      </c>
      <c r="F7874" s="4">
        <v>3748.5</v>
      </c>
      <c r="G7874" s="5">
        <v>221</v>
      </c>
      <c r="H7874" s="6" t="s">
        <v>139</v>
      </c>
      <c r="I7874" s="4">
        <f>_xlfn.XLOOKUP(C7874,'Dimension Data'!D:D,'Dimension Data'!C:C)</f>
        <v>4.74</v>
      </c>
      <c r="J7874">
        <f>Shipments[[#This Row],[Boxes]]*Shipments[[#This Row],[Cost_per_box]]</f>
        <v>1047.54</v>
      </c>
    </row>
    <row r="7875" spans="1:10" x14ac:dyDescent="0.25">
      <c r="A7875" s="6" t="s">
        <v>8015</v>
      </c>
      <c r="B7875" s="6" t="s">
        <v>125</v>
      </c>
      <c r="C7875" s="6" t="s">
        <v>86</v>
      </c>
      <c r="D7875" s="6" t="s">
        <v>39</v>
      </c>
      <c r="E7875" s="1">
        <v>45398</v>
      </c>
      <c r="F7875" s="4">
        <v>375.75</v>
      </c>
      <c r="G7875" s="5">
        <v>26</v>
      </c>
      <c r="H7875" s="6" t="s">
        <v>139</v>
      </c>
      <c r="I7875" s="4">
        <f>_xlfn.XLOOKUP(C7875,'Dimension Data'!D:D,'Dimension Data'!C:C)</f>
        <v>4.74</v>
      </c>
      <c r="J7875">
        <f>Shipments[[#This Row],[Boxes]]*Shipments[[#This Row],[Cost_per_box]]</f>
        <v>123.24000000000001</v>
      </c>
    </row>
    <row r="7876" spans="1:10" x14ac:dyDescent="0.25">
      <c r="A7876" s="6" t="s">
        <v>8016</v>
      </c>
      <c r="B7876" s="6" t="s">
        <v>125</v>
      </c>
      <c r="C7876" s="6" t="s">
        <v>86</v>
      </c>
      <c r="D7876" s="6" t="s">
        <v>52</v>
      </c>
      <c r="E7876" s="1">
        <v>45247</v>
      </c>
      <c r="F7876" s="4">
        <v>5571</v>
      </c>
      <c r="G7876" s="5">
        <v>349</v>
      </c>
      <c r="H7876" s="6" t="s">
        <v>139</v>
      </c>
      <c r="I7876" s="4">
        <f>_xlfn.XLOOKUP(C7876,'Dimension Data'!D:D,'Dimension Data'!C:C)</f>
        <v>4.74</v>
      </c>
      <c r="J7876">
        <f>Shipments[[#This Row],[Boxes]]*Shipments[[#This Row],[Cost_per_box]]</f>
        <v>1654.26</v>
      </c>
    </row>
    <row r="7877" spans="1:10" x14ac:dyDescent="0.25">
      <c r="A7877" s="6" t="s">
        <v>8017</v>
      </c>
      <c r="B7877" s="6" t="s">
        <v>125</v>
      </c>
      <c r="C7877" s="6" t="s">
        <v>90</v>
      </c>
      <c r="D7877" s="6" t="s">
        <v>24</v>
      </c>
      <c r="E7877" s="1">
        <v>44960</v>
      </c>
      <c r="F7877" s="4">
        <v>7296.75</v>
      </c>
      <c r="G7877" s="5">
        <v>913</v>
      </c>
      <c r="H7877" s="6" t="s">
        <v>139</v>
      </c>
      <c r="I7877" s="4">
        <f>_xlfn.XLOOKUP(C7877,'Dimension Data'!D:D,'Dimension Data'!C:C)</f>
        <v>10.51</v>
      </c>
      <c r="J7877">
        <f>Shipments[[#This Row],[Boxes]]*Shipments[[#This Row],[Cost_per_box]]</f>
        <v>9595.6299999999992</v>
      </c>
    </row>
    <row r="7878" spans="1:10" x14ac:dyDescent="0.25">
      <c r="A7878" s="6" t="s">
        <v>8018</v>
      </c>
      <c r="B7878" s="6" t="s">
        <v>125</v>
      </c>
      <c r="C7878" s="6" t="s">
        <v>90</v>
      </c>
      <c r="D7878" s="6" t="s">
        <v>52</v>
      </c>
      <c r="E7878" s="1">
        <v>45194</v>
      </c>
      <c r="F7878" s="4">
        <v>7551</v>
      </c>
      <c r="G7878" s="5">
        <v>756</v>
      </c>
      <c r="H7878" s="6" t="s">
        <v>139</v>
      </c>
      <c r="I7878" s="4">
        <f>_xlfn.XLOOKUP(C7878,'Dimension Data'!D:D,'Dimension Data'!C:C)</f>
        <v>10.51</v>
      </c>
      <c r="J7878">
        <f>Shipments[[#This Row],[Boxes]]*Shipments[[#This Row],[Cost_per_box]]</f>
        <v>7945.5599999999995</v>
      </c>
    </row>
    <row r="7879" spans="1:10" x14ac:dyDescent="0.25">
      <c r="A7879" s="6" t="s">
        <v>8019</v>
      </c>
      <c r="B7879" s="6" t="s">
        <v>125</v>
      </c>
      <c r="C7879" s="6" t="s">
        <v>90</v>
      </c>
      <c r="D7879" s="6" t="s">
        <v>24</v>
      </c>
      <c r="E7879" s="1">
        <v>45306</v>
      </c>
      <c r="F7879" s="4">
        <v>5031</v>
      </c>
      <c r="G7879" s="5">
        <v>629</v>
      </c>
      <c r="H7879" s="6" t="s">
        <v>139</v>
      </c>
      <c r="I7879" s="4">
        <f>_xlfn.XLOOKUP(C7879,'Dimension Data'!D:D,'Dimension Data'!C:C)</f>
        <v>10.51</v>
      </c>
      <c r="J7879">
        <f>Shipments[[#This Row],[Boxes]]*Shipments[[#This Row],[Cost_per_box]]</f>
        <v>6610.79</v>
      </c>
    </row>
    <row r="7880" spans="1:10" x14ac:dyDescent="0.25">
      <c r="A7880" s="6" t="s">
        <v>8020</v>
      </c>
      <c r="B7880" s="6" t="s">
        <v>125</v>
      </c>
      <c r="C7880" s="6" t="s">
        <v>90</v>
      </c>
      <c r="D7880" s="6" t="s">
        <v>59</v>
      </c>
      <c r="E7880" s="1">
        <v>45288</v>
      </c>
      <c r="F7880" s="4">
        <v>1525.5</v>
      </c>
      <c r="G7880" s="5">
        <v>191</v>
      </c>
      <c r="H7880" s="6" t="s">
        <v>139</v>
      </c>
      <c r="I7880" s="4">
        <f>_xlfn.XLOOKUP(C7880,'Dimension Data'!D:D,'Dimension Data'!C:C)</f>
        <v>10.51</v>
      </c>
      <c r="J7880">
        <f>Shipments[[#This Row],[Boxes]]*Shipments[[#This Row],[Cost_per_box]]</f>
        <v>2007.4099999999999</v>
      </c>
    </row>
    <row r="7881" spans="1:10" x14ac:dyDescent="0.25">
      <c r="A7881" s="6" t="s">
        <v>8021</v>
      </c>
      <c r="B7881" s="6" t="s">
        <v>125</v>
      </c>
      <c r="C7881" s="6" t="s">
        <v>90</v>
      </c>
      <c r="D7881" s="6" t="s">
        <v>45</v>
      </c>
      <c r="E7881" s="1">
        <v>45296</v>
      </c>
      <c r="F7881" s="4">
        <v>778.5</v>
      </c>
      <c r="G7881" s="5">
        <v>87</v>
      </c>
      <c r="H7881" s="6" t="s">
        <v>139</v>
      </c>
      <c r="I7881" s="4">
        <f>_xlfn.XLOOKUP(C7881,'Dimension Data'!D:D,'Dimension Data'!C:C)</f>
        <v>10.51</v>
      </c>
      <c r="J7881">
        <f>Shipments[[#This Row],[Boxes]]*Shipments[[#This Row],[Cost_per_box]]</f>
        <v>914.37</v>
      </c>
    </row>
    <row r="7882" spans="1:10" x14ac:dyDescent="0.25">
      <c r="A7882" s="6" t="s">
        <v>8022</v>
      </c>
      <c r="B7882" s="6" t="s">
        <v>125</v>
      </c>
      <c r="C7882" s="6" t="s">
        <v>94</v>
      </c>
      <c r="D7882" s="6" t="s">
        <v>33</v>
      </c>
      <c r="E7882" s="1">
        <v>45260</v>
      </c>
      <c r="F7882" s="4">
        <v>6738.75</v>
      </c>
      <c r="G7882" s="5">
        <v>422</v>
      </c>
      <c r="H7882" s="6" t="s">
        <v>139</v>
      </c>
      <c r="I7882" s="4">
        <f>_xlfn.XLOOKUP(C7882,'Dimension Data'!D:D,'Dimension Data'!C:C)</f>
        <v>6.43</v>
      </c>
      <c r="J7882">
        <f>Shipments[[#This Row],[Boxes]]*Shipments[[#This Row],[Cost_per_box]]</f>
        <v>2713.46</v>
      </c>
    </row>
    <row r="7883" spans="1:10" x14ac:dyDescent="0.25">
      <c r="A7883" s="6" t="s">
        <v>8023</v>
      </c>
      <c r="B7883" s="6" t="s">
        <v>125</v>
      </c>
      <c r="C7883" s="6" t="s">
        <v>94</v>
      </c>
      <c r="D7883" s="6" t="s">
        <v>24</v>
      </c>
      <c r="E7883" s="1">
        <v>45349</v>
      </c>
      <c r="F7883" s="4">
        <v>5303.25</v>
      </c>
      <c r="G7883" s="5">
        <v>295</v>
      </c>
      <c r="H7883" s="6" t="s">
        <v>139</v>
      </c>
      <c r="I7883" s="4">
        <f>_xlfn.XLOOKUP(C7883,'Dimension Data'!D:D,'Dimension Data'!C:C)</f>
        <v>6.43</v>
      </c>
      <c r="J7883">
        <f>Shipments[[#This Row],[Boxes]]*Shipments[[#This Row],[Cost_per_box]]</f>
        <v>1896.85</v>
      </c>
    </row>
    <row r="7884" spans="1:10" x14ac:dyDescent="0.25">
      <c r="A7884" s="6" t="s">
        <v>8024</v>
      </c>
      <c r="B7884" s="6" t="s">
        <v>125</v>
      </c>
      <c r="C7884" s="6" t="s">
        <v>94</v>
      </c>
      <c r="D7884" s="6" t="s">
        <v>59</v>
      </c>
      <c r="E7884" s="1">
        <v>45069</v>
      </c>
      <c r="F7884" s="4">
        <v>9189</v>
      </c>
      <c r="G7884" s="5">
        <v>541</v>
      </c>
      <c r="H7884" s="6" t="s">
        <v>161</v>
      </c>
      <c r="I7884" s="4">
        <f>_xlfn.XLOOKUP(C7884,'Dimension Data'!D:D,'Dimension Data'!C:C)</f>
        <v>6.43</v>
      </c>
      <c r="J7884">
        <f>Shipments[[#This Row],[Boxes]]*Shipments[[#This Row],[Cost_per_box]]</f>
        <v>3478.6299999999997</v>
      </c>
    </row>
    <row r="7885" spans="1:10" x14ac:dyDescent="0.25">
      <c r="A7885" s="6" t="s">
        <v>8025</v>
      </c>
      <c r="B7885" s="6" t="s">
        <v>125</v>
      </c>
      <c r="C7885" s="6" t="s">
        <v>94</v>
      </c>
      <c r="D7885" s="6" t="s">
        <v>52</v>
      </c>
      <c r="E7885" s="1">
        <v>45099</v>
      </c>
      <c r="F7885" s="4">
        <v>4466.25</v>
      </c>
      <c r="G7885" s="5">
        <v>320</v>
      </c>
      <c r="H7885" s="6" t="s">
        <v>139</v>
      </c>
      <c r="I7885" s="4">
        <f>_xlfn.XLOOKUP(C7885,'Dimension Data'!D:D,'Dimension Data'!C:C)</f>
        <v>6.43</v>
      </c>
      <c r="J7885">
        <f>Shipments[[#This Row],[Boxes]]*Shipments[[#This Row],[Cost_per_box]]</f>
        <v>2057.6</v>
      </c>
    </row>
    <row r="7886" spans="1:10" x14ac:dyDescent="0.25">
      <c r="A7886" s="6" t="s">
        <v>8026</v>
      </c>
      <c r="B7886" s="6" t="s">
        <v>125</v>
      </c>
      <c r="C7886" s="6" t="s">
        <v>94</v>
      </c>
      <c r="D7886" s="6" t="s">
        <v>52</v>
      </c>
      <c r="E7886" s="1">
        <v>44964</v>
      </c>
      <c r="F7886" s="4">
        <v>4619.25</v>
      </c>
      <c r="G7886" s="5">
        <v>330</v>
      </c>
      <c r="H7886" s="6" t="s">
        <v>139</v>
      </c>
      <c r="I7886" s="4">
        <f>_xlfn.XLOOKUP(C7886,'Dimension Data'!D:D,'Dimension Data'!C:C)</f>
        <v>6.43</v>
      </c>
      <c r="J7886">
        <f>Shipments[[#This Row],[Boxes]]*Shipments[[#This Row],[Cost_per_box]]</f>
        <v>2121.9</v>
      </c>
    </row>
    <row r="7887" spans="1:10" x14ac:dyDescent="0.25">
      <c r="A7887" s="6" t="s">
        <v>8027</v>
      </c>
      <c r="B7887" s="6" t="s">
        <v>125</v>
      </c>
      <c r="C7887" s="6" t="s">
        <v>102</v>
      </c>
      <c r="D7887" s="6" t="s">
        <v>33</v>
      </c>
      <c r="E7887" s="1">
        <v>45387</v>
      </c>
      <c r="F7887" s="4">
        <v>15714</v>
      </c>
      <c r="G7887" s="5">
        <v>925</v>
      </c>
      <c r="H7887" s="6" t="s">
        <v>139</v>
      </c>
      <c r="I7887" s="4">
        <f>_xlfn.XLOOKUP(C7887,'Dimension Data'!D:D,'Dimension Data'!C:C)</f>
        <v>9.57</v>
      </c>
      <c r="J7887">
        <f>Shipments[[#This Row],[Boxes]]*Shipments[[#This Row],[Cost_per_box]]</f>
        <v>8852.25</v>
      </c>
    </row>
    <row r="7888" spans="1:10" x14ac:dyDescent="0.25">
      <c r="A7888" s="6" t="s">
        <v>8028</v>
      </c>
      <c r="B7888" s="6" t="s">
        <v>125</v>
      </c>
      <c r="C7888" s="6" t="s">
        <v>102</v>
      </c>
      <c r="D7888" s="6" t="s">
        <v>24</v>
      </c>
      <c r="E7888" s="1">
        <v>45551</v>
      </c>
      <c r="F7888" s="4">
        <v>13956.75</v>
      </c>
      <c r="G7888" s="5">
        <v>931</v>
      </c>
      <c r="H7888" s="6" t="s">
        <v>152</v>
      </c>
      <c r="I7888" s="4">
        <f>_xlfn.XLOOKUP(C7888,'Dimension Data'!D:D,'Dimension Data'!C:C)</f>
        <v>9.57</v>
      </c>
      <c r="J7888">
        <f>Shipments[[#This Row],[Boxes]]*Shipments[[#This Row],[Cost_per_box]]</f>
        <v>8909.67</v>
      </c>
    </row>
    <row r="7889" spans="1:10" x14ac:dyDescent="0.25">
      <c r="A7889" s="6" t="s">
        <v>8029</v>
      </c>
      <c r="B7889" s="6" t="s">
        <v>125</v>
      </c>
      <c r="C7889" s="6" t="s">
        <v>106</v>
      </c>
      <c r="D7889" s="6" t="s">
        <v>33</v>
      </c>
      <c r="E7889" s="1">
        <v>45399</v>
      </c>
      <c r="F7889" s="4">
        <v>3096</v>
      </c>
      <c r="G7889" s="5">
        <v>387</v>
      </c>
      <c r="H7889" s="6" t="s">
        <v>139</v>
      </c>
      <c r="I7889" s="4">
        <f>_xlfn.XLOOKUP(C7889,'Dimension Data'!D:D,'Dimension Data'!C:C)</f>
        <v>8.43</v>
      </c>
      <c r="J7889">
        <f>Shipments[[#This Row],[Boxes]]*Shipments[[#This Row],[Cost_per_box]]</f>
        <v>3262.41</v>
      </c>
    </row>
    <row r="7890" spans="1:10" x14ac:dyDescent="0.25">
      <c r="A7890" s="6" t="s">
        <v>8030</v>
      </c>
      <c r="B7890" s="6" t="s">
        <v>125</v>
      </c>
      <c r="C7890" s="6" t="s">
        <v>106</v>
      </c>
      <c r="D7890" s="6" t="s">
        <v>24</v>
      </c>
      <c r="E7890" s="1">
        <v>45404</v>
      </c>
      <c r="F7890" s="4">
        <v>6493.5</v>
      </c>
      <c r="G7890" s="5">
        <v>928</v>
      </c>
      <c r="H7890" s="6" t="s">
        <v>139</v>
      </c>
      <c r="I7890" s="4">
        <f>_xlfn.XLOOKUP(C7890,'Dimension Data'!D:D,'Dimension Data'!C:C)</f>
        <v>8.43</v>
      </c>
      <c r="J7890">
        <f>Shipments[[#This Row],[Boxes]]*Shipments[[#This Row],[Cost_per_box]]</f>
        <v>7823.04</v>
      </c>
    </row>
    <row r="7891" spans="1:10" x14ac:dyDescent="0.25">
      <c r="A7891" s="6" t="s">
        <v>8031</v>
      </c>
      <c r="B7891" s="6" t="s">
        <v>125</v>
      </c>
      <c r="C7891" s="6" t="s">
        <v>106</v>
      </c>
      <c r="D7891" s="6" t="s">
        <v>33</v>
      </c>
      <c r="E7891" s="1">
        <v>45307</v>
      </c>
      <c r="F7891" s="4">
        <v>7578</v>
      </c>
      <c r="G7891" s="5">
        <v>842</v>
      </c>
      <c r="H7891" s="6" t="s">
        <v>139</v>
      </c>
      <c r="I7891" s="4">
        <f>_xlfn.XLOOKUP(C7891,'Dimension Data'!D:D,'Dimension Data'!C:C)</f>
        <v>8.43</v>
      </c>
      <c r="J7891">
        <f>Shipments[[#This Row],[Boxes]]*Shipments[[#This Row],[Cost_per_box]]</f>
        <v>7098.0599999999995</v>
      </c>
    </row>
    <row r="7892" spans="1:10" x14ac:dyDescent="0.25">
      <c r="A7892" s="6" t="s">
        <v>8032</v>
      </c>
      <c r="B7892" s="6" t="s">
        <v>125</v>
      </c>
      <c r="C7892" s="6" t="s">
        <v>106</v>
      </c>
      <c r="D7892" s="6" t="s">
        <v>39</v>
      </c>
      <c r="E7892" s="1">
        <v>45505</v>
      </c>
      <c r="F7892" s="4">
        <v>5157</v>
      </c>
      <c r="G7892" s="5">
        <v>469</v>
      </c>
      <c r="H7892" s="6" t="s">
        <v>145</v>
      </c>
      <c r="I7892" s="4">
        <f>_xlfn.XLOOKUP(C7892,'Dimension Data'!D:D,'Dimension Data'!C:C)</f>
        <v>8.43</v>
      </c>
      <c r="J7892">
        <f>Shipments[[#This Row],[Boxes]]*Shipments[[#This Row],[Cost_per_box]]</f>
        <v>3953.67</v>
      </c>
    </row>
    <row r="7893" spans="1:10" x14ac:dyDescent="0.25">
      <c r="A7893" s="6" t="s">
        <v>8033</v>
      </c>
      <c r="B7893" s="6" t="s">
        <v>125</v>
      </c>
      <c r="C7893" s="6" t="s">
        <v>110</v>
      </c>
      <c r="D7893" s="6" t="s">
        <v>45</v>
      </c>
      <c r="E7893" s="1">
        <v>45302</v>
      </c>
      <c r="F7893" s="4">
        <v>3631.5</v>
      </c>
      <c r="G7893" s="5">
        <v>519</v>
      </c>
      <c r="H7893" s="6" t="s">
        <v>139</v>
      </c>
      <c r="I7893" s="4">
        <f>_xlfn.XLOOKUP(C7893,'Dimension Data'!D:D,'Dimension Data'!C:C)</f>
        <v>6.8</v>
      </c>
      <c r="J7893">
        <f>Shipments[[#This Row],[Boxes]]*Shipments[[#This Row],[Cost_per_box]]</f>
        <v>3529.2</v>
      </c>
    </row>
    <row r="7894" spans="1:10" x14ac:dyDescent="0.25">
      <c r="A7894" s="6" t="s">
        <v>8034</v>
      </c>
      <c r="B7894" s="6" t="s">
        <v>125</v>
      </c>
      <c r="C7894" s="6" t="s">
        <v>114</v>
      </c>
      <c r="D7894" s="6" t="s">
        <v>24</v>
      </c>
      <c r="E7894" s="1">
        <v>45450</v>
      </c>
      <c r="F7894" s="4">
        <v>3073.5</v>
      </c>
      <c r="G7894" s="5">
        <v>123</v>
      </c>
      <c r="H7894" s="6" t="s">
        <v>139</v>
      </c>
      <c r="I7894" s="4">
        <f>_xlfn.XLOOKUP(C7894,'Dimension Data'!D:D,'Dimension Data'!C:C)</f>
        <v>5.04</v>
      </c>
      <c r="J7894">
        <f>Shipments[[#This Row],[Boxes]]*Shipments[[#This Row],[Cost_per_box]]</f>
        <v>619.91999999999996</v>
      </c>
    </row>
    <row r="7895" spans="1:10" x14ac:dyDescent="0.25">
      <c r="A7895" s="6" t="s">
        <v>8035</v>
      </c>
      <c r="B7895" s="6" t="s">
        <v>125</v>
      </c>
      <c r="C7895" s="6" t="s">
        <v>114</v>
      </c>
      <c r="D7895" s="6" t="s">
        <v>52</v>
      </c>
      <c r="E7895" s="1">
        <v>45190</v>
      </c>
      <c r="F7895" s="4">
        <v>8408.25</v>
      </c>
      <c r="G7895" s="5">
        <v>337</v>
      </c>
      <c r="H7895" s="6" t="s">
        <v>139</v>
      </c>
      <c r="I7895" s="4">
        <f>_xlfn.XLOOKUP(C7895,'Dimension Data'!D:D,'Dimension Data'!C:C)</f>
        <v>5.04</v>
      </c>
      <c r="J7895">
        <f>Shipments[[#This Row],[Boxes]]*Shipments[[#This Row],[Cost_per_box]]</f>
        <v>1698.48</v>
      </c>
    </row>
    <row r="7896" spans="1:10" x14ac:dyDescent="0.25">
      <c r="A7896" s="6" t="s">
        <v>8036</v>
      </c>
      <c r="B7896" s="6" t="s">
        <v>125</v>
      </c>
      <c r="C7896" s="6" t="s">
        <v>118</v>
      </c>
      <c r="D7896" s="6" t="s">
        <v>52</v>
      </c>
      <c r="E7896" s="1">
        <v>45523</v>
      </c>
      <c r="F7896" s="4">
        <v>8813.25</v>
      </c>
      <c r="G7896" s="5">
        <v>980</v>
      </c>
      <c r="H7896" s="6" t="s">
        <v>145</v>
      </c>
      <c r="I7896" s="4">
        <f>_xlfn.XLOOKUP(C7896,'Dimension Data'!D:D,'Dimension Data'!C:C)</f>
        <v>2.76</v>
      </c>
      <c r="J7896">
        <f>Shipments[[#This Row],[Boxes]]*Shipments[[#This Row],[Cost_per_box]]</f>
        <v>2704.7999999999997</v>
      </c>
    </row>
    <row r="7897" spans="1:10" x14ac:dyDescent="0.25">
      <c r="A7897" s="6" t="s">
        <v>8037</v>
      </c>
      <c r="B7897" s="6" t="s">
        <v>125</v>
      </c>
      <c r="C7897" s="6" t="s">
        <v>118</v>
      </c>
      <c r="D7897" s="6" t="s">
        <v>59</v>
      </c>
      <c r="E7897" s="1">
        <v>45483</v>
      </c>
      <c r="F7897" s="4">
        <v>12519</v>
      </c>
      <c r="G7897" s="5">
        <v>1044</v>
      </c>
      <c r="H7897" s="6" t="s">
        <v>145</v>
      </c>
      <c r="I7897" s="4">
        <f>_xlfn.XLOOKUP(C7897,'Dimension Data'!D:D,'Dimension Data'!C:C)</f>
        <v>2.76</v>
      </c>
      <c r="J7897">
        <f>Shipments[[#This Row],[Boxes]]*Shipments[[#This Row],[Cost_per_box]]</f>
        <v>2881.4399999999996</v>
      </c>
    </row>
    <row r="7898" spans="1:10" x14ac:dyDescent="0.25">
      <c r="A7898" s="6" t="s">
        <v>8038</v>
      </c>
      <c r="B7898" s="6" t="s">
        <v>125</v>
      </c>
      <c r="C7898" s="6" t="s">
        <v>122</v>
      </c>
      <c r="D7898" s="6" t="s">
        <v>24</v>
      </c>
      <c r="E7898" s="1">
        <v>45484</v>
      </c>
      <c r="F7898" s="4">
        <v>9209.25</v>
      </c>
      <c r="G7898" s="5">
        <v>921</v>
      </c>
      <c r="H7898" s="6" t="s">
        <v>145</v>
      </c>
      <c r="I7898" s="4">
        <f>_xlfn.XLOOKUP(C7898,'Dimension Data'!D:D,'Dimension Data'!C:C)</f>
        <v>3.32</v>
      </c>
      <c r="J7898">
        <f>Shipments[[#This Row],[Boxes]]*Shipments[[#This Row],[Cost_per_box]]</f>
        <v>3057.72</v>
      </c>
    </row>
    <row r="7899" spans="1:10" x14ac:dyDescent="0.25">
      <c r="A7899" s="6" t="s">
        <v>8039</v>
      </c>
      <c r="B7899" s="6" t="s">
        <v>125</v>
      </c>
      <c r="C7899" s="6" t="s">
        <v>122</v>
      </c>
      <c r="D7899" s="6" t="s">
        <v>24</v>
      </c>
      <c r="E7899" s="1">
        <v>44984</v>
      </c>
      <c r="F7899" s="4">
        <v>8743.5</v>
      </c>
      <c r="G7899" s="5">
        <v>795</v>
      </c>
      <c r="H7899" s="6" t="s">
        <v>139</v>
      </c>
      <c r="I7899" s="4">
        <f>_xlfn.XLOOKUP(C7899,'Dimension Data'!D:D,'Dimension Data'!C:C)</f>
        <v>3.32</v>
      </c>
      <c r="J7899">
        <f>Shipments[[#This Row],[Boxes]]*Shipments[[#This Row],[Cost_per_box]]</f>
        <v>2639.4</v>
      </c>
    </row>
    <row r="7900" spans="1:10" x14ac:dyDescent="0.25">
      <c r="A7900" s="6" t="s">
        <v>8040</v>
      </c>
      <c r="B7900" s="6" t="s">
        <v>125</v>
      </c>
      <c r="C7900" s="6" t="s">
        <v>122</v>
      </c>
      <c r="D7900" s="6" t="s">
        <v>33</v>
      </c>
      <c r="E7900" s="1">
        <v>45034</v>
      </c>
      <c r="F7900" s="4">
        <v>281.25</v>
      </c>
      <c r="G7900" s="5">
        <v>29</v>
      </c>
      <c r="H7900" s="6" t="s">
        <v>139</v>
      </c>
      <c r="I7900" s="4">
        <f>_xlfn.XLOOKUP(C7900,'Dimension Data'!D:D,'Dimension Data'!C:C)</f>
        <v>3.32</v>
      </c>
      <c r="J7900">
        <f>Shipments[[#This Row],[Boxes]]*Shipments[[#This Row],[Cost_per_box]]</f>
        <v>96.28</v>
      </c>
    </row>
    <row r="7901" spans="1:10" x14ac:dyDescent="0.25">
      <c r="A7901" s="6" t="s">
        <v>8041</v>
      </c>
      <c r="B7901" s="6" t="s">
        <v>125</v>
      </c>
      <c r="C7901" s="6" t="s">
        <v>127</v>
      </c>
      <c r="D7901" s="6" t="s">
        <v>39</v>
      </c>
      <c r="E7901" s="1">
        <v>45205</v>
      </c>
      <c r="F7901" s="4">
        <v>5591.25</v>
      </c>
      <c r="G7901" s="5">
        <v>280</v>
      </c>
      <c r="H7901" s="6" t="s">
        <v>139</v>
      </c>
      <c r="I7901" s="4">
        <f>_xlfn.XLOOKUP(C7901,'Dimension Data'!D:D,'Dimension Data'!C:C)</f>
        <v>2.65</v>
      </c>
      <c r="J7901">
        <f>Shipments[[#This Row],[Boxes]]*Shipments[[#This Row],[Cost_per_box]]</f>
        <v>742</v>
      </c>
    </row>
    <row r="7902" spans="1:10" x14ac:dyDescent="0.25">
      <c r="A7902" s="6" t="s">
        <v>8042</v>
      </c>
      <c r="B7902" s="6" t="s">
        <v>125</v>
      </c>
      <c r="C7902" s="6" t="s">
        <v>127</v>
      </c>
      <c r="D7902" s="6" t="s">
        <v>52</v>
      </c>
      <c r="E7902" s="1">
        <v>45177</v>
      </c>
      <c r="F7902" s="4">
        <v>8538.75</v>
      </c>
      <c r="G7902" s="5">
        <v>427</v>
      </c>
      <c r="H7902" s="6" t="s">
        <v>139</v>
      </c>
      <c r="I7902" s="4">
        <f>_xlfn.XLOOKUP(C7902,'Dimension Data'!D:D,'Dimension Data'!C:C)</f>
        <v>2.65</v>
      </c>
      <c r="J7902">
        <f>Shipments[[#This Row],[Boxes]]*Shipments[[#This Row],[Cost_per_box]]</f>
        <v>1131.55</v>
      </c>
    </row>
    <row r="7903" spans="1:10" x14ac:dyDescent="0.25">
      <c r="A7903" s="6" t="s">
        <v>8043</v>
      </c>
      <c r="B7903" s="6" t="s">
        <v>125</v>
      </c>
      <c r="C7903" s="6" t="s">
        <v>127</v>
      </c>
      <c r="D7903" s="6" t="s">
        <v>59</v>
      </c>
      <c r="E7903" s="1">
        <v>44958</v>
      </c>
      <c r="F7903" s="4">
        <v>11569.5</v>
      </c>
      <c r="G7903" s="5">
        <v>579</v>
      </c>
      <c r="H7903" s="6" t="s">
        <v>139</v>
      </c>
      <c r="I7903" s="4">
        <f>_xlfn.XLOOKUP(C7903,'Dimension Data'!D:D,'Dimension Data'!C:C)</f>
        <v>2.65</v>
      </c>
      <c r="J7903">
        <f>Shipments[[#This Row],[Boxes]]*Shipments[[#This Row],[Cost_per_box]]</f>
        <v>1534.35</v>
      </c>
    </row>
    <row r="7904" spans="1:10" x14ac:dyDescent="0.25">
      <c r="A7904" s="6" t="s">
        <v>8044</v>
      </c>
      <c r="B7904" s="6" t="s">
        <v>125</v>
      </c>
      <c r="C7904" s="6" t="s">
        <v>127</v>
      </c>
      <c r="D7904" s="6" t="s">
        <v>59</v>
      </c>
      <c r="E7904" s="1">
        <v>45460</v>
      </c>
      <c r="F7904" s="4">
        <v>6014.25</v>
      </c>
      <c r="G7904" s="5">
        <v>335</v>
      </c>
      <c r="H7904" s="6" t="s">
        <v>139</v>
      </c>
      <c r="I7904" s="4">
        <f>_xlfn.XLOOKUP(C7904,'Dimension Data'!D:D,'Dimension Data'!C:C)</f>
        <v>2.65</v>
      </c>
      <c r="J7904">
        <f>Shipments[[#This Row],[Boxes]]*Shipments[[#This Row],[Cost_per_box]]</f>
        <v>887.75</v>
      </c>
    </row>
    <row r="7905" spans="1:10" x14ac:dyDescent="0.25">
      <c r="A7905" s="6" t="s">
        <v>8045</v>
      </c>
      <c r="B7905" s="6" t="s">
        <v>125</v>
      </c>
      <c r="C7905" s="6" t="s">
        <v>127</v>
      </c>
      <c r="D7905" s="6" t="s">
        <v>59</v>
      </c>
      <c r="E7905" s="1">
        <v>45091</v>
      </c>
      <c r="F7905" s="4">
        <v>8696.25</v>
      </c>
      <c r="G7905" s="5">
        <v>484</v>
      </c>
      <c r="H7905" s="6" t="s">
        <v>139</v>
      </c>
      <c r="I7905" s="4">
        <f>_xlfn.XLOOKUP(C7905,'Dimension Data'!D:D,'Dimension Data'!C:C)</f>
        <v>2.65</v>
      </c>
      <c r="J7905">
        <f>Shipments[[#This Row],[Boxes]]*Shipments[[#This Row],[Cost_per_box]]</f>
        <v>1282.5999999999999</v>
      </c>
    </row>
    <row r="7906" spans="1:10" x14ac:dyDescent="0.25">
      <c r="A7906" s="6" t="s">
        <v>8046</v>
      </c>
      <c r="B7906" s="6" t="s">
        <v>125</v>
      </c>
      <c r="C7906" s="6" t="s">
        <v>127</v>
      </c>
      <c r="D7906" s="6" t="s">
        <v>45</v>
      </c>
      <c r="E7906" s="1">
        <v>45446</v>
      </c>
      <c r="F7906" s="4">
        <v>9654.75</v>
      </c>
      <c r="G7906" s="5">
        <v>537</v>
      </c>
      <c r="H7906" s="6" t="s">
        <v>139</v>
      </c>
      <c r="I7906" s="4">
        <f>_xlfn.XLOOKUP(C7906,'Dimension Data'!D:D,'Dimension Data'!C:C)</f>
        <v>2.65</v>
      </c>
      <c r="J7906">
        <f>Shipments[[#This Row],[Boxes]]*Shipments[[#This Row],[Cost_per_box]]</f>
        <v>1423.05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DC5C-9293-49D6-A550-9A204E23E753}">
  <dimension ref="A1:B671"/>
  <sheetViews>
    <sheetView workbookViewId="0">
      <selection activeCell="F14" sqref="F14"/>
    </sheetView>
  </sheetViews>
  <sheetFormatPr defaultRowHeight="15" x14ac:dyDescent="0.25"/>
  <cols>
    <col min="1" max="1" width="10.7109375" bestFit="1" customWidth="1"/>
    <col min="2" max="2" width="17.42578125" style="6" bestFit="1" customWidth="1"/>
  </cols>
  <sheetData>
    <row r="1" spans="1:2" x14ac:dyDescent="0.25">
      <c r="A1" t="s">
        <v>0</v>
      </c>
      <c r="B1" s="6" t="s">
        <v>1</v>
      </c>
    </row>
    <row r="2" spans="1:2" x14ac:dyDescent="0.25">
      <c r="A2" s="1">
        <v>44927</v>
      </c>
      <c r="B2" s="6" t="s">
        <v>2</v>
      </c>
    </row>
    <row r="3" spans="1:2" x14ac:dyDescent="0.25">
      <c r="A3" s="1">
        <v>44928</v>
      </c>
      <c r="B3" s="6" t="s">
        <v>3</v>
      </c>
    </row>
    <row r="4" spans="1:2" x14ac:dyDescent="0.25">
      <c r="A4" s="1">
        <v>44929</v>
      </c>
      <c r="B4" s="6" t="s">
        <v>4</v>
      </c>
    </row>
    <row r="5" spans="1:2" x14ac:dyDescent="0.25">
      <c r="A5" s="1">
        <v>44930</v>
      </c>
      <c r="B5" s="6" t="s">
        <v>5</v>
      </c>
    </row>
    <row r="6" spans="1:2" x14ac:dyDescent="0.25">
      <c r="A6" s="1">
        <v>44931</v>
      </c>
      <c r="B6" s="6" t="s">
        <v>6</v>
      </c>
    </row>
    <row r="7" spans="1:2" x14ac:dyDescent="0.25">
      <c r="A7" s="1">
        <v>44932</v>
      </c>
      <c r="B7" s="6" t="s">
        <v>7</v>
      </c>
    </row>
    <row r="8" spans="1:2" x14ac:dyDescent="0.25">
      <c r="A8" s="1">
        <v>44933</v>
      </c>
      <c r="B8" s="6" t="s">
        <v>8</v>
      </c>
    </row>
    <row r="9" spans="1:2" x14ac:dyDescent="0.25">
      <c r="A9" s="1">
        <v>44934</v>
      </c>
      <c r="B9" s="6" t="s">
        <v>2</v>
      </c>
    </row>
    <row r="10" spans="1:2" x14ac:dyDescent="0.25">
      <c r="A10" s="1">
        <v>44935</v>
      </c>
      <c r="B10" s="6" t="s">
        <v>3</v>
      </c>
    </row>
    <row r="11" spans="1:2" x14ac:dyDescent="0.25">
      <c r="A11" s="1">
        <v>44936</v>
      </c>
      <c r="B11" s="6" t="s">
        <v>4</v>
      </c>
    </row>
    <row r="12" spans="1:2" x14ac:dyDescent="0.25">
      <c r="A12" s="1">
        <v>44937</v>
      </c>
      <c r="B12" s="6" t="s">
        <v>5</v>
      </c>
    </row>
    <row r="13" spans="1:2" x14ac:dyDescent="0.25">
      <c r="A13" s="1">
        <v>44938</v>
      </c>
      <c r="B13" s="6" t="s">
        <v>6</v>
      </c>
    </row>
    <row r="14" spans="1:2" x14ac:dyDescent="0.25">
      <c r="A14" s="1">
        <v>44939</v>
      </c>
      <c r="B14" s="6" t="s">
        <v>7</v>
      </c>
    </row>
    <row r="15" spans="1:2" x14ac:dyDescent="0.25">
      <c r="A15" s="1">
        <v>44940</v>
      </c>
      <c r="B15" s="6" t="s">
        <v>8</v>
      </c>
    </row>
    <row r="16" spans="1:2" x14ac:dyDescent="0.25">
      <c r="A16" s="1">
        <v>44941</v>
      </c>
      <c r="B16" s="6" t="s">
        <v>2</v>
      </c>
    </row>
    <row r="17" spans="1:2" x14ac:dyDescent="0.25">
      <c r="A17" s="1">
        <v>44942</v>
      </c>
      <c r="B17" s="6" t="s">
        <v>3</v>
      </c>
    </row>
    <row r="18" spans="1:2" x14ac:dyDescent="0.25">
      <c r="A18" s="1">
        <v>44943</v>
      </c>
      <c r="B18" s="6" t="s">
        <v>4</v>
      </c>
    </row>
    <row r="19" spans="1:2" x14ac:dyDescent="0.25">
      <c r="A19" s="1">
        <v>44944</v>
      </c>
      <c r="B19" s="6" t="s">
        <v>5</v>
      </c>
    </row>
    <row r="20" spans="1:2" x14ac:dyDescent="0.25">
      <c r="A20" s="1">
        <v>44945</v>
      </c>
      <c r="B20" s="6" t="s">
        <v>6</v>
      </c>
    </row>
    <row r="21" spans="1:2" x14ac:dyDescent="0.25">
      <c r="A21" s="1">
        <v>44946</v>
      </c>
      <c r="B21" s="6" t="s">
        <v>7</v>
      </c>
    </row>
    <row r="22" spans="1:2" x14ac:dyDescent="0.25">
      <c r="A22" s="1">
        <v>44947</v>
      </c>
      <c r="B22" s="6" t="s">
        <v>8</v>
      </c>
    </row>
    <row r="23" spans="1:2" x14ac:dyDescent="0.25">
      <c r="A23" s="1">
        <v>44948</v>
      </c>
      <c r="B23" s="6" t="s">
        <v>2</v>
      </c>
    </row>
    <row r="24" spans="1:2" x14ac:dyDescent="0.25">
      <c r="A24" s="1">
        <v>44949</v>
      </c>
      <c r="B24" s="6" t="s">
        <v>3</v>
      </c>
    </row>
    <row r="25" spans="1:2" x14ac:dyDescent="0.25">
      <c r="A25" s="1">
        <v>44950</v>
      </c>
      <c r="B25" s="6" t="s">
        <v>4</v>
      </c>
    </row>
    <row r="26" spans="1:2" x14ac:dyDescent="0.25">
      <c r="A26" s="1">
        <v>44951</v>
      </c>
      <c r="B26" s="6" t="s">
        <v>5</v>
      </c>
    </row>
    <row r="27" spans="1:2" x14ac:dyDescent="0.25">
      <c r="A27" s="1">
        <v>44952</v>
      </c>
      <c r="B27" s="6" t="s">
        <v>6</v>
      </c>
    </row>
    <row r="28" spans="1:2" x14ac:dyDescent="0.25">
      <c r="A28" s="1">
        <v>44953</v>
      </c>
      <c r="B28" s="6" t="s">
        <v>7</v>
      </c>
    </row>
    <row r="29" spans="1:2" x14ac:dyDescent="0.25">
      <c r="A29" s="1">
        <v>44954</v>
      </c>
      <c r="B29" s="6" t="s">
        <v>8</v>
      </c>
    </row>
    <row r="30" spans="1:2" x14ac:dyDescent="0.25">
      <c r="A30" s="1">
        <v>44955</v>
      </c>
      <c r="B30" s="6" t="s">
        <v>2</v>
      </c>
    </row>
    <row r="31" spans="1:2" x14ac:dyDescent="0.25">
      <c r="A31" s="1">
        <v>44956</v>
      </c>
      <c r="B31" s="6" t="s">
        <v>3</v>
      </c>
    </row>
    <row r="32" spans="1:2" x14ac:dyDescent="0.25">
      <c r="A32" s="1">
        <v>44957</v>
      </c>
      <c r="B32" s="6" t="s">
        <v>4</v>
      </c>
    </row>
    <row r="33" spans="1:2" x14ac:dyDescent="0.25">
      <c r="A33" s="1">
        <v>44958</v>
      </c>
      <c r="B33" s="6" t="s">
        <v>5</v>
      </c>
    </row>
    <row r="34" spans="1:2" x14ac:dyDescent="0.25">
      <c r="A34" s="1">
        <v>44959</v>
      </c>
      <c r="B34" s="6" t="s">
        <v>6</v>
      </c>
    </row>
    <row r="35" spans="1:2" x14ac:dyDescent="0.25">
      <c r="A35" s="1">
        <v>44960</v>
      </c>
      <c r="B35" s="6" t="s">
        <v>7</v>
      </c>
    </row>
    <row r="36" spans="1:2" x14ac:dyDescent="0.25">
      <c r="A36" s="1">
        <v>44961</v>
      </c>
      <c r="B36" s="6" t="s">
        <v>8</v>
      </c>
    </row>
    <row r="37" spans="1:2" x14ac:dyDescent="0.25">
      <c r="A37" s="1">
        <v>44962</v>
      </c>
      <c r="B37" s="6" t="s">
        <v>2</v>
      </c>
    </row>
    <row r="38" spans="1:2" x14ac:dyDescent="0.25">
      <c r="A38" s="1">
        <v>44963</v>
      </c>
      <c r="B38" s="6" t="s">
        <v>3</v>
      </c>
    </row>
    <row r="39" spans="1:2" x14ac:dyDescent="0.25">
      <c r="A39" s="1">
        <v>44964</v>
      </c>
      <c r="B39" s="6" t="s">
        <v>4</v>
      </c>
    </row>
    <row r="40" spans="1:2" x14ac:dyDescent="0.25">
      <c r="A40" s="1">
        <v>44965</v>
      </c>
      <c r="B40" s="6" t="s">
        <v>5</v>
      </c>
    </row>
    <row r="41" spans="1:2" x14ac:dyDescent="0.25">
      <c r="A41" s="1">
        <v>44966</v>
      </c>
      <c r="B41" s="6" t="s">
        <v>6</v>
      </c>
    </row>
    <row r="42" spans="1:2" x14ac:dyDescent="0.25">
      <c r="A42" s="1">
        <v>44967</v>
      </c>
      <c r="B42" s="6" t="s">
        <v>7</v>
      </c>
    </row>
    <row r="43" spans="1:2" x14ac:dyDescent="0.25">
      <c r="A43" s="1">
        <v>44968</v>
      </c>
      <c r="B43" s="6" t="s">
        <v>8</v>
      </c>
    </row>
    <row r="44" spans="1:2" x14ac:dyDescent="0.25">
      <c r="A44" s="1">
        <v>44969</v>
      </c>
      <c r="B44" s="6" t="s">
        <v>2</v>
      </c>
    </row>
    <row r="45" spans="1:2" x14ac:dyDescent="0.25">
      <c r="A45" s="1">
        <v>44970</v>
      </c>
      <c r="B45" s="6" t="s">
        <v>3</v>
      </c>
    </row>
    <row r="46" spans="1:2" x14ac:dyDescent="0.25">
      <c r="A46" s="1">
        <v>44971</v>
      </c>
      <c r="B46" s="6" t="s">
        <v>4</v>
      </c>
    </row>
    <row r="47" spans="1:2" x14ac:dyDescent="0.25">
      <c r="A47" s="1">
        <v>44972</v>
      </c>
      <c r="B47" s="6" t="s">
        <v>5</v>
      </c>
    </row>
    <row r="48" spans="1:2" x14ac:dyDescent="0.25">
      <c r="A48" s="1">
        <v>44973</v>
      </c>
      <c r="B48" s="6" t="s">
        <v>6</v>
      </c>
    </row>
    <row r="49" spans="1:2" x14ac:dyDescent="0.25">
      <c r="A49" s="1">
        <v>44974</v>
      </c>
      <c r="B49" s="6" t="s">
        <v>7</v>
      </c>
    </row>
    <row r="50" spans="1:2" x14ac:dyDescent="0.25">
      <c r="A50" s="1">
        <v>44975</v>
      </c>
      <c r="B50" s="6" t="s">
        <v>8</v>
      </c>
    </row>
    <row r="51" spans="1:2" x14ac:dyDescent="0.25">
      <c r="A51" s="1">
        <v>44976</v>
      </c>
      <c r="B51" s="6" t="s">
        <v>2</v>
      </c>
    </row>
    <row r="52" spans="1:2" x14ac:dyDescent="0.25">
      <c r="A52" s="1">
        <v>44977</v>
      </c>
      <c r="B52" s="6" t="s">
        <v>3</v>
      </c>
    </row>
    <row r="53" spans="1:2" x14ac:dyDescent="0.25">
      <c r="A53" s="1">
        <v>44978</v>
      </c>
      <c r="B53" s="6" t="s">
        <v>4</v>
      </c>
    </row>
    <row r="54" spans="1:2" x14ac:dyDescent="0.25">
      <c r="A54" s="1">
        <v>44979</v>
      </c>
      <c r="B54" s="6" t="s">
        <v>5</v>
      </c>
    </row>
    <row r="55" spans="1:2" x14ac:dyDescent="0.25">
      <c r="A55" s="1">
        <v>44980</v>
      </c>
      <c r="B55" s="6" t="s">
        <v>6</v>
      </c>
    </row>
    <row r="56" spans="1:2" x14ac:dyDescent="0.25">
      <c r="A56" s="1">
        <v>44981</v>
      </c>
      <c r="B56" s="6" t="s">
        <v>7</v>
      </c>
    </row>
    <row r="57" spans="1:2" x14ac:dyDescent="0.25">
      <c r="A57" s="1">
        <v>44982</v>
      </c>
      <c r="B57" s="6" t="s">
        <v>8</v>
      </c>
    </row>
    <row r="58" spans="1:2" x14ac:dyDescent="0.25">
      <c r="A58" s="1">
        <v>44983</v>
      </c>
      <c r="B58" s="6" t="s">
        <v>2</v>
      </c>
    </row>
    <row r="59" spans="1:2" x14ac:dyDescent="0.25">
      <c r="A59" s="1">
        <v>44984</v>
      </c>
      <c r="B59" s="6" t="s">
        <v>3</v>
      </c>
    </row>
    <row r="60" spans="1:2" x14ac:dyDescent="0.25">
      <c r="A60" s="1">
        <v>44985</v>
      </c>
      <c r="B60" s="6" t="s">
        <v>4</v>
      </c>
    </row>
    <row r="61" spans="1:2" x14ac:dyDescent="0.25">
      <c r="A61" s="1">
        <v>44986</v>
      </c>
      <c r="B61" s="6" t="s">
        <v>5</v>
      </c>
    </row>
    <row r="62" spans="1:2" x14ac:dyDescent="0.25">
      <c r="A62" s="1">
        <v>44987</v>
      </c>
      <c r="B62" s="6" t="s">
        <v>6</v>
      </c>
    </row>
    <row r="63" spans="1:2" x14ac:dyDescent="0.25">
      <c r="A63" s="1">
        <v>44988</v>
      </c>
      <c r="B63" s="6" t="s">
        <v>7</v>
      </c>
    </row>
    <row r="64" spans="1:2" x14ac:dyDescent="0.25">
      <c r="A64" s="1">
        <v>44989</v>
      </c>
      <c r="B64" s="6" t="s">
        <v>8</v>
      </c>
    </row>
    <row r="65" spans="1:2" x14ac:dyDescent="0.25">
      <c r="A65" s="1">
        <v>44990</v>
      </c>
      <c r="B65" s="6" t="s">
        <v>2</v>
      </c>
    </row>
    <row r="66" spans="1:2" x14ac:dyDescent="0.25">
      <c r="A66" s="1">
        <v>44991</v>
      </c>
      <c r="B66" s="6" t="s">
        <v>3</v>
      </c>
    </row>
    <row r="67" spans="1:2" x14ac:dyDescent="0.25">
      <c r="A67" s="1">
        <v>44992</v>
      </c>
      <c r="B67" s="6" t="s">
        <v>4</v>
      </c>
    </row>
    <row r="68" spans="1:2" x14ac:dyDescent="0.25">
      <c r="A68" s="1">
        <v>44993</v>
      </c>
      <c r="B68" s="6" t="s">
        <v>5</v>
      </c>
    </row>
    <row r="69" spans="1:2" x14ac:dyDescent="0.25">
      <c r="A69" s="1">
        <v>44994</v>
      </c>
      <c r="B69" s="6" t="s">
        <v>6</v>
      </c>
    </row>
    <row r="70" spans="1:2" x14ac:dyDescent="0.25">
      <c r="A70" s="1">
        <v>44995</v>
      </c>
      <c r="B70" s="6" t="s">
        <v>7</v>
      </c>
    </row>
    <row r="71" spans="1:2" x14ac:dyDescent="0.25">
      <c r="A71" s="1">
        <v>44996</v>
      </c>
      <c r="B71" s="6" t="s">
        <v>8</v>
      </c>
    </row>
    <row r="72" spans="1:2" x14ac:dyDescent="0.25">
      <c r="A72" s="1">
        <v>44997</v>
      </c>
      <c r="B72" s="6" t="s">
        <v>2</v>
      </c>
    </row>
    <row r="73" spans="1:2" x14ac:dyDescent="0.25">
      <c r="A73" s="1">
        <v>44998</v>
      </c>
      <c r="B73" s="6" t="s">
        <v>3</v>
      </c>
    </row>
    <row r="74" spans="1:2" x14ac:dyDescent="0.25">
      <c r="A74" s="1">
        <v>44999</v>
      </c>
      <c r="B74" s="6" t="s">
        <v>4</v>
      </c>
    </row>
    <row r="75" spans="1:2" x14ac:dyDescent="0.25">
      <c r="A75" s="1">
        <v>45000</v>
      </c>
      <c r="B75" s="6" t="s">
        <v>5</v>
      </c>
    </row>
    <row r="76" spans="1:2" x14ac:dyDescent="0.25">
      <c r="A76" s="1">
        <v>45001</v>
      </c>
      <c r="B76" s="6" t="s">
        <v>6</v>
      </c>
    </row>
    <row r="77" spans="1:2" x14ac:dyDescent="0.25">
      <c r="A77" s="1">
        <v>45002</v>
      </c>
      <c r="B77" s="6" t="s">
        <v>7</v>
      </c>
    </row>
    <row r="78" spans="1:2" x14ac:dyDescent="0.25">
      <c r="A78" s="1">
        <v>45003</v>
      </c>
      <c r="B78" s="6" t="s">
        <v>8</v>
      </c>
    </row>
    <row r="79" spans="1:2" x14ac:dyDescent="0.25">
      <c r="A79" s="1">
        <v>45004</v>
      </c>
      <c r="B79" s="6" t="s">
        <v>2</v>
      </c>
    </row>
    <row r="80" spans="1:2" x14ac:dyDescent="0.25">
      <c r="A80" s="1">
        <v>45005</v>
      </c>
      <c r="B80" s="6" t="s">
        <v>3</v>
      </c>
    </row>
    <row r="81" spans="1:2" x14ac:dyDescent="0.25">
      <c r="A81" s="1">
        <v>45006</v>
      </c>
      <c r="B81" s="6" t="s">
        <v>4</v>
      </c>
    </row>
    <row r="82" spans="1:2" x14ac:dyDescent="0.25">
      <c r="A82" s="1">
        <v>45007</v>
      </c>
      <c r="B82" s="6" t="s">
        <v>5</v>
      </c>
    </row>
    <row r="83" spans="1:2" x14ac:dyDescent="0.25">
      <c r="A83" s="1">
        <v>45008</v>
      </c>
      <c r="B83" s="6" t="s">
        <v>6</v>
      </c>
    </row>
    <row r="84" spans="1:2" x14ac:dyDescent="0.25">
      <c r="A84" s="1">
        <v>45009</v>
      </c>
      <c r="B84" s="6" t="s">
        <v>7</v>
      </c>
    </row>
    <row r="85" spans="1:2" x14ac:dyDescent="0.25">
      <c r="A85" s="1">
        <v>45010</v>
      </c>
      <c r="B85" s="6" t="s">
        <v>8</v>
      </c>
    </row>
    <row r="86" spans="1:2" x14ac:dyDescent="0.25">
      <c r="A86" s="1">
        <v>45011</v>
      </c>
      <c r="B86" s="6" t="s">
        <v>2</v>
      </c>
    </row>
    <row r="87" spans="1:2" x14ac:dyDescent="0.25">
      <c r="A87" s="1">
        <v>45012</v>
      </c>
      <c r="B87" s="6" t="s">
        <v>3</v>
      </c>
    </row>
    <row r="88" spans="1:2" x14ac:dyDescent="0.25">
      <c r="A88" s="1">
        <v>45013</v>
      </c>
      <c r="B88" s="6" t="s">
        <v>4</v>
      </c>
    </row>
    <row r="89" spans="1:2" x14ac:dyDescent="0.25">
      <c r="A89" s="1">
        <v>45014</v>
      </c>
      <c r="B89" s="6" t="s">
        <v>5</v>
      </c>
    </row>
    <row r="90" spans="1:2" x14ac:dyDescent="0.25">
      <c r="A90" s="1">
        <v>45015</v>
      </c>
      <c r="B90" s="6" t="s">
        <v>6</v>
      </c>
    </row>
    <row r="91" spans="1:2" x14ac:dyDescent="0.25">
      <c r="A91" s="1">
        <v>45016</v>
      </c>
      <c r="B91" s="6" t="s">
        <v>7</v>
      </c>
    </row>
    <row r="92" spans="1:2" x14ac:dyDescent="0.25">
      <c r="A92" s="1">
        <v>45017</v>
      </c>
      <c r="B92" s="6" t="s">
        <v>8</v>
      </c>
    </row>
    <row r="93" spans="1:2" x14ac:dyDescent="0.25">
      <c r="A93" s="1">
        <v>45018</v>
      </c>
      <c r="B93" s="6" t="s">
        <v>2</v>
      </c>
    </row>
    <row r="94" spans="1:2" x14ac:dyDescent="0.25">
      <c r="A94" s="1">
        <v>45019</v>
      </c>
      <c r="B94" s="6" t="s">
        <v>3</v>
      </c>
    </row>
    <row r="95" spans="1:2" x14ac:dyDescent="0.25">
      <c r="A95" s="1">
        <v>45020</v>
      </c>
      <c r="B95" s="6" t="s">
        <v>4</v>
      </c>
    </row>
    <row r="96" spans="1:2" x14ac:dyDescent="0.25">
      <c r="A96" s="1">
        <v>45021</v>
      </c>
      <c r="B96" s="6" t="s">
        <v>5</v>
      </c>
    </row>
    <row r="97" spans="1:2" x14ac:dyDescent="0.25">
      <c r="A97" s="1">
        <v>45022</v>
      </c>
      <c r="B97" s="6" t="s">
        <v>6</v>
      </c>
    </row>
    <row r="98" spans="1:2" x14ac:dyDescent="0.25">
      <c r="A98" s="1">
        <v>45023</v>
      </c>
      <c r="B98" s="6" t="s">
        <v>7</v>
      </c>
    </row>
    <row r="99" spans="1:2" x14ac:dyDescent="0.25">
      <c r="A99" s="1">
        <v>45024</v>
      </c>
      <c r="B99" s="6" t="s">
        <v>8</v>
      </c>
    </row>
    <row r="100" spans="1:2" x14ac:dyDescent="0.25">
      <c r="A100" s="1">
        <v>45025</v>
      </c>
      <c r="B100" s="6" t="s">
        <v>2</v>
      </c>
    </row>
    <row r="101" spans="1:2" x14ac:dyDescent="0.25">
      <c r="A101" s="1">
        <v>45026</v>
      </c>
      <c r="B101" s="6" t="s">
        <v>3</v>
      </c>
    </row>
    <row r="102" spans="1:2" x14ac:dyDescent="0.25">
      <c r="A102" s="1">
        <v>45027</v>
      </c>
      <c r="B102" s="6" t="s">
        <v>4</v>
      </c>
    </row>
    <row r="103" spans="1:2" x14ac:dyDescent="0.25">
      <c r="A103" s="1">
        <v>45028</v>
      </c>
      <c r="B103" s="6" t="s">
        <v>5</v>
      </c>
    </row>
    <row r="104" spans="1:2" x14ac:dyDescent="0.25">
      <c r="A104" s="1">
        <v>45029</v>
      </c>
      <c r="B104" s="6" t="s">
        <v>6</v>
      </c>
    </row>
    <row r="105" spans="1:2" x14ac:dyDescent="0.25">
      <c r="A105" s="1">
        <v>45030</v>
      </c>
      <c r="B105" s="6" t="s">
        <v>7</v>
      </c>
    </row>
    <row r="106" spans="1:2" x14ac:dyDescent="0.25">
      <c r="A106" s="1">
        <v>45031</v>
      </c>
      <c r="B106" s="6" t="s">
        <v>8</v>
      </c>
    </row>
    <row r="107" spans="1:2" x14ac:dyDescent="0.25">
      <c r="A107" s="1">
        <v>45032</v>
      </c>
      <c r="B107" s="6" t="s">
        <v>2</v>
      </c>
    </row>
    <row r="108" spans="1:2" x14ac:dyDescent="0.25">
      <c r="A108" s="1">
        <v>45033</v>
      </c>
      <c r="B108" s="6" t="s">
        <v>3</v>
      </c>
    </row>
    <row r="109" spans="1:2" x14ac:dyDescent="0.25">
      <c r="A109" s="1">
        <v>45034</v>
      </c>
      <c r="B109" s="6" t="s">
        <v>4</v>
      </c>
    </row>
    <row r="110" spans="1:2" x14ac:dyDescent="0.25">
      <c r="A110" s="1">
        <v>45035</v>
      </c>
      <c r="B110" s="6" t="s">
        <v>5</v>
      </c>
    </row>
    <row r="111" spans="1:2" x14ac:dyDescent="0.25">
      <c r="A111" s="1">
        <v>45036</v>
      </c>
      <c r="B111" s="6" t="s">
        <v>6</v>
      </c>
    </row>
    <row r="112" spans="1:2" x14ac:dyDescent="0.25">
      <c r="A112" s="1">
        <v>45037</v>
      </c>
      <c r="B112" s="6" t="s">
        <v>7</v>
      </c>
    </row>
    <row r="113" spans="1:2" x14ac:dyDescent="0.25">
      <c r="A113" s="1">
        <v>45038</v>
      </c>
      <c r="B113" s="6" t="s">
        <v>8</v>
      </c>
    </row>
    <row r="114" spans="1:2" x14ac:dyDescent="0.25">
      <c r="A114" s="1">
        <v>45039</v>
      </c>
      <c r="B114" s="6" t="s">
        <v>2</v>
      </c>
    </row>
    <row r="115" spans="1:2" x14ac:dyDescent="0.25">
      <c r="A115" s="1">
        <v>45040</v>
      </c>
      <c r="B115" s="6" t="s">
        <v>3</v>
      </c>
    </row>
    <row r="116" spans="1:2" x14ac:dyDescent="0.25">
      <c r="A116" s="1">
        <v>45041</v>
      </c>
      <c r="B116" s="6" t="s">
        <v>4</v>
      </c>
    </row>
    <row r="117" spans="1:2" x14ac:dyDescent="0.25">
      <c r="A117" s="1">
        <v>45042</v>
      </c>
      <c r="B117" s="6" t="s">
        <v>5</v>
      </c>
    </row>
    <row r="118" spans="1:2" x14ac:dyDescent="0.25">
      <c r="A118" s="1">
        <v>45043</v>
      </c>
      <c r="B118" s="6" t="s">
        <v>6</v>
      </c>
    </row>
    <row r="119" spans="1:2" x14ac:dyDescent="0.25">
      <c r="A119" s="1">
        <v>45044</v>
      </c>
      <c r="B119" s="6" t="s">
        <v>7</v>
      </c>
    </row>
    <row r="120" spans="1:2" x14ac:dyDescent="0.25">
      <c r="A120" s="1">
        <v>45045</v>
      </c>
      <c r="B120" s="6" t="s">
        <v>8</v>
      </c>
    </row>
    <row r="121" spans="1:2" x14ac:dyDescent="0.25">
      <c r="A121" s="1">
        <v>45046</v>
      </c>
      <c r="B121" s="6" t="s">
        <v>2</v>
      </c>
    </row>
    <row r="122" spans="1:2" x14ac:dyDescent="0.25">
      <c r="A122" s="1">
        <v>45047</v>
      </c>
      <c r="B122" s="6" t="s">
        <v>3</v>
      </c>
    </row>
    <row r="123" spans="1:2" x14ac:dyDescent="0.25">
      <c r="A123" s="1">
        <v>45048</v>
      </c>
      <c r="B123" s="6" t="s">
        <v>4</v>
      </c>
    </row>
    <row r="124" spans="1:2" x14ac:dyDescent="0.25">
      <c r="A124" s="1">
        <v>45049</v>
      </c>
      <c r="B124" s="6" t="s">
        <v>5</v>
      </c>
    </row>
    <row r="125" spans="1:2" x14ac:dyDescent="0.25">
      <c r="A125" s="1">
        <v>45050</v>
      </c>
      <c r="B125" s="6" t="s">
        <v>6</v>
      </c>
    </row>
    <row r="126" spans="1:2" x14ac:dyDescent="0.25">
      <c r="A126" s="1">
        <v>45051</v>
      </c>
      <c r="B126" s="6" t="s">
        <v>7</v>
      </c>
    </row>
    <row r="127" spans="1:2" x14ac:dyDescent="0.25">
      <c r="A127" s="1">
        <v>45052</v>
      </c>
      <c r="B127" s="6" t="s">
        <v>8</v>
      </c>
    </row>
    <row r="128" spans="1:2" x14ac:dyDescent="0.25">
      <c r="A128" s="1">
        <v>45053</v>
      </c>
      <c r="B128" s="6" t="s">
        <v>2</v>
      </c>
    </row>
    <row r="129" spans="1:2" x14ac:dyDescent="0.25">
      <c r="A129" s="1">
        <v>45054</v>
      </c>
      <c r="B129" s="6" t="s">
        <v>3</v>
      </c>
    </row>
    <row r="130" spans="1:2" x14ac:dyDescent="0.25">
      <c r="A130" s="1">
        <v>45055</v>
      </c>
      <c r="B130" s="6" t="s">
        <v>4</v>
      </c>
    </row>
    <row r="131" spans="1:2" x14ac:dyDescent="0.25">
      <c r="A131" s="1">
        <v>45056</v>
      </c>
      <c r="B131" s="6" t="s">
        <v>5</v>
      </c>
    </row>
    <row r="132" spans="1:2" x14ac:dyDescent="0.25">
      <c r="A132" s="1">
        <v>45057</v>
      </c>
      <c r="B132" s="6" t="s">
        <v>6</v>
      </c>
    </row>
    <row r="133" spans="1:2" x14ac:dyDescent="0.25">
      <c r="A133" s="1">
        <v>45058</v>
      </c>
      <c r="B133" s="6" t="s">
        <v>7</v>
      </c>
    </row>
    <row r="134" spans="1:2" x14ac:dyDescent="0.25">
      <c r="A134" s="1">
        <v>45059</v>
      </c>
      <c r="B134" s="6" t="s">
        <v>8</v>
      </c>
    </row>
    <row r="135" spans="1:2" x14ac:dyDescent="0.25">
      <c r="A135" s="1">
        <v>45060</v>
      </c>
      <c r="B135" s="6" t="s">
        <v>2</v>
      </c>
    </row>
    <row r="136" spans="1:2" x14ac:dyDescent="0.25">
      <c r="A136" s="1">
        <v>45061</v>
      </c>
      <c r="B136" s="6" t="s">
        <v>3</v>
      </c>
    </row>
    <row r="137" spans="1:2" x14ac:dyDescent="0.25">
      <c r="A137" s="1">
        <v>45062</v>
      </c>
      <c r="B137" s="6" t="s">
        <v>4</v>
      </c>
    </row>
    <row r="138" spans="1:2" x14ac:dyDescent="0.25">
      <c r="A138" s="1">
        <v>45063</v>
      </c>
      <c r="B138" s="6" t="s">
        <v>5</v>
      </c>
    </row>
    <row r="139" spans="1:2" x14ac:dyDescent="0.25">
      <c r="A139" s="1">
        <v>45064</v>
      </c>
      <c r="B139" s="6" t="s">
        <v>6</v>
      </c>
    </row>
    <row r="140" spans="1:2" x14ac:dyDescent="0.25">
      <c r="A140" s="1">
        <v>45065</v>
      </c>
      <c r="B140" s="6" t="s">
        <v>7</v>
      </c>
    </row>
    <row r="141" spans="1:2" x14ac:dyDescent="0.25">
      <c r="A141" s="1">
        <v>45066</v>
      </c>
      <c r="B141" s="6" t="s">
        <v>8</v>
      </c>
    </row>
    <row r="142" spans="1:2" x14ac:dyDescent="0.25">
      <c r="A142" s="1">
        <v>45067</v>
      </c>
      <c r="B142" s="6" t="s">
        <v>2</v>
      </c>
    </row>
    <row r="143" spans="1:2" x14ac:dyDescent="0.25">
      <c r="A143" s="1">
        <v>45068</v>
      </c>
      <c r="B143" s="6" t="s">
        <v>3</v>
      </c>
    </row>
    <row r="144" spans="1:2" x14ac:dyDescent="0.25">
      <c r="A144" s="1">
        <v>45069</v>
      </c>
      <c r="B144" s="6" t="s">
        <v>4</v>
      </c>
    </row>
    <row r="145" spans="1:2" x14ac:dyDescent="0.25">
      <c r="A145" s="1">
        <v>45070</v>
      </c>
      <c r="B145" s="6" t="s">
        <v>5</v>
      </c>
    </row>
    <row r="146" spans="1:2" x14ac:dyDescent="0.25">
      <c r="A146" s="1">
        <v>45071</v>
      </c>
      <c r="B146" s="6" t="s">
        <v>6</v>
      </c>
    </row>
    <row r="147" spans="1:2" x14ac:dyDescent="0.25">
      <c r="A147" s="1">
        <v>45072</v>
      </c>
      <c r="B147" s="6" t="s">
        <v>7</v>
      </c>
    </row>
    <row r="148" spans="1:2" x14ac:dyDescent="0.25">
      <c r="A148" s="1">
        <v>45073</v>
      </c>
      <c r="B148" s="6" t="s">
        <v>8</v>
      </c>
    </row>
    <row r="149" spans="1:2" x14ac:dyDescent="0.25">
      <c r="A149" s="1">
        <v>45074</v>
      </c>
      <c r="B149" s="6" t="s">
        <v>2</v>
      </c>
    </row>
    <row r="150" spans="1:2" x14ac:dyDescent="0.25">
      <c r="A150" s="1">
        <v>45075</v>
      </c>
      <c r="B150" s="6" t="s">
        <v>3</v>
      </c>
    </row>
    <row r="151" spans="1:2" x14ac:dyDescent="0.25">
      <c r="A151" s="1">
        <v>45076</v>
      </c>
      <c r="B151" s="6" t="s">
        <v>4</v>
      </c>
    </row>
    <row r="152" spans="1:2" x14ac:dyDescent="0.25">
      <c r="A152" s="1">
        <v>45077</v>
      </c>
      <c r="B152" s="6" t="s">
        <v>5</v>
      </c>
    </row>
    <row r="153" spans="1:2" x14ac:dyDescent="0.25">
      <c r="A153" s="1">
        <v>45078</v>
      </c>
      <c r="B153" s="6" t="s">
        <v>6</v>
      </c>
    </row>
    <row r="154" spans="1:2" x14ac:dyDescent="0.25">
      <c r="A154" s="1">
        <v>45079</v>
      </c>
      <c r="B154" s="6" t="s">
        <v>7</v>
      </c>
    </row>
    <row r="155" spans="1:2" x14ac:dyDescent="0.25">
      <c r="A155" s="1">
        <v>45080</v>
      </c>
      <c r="B155" s="6" t="s">
        <v>8</v>
      </c>
    </row>
    <row r="156" spans="1:2" x14ac:dyDescent="0.25">
      <c r="A156" s="1">
        <v>45081</v>
      </c>
      <c r="B156" s="6" t="s">
        <v>2</v>
      </c>
    </row>
    <row r="157" spans="1:2" x14ac:dyDescent="0.25">
      <c r="A157" s="1">
        <v>45082</v>
      </c>
      <c r="B157" s="6" t="s">
        <v>3</v>
      </c>
    </row>
    <row r="158" spans="1:2" x14ac:dyDescent="0.25">
      <c r="A158" s="1">
        <v>45083</v>
      </c>
      <c r="B158" s="6" t="s">
        <v>4</v>
      </c>
    </row>
    <row r="159" spans="1:2" x14ac:dyDescent="0.25">
      <c r="A159" s="1">
        <v>45084</v>
      </c>
      <c r="B159" s="6" t="s">
        <v>5</v>
      </c>
    </row>
    <row r="160" spans="1:2" x14ac:dyDescent="0.25">
      <c r="A160" s="1">
        <v>45085</v>
      </c>
      <c r="B160" s="6" t="s">
        <v>6</v>
      </c>
    </row>
    <row r="161" spans="1:2" x14ac:dyDescent="0.25">
      <c r="A161" s="1">
        <v>45086</v>
      </c>
      <c r="B161" s="6" t="s">
        <v>7</v>
      </c>
    </row>
    <row r="162" spans="1:2" x14ac:dyDescent="0.25">
      <c r="A162" s="1">
        <v>45087</v>
      </c>
      <c r="B162" s="6" t="s">
        <v>8</v>
      </c>
    </row>
    <row r="163" spans="1:2" x14ac:dyDescent="0.25">
      <c r="A163" s="1">
        <v>45088</v>
      </c>
      <c r="B163" s="6" t="s">
        <v>2</v>
      </c>
    </row>
    <row r="164" spans="1:2" x14ac:dyDescent="0.25">
      <c r="A164" s="1">
        <v>45089</v>
      </c>
      <c r="B164" s="6" t="s">
        <v>3</v>
      </c>
    </row>
    <row r="165" spans="1:2" x14ac:dyDescent="0.25">
      <c r="A165" s="1">
        <v>45090</v>
      </c>
      <c r="B165" s="6" t="s">
        <v>4</v>
      </c>
    </row>
    <row r="166" spans="1:2" x14ac:dyDescent="0.25">
      <c r="A166" s="1">
        <v>45091</v>
      </c>
      <c r="B166" s="6" t="s">
        <v>5</v>
      </c>
    </row>
    <row r="167" spans="1:2" x14ac:dyDescent="0.25">
      <c r="A167" s="1">
        <v>45092</v>
      </c>
      <c r="B167" s="6" t="s">
        <v>6</v>
      </c>
    </row>
    <row r="168" spans="1:2" x14ac:dyDescent="0.25">
      <c r="A168" s="1">
        <v>45093</v>
      </c>
      <c r="B168" s="6" t="s">
        <v>7</v>
      </c>
    </row>
    <row r="169" spans="1:2" x14ac:dyDescent="0.25">
      <c r="A169" s="1">
        <v>45094</v>
      </c>
      <c r="B169" s="6" t="s">
        <v>8</v>
      </c>
    </row>
    <row r="170" spans="1:2" x14ac:dyDescent="0.25">
      <c r="A170" s="1">
        <v>45095</v>
      </c>
      <c r="B170" s="6" t="s">
        <v>2</v>
      </c>
    </row>
    <row r="171" spans="1:2" x14ac:dyDescent="0.25">
      <c r="A171" s="1">
        <v>45096</v>
      </c>
      <c r="B171" s="6" t="s">
        <v>3</v>
      </c>
    </row>
    <row r="172" spans="1:2" x14ac:dyDescent="0.25">
      <c r="A172" s="1">
        <v>45097</v>
      </c>
      <c r="B172" s="6" t="s">
        <v>4</v>
      </c>
    </row>
    <row r="173" spans="1:2" x14ac:dyDescent="0.25">
      <c r="A173" s="1">
        <v>45098</v>
      </c>
      <c r="B173" s="6" t="s">
        <v>5</v>
      </c>
    </row>
    <row r="174" spans="1:2" x14ac:dyDescent="0.25">
      <c r="A174" s="1">
        <v>45099</v>
      </c>
      <c r="B174" s="6" t="s">
        <v>6</v>
      </c>
    </row>
    <row r="175" spans="1:2" x14ac:dyDescent="0.25">
      <c r="A175" s="1">
        <v>45100</v>
      </c>
      <c r="B175" s="6" t="s">
        <v>7</v>
      </c>
    </row>
    <row r="176" spans="1:2" x14ac:dyDescent="0.25">
      <c r="A176" s="1">
        <v>45101</v>
      </c>
      <c r="B176" s="6" t="s">
        <v>8</v>
      </c>
    </row>
    <row r="177" spans="1:2" x14ac:dyDescent="0.25">
      <c r="A177" s="1">
        <v>45102</v>
      </c>
      <c r="B177" s="6" t="s">
        <v>2</v>
      </c>
    </row>
    <row r="178" spans="1:2" x14ac:dyDescent="0.25">
      <c r="A178" s="1">
        <v>45103</v>
      </c>
      <c r="B178" s="6" t="s">
        <v>3</v>
      </c>
    </row>
    <row r="179" spans="1:2" x14ac:dyDescent="0.25">
      <c r="A179" s="1">
        <v>45104</v>
      </c>
      <c r="B179" s="6" t="s">
        <v>4</v>
      </c>
    </row>
    <row r="180" spans="1:2" x14ac:dyDescent="0.25">
      <c r="A180" s="1">
        <v>45105</v>
      </c>
      <c r="B180" s="6" t="s">
        <v>5</v>
      </c>
    </row>
    <row r="181" spans="1:2" x14ac:dyDescent="0.25">
      <c r="A181" s="1">
        <v>45106</v>
      </c>
      <c r="B181" s="6" t="s">
        <v>6</v>
      </c>
    </row>
    <row r="182" spans="1:2" x14ac:dyDescent="0.25">
      <c r="A182" s="1">
        <v>45107</v>
      </c>
      <c r="B182" s="6" t="s">
        <v>7</v>
      </c>
    </row>
    <row r="183" spans="1:2" x14ac:dyDescent="0.25">
      <c r="A183" s="1">
        <v>45108</v>
      </c>
      <c r="B183" s="6" t="s">
        <v>8</v>
      </c>
    </row>
    <row r="184" spans="1:2" x14ac:dyDescent="0.25">
      <c r="A184" s="1">
        <v>45109</v>
      </c>
      <c r="B184" s="6" t="s">
        <v>2</v>
      </c>
    </row>
    <row r="185" spans="1:2" x14ac:dyDescent="0.25">
      <c r="A185" s="1">
        <v>45110</v>
      </c>
      <c r="B185" s="6" t="s">
        <v>3</v>
      </c>
    </row>
    <row r="186" spans="1:2" x14ac:dyDescent="0.25">
      <c r="A186" s="1">
        <v>45111</v>
      </c>
      <c r="B186" s="6" t="s">
        <v>4</v>
      </c>
    </row>
    <row r="187" spans="1:2" x14ac:dyDescent="0.25">
      <c r="A187" s="1">
        <v>45112</v>
      </c>
      <c r="B187" s="6" t="s">
        <v>5</v>
      </c>
    </row>
    <row r="188" spans="1:2" x14ac:dyDescent="0.25">
      <c r="A188" s="1">
        <v>45113</v>
      </c>
      <c r="B188" s="6" t="s">
        <v>6</v>
      </c>
    </row>
    <row r="189" spans="1:2" x14ac:dyDescent="0.25">
      <c r="A189" s="1">
        <v>45114</v>
      </c>
      <c r="B189" s="6" t="s">
        <v>7</v>
      </c>
    </row>
    <row r="190" spans="1:2" x14ac:dyDescent="0.25">
      <c r="A190" s="1">
        <v>45115</v>
      </c>
      <c r="B190" s="6" t="s">
        <v>8</v>
      </c>
    </row>
    <row r="191" spans="1:2" x14ac:dyDescent="0.25">
      <c r="A191" s="1">
        <v>45116</v>
      </c>
      <c r="B191" s="6" t="s">
        <v>2</v>
      </c>
    </row>
    <row r="192" spans="1:2" x14ac:dyDescent="0.25">
      <c r="A192" s="1">
        <v>45117</v>
      </c>
      <c r="B192" s="6" t="s">
        <v>3</v>
      </c>
    </row>
    <row r="193" spans="1:2" x14ac:dyDescent="0.25">
      <c r="A193" s="1">
        <v>45118</v>
      </c>
      <c r="B193" s="6" t="s">
        <v>4</v>
      </c>
    </row>
    <row r="194" spans="1:2" x14ac:dyDescent="0.25">
      <c r="A194" s="1">
        <v>45119</v>
      </c>
      <c r="B194" s="6" t="s">
        <v>5</v>
      </c>
    </row>
    <row r="195" spans="1:2" x14ac:dyDescent="0.25">
      <c r="A195" s="1">
        <v>45120</v>
      </c>
      <c r="B195" s="6" t="s">
        <v>6</v>
      </c>
    </row>
    <row r="196" spans="1:2" x14ac:dyDescent="0.25">
      <c r="A196" s="1">
        <v>45121</v>
      </c>
      <c r="B196" s="6" t="s">
        <v>7</v>
      </c>
    </row>
    <row r="197" spans="1:2" x14ac:dyDescent="0.25">
      <c r="A197" s="1">
        <v>45122</v>
      </c>
      <c r="B197" s="6" t="s">
        <v>8</v>
      </c>
    </row>
    <row r="198" spans="1:2" x14ac:dyDescent="0.25">
      <c r="A198" s="1">
        <v>45123</v>
      </c>
      <c r="B198" s="6" t="s">
        <v>2</v>
      </c>
    </row>
    <row r="199" spans="1:2" x14ac:dyDescent="0.25">
      <c r="A199" s="1">
        <v>45124</v>
      </c>
      <c r="B199" s="6" t="s">
        <v>3</v>
      </c>
    </row>
    <row r="200" spans="1:2" x14ac:dyDescent="0.25">
      <c r="A200" s="1">
        <v>45125</v>
      </c>
      <c r="B200" s="6" t="s">
        <v>4</v>
      </c>
    </row>
    <row r="201" spans="1:2" x14ac:dyDescent="0.25">
      <c r="A201" s="1">
        <v>45126</v>
      </c>
      <c r="B201" s="6" t="s">
        <v>5</v>
      </c>
    </row>
    <row r="202" spans="1:2" x14ac:dyDescent="0.25">
      <c r="A202" s="1">
        <v>45127</v>
      </c>
      <c r="B202" s="6" t="s">
        <v>6</v>
      </c>
    </row>
    <row r="203" spans="1:2" x14ac:dyDescent="0.25">
      <c r="A203" s="1">
        <v>45128</v>
      </c>
      <c r="B203" s="6" t="s">
        <v>7</v>
      </c>
    </row>
    <row r="204" spans="1:2" x14ac:dyDescent="0.25">
      <c r="A204" s="1">
        <v>45129</v>
      </c>
      <c r="B204" s="6" t="s">
        <v>8</v>
      </c>
    </row>
    <row r="205" spans="1:2" x14ac:dyDescent="0.25">
      <c r="A205" s="1">
        <v>45130</v>
      </c>
      <c r="B205" s="6" t="s">
        <v>2</v>
      </c>
    </row>
    <row r="206" spans="1:2" x14ac:dyDescent="0.25">
      <c r="A206" s="1">
        <v>45131</v>
      </c>
      <c r="B206" s="6" t="s">
        <v>3</v>
      </c>
    </row>
    <row r="207" spans="1:2" x14ac:dyDescent="0.25">
      <c r="A207" s="1">
        <v>45132</v>
      </c>
      <c r="B207" s="6" t="s">
        <v>4</v>
      </c>
    </row>
    <row r="208" spans="1:2" x14ac:dyDescent="0.25">
      <c r="A208" s="1">
        <v>45133</v>
      </c>
      <c r="B208" s="6" t="s">
        <v>5</v>
      </c>
    </row>
    <row r="209" spans="1:2" x14ac:dyDescent="0.25">
      <c r="A209" s="1">
        <v>45134</v>
      </c>
      <c r="B209" s="6" t="s">
        <v>6</v>
      </c>
    </row>
    <row r="210" spans="1:2" x14ac:dyDescent="0.25">
      <c r="A210" s="1">
        <v>45135</v>
      </c>
      <c r="B210" s="6" t="s">
        <v>7</v>
      </c>
    </row>
    <row r="211" spans="1:2" x14ac:dyDescent="0.25">
      <c r="A211" s="1">
        <v>45136</v>
      </c>
      <c r="B211" s="6" t="s">
        <v>8</v>
      </c>
    </row>
    <row r="212" spans="1:2" x14ac:dyDescent="0.25">
      <c r="A212" s="1">
        <v>45137</v>
      </c>
      <c r="B212" s="6" t="s">
        <v>2</v>
      </c>
    </row>
    <row r="213" spans="1:2" x14ac:dyDescent="0.25">
      <c r="A213" s="1">
        <v>45138</v>
      </c>
      <c r="B213" s="6" t="s">
        <v>3</v>
      </c>
    </row>
    <row r="214" spans="1:2" x14ac:dyDescent="0.25">
      <c r="A214" s="1">
        <v>45139</v>
      </c>
      <c r="B214" s="6" t="s">
        <v>4</v>
      </c>
    </row>
    <row r="215" spans="1:2" x14ac:dyDescent="0.25">
      <c r="A215" s="1">
        <v>45140</v>
      </c>
      <c r="B215" s="6" t="s">
        <v>5</v>
      </c>
    </row>
    <row r="216" spans="1:2" x14ac:dyDescent="0.25">
      <c r="A216" s="1">
        <v>45141</v>
      </c>
      <c r="B216" s="6" t="s">
        <v>6</v>
      </c>
    </row>
    <row r="217" spans="1:2" x14ac:dyDescent="0.25">
      <c r="A217" s="1">
        <v>45142</v>
      </c>
      <c r="B217" s="6" t="s">
        <v>7</v>
      </c>
    </row>
    <row r="218" spans="1:2" x14ac:dyDescent="0.25">
      <c r="A218" s="1">
        <v>45143</v>
      </c>
      <c r="B218" s="6" t="s">
        <v>8</v>
      </c>
    </row>
    <row r="219" spans="1:2" x14ac:dyDescent="0.25">
      <c r="A219" s="1">
        <v>45144</v>
      </c>
      <c r="B219" s="6" t="s">
        <v>2</v>
      </c>
    </row>
    <row r="220" spans="1:2" x14ac:dyDescent="0.25">
      <c r="A220" s="1">
        <v>45145</v>
      </c>
      <c r="B220" s="6" t="s">
        <v>3</v>
      </c>
    </row>
    <row r="221" spans="1:2" x14ac:dyDescent="0.25">
      <c r="A221" s="1">
        <v>45146</v>
      </c>
      <c r="B221" s="6" t="s">
        <v>4</v>
      </c>
    </row>
    <row r="222" spans="1:2" x14ac:dyDescent="0.25">
      <c r="A222" s="1">
        <v>45147</v>
      </c>
      <c r="B222" s="6" t="s">
        <v>5</v>
      </c>
    </row>
    <row r="223" spans="1:2" x14ac:dyDescent="0.25">
      <c r="A223" s="1">
        <v>45148</v>
      </c>
      <c r="B223" s="6" t="s">
        <v>6</v>
      </c>
    </row>
    <row r="224" spans="1:2" x14ac:dyDescent="0.25">
      <c r="A224" s="1">
        <v>45149</v>
      </c>
      <c r="B224" s="6" t="s">
        <v>7</v>
      </c>
    </row>
    <row r="225" spans="1:2" x14ac:dyDescent="0.25">
      <c r="A225" s="1">
        <v>45150</v>
      </c>
      <c r="B225" s="6" t="s">
        <v>8</v>
      </c>
    </row>
    <row r="226" spans="1:2" x14ac:dyDescent="0.25">
      <c r="A226" s="1">
        <v>45151</v>
      </c>
      <c r="B226" s="6" t="s">
        <v>2</v>
      </c>
    </row>
    <row r="227" spans="1:2" x14ac:dyDescent="0.25">
      <c r="A227" s="1">
        <v>45152</v>
      </c>
      <c r="B227" s="6" t="s">
        <v>3</v>
      </c>
    </row>
    <row r="228" spans="1:2" x14ac:dyDescent="0.25">
      <c r="A228" s="1">
        <v>45153</v>
      </c>
      <c r="B228" s="6" t="s">
        <v>4</v>
      </c>
    </row>
    <row r="229" spans="1:2" x14ac:dyDescent="0.25">
      <c r="A229" s="1">
        <v>45154</v>
      </c>
      <c r="B229" s="6" t="s">
        <v>5</v>
      </c>
    </row>
    <row r="230" spans="1:2" x14ac:dyDescent="0.25">
      <c r="A230" s="1">
        <v>45155</v>
      </c>
      <c r="B230" s="6" t="s">
        <v>6</v>
      </c>
    </row>
    <row r="231" spans="1:2" x14ac:dyDescent="0.25">
      <c r="A231" s="1">
        <v>45156</v>
      </c>
      <c r="B231" s="6" t="s">
        <v>7</v>
      </c>
    </row>
    <row r="232" spans="1:2" x14ac:dyDescent="0.25">
      <c r="A232" s="1">
        <v>45157</v>
      </c>
      <c r="B232" s="6" t="s">
        <v>8</v>
      </c>
    </row>
    <row r="233" spans="1:2" x14ac:dyDescent="0.25">
      <c r="A233" s="1">
        <v>45158</v>
      </c>
      <c r="B233" s="6" t="s">
        <v>2</v>
      </c>
    </row>
    <row r="234" spans="1:2" x14ac:dyDescent="0.25">
      <c r="A234" s="1">
        <v>45159</v>
      </c>
      <c r="B234" s="6" t="s">
        <v>3</v>
      </c>
    </row>
    <row r="235" spans="1:2" x14ac:dyDescent="0.25">
      <c r="A235" s="1">
        <v>45160</v>
      </c>
      <c r="B235" s="6" t="s">
        <v>4</v>
      </c>
    </row>
    <row r="236" spans="1:2" x14ac:dyDescent="0.25">
      <c r="A236" s="1">
        <v>45161</v>
      </c>
      <c r="B236" s="6" t="s">
        <v>5</v>
      </c>
    </row>
    <row r="237" spans="1:2" x14ac:dyDescent="0.25">
      <c r="A237" s="1">
        <v>45162</v>
      </c>
      <c r="B237" s="6" t="s">
        <v>6</v>
      </c>
    </row>
    <row r="238" spans="1:2" x14ac:dyDescent="0.25">
      <c r="A238" s="1">
        <v>45163</v>
      </c>
      <c r="B238" s="6" t="s">
        <v>7</v>
      </c>
    </row>
    <row r="239" spans="1:2" x14ac:dyDescent="0.25">
      <c r="A239" s="1">
        <v>45164</v>
      </c>
      <c r="B239" s="6" t="s">
        <v>8</v>
      </c>
    </row>
    <row r="240" spans="1:2" x14ac:dyDescent="0.25">
      <c r="A240" s="1">
        <v>45165</v>
      </c>
      <c r="B240" s="6" t="s">
        <v>2</v>
      </c>
    </row>
    <row r="241" spans="1:2" x14ac:dyDescent="0.25">
      <c r="A241" s="1">
        <v>45166</v>
      </c>
      <c r="B241" s="6" t="s">
        <v>3</v>
      </c>
    </row>
    <row r="242" spans="1:2" x14ac:dyDescent="0.25">
      <c r="A242" s="1">
        <v>45167</v>
      </c>
      <c r="B242" s="6" t="s">
        <v>4</v>
      </c>
    </row>
    <row r="243" spans="1:2" x14ac:dyDescent="0.25">
      <c r="A243" s="1">
        <v>45168</v>
      </c>
      <c r="B243" s="6" t="s">
        <v>5</v>
      </c>
    </row>
    <row r="244" spans="1:2" x14ac:dyDescent="0.25">
      <c r="A244" s="1">
        <v>45169</v>
      </c>
      <c r="B244" s="6" t="s">
        <v>6</v>
      </c>
    </row>
    <row r="245" spans="1:2" x14ac:dyDescent="0.25">
      <c r="A245" s="1">
        <v>45170</v>
      </c>
      <c r="B245" s="6" t="s">
        <v>7</v>
      </c>
    </row>
    <row r="246" spans="1:2" x14ac:dyDescent="0.25">
      <c r="A246" s="1">
        <v>45171</v>
      </c>
      <c r="B246" s="6" t="s">
        <v>8</v>
      </c>
    </row>
    <row r="247" spans="1:2" x14ac:dyDescent="0.25">
      <c r="A247" s="1">
        <v>45172</v>
      </c>
      <c r="B247" s="6" t="s">
        <v>2</v>
      </c>
    </row>
    <row r="248" spans="1:2" x14ac:dyDescent="0.25">
      <c r="A248" s="1">
        <v>45173</v>
      </c>
      <c r="B248" s="6" t="s">
        <v>3</v>
      </c>
    </row>
    <row r="249" spans="1:2" x14ac:dyDescent="0.25">
      <c r="A249" s="1">
        <v>45174</v>
      </c>
      <c r="B249" s="6" t="s">
        <v>4</v>
      </c>
    </row>
    <row r="250" spans="1:2" x14ac:dyDescent="0.25">
      <c r="A250" s="1">
        <v>45175</v>
      </c>
      <c r="B250" s="6" t="s">
        <v>5</v>
      </c>
    </row>
    <row r="251" spans="1:2" x14ac:dyDescent="0.25">
      <c r="A251" s="1">
        <v>45176</v>
      </c>
      <c r="B251" s="6" t="s">
        <v>6</v>
      </c>
    </row>
    <row r="252" spans="1:2" x14ac:dyDescent="0.25">
      <c r="A252" s="1">
        <v>45177</v>
      </c>
      <c r="B252" s="6" t="s">
        <v>7</v>
      </c>
    </row>
    <row r="253" spans="1:2" x14ac:dyDescent="0.25">
      <c r="A253" s="1">
        <v>45178</v>
      </c>
      <c r="B253" s="6" t="s">
        <v>8</v>
      </c>
    </row>
    <row r="254" spans="1:2" x14ac:dyDescent="0.25">
      <c r="A254" s="1">
        <v>45179</v>
      </c>
      <c r="B254" s="6" t="s">
        <v>2</v>
      </c>
    </row>
    <row r="255" spans="1:2" x14ac:dyDescent="0.25">
      <c r="A255" s="1">
        <v>45180</v>
      </c>
      <c r="B255" s="6" t="s">
        <v>3</v>
      </c>
    </row>
    <row r="256" spans="1:2" x14ac:dyDescent="0.25">
      <c r="A256" s="1">
        <v>45181</v>
      </c>
      <c r="B256" s="6" t="s">
        <v>4</v>
      </c>
    </row>
    <row r="257" spans="1:2" x14ac:dyDescent="0.25">
      <c r="A257" s="1">
        <v>45182</v>
      </c>
      <c r="B257" s="6" t="s">
        <v>5</v>
      </c>
    </row>
    <row r="258" spans="1:2" x14ac:dyDescent="0.25">
      <c r="A258" s="1">
        <v>45183</v>
      </c>
      <c r="B258" s="6" t="s">
        <v>6</v>
      </c>
    </row>
    <row r="259" spans="1:2" x14ac:dyDescent="0.25">
      <c r="A259" s="1">
        <v>45184</v>
      </c>
      <c r="B259" s="6" t="s">
        <v>7</v>
      </c>
    </row>
    <row r="260" spans="1:2" x14ac:dyDescent="0.25">
      <c r="A260" s="1">
        <v>45185</v>
      </c>
      <c r="B260" s="6" t="s">
        <v>8</v>
      </c>
    </row>
    <row r="261" spans="1:2" x14ac:dyDescent="0.25">
      <c r="A261" s="1">
        <v>45186</v>
      </c>
      <c r="B261" s="6" t="s">
        <v>2</v>
      </c>
    </row>
    <row r="262" spans="1:2" x14ac:dyDescent="0.25">
      <c r="A262" s="1">
        <v>45187</v>
      </c>
      <c r="B262" s="6" t="s">
        <v>3</v>
      </c>
    </row>
    <row r="263" spans="1:2" x14ac:dyDescent="0.25">
      <c r="A263" s="1">
        <v>45188</v>
      </c>
      <c r="B263" s="6" t="s">
        <v>4</v>
      </c>
    </row>
    <row r="264" spans="1:2" x14ac:dyDescent="0.25">
      <c r="A264" s="1">
        <v>45189</v>
      </c>
      <c r="B264" s="6" t="s">
        <v>5</v>
      </c>
    </row>
    <row r="265" spans="1:2" x14ac:dyDescent="0.25">
      <c r="A265" s="1">
        <v>45190</v>
      </c>
      <c r="B265" s="6" t="s">
        <v>6</v>
      </c>
    </row>
    <row r="266" spans="1:2" x14ac:dyDescent="0.25">
      <c r="A266" s="1">
        <v>45191</v>
      </c>
      <c r="B266" s="6" t="s">
        <v>7</v>
      </c>
    </row>
    <row r="267" spans="1:2" x14ac:dyDescent="0.25">
      <c r="A267" s="1">
        <v>45192</v>
      </c>
      <c r="B267" s="6" t="s">
        <v>8</v>
      </c>
    </row>
    <row r="268" spans="1:2" x14ac:dyDescent="0.25">
      <c r="A268" s="1">
        <v>45193</v>
      </c>
      <c r="B268" s="6" t="s">
        <v>2</v>
      </c>
    </row>
    <row r="269" spans="1:2" x14ac:dyDescent="0.25">
      <c r="A269" s="1">
        <v>45194</v>
      </c>
      <c r="B269" s="6" t="s">
        <v>3</v>
      </c>
    </row>
    <row r="270" spans="1:2" x14ac:dyDescent="0.25">
      <c r="A270" s="1">
        <v>45195</v>
      </c>
      <c r="B270" s="6" t="s">
        <v>4</v>
      </c>
    </row>
    <row r="271" spans="1:2" x14ac:dyDescent="0.25">
      <c r="A271" s="1">
        <v>45196</v>
      </c>
      <c r="B271" s="6" t="s">
        <v>5</v>
      </c>
    </row>
    <row r="272" spans="1:2" x14ac:dyDescent="0.25">
      <c r="A272" s="1">
        <v>45197</v>
      </c>
      <c r="B272" s="6" t="s">
        <v>6</v>
      </c>
    </row>
    <row r="273" spans="1:2" x14ac:dyDescent="0.25">
      <c r="A273" s="1">
        <v>45198</v>
      </c>
      <c r="B273" s="6" t="s">
        <v>7</v>
      </c>
    </row>
    <row r="274" spans="1:2" x14ac:dyDescent="0.25">
      <c r="A274" s="1">
        <v>45199</v>
      </c>
      <c r="B274" s="6" t="s">
        <v>8</v>
      </c>
    </row>
    <row r="275" spans="1:2" x14ac:dyDescent="0.25">
      <c r="A275" s="1">
        <v>45200</v>
      </c>
      <c r="B275" s="6" t="s">
        <v>2</v>
      </c>
    </row>
    <row r="276" spans="1:2" x14ac:dyDescent="0.25">
      <c r="A276" s="1">
        <v>45201</v>
      </c>
      <c r="B276" s="6" t="s">
        <v>3</v>
      </c>
    </row>
    <row r="277" spans="1:2" x14ac:dyDescent="0.25">
      <c r="A277" s="1">
        <v>45202</v>
      </c>
      <c r="B277" s="6" t="s">
        <v>4</v>
      </c>
    </row>
    <row r="278" spans="1:2" x14ac:dyDescent="0.25">
      <c r="A278" s="1">
        <v>45203</v>
      </c>
      <c r="B278" s="6" t="s">
        <v>5</v>
      </c>
    </row>
    <row r="279" spans="1:2" x14ac:dyDescent="0.25">
      <c r="A279" s="1">
        <v>45204</v>
      </c>
      <c r="B279" s="6" t="s">
        <v>6</v>
      </c>
    </row>
    <row r="280" spans="1:2" x14ac:dyDescent="0.25">
      <c r="A280" s="1">
        <v>45205</v>
      </c>
      <c r="B280" s="6" t="s">
        <v>7</v>
      </c>
    </row>
    <row r="281" spans="1:2" x14ac:dyDescent="0.25">
      <c r="A281" s="1">
        <v>45206</v>
      </c>
      <c r="B281" s="6" t="s">
        <v>8</v>
      </c>
    </row>
    <row r="282" spans="1:2" x14ac:dyDescent="0.25">
      <c r="A282" s="1">
        <v>45207</v>
      </c>
      <c r="B282" s="6" t="s">
        <v>2</v>
      </c>
    </row>
    <row r="283" spans="1:2" x14ac:dyDescent="0.25">
      <c r="A283" s="1">
        <v>45208</v>
      </c>
      <c r="B283" s="6" t="s">
        <v>3</v>
      </c>
    </row>
    <row r="284" spans="1:2" x14ac:dyDescent="0.25">
      <c r="A284" s="1">
        <v>45209</v>
      </c>
      <c r="B284" s="6" t="s">
        <v>4</v>
      </c>
    </row>
    <row r="285" spans="1:2" x14ac:dyDescent="0.25">
      <c r="A285" s="1">
        <v>45210</v>
      </c>
      <c r="B285" s="6" t="s">
        <v>5</v>
      </c>
    </row>
    <row r="286" spans="1:2" x14ac:dyDescent="0.25">
      <c r="A286" s="1">
        <v>45211</v>
      </c>
      <c r="B286" s="6" t="s">
        <v>6</v>
      </c>
    </row>
    <row r="287" spans="1:2" x14ac:dyDescent="0.25">
      <c r="A287" s="1">
        <v>45212</v>
      </c>
      <c r="B287" s="6" t="s">
        <v>7</v>
      </c>
    </row>
    <row r="288" spans="1:2" x14ac:dyDescent="0.25">
      <c r="A288" s="1">
        <v>45213</v>
      </c>
      <c r="B288" s="6" t="s">
        <v>8</v>
      </c>
    </row>
    <row r="289" spans="1:2" x14ac:dyDescent="0.25">
      <c r="A289" s="1">
        <v>45214</v>
      </c>
      <c r="B289" s="6" t="s">
        <v>2</v>
      </c>
    </row>
    <row r="290" spans="1:2" x14ac:dyDescent="0.25">
      <c r="A290" s="1">
        <v>45215</v>
      </c>
      <c r="B290" s="6" t="s">
        <v>3</v>
      </c>
    </row>
    <row r="291" spans="1:2" x14ac:dyDescent="0.25">
      <c r="A291" s="1">
        <v>45216</v>
      </c>
      <c r="B291" s="6" t="s">
        <v>4</v>
      </c>
    </row>
    <row r="292" spans="1:2" x14ac:dyDescent="0.25">
      <c r="A292" s="1">
        <v>45217</v>
      </c>
      <c r="B292" s="6" t="s">
        <v>5</v>
      </c>
    </row>
    <row r="293" spans="1:2" x14ac:dyDescent="0.25">
      <c r="A293" s="1">
        <v>45218</v>
      </c>
      <c r="B293" s="6" t="s">
        <v>6</v>
      </c>
    </row>
    <row r="294" spans="1:2" x14ac:dyDescent="0.25">
      <c r="A294" s="1">
        <v>45219</v>
      </c>
      <c r="B294" s="6" t="s">
        <v>7</v>
      </c>
    </row>
    <row r="295" spans="1:2" x14ac:dyDescent="0.25">
      <c r="A295" s="1">
        <v>45220</v>
      </c>
      <c r="B295" s="6" t="s">
        <v>8</v>
      </c>
    </row>
    <row r="296" spans="1:2" x14ac:dyDescent="0.25">
      <c r="A296" s="1">
        <v>45221</v>
      </c>
      <c r="B296" s="6" t="s">
        <v>2</v>
      </c>
    </row>
    <row r="297" spans="1:2" x14ac:dyDescent="0.25">
      <c r="A297" s="1">
        <v>45222</v>
      </c>
      <c r="B297" s="6" t="s">
        <v>3</v>
      </c>
    </row>
    <row r="298" spans="1:2" x14ac:dyDescent="0.25">
      <c r="A298" s="1">
        <v>45223</v>
      </c>
      <c r="B298" s="6" t="s">
        <v>4</v>
      </c>
    </row>
    <row r="299" spans="1:2" x14ac:dyDescent="0.25">
      <c r="A299" s="1">
        <v>45224</v>
      </c>
      <c r="B299" s="6" t="s">
        <v>5</v>
      </c>
    </row>
    <row r="300" spans="1:2" x14ac:dyDescent="0.25">
      <c r="A300" s="1">
        <v>45225</v>
      </c>
      <c r="B300" s="6" t="s">
        <v>6</v>
      </c>
    </row>
    <row r="301" spans="1:2" x14ac:dyDescent="0.25">
      <c r="A301" s="1">
        <v>45226</v>
      </c>
      <c r="B301" s="6" t="s">
        <v>7</v>
      </c>
    </row>
    <row r="302" spans="1:2" x14ac:dyDescent="0.25">
      <c r="A302" s="1">
        <v>45227</v>
      </c>
      <c r="B302" s="6" t="s">
        <v>8</v>
      </c>
    </row>
    <row r="303" spans="1:2" x14ac:dyDescent="0.25">
      <c r="A303" s="1">
        <v>45228</v>
      </c>
      <c r="B303" s="6" t="s">
        <v>2</v>
      </c>
    </row>
    <row r="304" spans="1:2" x14ac:dyDescent="0.25">
      <c r="A304" s="1">
        <v>45229</v>
      </c>
      <c r="B304" s="6" t="s">
        <v>3</v>
      </c>
    </row>
    <row r="305" spans="1:2" x14ac:dyDescent="0.25">
      <c r="A305" s="1">
        <v>45230</v>
      </c>
      <c r="B305" s="6" t="s">
        <v>4</v>
      </c>
    </row>
    <row r="306" spans="1:2" x14ac:dyDescent="0.25">
      <c r="A306" s="1">
        <v>45231</v>
      </c>
      <c r="B306" s="6" t="s">
        <v>5</v>
      </c>
    </row>
    <row r="307" spans="1:2" x14ac:dyDescent="0.25">
      <c r="A307" s="1">
        <v>45232</v>
      </c>
      <c r="B307" s="6" t="s">
        <v>6</v>
      </c>
    </row>
    <row r="308" spans="1:2" x14ac:dyDescent="0.25">
      <c r="A308" s="1">
        <v>45233</v>
      </c>
      <c r="B308" s="6" t="s">
        <v>7</v>
      </c>
    </row>
    <row r="309" spans="1:2" x14ac:dyDescent="0.25">
      <c r="A309" s="1">
        <v>45234</v>
      </c>
      <c r="B309" s="6" t="s">
        <v>8</v>
      </c>
    </row>
    <row r="310" spans="1:2" x14ac:dyDescent="0.25">
      <c r="A310" s="1">
        <v>45235</v>
      </c>
      <c r="B310" s="6" t="s">
        <v>2</v>
      </c>
    </row>
    <row r="311" spans="1:2" x14ac:dyDescent="0.25">
      <c r="A311" s="1">
        <v>45236</v>
      </c>
      <c r="B311" s="6" t="s">
        <v>3</v>
      </c>
    </row>
    <row r="312" spans="1:2" x14ac:dyDescent="0.25">
      <c r="A312" s="1">
        <v>45237</v>
      </c>
      <c r="B312" s="6" t="s">
        <v>4</v>
      </c>
    </row>
    <row r="313" spans="1:2" x14ac:dyDescent="0.25">
      <c r="A313" s="1">
        <v>45238</v>
      </c>
      <c r="B313" s="6" t="s">
        <v>5</v>
      </c>
    </row>
    <row r="314" spans="1:2" x14ac:dyDescent="0.25">
      <c r="A314" s="1">
        <v>45239</v>
      </c>
      <c r="B314" s="6" t="s">
        <v>6</v>
      </c>
    </row>
    <row r="315" spans="1:2" x14ac:dyDescent="0.25">
      <c r="A315" s="1">
        <v>45240</v>
      </c>
      <c r="B315" s="6" t="s">
        <v>7</v>
      </c>
    </row>
    <row r="316" spans="1:2" x14ac:dyDescent="0.25">
      <c r="A316" s="1">
        <v>45241</v>
      </c>
      <c r="B316" s="6" t="s">
        <v>8</v>
      </c>
    </row>
    <row r="317" spans="1:2" x14ac:dyDescent="0.25">
      <c r="A317" s="1">
        <v>45242</v>
      </c>
      <c r="B317" s="6" t="s">
        <v>2</v>
      </c>
    </row>
    <row r="318" spans="1:2" x14ac:dyDescent="0.25">
      <c r="A318" s="1">
        <v>45243</v>
      </c>
      <c r="B318" s="6" t="s">
        <v>3</v>
      </c>
    </row>
    <row r="319" spans="1:2" x14ac:dyDescent="0.25">
      <c r="A319" s="1">
        <v>45244</v>
      </c>
      <c r="B319" s="6" t="s">
        <v>4</v>
      </c>
    </row>
    <row r="320" spans="1:2" x14ac:dyDescent="0.25">
      <c r="A320" s="1">
        <v>45245</v>
      </c>
      <c r="B320" s="6" t="s">
        <v>5</v>
      </c>
    </row>
    <row r="321" spans="1:2" x14ac:dyDescent="0.25">
      <c r="A321" s="1">
        <v>45246</v>
      </c>
      <c r="B321" s="6" t="s">
        <v>6</v>
      </c>
    </row>
    <row r="322" spans="1:2" x14ac:dyDescent="0.25">
      <c r="A322" s="1">
        <v>45247</v>
      </c>
      <c r="B322" s="6" t="s">
        <v>7</v>
      </c>
    </row>
    <row r="323" spans="1:2" x14ac:dyDescent="0.25">
      <c r="A323" s="1">
        <v>45248</v>
      </c>
      <c r="B323" s="6" t="s">
        <v>8</v>
      </c>
    </row>
    <row r="324" spans="1:2" x14ac:dyDescent="0.25">
      <c r="A324" s="1">
        <v>45249</v>
      </c>
      <c r="B324" s="6" t="s">
        <v>2</v>
      </c>
    </row>
    <row r="325" spans="1:2" x14ac:dyDescent="0.25">
      <c r="A325" s="1">
        <v>45250</v>
      </c>
      <c r="B325" s="6" t="s">
        <v>3</v>
      </c>
    </row>
    <row r="326" spans="1:2" x14ac:dyDescent="0.25">
      <c r="A326" s="1">
        <v>45251</v>
      </c>
      <c r="B326" s="6" t="s">
        <v>4</v>
      </c>
    </row>
    <row r="327" spans="1:2" x14ac:dyDescent="0.25">
      <c r="A327" s="1">
        <v>45252</v>
      </c>
      <c r="B327" s="6" t="s">
        <v>5</v>
      </c>
    </row>
    <row r="328" spans="1:2" x14ac:dyDescent="0.25">
      <c r="A328" s="1">
        <v>45253</v>
      </c>
      <c r="B328" s="6" t="s">
        <v>6</v>
      </c>
    </row>
    <row r="329" spans="1:2" x14ac:dyDescent="0.25">
      <c r="A329" s="1">
        <v>45254</v>
      </c>
      <c r="B329" s="6" t="s">
        <v>7</v>
      </c>
    </row>
    <row r="330" spans="1:2" x14ac:dyDescent="0.25">
      <c r="A330" s="1">
        <v>45255</v>
      </c>
      <c r="B330" s="6" t="s">
        <v>8</v>
      </c>
    </row>
    <row r="331" spans="1:2" x14ac:dyDescent="0.25">
      <c r="A331" s="1">
        <v>45256</v>
      </c>
      <c r="B331" s="6" t="s">
        <v>2</v>
      </c>
    </row>
    <row r="332" spans="1:2" x14ac:dyDescent="0.25">
      <c r="A332" s="1">
        <v>45257</v>
      </c>
      <c r="B332" s="6" t="s">
        <v>3</v>
      </c>
    </row>
    <row r="333" spans="1:2" x14ac:dyDescent="0.25">
      <c r="A333" s="1">
        <v>45258</v>
      </c>
      <c r="B333" s="6" t="s">
        <v>4</v>
      </c>
    </row>
    <row r="334" spans="1:2" x14ac:dyDescent="0.25">
      <c r="A334" s="1">
        <v>45259</v>
      </c>
      <c r="B334" s="6" t="s">
        <v>5</v>
      </c>
    </row>
    <row r="335" spans="1:2" x14ac:dyDescent="0.25">
      <c r="A335" s="1">
        <v>45260</v>
      </c>
      <c r="B335" s="6" t="s">
        <v>6</v>
      </c>
    </row>
    <row r="336" spans="1:2" x14ac:dyDescent="0.25">
      <c r="A336" s="1">
        <v>45261</v>
      </c>
      <c r="B336" s="6" t="s">
        <v>7</v>
      </c>
    </row>
    <row r="337" spans="1:2" x14ac:dyDescent="0.25">
      <c r="A337" s="1">
        <v>45262</v>
      </c>
      <c r="B337" s="6" t="s">
        <v>8</v>
      </c>
    </row>
    <row r="338" spans="1:2" x14ac:dyDescent="0.25">
      <c r="A338" s="1">
        <v>45263</v>
      </c>
      <c r="B338" s="6" t="s">
        <v>2</v>
      </c>
    </row>
    <row r="339" spans="1:2" x14ac:dyDescent="0.25">
      <c r="A339" s="1">
        <v>45264</v>
      </c>
      <c r="B339" s="6" t="s">
        <v>3</v>
      </c>
    </row>
    <row r="340" spans="1:2" x14ac:dyDescent="0.25">
      <c r="A340" s="1">
        <v>45265</v>
      </c>
      <c r="B340" s="6" t="s">
        <v>4</v>
      </c>
    </row>
    <row r="341" spans="1:2" x14ac:dyDescent="0.25">
      <c r="A341" s="1">
        <v>45266</v>
      </c>
      <c r="B341" s="6" t="s">
        <v>5</v>
      </c>
    </row>
    <row r="342" spans="1:2" x14ac:dyDescent="0.25">
      <c r="A342" s="1">
        <v>45267</v>
      </c>
      <c r="B342" s="6" t="s">
        <v>6</v>
      </c>
    </row>
    <row r="343" spans="1:2" x14ac:dyDescent="0.25">
      <c r="A343" s="1">
        <v>45268</v>
      </c>
      <c r="B343" s="6" t="s">
        <v>7</v>
      </c>
    </row>
    <row r="344" spans="1:2" x14ac:dyDescent="0.25">
      <c r="A344" s="1">
        <v>45269</v>
      </c>
      <c r="B344" s="6" t="s">
        <v>8</v>
      </c>
    </row>
    <row r="345" spans="1:2" x14ac:dyDescent="0.25">
      <c r="A345" s="1">
        <v>45270</v>
      </c>
      <c r="B345" s="6" t="s">
        <v>2</v>
      </c>
    </row>
    <row r="346" spans="1:2" x14ac:dyDescent="0.25">
      <c r="A346" s="1">
        <v>45271</v>
      </c>
      <c r="B346" s="6" t="s">
        <v>3</v>
      </c>
    </row>
    <row r="347" spans="1:2" x14ac:dyDescent="0.25">
      <c r="A347" s="1">
        <v>45272</v>
      </c>
      <c r="B347" s="6" t="s">
        <v>4</v>
      </c>
    </row>
    <row r="348" spans="1:2" x14ac:dyDescent="0.25">
      <c r="A348" s="1">
        <v>45273</v>
      </c>
      <c r="B348" s="6" t="s">
        <v>5</v>
      </c>
    </row>
    <row r="349" spans="1:2" x14ac:dyDescent="0.25">
      <c r="A349" s="1">
        <v>45274</v>
      </c>
      <c r="B349" s="6" t="s">
        <v>6</v>
      </c>
    </row>
    <row r="350" spans="1:2" x14ac:dyDescent="0.25">
      <c r="A350" s="1">
        <v>45275</v>
      </c>
      <c r="B350" s="6" t="s">
        <v>7</v>
      </c>
    </row>
    <row r="351" spans="1:2" x14ac:dyDescent="0.25">
      <c r="A351" s="1">
        <v>45276</v>
      </c>
      <c r="B351" s="6" t="s">
        <v>8</v>
      </c>
    </row>
    <row r="352" spans="1:2" x14ac:dyDescent="0.25">
      <c r="A352" s="1">
        <v>45277</v>
      </c>
      <c r="B352" s="6" t="s">
        <v>2</v>
      </c>
    </row>
    <row r="353" spans="1:2" x14ac:dyDescent="0.25">
      <c r="A353" s="1">
        <v>45278</v>
      </c>
      <c r="B353" s="6" t="s">
        <v>3</v>
      </c>
    </row>
    <row r="354" spans="1:2" x14ac:dyDescent="0.25">
      <c r="A354" s="1">
        <v>45279</v>
      </c>
      <c r="B354" s="6" t="s">
        <v>4</v>
      </c>
    </row>
    <row r="355" spans="1:2" x14ac:dyDescent="0.25">
      <c r="A355" s="1">
        <v>45280</v>
      </c>
      <c r="B355" s="6" t="s">
        <v>5</v>
      </c>
    </row>
    <row r="356" spans="1:2" x14ac:dyDescent="0.25">
      <c r="A356" s="1">
        <v>45281</v>
      </c>
      <c r="B356" s="6" t="s">
        <v>6</v>
      </c>
    </row>
    <row r="357" spans="1:2" x14ac:dyDescent="0.25">
      <c r="A357" s="1">
        <v>45282</v>
      </c>
      <c r="B357" s="6" t="s">
        <v>7</v>
      </c>
    </row>
    <row r="358" spans="1:2" x14ac:dyDescent="0.25">
      <c r="A358" s="1">
        <v>45283</v>
      </c>
      <c r="B358" s="6" t="s">
        <v>8</v>
      </c>
    </row>
    <row r="359" spans="1:2" x14ac:dyDescent="0.25">
      <c r="A359" s="1">
        <v>45284</v>
      </c>
      <c r="B359" s="6" t="s">
        <v>2</v>
      </c>
    </row>
    <row r="360" spans="1:2" x14ac:dyDescent="0.25">
      <c r="A360" s="1">
        <v>45285</v>
      </c>
      <c r="B360" s="6" t="s">
        <v>3</v>
      </c>
    </row>
    <row r="361" spans="1:2" x14ac:dyDescent="0.25">
      <c r="A361" s="1">
        <v>45286</v>
      </c>
      <c r="B361" s="6" t="s">
        <v>4</v>
      </c>
    </row>
    <row r="362" spans="1:2" x14ac:dyDescent="0.25">
      <c r="A362" s="1">
        <v>45287</v>
      </c>
      <c r="B362" s="6" t="s">
        <v>5</v>
      </c>
    </row>
    <row r="363" spans="1:2" x14ac:dyDescent="0.25">
      <c r="A363" s="1">
        <v>45288</v>
      </c>
      <c r="B363" s="6" t="s">
        <v>6</v>
      </c>
    </row>
    <row r="364" spans="1:2" x14ac:dyDescent="0.25">
      <c r="A364" s="1">
        <v>45289</v>
      </c>
      <c r="B364" s="6" t="s">
        <v>7</v>
      </c>
    </row>
    <row r="365" spans="1:2" x14ac:dyDescent="0.25">
      <c r="A365" s="1">
        <v>45290</v>
      </c>
      <c r="B365" s="6" t="s">
        <v>8</v>
      </c>
    </row>
    <row r="366" spans="1:2" x14ac:dyDescent="0.25">
      <c r="A366" s="1">
        <v>45291</v>
      </c>
      <c r="B366" s="6" t="s">
        <v>2</v>
      </c>
    </row>
    <row r="367" spans="1:2" x14ac:dyDescent="0.25">
      <c r="A367" s="1">
        <v>45292</v>
      </c>
      <c r="B367" s="6" t="s">
        <v>3</v>
      </c>
    </row>
    <row r="368" spans="1:2" x14ac:dyDescent="0.25">
      <c r="A368" s="1">
        <v>45293</v>
      </c>
      <c r="B368" s="6" t="s">
        <v>4</v>
      </c>
    </row>
    <row r="369" spans="1:2" x14ac:dyDescent="0.25">
      <c r="A369" s="1">
        <v>45294</v>
      </c>
      <c r="B369" s="6" t="s">
        <v>5</v>
      </c>
    </row>
    <row r="370" spans="1:2" x14ac:dyDescent="0.25">
      <c r="A370" s="1">
        <v>45295</v>
      </c>
      <c r="B370" s="6" t="s">
        <v>6</v>
      </c>
    </row>
    <row r="371" spans="1:2" x14ac:dyDescent="0.25">
      <c r="A371" s="1">
        <v>45296</v>
      </c>
      <c r="B371" s="6" t="s">
        <v>7</v>
      </c>
    </row>
    <row r="372" spans="1:2" x14ac:dyDescent="0.25">
      <c r="A372" s="1">
        <v>45297</v>
      </c>
      <c r="B372" s="6" t="s">
        <v>8</v>
      </c>
    </row>
    <row r="373" spans="1:2" x14ac:dyDescent="0.25">
      <c r="A373" s="1">
        <v>45298</v>
      </c>
      <c r="B373" s="6" t="s">
        <v>2</v>
      </c>
    </row>
    <row r="374" spans="1:2" x14ac:dyDescent="0.25">
      <c r="A374" s="1">
        <v>45299</v>
      </c>
      <c r="B374" s="6" t="s">
        <v>3</v>
      </c>
    </row>
    <row r="375" spans="1:2" x14ac:dyDescent="0.25">
      <c r="A375" s="1">
        <v>45300</v>
      </c>
      <c r="B375" s="6" t="s">
        <v>4</v>
      </c>
    </row>
    <row r="376" spans="1:2" x14ac:dyDescent="0.25">
      <c r="A376" s="1">
        <v>45301</v>
      </c>
      <c r="B376" s="6" t="s">
        <v>5</v>
      </c>
    </row>
    <row r="377" spans="1:2" x14ac:dyDescent="0.25">
      <c r="A377" s="1">
        <v>45302</v>
      </c>
      <c r="B377" s="6" t="s">
        <v>6</v>
      </c>
    </row>
    <row r="378" spans="1:2" x14ac:dyDescent="0.25">
      <c r="A378" s="1">
        <v>45303</v>
      </c>
      <c r="B378" s="6" t="s">
        <v>7</v>
      </c>
    </row>
    <row r="379" spans="1:2" x14ac:dyDescent="0.25">
      <c r="A379" s="1">
        <v>45304</v>
      </c>
      <c r="B379" s="6" t="s">
        <v>8</v>
      </c>
    </row>
    <row r="380" spans="1:2" x14ac:dyDescent="0.25">
      <c r="A380" s="1">
        <v>45305</v>
      </c>
      <c r="B380" s="6" t="s">
        <v>2</v>
      </c>
    </row>
    <row r="381" spans="1:2" x14ac:dyDescent="0.25">
      <c r="A381" s="1">
        <v>45306</v>
      </c>
      <c r="B381" s="6" t="s">
        <v>3</v>
      </c>
    </row>
    <row r="382" spans="1:2" x14ac:dyDescent="0.25">
      <c r="A382" s="1">
        <v>45307</v>
      </c>
      <c r="B382" s="6" t="s">
        <v>4</v>
      </c>
    </row>
    <row r="383" spans="1:2" x14ac:dyDescent="0.25">
      <c r="A383" s="1">
        <v>45308</v>
      </c>
      <c r="B383" s="6" t="s">
        <v>5</v>
      </c>
    </row>
    <row r="384" spans="1:2" x14ac:dyDescent="0.25">
      <c r="A384" s="1">
        <v>45309</v>
      </c>
      <c r="B384" s="6" t="s">
        <v>6</v>
      </c>
    </row>
    <row r="385" spans="1:2" x14ac:dyDescent="0.25">
      <c r="A385" s="1">
        <v>45310</v>
      </c>
      <c r="B385" s="6" t="s">
        <v>7</v>
      </c>
    </row>
    <row r="386" spans="1:2" x14ac:dyDescent="0.25">
      <c r="A386" s="1">
        <v>45311</v>
      </c>
      <c r="B386" s="6" t="s">
        <v>8</v>
      </c>
    </row>
    <row r="387" spans="1:2" x14ac:dyDescent="0.25">
      <c r="A387" s="1">
        <v>45312</v>
      </c>
      <c r="B387" s="6" t="s">
        <v>2</v>
      </c>
    </row>
    <row r="388" spans="1:2" x14ac:dyDescent="0.25">
      <c r="A388" s="1">
        <v>45313</v>
      </c>
      <c r="B388" s="6" t="s">
        <v>3</v>
      </c>
    </row>
    <row r="389" spans="1:2" x14ac:dyDescent="0.25">
      <c r="A389" s="1">
        <v>45314</v>
      </c>
      <c r="B389" s="6" t="s">
        <v>4</v>
      </c>
    </row>
    <row r="390" spans="1:2" x14ac:dyDescent="0.25">
      <c r="A390" s="1">
        <v>45315</v>
      </c>
      <c r="B390" s="6" t="s">
        <v>5</v>
      </c>
    </row>
    <row r="391" spans="1:2" x14ac:dyDescent="0.25">
      <c r="A391" s="1">
        <v>45316</v>
      </c>
      <c r="B391" s="6" t="s">
        <v>6</v>
      </c>
    </row>
    <row r="392" spans="1:2" x14ac:dyDescent="0.25">
      <c r="A392" s="1">
        <v>45317</v>
      </c>
      <c r="B392" s="6" t="s">
        <v>7</v>
      </c>
    </row>
    <row r="393" spans="1:2" x14ac:dyDescent="0.25">
      <c r="A393" s="1">
        <v>45318</v>
      </c>
      <c r="B393" s="6" t="s">
        <v>8</v>
      </c>
    </row>
    <row r="394" spans="1:2" x14ac:dyDescent="0.25">
      <c r="A394" s="1">
        <v>45319</v>
      </c>
      <c r="B394" s="6" t="s">
        <v>2</v>
      </c>
    </row>
    <row r="395" spans="1:2" x14ac:dyDescent="0.25">
      <c r="A395" s="1">
        <v>45320</v>
      </c>
      <c r="B395" s="6" t="s">
        <v>3</v>
      </c>
    </row>
    <row r="396" spans="1:2" x14ac:dyDescent="0.25">
      <c r="A396" s="1">
        <v>45321</v>
      </c>
      <c r="B396" s="6" t="s">
        <v>4</v>
      </c>
    </row>
    <row r="397" spans="1:2" x14ac:dyDescent="0.25">
      <c r="A397" s="1">
        <v>45322</v>
      </c>
      <c r="B397" s="6" t="s">
        <v>5</v>
      </c>
    </row>
    <row r="398" spans="1:2" x14ac:dyDescent="0.25">
      <c r="A398" s="1">
        <v>45323</v>
      </c>
      <c r="B398" s="6" t="s">
        <v>6</v>
      </c>
    </row>
    <row r="399" spans="1:2" x14ac:dyDescent="0.25">
      <c r="A399" s="1">
        <v>45324</v>
      </c>
      <c r="B399" s="6" t="s">
        <v>7</v>
      </c>
    </row>
    <row r="400" spans="1:2" x14ac:dyDescent="0.25">
      <c r="A400" s="1">
        <v>45325</v>
      </c>
      <c r="B400" s="6" t="s">
        <v>8</v>
      </c>
    </row>
    <row r="401" spans="1:2" x14ac:dyDescent="0.25">
      <c r="A401" s="1">
        <v>45326</v>
      </c>
      <c r="B401" s="6" t="s">
        <v>2</v>
      </c>
    </row>
    <row r="402" spans="1:2" x14ac:dyDescent="0.25">
      <c r="A402" s="1">
        <v>45327</v>
      </c>
      <c r="B402" s="6" t="s">
        <v>3</v>
      </c>
    </row>
    <row r="403" spans="1:2" x14ac:dyDescent="0.25">
      <c r="A403" s="1">
        <v>45328</v>
      </c>
      <c r="B403" s="6" t="s">
        <v>4</v>
      </c>
    </row>
    <row r="404" spans="1:2" x14ac:dyDescent="0.25">
      <c r="A404" s="1">
        <v>45329</v>
      </c>
      <c r="B404" s="6" t="s">
        <v>5</v>
      </c>
    </row>
    <row r="405" spans="1:2" x14ac:dyDescent="0.25">
      <c r="A405" s="1">
        <v>45330</v>
      </c>
      <c r="B405" s="6" t="s">
        <v>6</v>
      </c>
    </row>
    <row r="406" spans="1:2" x14ac:dyDescent="0.25">
      <c r="A406" s="1">
        <v>45331</v>
      </c>
      <c r="B406" s="6" t="s">
        <v>7</v>
      </c>
    </row>
    <row r="407" spans="1:2" x14ac:dyDescent="0.25">
      <c r="A407" s="1">
        <v>45332</v>
      </c>
      <c r="B407" s="6" t="s">
        <v>8</v>
      </c>
    </row>
    <row r="408" spans="1:2" x14ac:dyDescent="0.25">
      <c r="A408" s="1">
        <v>45333</v>
      </c>
      <c r="B408" s="6" t="s">
        <v>2</v>
      </c>
    </row>
    <row r="409" spans="1:2" x14ac:dyDescent="0.25">
      <c r="A409" s="1">
        <v>45334</v>
      </c>
      <c r="B409" s="6" t="s">
        <v>3</v>
      </c>
    </row>
    <row r="410" spans="1:2" x14ac:dyDescent="0.25">
      <c r="A410" s="1">
        <v>45335</v>
      </c>
      <c r="B410" s="6" t="s">
        <v>4</v>
      </c>
    </row>
    <row r="411" spans="1:2" x14ac:dyDescent="0.25">
      <c r="A411" s="1">
        <v>45336</v>
      </c>
      <c r="B411" s="6" t="s">
        <v>5</v>
      </c>
    </row>
    <row r="412" spans="1:2" x14ac:dyDescent="0.25">
      <c r="A412" s="1">
        <v>45337</v>
      </c>
      <c r="B412" s="6" t="s">
        <v>6</v>
      </c>
    </row>
    <row r="413" spans="1:2" x14ac:dyDescent="0.25">
      <c r="A413" s="1">
        <v>45338</v>
      </c>
      <c r="B413" s="6" t="s">
        <v>7</v>
      </c>
    </row>
    <row r="414" spans="1:2" x14ac:dyDescent="0.25">
      <c r="A414" s="1">
        <v>45339</v>
      </c>
      <c r="B414" s="6" t="s">
        <v>8</v>
      </c>
    </row>
    <row r="415" spans="1:2" x14ac:dyDescent="0.25">
      <c r="A415" s="1">
        <v>45340</v>
      </c>
      <c r="B415" s="6" t="s">
        <v>2</v>
      </c>
    </row>
    <row r="416" spans="1:2" x14ac:dyDescent="0.25">
      <c r="A416" s="1">
        <v>45341</v>
      </c>
      <c r="B416" s="6" t="s">
        <v>3</v>
      </c>
    </row>
    <row r="417" spans="1:2" x14ac:dyDescent="0.25">
      <c r="A417" s="1">
        <v>45342</v>
      </c>
      <c r="B417" s="6" t="s">
        <v>4</v>
      </c>
    </row>
    <row r="418" spans="1:2" x14ac:dyDescent="0.25">
      <c r="A418" s="1">
        <v>45343</v>
      </c>
      <c r="B418" s="6" t="s">
        <v>5</v>
      </c>
    </row>
    <row r="419" spans="1:2" x14ac:dyDescent="0.25">
      <c r="A419" s="1">
        <v>45344</v>
      </c>
      <c r="B419" s="6" t="s">
        <v>6</v>
      </c>
    </row>
    <row r="420" spans="1:2" x14ac:dyDescent="0.25">
      <c r="A420" s="1">
        <v>45345</v>
      </c>
      <c r="B420" s="6" t="s">
        <v>7</v>
      </c>
    </row>
    <row r="421" spans="1:2" x14ac:dyDescent="0.25">
      <c r="A421" s="1">
        <v>45346</v>
      </c>
      <c r="B421" s="6" t="s">
        <v>8</v>
      </c>
    </row>
    <row r="422" spans="1:2" x14ac:dyDescent="0.25">
      <c r="A422" s="1">
        <v>45347</v>
      </c>
      <c r="B422" s="6" t="s">
        <v>2</v>
      </c>
    </row>
    <row r="423" spans="1:2" x14ac:dyDescent="0.25">
      <c r="A423" s="1">
        <v>45348</v>
      </c>
      <c r="B423" s="6" t="s">
        <v>3</v>
      </c>
    </row>
    <row r="424" spans="1:2" x14ac:dyDescent="0.25">
      <c r="A424" s="1">
        <v>45349</v>
      </c>
      <c r="B424" s="6" t="s">
        <v>4</v>
      </c>
    </row>
    <row r="425" spans="1:2" x14ac:dyDescent="0.25">
      <c r="A425" s="1">
        <v>45350</v>
      </c>
      <c r="B425" s="6" t="s">
        <v>5</v>
      </c>
    </row>
    <row r="426" spans="1:2" x14ac:dyDescent="0.25">
      <c r="A426" s="1">
        <v>45351</v>
      </c>
      <c r="B426" s="6" t="s">
        <v>6</v>
      </c>
    </row>
    <row r="427" spans="1:2" x14ac:dyDescent="0.25">
      <c r="A427" s="1">
        <v>45352</v>
      </c>
      <c r="B427" s="6" t="s">
        <v>7</v>
      </c>
    </row>
    <row r="428" spans="1:2" x14ac:dyDescent="0.25">
      <c r="A428" s="1">
        <v>45353</v>
      </c>
      <c r="B428" s="6" t="s">
        <v>8</v>
      </c>
    </row>
    <row r="429" spans="1:2" x14ac:dyDescent="0.25">
      <c r="A429" s="1">
        <v>45354</v>
      </c>
      <c r="B429" s="6" t="s">
        <v>2</v>
      </c>
    </row>
    <row r="430" spans="1:2" x14ac:dyDescent="0.25">
      <c r="A430" s="1">
        <v>45355</v>
      </c>
      <c r="B430" s="6" t="s">
        <v>3</v>
      </c>
    </row>
    <row r="431" spans="1:2" x14ac:dyDescent="0.25">
      <c r="A431" s="1">
        <v>45356</v>
      </c>
      <c r="B431" s="6" t="s">
        <v>4</v>
      </c>
    </row>
    <row r="432" spans="1:2" x14ac:dyDescent="0.25">
      <c r="A432" s="1">
        <v>45357</v>
      </c>
      <c r="B432" s="6" t="s">
        <v>5</v>
      </c>
    </row>
    <row r="433" spans="1:2" x14ac:dyDescent="0.25">
      <c r="A433" s="1">
        <v>45358</v>
      </c>
      <c r="B433" s="6" t="s">
        <v>6</v>
      </c>
    </row>
    <row r="434" spans="1:2" x14ac:dyDescent="0.25">
      <c r="A434" s="1">
        <v>45359</v>
      </c>
      <c r="B434" s="6" t="s">
        <v>7</v>
      </c>
    </row>
    <row r="435" spans="1:2" x14ac:dyDescent="0.25">
      <c r="A435" s="1">
        <v>45360</v>
      </c>
      <c r="B435" s="6" t="s">
        <v>8</v>
      </c>
    </row>
    <row r="436" spans="1:2" x14ac:dyDescent="0.25">
      <c r="A436" s="1">
        <v>45361</v>
      </c>
      <c r="B436" s="6" t="s">
        <v>2</v>
      </c>
    </row>
    <row r="437" spans="1:2" x14ac:dyDescent="0.25">
      <c r="A437" s="1">
        <v>45362</v>
      </c>
      <c r="B437" s="6" t="s">
        <v>3</v>
      </c>
    </row>
    <row r="438" spans="1:2" x14ac:dyDescent="0.25">
      <c r="A438" s="1">
        <v>45363</v>
      </c>
      <c r="B438" s="6" t="s">
        <v>4</v>
      </c>
    </row>
    <row r="439" spans="1:2" x14ac:dyDescent="0.25">
      <c r="A439" s="1">
        <v>45364</v>
      </c>
      <c r="B439" s="6" t="s">
        <v>5</v>
      </c>
    </row>
    <row r="440" spans="1:2" x14ac:dyDescent="0.25">
      <c r="A440" s="1">
        <v>45365</v>
      </c>
      <c r="B440" s="6" t="s">
        <v>6</v>
      </c>
    </row>
    <row r="441" spans="1:2" x14ac:dyDescent="0.25">
      <c r="A441" s="1">
        <v>45366</v>
      </c>
      <c r="B441" s="6" t="s">
        <v>7</v>
      </c>
    </row>
    <row r="442" spans="1:2" x14ac:dyDescent="0.25">
      <c r="A442" s="1">
        <v>45367</v>
      </c>
      <c r="B442" s="6" t="s">
        <v>8</v>
      </c>
    </row>
    <row r="443" spans="1:2" x14ac:dyDescent="0.25">
      <c r="A443" s="1">
        <v>45368</v>
      </c>
      <c r="B443" s="6" t="s">
        <v>2</v>
      </c>
    </row>
    <row r="444" spans="1:2" x14ac:dyDescent="0.25">
      <c r="A444" s="1">
        <v>45369</v>
      </c>
      <c r="B444" s="6" t="s">
        <v>3</v>
      </c>
    </row>
    <row r="445" spans="1:2" x14ac:dyDescent="0.25">
      <c r="A445" s="1">
        <v>45370</v>
      </c>
      <c r="B445" s="6" t="s">
        <v>4</v>
      </c>
    </row>
    <row r="446" spans="1:2" x14ac:dyDescent="0.25">
      <c r="A446" s="1">
        <v>45371</v>
      </c>
      <c r="B446" s="6" t="s">
        <v>5</v>
      </c>
    </row>
    <row r="447" spans="1:2" x14ac:dyDescent="0.25">
      <c r="A447" s="1">
        <v>45372</v>
      </c>
      <c r="B447" s="6" t="s">
        <v>6</v>
      </c>
    </row>
    <row r="448" spans="1:2" x14ac:dyDescent="0.25">
      <c r="A448" s="1">
        <v>45373</v>
      </c>
      <c r="B448" s="6" t="s">
        <v>7</v>
      </c>
    </row>
    <row r="449" spans="1:2" x14ac:dyDescent="0.25">
      <c r="A449" s="1">
        <v>45374</v>
      </c>
      <c r="B449" s="6" t="s">
        <v>8</v>
      </c>
    </row>
    <row r="450" spans="1:2" x14ac:dyDescent="0.25">
      <c r="A450" s="1">
        <v>45375</v>
      </c>
      <c r="B450" s="6" t="s">
        <v>2</v>
      </c>
    </row>
    <row r="451" spans="1:2" x14ac:dyDescent="0.25">
      <c r="A451" s="1">
        <v>45376</v>
      </c>
      <c r="B451" s="6" t="s">
        <v>3</v>
      </c>
    </row>
    <row r="452" spans="1:2" x14ac:dyDescent="0.25">
      <c r="A452" s="1">
        <v>45377</v>
      </c>
      <c r="B452" s="6" t="s">
        <v>4</v>
      </c>
    </row>
    <row r="453" spans="1:2" x14ac:dyDescent="0.25">
      <c r="A453" s="1">
        <v>45378</v>
      </c>
      <c r="B453" s="6" t="s">
        <v>5</v>
      </c>
    </row>
    <row r="454" spans="1:2" x14ac:dyDescent="0.25">
      <c r="A454" s="1">
        <v>45379</v>
      </c>
      <c r="B454" s="6" t="s">
        <v>6</v>
      </c>
    </row>
    <row r="455" spans="1:2" x14ac:dyDescent="0.25">
      <c r="A455" s="1">
        <v>45380</v>
      </c>
      <c r="B455" s="6" t="s">
        <v>7</v>
      </c>
    </row>
    <row r="456" spans="1:2" x14ac:dyDescent="0.25">
      <c r="A456" s="1">
        <v>45381</v>
      </c>
      <c r="B456" s="6" t="s">
        <v>8</v>
      </c>
    </row>
    <row r="457" spans="1:2" x14ac:dyDescent="0.25">
      <c r="A457" s="1">
        <v>45382</v>
      </c>
      <c r="B457" s="6" t="s">
        <v>2</v>
      </c>
    </row>
    <row r="458" spans="1:2" x14ac:dyDescent="0.25">
      <c r="A458" s="1">
        <v>45383</v>
      </c>
      <c r="B458" s="6" t="s">
        <v>3</v>
      </c>
    </row>
    <row r="459" spans="1:2" x14ac:dyDescent="0.25">
      <c r="A459" s="1">
        <v>45384</v>
      </c>
      <c r="B459" s="6" t="s">
        <v>4</v>
      </c>
    </row>
    <row r="460" spans="1:2" x14ac:dyDescent="0.25">
      <c r="A460" s="1">
        <v>45385</v>
      </c>
      <c r="B460" s="6" t="s">
        <v>5</v>
      </c>
    </row>
    <row r="461" spans="1:2" x14ac:dyDescent="0.25">
      <c r="A461" s="1">
        <v>45386</v>
      </c>
      <c r="B461" s="6" t="s">
        <v>6</v>
      </c>
    </row>
    <row r="462" spans="1:2" x14ac:dyDescent="0.25">
      <c r="A462" s="1">
        <v>45387</v>
      </c>
      <c r="B462" s="6" t="s">
        <v>7</v>
      </c>
    </row>
    <row r="463" spans="1:2" x14ac:dyDescent="0.25">
      <c r="A463" s="1">
        <v>45388</v>
      </c>
      <c r="B463" s="6" t="s">
        <v>8</v>
      </c>
    </row>
    <row r="464" spans="1:2" x14ac:dyDescent="0.25">
      <c r="A464" s="1">
        <v>45389</v>
      </c>
      <c r="B464" s="6" t="s">
        <v>2</v>
      </c>
    </row>
    <row r="465" spans="1:2" x14ac:dyDescent="0.25">
      <c r="A465" s="1">
        <v>45390</v>
      </c>
      <c r="B465" s="6" t="s">
        <v>3</v>
      </c>
    </row>
    <row r="466" spans="1:2" x14ac:dyDescent="0.25">
      <c r="A466" s="1">
        <v>45391</v>
      </c>
      <c r="B466" s="6" t="s">
        <v>4</v>
      </c>
    </row>
    <row r="467" spans="1:2" x14ac:dyDescent="0.25">
      <c r="A467" s="1">
        <v>45392</v>
      </c>
      <c r="B467" s="6" t="s">
        <v>5</v>
      </c>
    </row>
    <row r="468" spans="1:2" x14ac:dyDescent="0.25">
      <c r="A468" s="1">
        <v>45393</v>
      </c>
      <c r="B468" s="6" t="s">
        <v>6</v>
      </c>
    </row>
    <row r="469" spans="1:2" x14ac:dyDescent="0.25">
      <c r="A469" s="1">
        <v>45394</v>
      </c>
      <c r="B469" s="6" t="s">
        <v>7</v>
      </c>
    </row>
    <row r="470" spans="1:2" x14ac:dyDescent="0.25">
      <c r="A470" s="1">
        <v>45395</v>
      </c>
      <c r="B470" s="6" t="s">
        <v>8</v>
      </c>
    </row>
    <row r="471" spans="1:2" x14ac:dyDescent="0.25">
      <c r="A471" s="1">
        <v>45396</v>
      </c>
      <c r="B471" s="6" t="s">
        <v>2</v>
      </c>
    </row>
    <row r="472" spans="1:2" x14ac:dyDescent="0.25">
      <c r="A472" s="1">
        <v>45397</v>
      </c>
      <c r="B472" s="6" t="s">
        <v>3</v>
      </c>
    </row>
    <row r="473" spans="1:2" x14ac:dyDescent="0.25">
      <c r="A473" s="1">
        <v>45398</v>
      </c>
      <c r="B473" s="6" t="s">
        <v>4</v>
      </c>
    </row>
    <row r="474" spans="1:2" x14ac:dyDescent="0.25">
      <c r="A474" s="1">
        <v>45399</v>
      </c>
      <c r="B474" s="6" t="s">
        <v>5</v>
      </c>
    </row>
    <row r="475" spans="1:2" x14ac:dyDescent="0.25">
      <c r="A475" s="1">
        <v>45400</v>
      </c>
      <c r="B475" s="6" t="s">
        <v>6</v>
      </c>
    </row>
    <row r="476" spans="1:2" x14ac:dyDescent="0.25">
      <c r="A476" s="1">
        <v>45401</v>
      </c>
      <c r="B476" s="6" t="s">
        <v>7</v>
      </c>
    </row>
    <row r="477" spans="1:2" x14ac:dyDescent="0.25">
      <c r="A477" s="1">
        <v>45402</v>
      </c>
      <c r="B477" s="6" t="s">
        <v>8</v>
      </c>
    </row>
    <row r="478" spans="1:2" x14ac:dyDescent="0.25">
      <c r="A478" s="1">
        <v>45403</v>
      </c>
      <c r="B478" s="6" t="s">
        <v>2</v>
      </c>
    </row>
    <row r="479" spans="1:2" x14ac:dyDescent="0.25">
      <c r="A479" s="1">
        <v>45404</v>
      </c>
      <c r="B479" s="6" t="s">
        <v>3</v>
      </c>
    </row>
    <row r="480" spans="1:2" x14ac:dyDescent="0.25">
      <c r="A480" s="1">
        <v>45405</v>
      </c>
      <c r="B480" s="6" t="s">
        <v>4</v>
      </c>
    </row>
    <row r="481" spans="1:2" x14ac:dyDescent="0.25">
      <c r="A481" s="1">
        <v>45406</v>
      </c>
      <c r="B481" s="6" t="s">
        <v>5</v>
      </c>
    </row>
    <row r="482" spans="1:2" x14ac:dyDescent="0.25">
      <c r="A482" s="1">
        <v>45407</v>
      </c>
      <c r="B482" s="6" t="s">
        <v>6</v>
      </c>
    </row>
    <row r="483" spans="1:2" x14ac:dyDescent="0.25">
      <c r="A483" s="1">
        <v>45408</v>
      </c>
      <c r="B483" s="6" t="s">
        <v>7</v>
      </c>
    </row>
    <row r="484" spans="1:2" x14ac:dyDescent="0.25">
      <c r="A484" s="1">
        <v>45409</v>
      </c>
      <c r="B484" s="6" t="s">
        <v>8</v>
      </c>
    </row>
    <row r="485" spans="1:2" x14ac:dyDescent="0.25">
      <c r="A485" s="1">
        <v>45410</v>
      </c>
      <c r="B485" s="6" t="s">
        <v>2</v>
      </c>
    </row>
    <row r="486" spans="1:2" x14ac:dyDescent="0.25">
      <c r="A486" s="1">
        <v>45411</v>
      </c>
      <c r="B486" s="6" t="s">
        <v>3</v>
      </c>
    </row>
    <row r="487" spans="1:2" x14ac:dyDescent="0.25">
      <c r="A487" s="1">
        <v>45412</v>
      </c>
      <c r="B487" s="6" t="s">
        <v>4</v>
      </c>
    </row>
    <row r="488" spans="1:2" x14ac:dyDescent="0.25">
      <c r="A488" s="1">
        <v>45413</v>
      </c>
      <c r="B488" s="6" t="s">
        <v>5</v>
      </c>
    </row>
    <row r="489" spans="1:2" x14ac:dyDescent="0.25">
      <c r="A489" s="1">
        <v>45414</v>
      </c>
      <c r="B489" s="6" t="s">
        <v>6</v>
      </c>
    </row>
    <row r="490" spans="1:2" x14ac:dyDescent="0.25">
      <c r="A490" s="1">
        <v>45415</v>
      </c>
      <c r="B490" s="6" t="s">
        <v>7</v>
      </c>
    </row>
    <row r="491" spans="1:2" x14ac:dyDescent="0.25">
      <c r="A491" s="1">
        <v>45416</v>
      </c>
      <c r="B491" s="6" t="s">
        <v>8</v>
      </c>
    </row>
    <row r="492" spans="1:2" x14ac:dyDescent="0.25">
      <c r="A492" s="1">
        <v>45417</v>
      </c>
      <c r="B492" s="6" t="s">
        <v>2</v>
      </c>
    </row>
    <row r="493" spans="1:2" x14ac:dyDescent="0.25">
      <c r="A493" s="1">
        <v>45418</v>
      </c>
      <c r="B493" s="6" t="s">
        <v>3</v>
      </c>
    </row>
    <row r="494" spans="1:2" x14ac:dyDescent="0.25">
      <c r="A494" s="1">
        <v>45419</v>
      </c>
      <c r="B494" s="6" t="s">
        <v>4</v>
      </c>
    </row>
    <row r="495" spans="1:2" x14ac:dyDescent="0.25">
      <c r="A495" s="1">
        <v>45420</v>
      </c>
      <c r="B495" s="6" t="s">
        <v>5</v>
      </c>
    </row>
    <row r="496" spans="1:2" x14ac:dyDescent="0.25">
      <c r="A496" s="1">
        <v>45421</v>
      </c>
      <c r="B496" s="6" t="s">
        <v>6</v>
      </c>
    </row>
    <row r="497" spans="1:2" x14ac:dyDescent="0.25">
      <c r="A497" s="1">
        <v>45422</v>
      </c>
      <c r="B497" s="6" t="s">
        <v>7</v>
      </c>
    </row>
    <row r="498" spans="1:2" x14ac:dyDescent="0.25">
      <c r="A498" s="1">
        <v>45423</v>
      </c>
      <c r="B498" s="6" t="s">
        <v>8</v>
      </c>
    </row>
    <row r="499" spans="1:2" x14ac:dyDescent="0.25">
      <c r="A499" s="1">
        <v>45424</v>
      </c>
      <c r="B499" s="6" t="s">
        <v>2</v>
      </c>
    </row>
    <row r="500" spans="1:2" x14ac:dyDescent="0.25">
      <c r="A500" s="1">
        <v>45425</v>
      </c>
      <c r="B500" s="6" t="s">
        <v>3</v>
      </c>
    </row>
    <row r="501" spans="1:2" x14ac:dyDescent="0.25">
      <c r="A501" s="1">
        <v>45426</v>
      </c>
      <c r="B501" s="6" t="s">
        <v>4</v>
      </c>
    </row>
    <row r="502" spans="1:2" x14ac:dyDescent="0.25">
      <c r="A502" s="1">
        <v>45427</v>
      </c>
      <c r="B502" s="6" t="s">
        <v>5</v>
      </c>
    </row>
    <row r="503" spans="1:2" x14ac:dyDescent="0.25">
      <c r="A503" s="1">
        <v>45428</v>
      </c>
      <c r="B503" s="6" t="s">
        <v>6</v>
      </c>
    </row>
    <row r="504" spans="1:2" x14ac:dyDescent="0.25">
      <c r="A504" s="1">
        <v>45429</v>
      </c>
      <c r="B504" s="6" t="s">
        <v>7</v>
      </c>
    </row>
    <row r="505" spans="1:2" x14ac:dyDescent="0.25">
      <c r="A505" s="1">
        <v>45430</v>
      </c>
      <c r="B505" s="6" t="s">
        <v>8</v>
      </c>
    </row>
    <row r="506" spans="1:2" x14ac:dyDescent="0.25">
      <c r="A506" s="1">
        <v>45431</v>
      </c>
      <c r="B506" s="6" t="s">
        <v>2</v>
      </c>
    </row>
    <row r="507" spans="1:2" x14ac:dyDescent="0.25">
      <c r="A507" s="1">
        <v>45432</v>
      </c>
      <c r="B507" s="6" t="s">
        <v>3</v>
      </c>
    </row>
    <row r="508" spans="1:2" x14ac:dyDescent="0.25">
      <c r="A508" s="1">
        <v>45433</v>
      </c>
      <c r="B508" s="6" t="s">
        <v>4</v>
      </c>
    </row>
    <row r="509" spans="1:2" x14ac:dyDescent="0.25">
      <c r="A509" s="1">
        <v>45434</v>
      </c>
      <c r="B509" s="6" t="s">
        <v>5</v>
      </c>
    </row>
    <row r="510" spans="1:2" x14ac:dyDescent="0.25">
      <c r="A510" s="1">
        <v>45435</v>
      </c>
      <c r="B510" s="6" t="s">
        <v>6</v>
      </c>
    </row>
    <row r="511" spans="1:2" x14ac:dyDescent="0.25">
      <c r="A511" s="1">
        <v>45436</v>
      </c>
      <c r="B511" s="6" t="s">
        <v>7</v>
      </c>
    </row>
    <row r="512" spans="1:2" x14ac:dyDescent="0.25">
      <c r="A512" s="1">
        <v>45437</v>
      </c>
      <c r="B512" s="6" t="s">
        <v>8</v>
      </c>
    </row>
    <row r="513" spans="1:2" x14ac:dyDescent="0.25">
      <c r="A513" s="1">
        <v>45438</v>
      </c>
      <c r="B513" s="6" t="s">
        <v>2</v>
      </c>
    </row>
    <row r="514" spans="1:2" x14ac:dyDescent="0.25">
      <c r="A514" s="1">
        <v>45439</v>
      </c>
      <c r="B514" s="6" t="s">
        <v>3</v>
      </c>
    </row>
    <row r="515" spans="1:2" x14ac:dyDescent="0.25">
      <c r="A515" s="1">
        <v>45440</v>
      </c>
      <c r="B515" s="6" t="s">
        <v>4</v>
      </c>
    </row>
    <row r="516" spans="1:2" x14ac:dyDescent="0.25">
      <c r="A516" s="1">
        <v>45441</v>
      </c>
      <c r="B516" s="6" t="s">
        <v>5</v>
      </c>
    </row>
    <row r="517" spans="1:2" x14ac:dyDescent="0.25">
      <c r="A517" s="1">
        <v>45442</v>
      </c>
      <c r="B517" s="6" t="s">
        <v>6</v>
      </c>
    </row>
    <row r="518" spans="1:2" x14ac:dyDescent="0.25">
      <c r="A518" s="1">
        <v>45443</v>
      </c>
      <c r="B518" s="6" t="s">
        <v>7</v>
      </c>
    </row>
    <row r="519" spans="1:2" x14ac:dyDescent="0.25">
      <c r="A519" s="1">
        <v>45444</v>
      </c>
      <c r="B519" s="6" t="s">
        <v>8</v>
      </c>
    </row>
    <row r="520" spans="1:2" x14ac:dyDescent="0.25">
      <c r="A520" s="1">
        <v>45445</v>
      </c>
      <c r="B520" s="6" t="s">
        <v>2</v>
      </c>
    </row>
    <row r="521" spans="1:2" x14ac:dyDescent="0.25">
      <c r="A521" s="1">
        <v>45446</v>
      </c>
      <c r="B521" s="6" t="s">
        <v>3</v>
      </c>
    </row>
    <row r="522" spans="1:2" x14ac:dyDescent="0.25">
      <c r="A522" s="1">
        <v>45447</v>
      </c>
      <c r="B522" s="6" t="s">
        <v>4</v>
      </c>
    </row>
    <row r="523" spans="1:2" x14ac:dyDescent="0.25">
      <c r="A523" s="1">
        <v>45448</v>
      </c>
      <c r="B523" s="6" t="s">
        <v>5</v>
      </c>
    </row>
    <row r="524" spans="1:2" x14ac:dyDescent="0.25">
      <c r="A524" s="1">
        <v>45449</v>
      </c>
      <c r="B524" s="6" t="s">
        <v>6</v>
      </c>
    </row>
    <row r="525" spans="1:2" x14ac:dyDescent="0.25">
      <c r="A525" s="1">
        <v>45450</v>
      </c>
      <c r="B525" s="6" t="s">
        <v>7</v>
      </c>
    </row>
    <row r="526" spans="1:2" x14ac:dyDescent="0.25">
      <c r="A526" s="1">
        <v>45451</v>
      </c>
      <c r="B526" s="6" t="s">
        <v>8</v>
      </c>
    </row>
    <row r="527" spans="1:2" x14ac:dyDescent="0.25">
      <c r="A527" s="1">
        <v>45452</v>
      </c>
      <c r="B527" s="6" t="s">
        <v>2</v>
      </c>
    </row>
    <row r="528" spans="1:2" x14ac:dyDescent="0.25">
      <c r="A528" s="1">
        <v>45453</v>
      </c>
      <c r="B528" s="6" t="s">
        <v>3</v>
      </c>
    </row>
    <row r="529" spans="1:2" x14ac:dyDescent="0.25">
      <c r="A529" s="1">
        <v>45454</v>
      </c>
      <c r="B529" s="6" t="s">
        <v>4</v>
      </c>
    </row>
    <row r="530" spans="1:2" x14ac:dyDescent="0.25">
      <c r="A530" s="1">
        <v>45455</v>
      </c>
      <c r="B530" s="6" t="s">
        <v>5</v>
      </c>
    </row>
    <row r="531" spans="1:2" x14ac:dyDescent="0.25">
      <c r="A531" s="1">
        <v>45456</v>
      </c>
      <c r="B531" s="6" t="s">
        <v>6</v>
      </c>
    </row>
    <row r="532" spans="1:2" x14ac:dyDescent="0.25">
      <c r="A532" s="1">
        <v>45457</v>
      </c>
      <c r="B532" s="6" t="s">
        <v>7</v>
      </c>
    </row>
    <row r="533" spans="1:2" x14ac:dyDescent="0.25">
      <c r="A533" s="1">
        <v>45458</v>
      </c>
      <c r="B533" s="6" t="s">
        <v>8</v>
      </c>
    </row>
    <row r="534" spans="1:2" x14ac:dyDescent="0.25">
      <c r="A534" s="1">
        <v>45459</v>
      </c>
      <c r="B534" s="6" t="s">
        <v>2</v>
      </c>
    </row>
    <row r="535" spans="1:2" x14ac:dyDescent="0.25">
      <c r="A535" s="1">
        <v>45460</v>
      </c>
      <c r="B535" s="6" t="s">
        <v>3</v>
      </c>
    </row>
    <row r="536" spans="1:2" x14ac:dyDescent="0.25">
      <c r="A536" s="1">
        <v>45461</v>
      </c>
      <c r="B536" s="6" t="s">
        <v>4</v>
      </c>
    </row>
    <row r="537" spans="1:2" x14ac:dyDescent="0.25">
      <c r="A537" s="1">
        <v>45462</v>
      </c>
      <c r="B537" s="6" t="s">
        <v>5</v>
      </c>
    </row>
    <row r="538" spans="1:2" x14ac:dyDescent="0.25">
      <c r="A538" s="1">
        <v>45463</v>
      </c>
      <c r="B538" s="6" t="s">
        <v>6</v>
      </c>
    </row>
    <row r="539" spans="1:2" x14ac:dyDescent="0.25">
      <c r="A539" s="1">
        <v>45464</v>
      </c>
      <c r="B539" s="6" t="s">
        <v>7</v>
      </c>
    </row>
    <row r="540" spans="1:2" x14ac:dyDescent="0.25">
      <c r="A540" s="1">
        <v>45465</v>
      </c>
      <c r="B540" s="6" t="s">
        <v>8</v>
      </c>
    </row>
    <row r="541" spans="1:2" x14ac:dyDescent="0.25">
      <c r="A541" s="1">
        <v>45466</v>
      </c>
      <c r="B541" s="6" t="s">
        <v>2</v>
      </c>
    </row>
    <row r="542" spans="1:2" x14ac:dyDescent="0.25">
      <c r="A542" s="1">
        <v>45467</v>
      </c>
      <c r="B542" s="6" t="s">
        <v>3</v>
      </c>
    </row>
    <row r="543" spans="1:2" x14ac:dyDescent="0.25">
      <c r="A543" s="1">
        <v>45468</v>
      </c>
      <c r="B543" s="6" t="s">
        <v>4</v>
      </c>
    </row>
    <row r="544" spans="1:2" x14ac:dyDescent="0.25">
      <c r="A544" s="1">
        <v>45469</v>
      </c>
      <c r="B544" s="6" t="s">
        <v>5</v>
      </c>
    </row>
    <row r="545" spans="1:2" x14ac:dyDescent="0.25">
      <c r="A545" s="1">
        <v>45470</v>
      </c>
      <c r="B545" s="6" t="s">
        <v>6</v>
      </c>
    </row>
    <row r="546" spans="1:2" x14ac:dyDescent="0.25">
      <c r="A546" s="1">
        <v>45471</v>
      </c>
      <c r="B546" s="6" t="s">
        <v>7</v>
      </c>
    </row>
    <row r="547" spans="1:2" x14ac:dyDescent="0.25">
      <c r="A547" s="1">
        <v>45472</v>
      </c>
      <c r="B547" s="6" t="s">
        <v>8</v>
      </c>
    </row>
    <row r="548" spans="1:2" x14ac:dyDescent="0.25">
      <c r="A548" s="1">
        <v>45473</v>
      </c>
      <c r="B548" s="6" t="s">
        <v>2</v>
      </c>
    </row>
    <row r="549" spans="1:2" x14ac:dyDescent="0.25">
      <c r="A549" s="1">
        <v>45474</v>
      </c>
      <c r="B549" s="6" t="s">
        <v>3</v>
      </c>
    </row>
    <row r="550" spans="1:2" x14ac:dyDescent="0.25">
      <c r="A550" s="1">
        <v>45475</v>
      </c>
      <c r="B550" s="6" t="s">
        <v>4</v>
      </c>
    </row>
    <row r="551" spans="1:2" x14ac:dyDescent="0.25">
      <c r="A551" s="1">
        <v>45476</v>
      </c>
      <c r="B551" s="6" t="s">
        <v>5</v>
      </c>
    </row>
    <row r="552" spans="1:2" x14ac:dyDescent="0.25">
      <c r="A552" s="1">
        <v>45477</v>
      </c>
      <c r="B552" s="6" t="s">
        <v>6</v>
      </c>
    </row>
    <row r="553" spans="1:2" x14ac:dyDescent="0.25">
      <c r="A553" s="1">
        <v>45478</v>
      </c>
      <c r="B553" s="6" t="s">
        <v>7</v>
      </c>
    </row>
    <row r="554" spans="1:2" x14ac:dyDescent="0.25">
      <c r="A554" s="1">
        <v>45479</v>
      </c>
      <c r="B554" s="6" t="s">
        <v>8</v>
      </c>
    </row>
    <row r="555" spans="1:2" x14ac:dyDescent="0.25">
      <c r="A555" s="1">
        <v>45480</v>
      </c>
      <c r="B555" s="6" t="s">
        <v>2</v>
      </c>
    </row>
    <row r="556" spans="1:2" x14ac:dyDescent="0.25">
      <c r="A556" s="1">
        <v>45481</v>
      </c>
      <c r="B556" s="6" t="s">
        <v>3</v>
      </c>
    </row>
    <row r="557" spans="1:2" x14ac:dyDescent="0.25">
      <c r="A557" s="1">
        <v>45482</v>
      </c>
      <c r="B557" s="6" t="s">
        <v>4</v>
      </c>
    </row>
    <row r="558" spans="1:2" x14ac:dyDescent="0.25">
      <c r="A558" s="1">
        <v>45483</v>
      </c>
      <c r="B558" s="6" t="s">
        <v>5</v>
      </c>
    </row>
    <row r="559" spans="1:2" x14ac:dyDescent="0.25">
      <c r="A559" s="1">
        <v>45484</v>
      </c>
      <c r="B559" s="6" t="s">
        <v>6</v>
      </c>
    </row>
    <row r="560" spans="1:2" x14ac:dyDescent="0.25">
      <c r="A560" s="1">
        <v>45485</v>
      </c>
      <c r="B560" s="6" t="s">
        <v>7</v>
      </c>
    </row>
    <row r="561" spans="1:2" x14ac:dyDescent="0.25">
      <c r="A561" s="1">
        <v>45486</v>
      </c>
      <c r="B561" s="6" t="s">
        <v>8</v>
      </c>
    </row>
    <row r="562" spans="1:2" x14ac:dyDescent="0.25">
      <c r="A562" s="1">
        <v>45487</v>
      </c>
      <c r="B562" s="6" t="s">
        <v>2</v>
      </c>
    </row>
    <row r="563" spans="1:2" x14ac:dyDescent="0.25">
      <c r="A563" s="1">
        <v>45488</v>
      </c>
      <c r="B563" s="6" t="s">
        <v>3</v>
      </c>
    </row>
    <row r="564" spans="1:2" x14ac:dyDescent="0.25">
      <c r="A564" s="1">
        <v>45489</v>
      </c>
      <c r="B564" s="6" t="s">
        <v>4</v>
      </c>
    </row>
    <row r="565" spans="1:2" x14ac:dyDescent="0.25">
      <c r="A565" s="1">
        <v>45490</v>
      </c>
      <c r="B565" s="6" t="s">
        <v>5</v>
      </c>
    </row>
    <row r="566" spans="1:2" x14ac:dyDescent="0.25">
      <c r="A566" s="1">
        <v>45491</v>
      </c>
      <c r="B566" s="6" t="s">
        <v>6</v>
      </c>
    </row>
    <row r="567" spans="1:2" x14ac:dyDescent="0.25">
      <c r="A567" s="1">
        <v>45492</v>
      </c>
      <c r="B567" s="6" t="s">
        <v>7</v>
      </c>
    </row>
    <row r="568" spans="1:2" x14ac:dyDescent="0.25">
      <c r="A568" s="1">
        <v>45493</v>
      </c>
      <c r="B568" s="6" t="s">
        <v>8</v>
      </c>
    </row>
    <row r="569" spans="1:2" x14ac:dyDescent="0.25">
      <c r="A569" s="1">
        <v>45494</v>
      </c>
      <c r="B569" s="6" t="s">
        <v>2</v>
      </c>
    </row>
    <row r="570" spans="1:2" x14ac:dyDescent="0.25">
      <c r="A570" s="1">
        <v>45495</v>
      </c>
      <c r="B570" s="6" t="s">
        <v>3</v>
      </c>
    </row>
    <row r="571" spans="1:2" x14ac:dyDescent="0.25">
      <c r="A571" s="1">
        <v>45496</v>
      </c>
      <c r="B571" s="6" t="s">
        <v>4</v>
      </c>
    </row>
    <row r="572" spans="1:2" x14ac:dyDescent="0.25">
      <c r="A572" s="1">
        <v>45497</v>
      </c>
      <c r="B572" s="6" t="s">
        <v>5</v>
      </c>
    </row>
    <row r="573" spans="1:2" x14ac:dyDescent="0.25">
      <c r="A573" s="1">
        <v>45498</v>
      </c>
      <c r="B573" s="6" t="s">
        <v>6</v>
      </c>
    </row>
    <row r="574" spans="1:2" x14ac:dyDescent="0.25">
      <c r="A574" s="1">
        <v>45499</v>
      </c>
      <c r="B574" s="6" t="s">
        <v>7</v>
      </c>
    </row>
    <row r="575" spans="1:2" x14ac:dyDescent="0.25">
      <c r="A575" s="1">
        <v>45500</v>
      </c>
      <c r="B575" s="6" t="s">
        <v>8</v>
      </c>
    </row>
    <row r="576" spans="1:2" x14ac:dyDescent="0.25">
      <c r="A576" s="1">
        <v>45501</v>
      </c>
      <c r="B576" s="6" t="s">
        <v>2</v>
      </c>
    </row>
    <row r="577" spans="1:2" x14ac:dyDescent="0.25">
      <c r="A577" s="1">
        <v>45502</v>
      </c>
      <c r="B577" s="6" t="s">
        <v>3</v>
      </c>
    </row>
    <row r="578" spans="1:2" x14ac:dyDescent="0.25">
      <c r="A578" s="1">
        <v>45503</v>
      </c>
      <c r="B578" s="6" t="s">
        <v>4</v>
      </c>
    </row>
    <row r="579" spans="1:2" x14ac:dyDescent="0.25">
      <c r="A579" s="1">
        <v>45504</v>
      </c>
      <c r="B579" s="6" t="s">
        <v>5</v>
      </c>
    </row>
    <row r="580" spans="1:2" x14ac:dyDescent="0.25">
      <c r="A580" s="1">
        <v>45505</v>
      </c>
      <c r="B580" s="6" t="s">
        <v>6</v>
      </c>
    </row>
    <row r="581" spans="1:2" x14ac:dyDescent="0.25">
      <c r="A581" s="1">
        <v>45506</v>
      </c>
      <c r="B581" s="6" t="s">
        <v>7</v>
      </c>
    </row>
    <row r="582" spans="1:2" x14ac:dyDescent="0.25">
      <c r="A582" s="1">
        <v>45507</v>
      </c>
      <c r="B582" s="6" t="s">
        <v>8</v>
      </c>
    </row>
    <row r="583" spans="1:2" x14ac:dyDescent="0.25">
      <c r="A583" s="1">
        <v>45508</v>
      </c>
      <c r="B583" s="6" t="s">
        <v>2</v>
      </c>
    </row>
    <row r="584" spans="1:2" x14ac:dyDescent="0.25">
      <c r="A584" s="1">
        <v>45509</v>
      </c>
      <c r="B584" s="6" t="s">
        <v>3</v>
      </c>
    </row>
    <row r="585" spans="1:2" x14ac:dyDescent="0.25">
      <c r="A585" s="1">
        <v>45510</v>
      </c>
      <c r="B585" s="6" t="s">
        <v>4</v>
      </c>
    </row>
    <row r="586" spans="1:2" x14ac:dyDescent="0.25">
      <c r="A586" s="1">
        <v>45511</v>
      </c>
      <c r="B586" s="6" t="s">
        <v>5</v>
      </c>
    </row>
    <row r="587" spans="1:2" x14ac:dyDescent="0.25">
      <c r="A587" s="1">
        <v>45512</v>
      </c>
      <c r="B587" s="6" t="s">
        <v>6</v>
      </c>
    </row>
    <row r="588" spans="1:2" x14ac:dyDescent="0.25">
      <c r="A588" s="1">
        <v>45513</v>
      </c>
      <c r="B588" s="6" t="s">
        <v>7</v>
      </c>
    </row>
    <row r="589" spans="1:2" x14ac:dyDescent="0.25">
      <c r="A589" s="1">
        <v>45514</v>
      </c>
      <c r="B589" s="6" t="s">
        <v>8</v>
      </c>
    </row>
    <row r="590" spans="1:2" x14ac:dyDescent="0.25">
      <c r="A590" s="1">
        <v>45515</v>
      </c>
      <c r="B590" s="6" t="s">
        <v>2</v>
      </c>
    </row>
    <row r="591" spans="1:2" x14ac:dyDescent="0.25">
      <c r="A591" s="1">
        <v>45516</v>
      </c>
      <c r="B591" s="6" t="s">
        <v>3</v>
      </c>
    </row>
    <row r="592" spans="1:2" x14ac:dyDescent="0.25">
      <c r="A592" s="1">
        <v>45517</v>
      </c>
      <c r="B592" s="6" t="s">
        <v>4</v>
      </c>
    </row>
    <row r="593" spans="1:2" x14ac:dyDescent="0.25">
      <c r="A593" s="1">
        <v>45518</v>
      </c>
      <c r="B593" s="6" t="s">
        <v>5</v>
      </c>
    </row>
    <row r="594" spans="1:2" x14ac:dyDescent="0.25">
      <c r="A594" s="1">
        <v>45519</v>
      </c>
      <c r="B594" s="6" t="s">
        <v>6</v>
      </c>
    </row>
    <row r="595" spans="1:2" x14ac:dyDescent="0.25">
      <c r="A595" s="1">
        <v>45520</v>
      </c>
      <c r="B595" s="6" t="s">
        <v>7</v>
      </c>
    </row>
    <row r="596" spans="1:2" x14ac:dyDescent="0.25">
      <c r="A596" s="1">
        <v>45521</v>
      </c>
      <c r="B596" s="6" t="s">
        <v>8</v>
      </c>
    </row>
    <row r="597" spans="1:2" x14ac:dyDescent="0.25">
      <c r="A597" s="1">
        <v>45522</v>
      </c>
      <c r="B597" s="6" t="s">
        <v>2</v>
      </c>
    </row>
    <row r="598" spans="1:2" x14ac:dyDescent="0.25">
      <c r="A598" s="1">
        <v>45523</v>
      </c>
      <c r="B598" s="6" t="s">
        <v>3</v>
      </c>
    </row>
    <row r="599" spans="1:2" x14ac:dyDescent="0.25">
      <c r="A599" s="1">
        <v>45524</v>
      </c>
      <c r="B599" s="6" t="s">
        <v>4</v>
      </c>
    </row>
    <row r="600" spans="1:2" x14ac:dyDescent="0.25">
      <c r="A600" s="1">
        <v>45525</v>
      </c>
      <c r="B600" s="6" t="s">
        <v>5</v>
      </c>
    </row>
    <row r="601" spans="1:2" x14ac:dyDescent="0.25">
      <c r="A601" s="1">
        <v>45526</v>
      </c>
      <c r="B601" s="6" t="s">
        <v>6</v>
      </c>
    </row>
    <row r="602" spans="1:2" x14ac:dyDescent="0.25">
      <c r="A602" s="1">
        <v>45527</v>
      </c>
      <c r="B602" s="6" t="s">
        <v>7</v>
      </c>
    </row>
    <row r="603" spans="1:2" x14ac:dyDescent="0.25">
      <c r="A603" s="1">
        <v>45528</v>
      </c>
      <c r="B603" s="6" t="s">
        <v>8</v>
      </c>
    </row>
    <row r="604" spans="1:2" x14ac:dyDescent="0.25">
      <c r="A604" s="1">
        <v>45529</v>
      </c>
      <c r="B604" s="6" t="s">
        <v>2</v>
      </c>
    </row>
    <row r="605" spans="1:2" x14ac:dyDescent="0.25">
      <c r="A605" s="1">
        <v>45530</v>
      </c>
      <c r="B605" s="6" t="s">
        <v>3</v>
      </c>
    </row>
    <row r="606" spans="1:2" x14ac:dyDescent="0.25">
      <c r="A606" s="1">
        <v>45531</v>
      </c>
      <c r="B606" s="6" t="s">
        <v>4</v>
      </c>
    </row>
    <row r="607" spans="1:2" x14ac:dyDescent="0.25">
      <c r="A607" s="1">
        <v>45532</v>
      </c>
      <c r="B607" s="6" t="s">
        <v>5</v>
      </c>
    </row>
    <row r="608" spans="1:2" x14ac:dyDescent="0.25">
      <c r="A608" s="1">
        <v>45533</v>
      </c>
      <c r="B608" s="6" t="s">
        <v>6</v>
      </c>
    </row>
    <row r="609" spans="1:2" x14ac:dyDescent="0.25">
      <c r="A609" s="1">
        <v>45534</v>
      </c>
      <c r="B609" s="6" t="s">
        <v>7</v>
      </c>
    </row>
    <row r="610" spans="1:2" x14ac:dyDescent="0.25">
      <c r="A610" s="1">
        <v>45535</v>
      </c>
      <c r="B610" s="6" t="s">
        <v>8</v>
      </c>
    </row>
    <row r="611" spans="1:2" x14ac:dyDescent="0.25">
      <c r="A611" s="1">
        <v>45536</v>
      </c>
      <c r="B611" s="6" t="s">
        <v>2</v>
      </c>
    </row>
    <row r="612" spans="1:2" x14ac:dyDescent="0.25">
      <c r="A612" s="1">
        <v>45537</v>
      </c>
      <c r="B612" s="6" t="s">
        <v>3</v>
      </c>
    </row>
    <row r="613" spans="1:2" x14ac:dyDescent="0.25">
      <c r="A613" s="1">
        <v>45538</v>
      </c>
      <c r="B613" s="6" t="s">
        <v>4</v>
      </c>
    </row>
    <row r="614" spans="1:2" x14ac:dyDescent="0.25">
      <c r="A614" s="1">
        <v>45539</v>
      </c>
      <c r="B614" s="6" t="s">
        <v>5</v>
      </c>
    </row>
    <row r="615" spans="1:2" x14ac:dyDescent="0.25">
      <c r="A615" s="1">
        <v>45540</v>
      </c>
      <c r="B615" s="6" t="s">
        <v>6</v>
      </c>
    </row>
    <row r="616" spans="1:2" x14ac:dyDescent="0.25">
      <c r="A616" s="1">
        <v>45541</v>
      </c>
      <c r="B616" s="6" t="s">
        <v>7</v>
      </c>
    </row>
    <row r="617" spans="1:2" x14ac:dyDescent="0.25">
      <c r="A617" s="1">
        <v>45542</v>
      </c>
      <c r="B617" s="6" t="s">
        <v>8</v>
      </c>
    </row>
    <row r="618" spans="1:2" x14ac:dyDescent="0.25">
      <c r="A618" s="1">
        <v>45543</v>
      </c>
      <c r="B618" s="6" t="s">
        <v>2</v>
      </c>
    </row>
    <row r="619" spans="1:2" x14ac:dyDescent="0.25">
      <c r="A619" s="1">
        <v>45544</v>
      </c>
      <c r="B619" s="6" t="s">
        <v>3</v>
      </c>
    </row>
    <row r="620" spans="1:2" x14ac:dyDescent="0.25">
      <c r="A620" s="1">
        <v>45545</v>
      </c>
      <c r="B620" s="6" t="s">
        <v>4</v>
      </c>
    </row>
    <row r="621" spans="1:2" x14ac:dyDescent="0.25">
      <c r="A621" s="1">
        <v>45546</v>
      </c>
      <c r="B621" s="6" t="s">
        <v>5</v>
      </c>
    </row>
    <row r="622" spans="1:2" x14ac:dyDescent="0.25">
      <c r="A622" s="1">
        <v>45547</v>
      </c>
      <c r="B622" s="6" t="s">
        <v>6</v>
      </c>
    </row>
    <row r="623" spans="1:2" x14ac:dyDescent="0.25">
      <c r="A623" s="1">
        <v>45548</v>
      </c>
      <c r="B623" s="6" t="s">
        <v>7</v>
      </c>
    </row>
    <row r="624" spans="1:2" x14ac:dyDescent="0.25">
      <c r="A624" s="1">
        <v>45549</v>
      </c>
      <c r="B624" s="6" t="s">
        <v>8</v>
      </c>
    </row>
    <row r="625" spans="1:2" x14ac:dyDescent="0.25">
      <c r="A625" s="1">
        <v>45550</v>
      </c>
      <c r="B625" s="6" t="s">
        <v>2</v>
      </c>
    </row>
    <row r="626" spans="1:2" x14ac:dyDescent="0.25">
      <c r="A626" s="1">
        <v>45551</v>
      </c>
      <c r="B626" s="6" t="s">
        <v>3</v>
      </c>
    </row>
    <row r="627" spans="1:2" x14ac:dyDescent="0.25">
      <c r="A627" s="1">
        <v>45552</v>
      </c>
      <c r="B627" s="6" t="s">
        <v>4</v>
      </c>
    </row>
    <row r="628" spans="1:2" x14ac:dyDescent="0.25">
      <c r="A628" s="1">
        <v>45553</v>
      </c>
      <c r="B628" s="6" t="s">
        <v>5</v>
      </c>
    </row>
    <row r="629" spans="1:2" x14ac:dyDescent="0.25">
      <c r="A629" s="1">
        <v>45554</v>
      </c>
      <c r="B629" s="6" t="s">
        <v>6</v>
      </c>
    </row>
    <row r="630" spans="1:2" x14ac:dyDescent="0.25">
      <c r="A630" s="1">
        <v>45555</v>
      </c>
      <c r="B630" s="6" t="s">
        <v>7</v>
      </c>
    </row>
    <row r="631" spans="1:2" x14ac:dyDescent="0.25">
      <c r="A631" s="1">
        <v>45556</v>
      </c>
      <c r="B631" s="6" t="s">
        <v>8</v>
      </c>
    </row>
    <row r="632" spans="1:2" x14ac:dyDescent="0.25">
      <c r="A632" s="1">
        <v>45557</v>
      </c>
      <c r="B632" s="6" t="s">
        <v>2</v>
      </c>
    </row>
    <row r="633" spans="1:2" x14ac:dyDescent="0.25">
      <c r="A633" s="1">
        <v>45558</v>
      </c>
      <c r="B633" s="6" t="s">
        <v>3</v>
      </c>
    </row>
    <row r="634" spans="1:2" x14ac:dyDescent="0.25">
      <c r="A634" s="1">
        <v>45559</v>
      </c>
      <c r="B634" s="6" t="s">
        <v>4</v>
      </c>
    </row>
    <row r="635" spans="1:2" x14ac:dyDescent="0.25">
      <c r="A635" s="1">
        <v>45560</v>
      </c>
      <c r="B635" s="6" t="s">
        <v>5</v>
      </c>
    </row>
    <row r="636" spans="1:2" x14ac:dyDescent="0.25">
      <c r="A636" s="1">
        <v>45561</v>
      </c>
      <c r="B636" s="6" t="s">
        <v>6</v>
      </c>
    </row>
    <row r="637" spans="1:2" x14ac:dyDescent="0.25">
      <c r="A637" s="1">
        <v>45562</v>
      </c>
      <c r="B637" s="6" t="s">
        <v>7</v>
      </c>
    </row>
    <row r="638" spans="1:2" x14ac:dyDescent="0.25">
      <c r="A638" s="1">
        <v>45563</v>
      </c>
      <c r="B638" s="6" t="s">
        <v>8</v>
      </c>
    </row>
    <row r="639" spans="1:2" x14ac:dyDescent="0.25">
      <c r="A639" s="1">
        <v>45564</v>
      </c>
      <c r="B639" s="6" t="s">
        <v>2</v>
      </c>
    </row>
    <row r="640" spans="1:2" x14ac:dyDescent="0.25">
      <c r="A640" s="1">
        <v>45565</v>
      </c>
      <c r="B640" s="6" t="s">
        <v>3</v>
      </c>
    </row>
    <row r="641" spans="1:2" x14ac:dyDescent="0.25">
      <c r="A641" s="1">
        <v>45566</v>
      </c>
      <c r="B641" s="6" t="s">
        <v>4</v>
      </c>
    </row>
    <row r="642" spans="1:2" x14ac:dyDescent="0.25">
      <c r="A642" s="1">
        <v>45567</v>
      </c>
      <c r="B642" s="6" t="s">
        <v>5</v>
      </c>
    </row>
    <row r="643" spans="1:2" x14ac:dyDescent="0.25">
      <c r="A643" s="1">
        <v>45568</v>
      </c>
      <c r="B643" s="6" t="s">
        <v>6</v>
      </c>
    </row>
    <row r="644" spans="1:2" x14ac:dyDescent="0.25">
      <c r="A644" s="1">
        <v>45569</v>
      </c>
      <c r="B644" s="6" t="s">
        <v>7</v>
      </c>
    </row>
    <row r="645" spans="1:2" x14ac:dyDescent="0.25">
      <c r="A645" s="1">
        <v>45570</v>
      </c>
      <c r="B645" s="6" t="s">
        <v>8</v>
      </c>
    </row>
    <row r="646" spans="1:2" x14ac:dyDescent="0.25">
      <c r="A646" s="1">
        <v>45571</v>
      </c>
      <c r="B646" s="6" t="s">
        <v>2</v>
      </c>
    </row>
    <row r="647" spans="1:2" x14ac:dyDescent="0.25">
      <c r="A647" s="1">
        <v>45572</v>
      </c>
      <c r="B647" s="6" t="s">
        <v>3</v>
      </c>
    </row>
    <row r="648" spans="1:2" x14ac:dyDescent="0.25">
      <c r="A648" s="1">
        <v>45573</v>
      </c>
      <c r="B648" s="6" t="s">
        <v>4</v>
      </c>
    </row>
    <row r="649" spans="1:2" x14ac:dyDescent="0.25">
      <c r="A649" s="1">
        <v>45574</v>
      </c>
      <c r="B649" s="6" t="s">
        <v>5</v>
      </c>
    </row>
    <row r="650" spans="1:2" x14ac:dyDescent="0.25">
      <c r="A650" s="1">
        <v>45575</v>
      </c>
      <c r="B650" s="6" t="s">
        <v>6</v>
      </c>
    </row>
    <row r="651" spans="1:2" x14ac:dyDescent="0.25">
      <c r="A651" s="1">
        <v>45576</v>
      </c>
      <c r="B651" s="6" t="s">
        <v>7</v>
      </c>
    </row>
    <row r="652" spans="1:2" x14ac:dyDescent="0.25">
      <c r="A652" s="1">
        <v>45577</v>
      </c>
      <c r="B652" s="6" t="s">
        <v>8</v>
      </c>
    </row>
    <row r="653" spans="1:2" x14ac:dyDescent="0.25">
      <c r="A653" s="1">
        <v>45578</v>
      </c>
      <c r="B653" s="6" t="s">
        <v>2</v>
      </c>
    </row>
    <row r="654" spans="1:2" x14ac:dyDescent="0.25">
      <c r="A654" s="1">
        <v>45579</v>
      </c>
      <c r="B654" s="6" t="s">
        <v>3</v>
      </c>
    </row>
    <row r="655" spans="1:2" x14ac:dyDescent="0.25">
      <c r="A655" s="1">
        <v>45580</v>
      </c>
      <c r="B655" s="6" t="s">
        <v>4</v>
      </c>
    </row>
    <row r="656" spans="1:2" x14ac:dyDescent="0.25">
      <c r="A656" s="1">
        <v>45581</v>
      </c>
      <c r="B656" s="6" t="s">
        <v>5</v>
      </c>
    </row>
    <row r="657" spans="1:2" x14ac:dyDescent="0.25">
      <c r="A657" s="1">
        <v>45582</v>
      </c>
      <c r="B657" s="6" t="s">
        <v>6</v>
      </c>
    </row>
    <row r="658" spans="1:2" x14ac:dyDescent="0.25">
      <c r="A658" s="1">
        <v>45583</v>
      </c>
      <c r="B658" s="6" t="s">
        <v>7</v>
      </c>
    </row>
    <row r="659" spans="1:2" x14ac:dyDescent="0.25">
      <c r="A659" s="1">
        <v>45584</v>
      </c>
      <c r="B659" s="6" t="s">
        <v>8</v>
      </c>
    </row>
    <row r="660" spans="1:2" x14ac:dyDescent="0.25">
      <c r="A660" s="1">
        <v>45585</v>
      </c>
      <c r="B660" s="6" t="s">
        <v>2</v>
      </c>
    </row>
    <row r="661" spans="1:2" x14ac:dyDescent="0.25">
      <c r="A661" s="1">
        <v>45586</v>
      </c>
      <c r="B661" s="6" t="s">
        <v>3</v>
      </c>
    </row>
    <row r="662" spans="1:2" x14ac:dyDescent="0.25">
      <c r="A662" s="1">
        <v>45587</v>
      </c>
      <c r="B662" s="6" t="s">
        <v>4</v>
      </c>
    </row>
    <row r="663" spans="1:2" x14ac:dyDescent="0.25">
      <c r="A663" s="1">
        <v>45588</v>
      </c>
      <c r="B663" s="6" t="s">
        <v>5</v>
      </c>
    </row>
    <row r="664" spans="1:2" x14ac:dyDescent="0.25">
      <c r="A664" s="1">
        <v>45589</v>
      </c>
      <c r="B664" s="6" t="s">
        <v>6</v>
      </c>
    </row>
    <row r="665" spans="1:2" x14ac:dyDescent="0.25">
      <c r="A665" s="1">
        <v>45590</v>
      </c>
      <c r="B665" s="6" t="s">
        <v>7</v>
      </c>
    </row>
    <row r="666" spans="1:2" x14ac:dyDescent="0.25">
      <c r="A666" s="1">
        <v>45591</v>
      </c>
      <c r="B666" s="6" t="s">
        <v>8</v>
      </c>
    </row>
    <row r="667" spans="1:2" x14ac:dyDescent="0.25">
      <c r="A667" s="1">
        <v>45592</v>
      </c>
      <c r="B667" s="6" t="s">
        <v>2</v>
      </c>
    </row>
    <row r="668" spans="1:2" x14ac:dyDescent="0.25">
      <c r="A668" s="1">
        <v>45593</v>
      </c>
      <c r="B668" s="6" t="s">
        <v>3</v>
      </c>
    </row>
    <row r="669" spans="1:2" x14ac:dyDescent="0.25">
      <c r="A669" s="1">
        <v>45594</v>
      </c>
      <c r="B669" s="6" t="s">
        <v>4</v>
      </c>
    </row>
    <row r="670" spans="1:2" x14ac:dyDescent="0.25">
      <c r="A670" s="1">
        <v>45595</v>
      </c>
      <c r="B670" s="6" t="s">
        <v>5</v>
      </c>
    </row>
    <row r="671" spans="1:2" x14ac:dyDescent="0.25">
      <c r="A671" s="1">
        <v>45596</v>
      </c>
      <c r="B671" s="6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9A89-E03B-4472-BA5E-192B72D93EC5}">
  <dimension ref="A1:K27"/>
  <sheetViews>
    <sheetView workbookViewId="0">
      <selection activeCell="V20" sqref="V20"/>
    </sheetView>
  </sheetViews>
  <sheetFormatPr defaultRowHeight="15" x14ac:dyDescent="0.25"/>
  <cols>
    <col min="1" max="1" width="20.28515625" bestFit="1" customWidth="1"/>
    <col min="2" max="2" width="15.5703125" bestFit="1" customWidth="1"/>
    <col min="3" max="3" width="14.85546875" bestFit="1" customWidth="1"/>
    <col min="4" max="4" width="7" customWidth="1"/>
    <col min="5" max="5" width="9.140625" hidden="1" customWidth="1"/>
    <col min="6" max="6" width="28.42578125" customWidth="1"/>
    <col min="7" max="7" width="16.5703125" customWidth="1"/>
    <col min="8" max="8" width="7.28515625" customWidth="1"/>
    <col min="9" max="9" width="19.85546875" bestFit="1" customWidth="1"/>
    <col min="10" max="10" width="15.5703125" bestFit="1" customWidth="1"/>
    <col min="11" max="11" width="2.7109375" hidden="1" customWidth="1"/>
    <col min="12" max="12" width="14.85546875" bestFit="1" customWidth="1"/>
  </cols>
  <sheetData>
    <row r="1" spans="1:10" x14ac:dyDescent="0.25">
      <c r="A1" s="8" t="s">
        <v>8067</v>
      </c>
      <c r="B1" s="8"/>
      <c r="C1" s="8"/>
      <c r="F1" s="11" t="s">
        <v>8068</v>
      </c>
      <c r="G1" s="12"/>
      <c r="I1" s="8" t="s">
        <v>8070</v>
      </c>
      <c r="J1" s="8"/>
    </row>
    <row r="2" spans="1:10" x14ac:dyDescent="0.25">
      <c r="A2" s="2" t="s">
        <v>8047</v>
      </c>
      <c r="B2" t="s">
        <v>8051</v>
      </c>
      <c r="C2" t="s">
        <v>8064</v>
      </c>
      <c r="F2" s="2" t="s">
        <v>8047</v>
      </c>
      <c r="G2" t="s">
        <v>8051</v>
      </c>
      <c r="I2" s="2" t="s">
        <v>8047</v>
      </c>
      <c r="J2" t="s">
        <v>8051</v>
      </c>
    </row>
    <row r="3" spans="1:10" x14ac:dyDescent="0.25">
      <c r="A3" s="3" t="s">
        <v>19</v>
      </c>
      <c r="B3" s="9">
        <v>1981028.0899999994</v>
      </c>
      <c r="C3" s="7">
        <v>3664345.5</v>
      </c>
      <c r="F3" s="3" t="s">
        <v>8052</v>
      </c>
      <c r="G3" s="10">
        <v>0.10475431320249969</v>
      </c>
      <c r="I3" s="3" t="s">
        <v>25</v>
      </c>
      <c r="J3" s="9">
        <v>1981028.0899999994</v>
      </c>
    </row>
    <row r="4" spans="1:10" x14ac:dyDescent="0.25">
      <c r="A4" s="3" t="s">
        <v>55</v>
      </c>
      <c r="B4" s="9">
        <v>1689463.0899999994</v>
      </c>
      <c r="C4" s="7">
        <v>3149221.5</v>
      </c>
      <c r="F4" s="3" t="s">
        <v>8053</v>
      </c>
      <c r="G4" s="10">
        <v>0.11754038039454479</v>
      </c>
      <c r="I4" s="3" t="s">
        <v>60</v>
      </c>
      <c r="J4" s="9">
        <v>1689463.0899999994</v>
      </c>
    </row>
    <row r="5" spans="1:10" x14ac:dyDescent="0.25">
      <c r="A5" s="3" t="s">
        <v>62</v>
      </c>
      <c r="B5" s="9">
        <v>1546051.4899999998</v>
      </c>
      <c r="C5" s="7">
        <v>2808069.75</v>
      </c>
      <c r="F5" s="3" t="s">
        <v>8054</v>
      </c>
      <c r="G5" s="10">
        <v>6.0751195387302205E-2</v>
      </c>
      <c r="I5" s="3" t="s">
        <v>66</v>
      </c>
      <c r="J5" s="9">
        <v>1546051.4899999998</v>
      </c>
    </row>
    <row r="6" spans="1:10" x14ac:dyDescent="0.25">
      <c r="A6" s="3" t="s">
        <v>28</v>
      </c>
      <c r="B6" s="9">
        <v>1427999.6600000008</v>
      </c>
      <c r="C6" s="7">
        <v>2630756.25</v>
      </c>
      <c r="F6" s="3" t="s">
        <v>8055</v>
      </c>
      <c r="G6" s="10">
        <v>5.6803520134786713E-2</v>
      </c>
      <c r="I6" s="3" t="s">
        <v>34</v>
      </c>
      <c r="J6" s="9">
        <v>1427999.6600000008</v>
      </c>
    </row>
    <row r="7" spans="1:10" x14ac:dyDescent="0.25">
      <c r="A7" s="3" t="s">
        <v>109</v>
      </c>
      <c r="B7" s="9">
        <v>1395424.85</v>
      </c>
      <c r="C7" s="7">
        <v>2496078</v>
      </c>
      <c r="F7" s="3" t="s">
        <v>8056</v>
      </c>
      <c r="G7" s="10">
        <v>7.2253618219951493E-2</v>
      </c>
      <c r="I7" s="3" t="s">
        <v>111</v>
      </c>
      <c r="J7" s="9">
        <v>1395424.85</v>
      </c>
    </row>
    <row r="8" spans="1:10" x14ac:dyDescent="0.25">
      <c r="A8" s="3" t="s">
        <v>36</v>
      </c>
      <c r="B8" s="9">
        <v>1307638.9599999997</v>
      </c>
      <c r="C8" s="7">
        <v>2220030</v>
      </c>
      <c r="F8" s="3" t="s">
        <v>8057</v>
      </c>
      <c r="G8" s="10">
        <v>9.1935414630133994E-2</v>
      </c>
      <c r="I8" s="3" t="s">
        <v>40</v>
      </c>
      <c r="J8" s="9">
        <v>1307638.9599999997</v>
      </c>
    </row>
    <row r="9" spans="1:10" x14ac:dyDescent="0.25">
      <c r="A9" s="3" t="s">
        <v>89</v>
      </c>
      <c r="B9" s="9">
        <v>1227795.2799999996</v>
      </c>
      <c r="C9" s="7">
        <v>2157788.25</v>
      </c>
      <c r="F9" s="3" t="s">
        <v>8058</v>
      </c>
      <c r="G9" s="10">
        <v>0.11687365975907206</v>
      </c>
      <c r="I9" s="3" t="s">
        <v>91</v>
      </c>
      <c r="J9" s="9">
        <v>1227795.2799999996</v>
      </c>
    </row>
    <row r="10" spans="1:10" x14ac:dyDescent="0.25">
      <c r="A10" s="3" t="s">
        <v>68</v>
      </c>
      <c r="B10" s="9">
        <v>1196602.8399999992</v>
      </c>
      <c r="C10" s="7">
        <v>2244008.25</v>
      </c>
      <c r="F10" s="3" t="s">
        <v>8059</v>
      </c>
      <c r="G10" s="10">
        <v>8.640690602279906E-2</v>
      </c>
      <c r="I10" s="3" t="s">
        <v>70</v>
      </c>
      <c r="J10" s="9">
        <v>1196602.8399999992</v>
      </c>
    </row>
    <row r="11" spans="1:10" x14ac:dyDescent="0.25">
      <c r="A11" s="3" t="s">
        <v>72</v>
      </c>
      <c r="B11" s="9">
        <v>1173741.889999999</v>
      </c>
      <c r="C11" s="7">
        <v>2136309.75</v>
      </c>
      <c r="F11" s="3" t="s">
        <v>8060</v>
      </c>
      <c r="G11" s="10">
        <v>9.7349263482817389E-2</v>
      </c>
      <c r="I11" s="3" t="s">
        <v>74</v>
      </c>
      <c r="J11" s="9">
        <v>1173741.889999999</v>
      </c>
    </row>
    <row r="12" spans="1:10" x14ac:dyDescent="0.25">
      <c r="A12" s="3" t="s">
        <v>77</v>
      </c>
      <c r="B12" s="9">
        <v>1159720.5</v>
      </c>
      <c r="C12" s="7">
        <v>2171324.25</v>
      </c>
      <c r="F12" s="3" t="s">
        <v>8061</v>
      </c>
      <c r="G12" s="10">
        <v>5.5163909199120745E-2</v>
      </c>
      <c r="I12" s="3" t="s">
        <v>79</v>
      </c>
      <c r="J12" s="9">
        <v>1159720.5</v>
      </c>
    </row>
    <row r="13" spans="1:10" x14ac:dyDescent="0.25">
      <c r="A13" s="3" t="s">
        <v>8048</v>
      </c>
      <c r="B13" s="9">
        <v>14105466.649999997</v>
      </c>
      <c r="C13" s="7">
        <v>25677931.5</v>
      </c>
      <c r="F13" s="3" t="s">
        <v>8062</v>
      </c>
      <c r="G13" s="10">
        <v>6.8669261342064719E-2</v>
      </c>
      <c r="I13" s="3" t="s">
        <v>128</v>
      </c>
      <c r="J13" s="9">
        <v>1118953.6900000002</v>
      </c>
    </row>
    <row r="14" spans="1:10" x14ac:dyDescent="0.25">
      <c r="F14" s="3" t="s">
        <v>8063</v>
      </c>
      <c r="G14" s="10">
        <v>7.1498558224907069E-2</v>
      </c>
      <c r="I14" s="3" t="s">
        <v>123</v>
      </c>
      <c r="J14" s="9">
        <v>968062.99000000011</v>
      </c>
    </row>
    <row r="15" spans="1:10" x14ac:dyDescent="0.25">
      <c r="A15" s="11" t="s">
        <v>8069</v>
      </c>
      <c r="B15" s="13"/>
      <c r="C15" s="12"/>
      <c r="F15" s="3" t="s">
        <v>8048</v>
      </c>
      <c r="G15" s="10">
        <v>1</v>
      </c>
      <c r="I15" s="3" t="s">
        <v>107</v>
      </c>
      <c r="J15" s="9">
        <v>954177.35999999975</v>
      </c>
    </row>
    <row r="16" spans="1:10" x14ac:dyDescent="0.25">
      <c r="A16" s="2" t="s">
        <v>8047</v>
      </c>
      <c r="B16" t="s">
        <v>8051</v>
      </c>
      <c r="C16" t="s">
        <v>8065</v>
      </c>
      <c r="H16" s="14"/>
      <c r="I16" s="3" t="s">
        <v>103</v>
      </c>
      <c r="J16" s="9">
        <v>919825.14000000048</v>
      </c>
    </row>
    <row r="17" spans="1:10" x14ac:dyDescent="0.25">
      <c r="A17" s="3" t="s">
        <v>139</v>
      </c>
      <c r="B17" s="10">
        <v>0.80172340671454567</v>
      </c>
      <c r="C17" s="5">
        <v>6356</v>
      </c>
      <c r="I17" s="3" t="s">
        <v>83</v>
      </c>
      <c r="J17" s="9">
        <v>883743.82</v>
      </c>
    </row>
    <row r="18" spans="1:10" x14ac:dyDescent="0.25">
      <c r="A18" s="3" t="s">
        <v>145</v>
      </c>
      <c r="B18" s="10">
        <v>9.9915006757652913E-2</v>
      </c>
      <c r="C18" s="5">
        <v>793</v>
      </c>
      <c r="I18" s="3" t="s">
        <v>46</v>
      </c>
      <c r="J18" s="9">
        <v>795926.64999999979</v>
      </c>
    </row>
    <row r="19" spans="1:10" x14ac:dyDescent="0.25">
      <c r="A19" s="3" t="s">
        <v>152</v>
      </c>
      <c r="B19" s="10">
        <v>5.063267569927303E-2</v>
      </c>
      <c r="C19" s="5">
        <v>385</v>
      </c>
      <c r="I19" s="3" t="s">
        <v>8049</v>
      </c>
      <c r="J19" s="9">
        <v>793448.46999999986</v>
      </c>
    </row>
    <row r="20" spans="1:10" x14ac:dyDescent="0.25">
      <c r="A20" s="3" t="s">
        <v>161</v>
      </c>
      <c r="B20" s="10">
        <v>4.7728910828529439E-2</v>
      </c>
      <c r="C20" s="5">
        <v>371</v>
      </c>
      <c r="I20" s="3" t="s">
        <v>115</v>
      </c>
      <c r="J20" s="9">
        <v>743137.09999999963</v>
      </c>
    </row>
    <row r="21" spans="1:10" x14ac:dyDescent="0.25">
      <c r="A21" s="3" t="s">
        <v>8048</v>
      </c>
      <c r="B21" s="10">
        <v>1</v>
      </c>
      <c r="C21" s="5">
        <v>7905</v>
      </c>
      <c r="I21" s="3" t="s">
        <v>8066</v>
      </c>
      <c r="J21" s="9">
        <v>692206.05999999982</v>
      </c>
    </row>
    <row r="22" spans="1:10" x14ac:dyDescent="0.25">
      <c r="I22" s="3" t="s">
        <v>53</v>
      </c>
      <c r="J22" s="9">
        <v>654673.36000000022</v>
      </c>
    </row>
    <row r="23" spans="1:10" x14ac:dyDescent="0.25">
      <c r="I23" s="3" t="s">
        <v>87</v>
      </c>
      <c r="J23" s="9">
        <v>602908.27</v>
      </c>
    </row>
    <row r="24" spans="1:10" x14ac:dyDescent="0.25">
      <c r="I24" s="3" t="s">
        <v>99</v>
      </c>
      <c r="J24" s="9">
        <v>542018.41999999981</v>
      </c>
    </row>
    <row r="25" spans="1:10" x14ac:dyDescent="0.25">
      <c r="I25" s="3" t="s">
        <v>119</v>
      </c>
      <c r="J25" s="9">
        <v>347166.78999999992</v>
      </c>
    </row>
    <row r="26" spans="1:10" x14ac:dyDescent="0.25">
      <c r="I26" s="3" t="s">
        <v>95</v>
      </c>
      <c r="J26" s="9">
        <v>330805.72000000009</v>
      </c>
    </row>
    <row r="27" spans="1:10" x14ac:dyDescent="0.25">
      <c r="I27" s="3" t="s">
        <v>8048</v>
      </c>
      <c r="J27" s="9">
        <v>24452520.490000013</v>
      </c>
    </row>
  </sheetData>
  <mergeCells count="4">
    <mergeCell ref="A1:C1"/>
    <mergeCell ref="F1:G1"/>
    <mergeCell ref="A15:C15"/>
    <mergeCell ref="I1:J1"/>
  </mergeCells>
  <conditionalFormatting pivot="1" sqref="G3:G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{51E744AC-4A67-4B36-B752-3E5F0F088DB9}</x14:id>
        </ext>
      </extLst>
    </cfRule>
  </conditionalFormatting>
  <conditionalFormatting pivot="1" sqref="C3:C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{EF2B32AE-BAA8-4A17-83B9-8200D7C735E7}</x14:id>
        </ext>
      </extLst>
    </cfRule>
  </conditionalFormatting>
  <conditionalFormatting pivot="1" sqref="B3:B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{E5FB6B3E-F585-4E96-9866-473B0AA1E461}</x14:id>
        </ext>
      </extLst>
    </cfRule>
  </conditionalFormatting>
  <conditionalFormatting pivot="1" sqref="B17:C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{AEC7FC42-7B29-4023-AE3E-109D1CBA4F80}</x14:id>
        </ext>
      </extLst>
    </cfRule>
  </conditionalFormatting>
  <conditionalFormatting pivot="1" sqref="B17:B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{683A6412-5D2A-4A02-9CB3-DD94ACB33BFC}</x14:id>
        </ext>
      </extLst>
    </cfRule>
  </conditionalFormatting>
  <conditionalFormatting pivot="1" sqref="J3:J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{7A0C6568-6B20-4593-8528-E4A130A9E3A5}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1E744AC-4A67-4B36-B752-3E5F0F088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G3:G14</xm:sqref>
        </x14:conditionalFormatting>
        <x14:conditionalFormatting xmlns:xm="http://schemas.microsoft.com/office/excel/2006/main" pivot="1">
          <x14:cfRule type="dataBar" id="{EF2B32AE-BAA8-4A17-83B9-8200D7C73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  <x14:conditionalFormatting xmlns:xm="http://schemas.microsoft.com/office/excel/2006/main" pivot="1">
          <x14:cfRule type="dataBar" id="{E5FB6B3E-F585-4E96-9866-473B0AA1E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B3:B12</xm:sqref>
        </x14:conditionalFormatting>
        <x14:conditionalFormatting xmlns:xm="http://schemas.microsoft.com/office/excel/2006/main" pivot="1">
          <x14:cfRule type="dataBar" id="{AEC7FC42-7B29-4023-AE3E-109D1CBA4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B17:C20</xm:sqref>
        </x14:conditionalFormatting>
        <x14:conditionalFormatting xmlns:xm="http://schemas.microsoft.com/office/excel/2006/main" pivot="1">
          <x14:cfRule type="dataBar" id="{683A6412-5D2A-4A02-9CB3-DD94ACB33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B17:B20</xm:sqref>
        </x14:conditionalFormatting>
        <x14:conditionalFormatting xmlns:xm="http://schemas.microsoft.com/office/excel/2006/main" pivot="1">
          <x14:cfRule type="dataBar" id="{7A0C6568-6B20-4593-8528-E4A130A9E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F928-FFEC-45F9-BE07-C724A86D9DC3}">
  <dimension ref="A1"/>
  <sheetViews>
    <sheetView showGridLines="0" showRowColHeaders="0" workbookViewId="0">
      <selection activeCell="AB17" sqref="AB17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 c a l _ d a t e < / s t r i n g > < / k e y > < v a l u e > < i n t > 8 8 < / i n t > < / v a l u e > < / i t e m > < i t e m > < k e y > < s t r i n g > w e e k d a y _ n a m e < / s t r i n g > < / k e y > < v a l u e > < i n t > 1 3 4 < / i n t > < / v a l u e > < / i t e m > < / C o l u m n W i d t h s > < C o l u m n D i s p l a y I n d e x > < i t e m > < k e y > < s t r i n g > c a l _ d a t e < / s t r i n g > < / k e y > < v a l u e > < i n t > 0 < / i n t > < / v a l u e > < / i t e m > < i t e m > < k e y > < s t r i n g > w e e k d a y _ n a m e 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D i m e n s i o n _ D a t a , S h i p m e n t s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e n s i o n _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 C o s t _ p e r _ b o x < / s t r i n g > < / k e y > < v a l u e > < i n t > 1 2 1 < / i n t > < / v a l u e > < / i t e m > < i t e m > < k e y > < s t r i n g > P I D < / s t r i n g > < / k e y > < v a l u e > < i n t > 5 7 < / i n t > < / v a l u e > < / i t e m > < i t e m > < k e y > < s t r i n g > G e o < / s t r i n g > < / k e y > < v a l u e > < i n t > 6 1 < / i n t > < / v a l u e > < / i t e m > < i t e m > < k e y > < s t r i n g > R e g i o n < / s t r i n g > < / k e y > < v a l u e > < i n t > 7 9 < / i n t > < / v a l u e > < / i t e m > < i t e m > < k e y > < s t r i n g > G I D < / s t r i n g > < / k e y > < v a l u e > < i n t > 5 8 < / i n t > < / v a l u e > < / i t e m > < i t e m > < k e y > < s t r i n g > S a l e s _ p e r s o n < / s t r i n g > < / k e y > < v a l u e > < i n t > 1 1 8 < / i n t > < / v a l u e > < / i t e m > < i t e m > < k e y > < s t r i n g > T e a m < / s t r i n g > < / k e y > < v a l u e > < i n t > 6 9 < / i n t > < / v a l u e > < / i t e m > < i t e m > < k e y > < s t r i n g > S P I D < / s t r i n g > < / k e y > < v a l u e > < i n t > 6 4 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 C o s t _ p e r _ b o x < / s t r i n g > < / k e y > < v a l u e > < i n t > 2 < / i n t > < / v a l u e > < / i t e m > < i t e m > < k e y > < s t r i n g > P I D < / s t r i n g > < / k e y > < v a l u e > < i n t > 3 < / i n t > < / v a l u e > < / i t e m > < i t e m > < k e y > < s t r i n g > G e o 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 G I D < / s t r i n g > < / k e y > < v a l u e > < i n t > 6 < / i n t > < / v a l u e > < / i t e m > < i t e m > < k e y > < s t r i n g > S a l e s _ p e r s o n < / s t r i n g > < / k e y > < v a l u e > < i n t > 7 < / i n t > < / v a l u e > < / i t e m > < i t e m > < k e y > < s t r i n g > T e a m < / s t r i n g > < / k e y > < v a l u e > < i n t > 8 < / i n t > < / v a l u e > < / i t e m > < i t e m > < k e y > < s t r i n g > S P I D 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 S h i p m e n t s 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 B o x e s < / K e y > < / D i a g r a m O b j e c t K e y > < D i a g r a m O b j e c t K e y > < K e y > M e a s u r e s \ S u m   o f   B o x e s \ T a g I n f o \ F o r m u l a < / K e y > < / D i a g r a m O b j e c t K e y > < D i a g r a m O b j e c t K e y > < K e y > M e a s u r e s \ S u m   o f   B o x e s \ T a g I n f o \ V a l u e < / K e y > < / D i a g r a m O b j e c t K e y > < D i a g r a m O b j e c t K e y > < K e y > M e a s u r e s \ C o u n t   o f   B o x e s < / K e y > < / D i a g r a m O b j e c t K e y > < D i a g r a m O b j e c t K e y > < K e y > M e a s u r e s \ C o u n t   o f   B o x e s \ T a g I n f o \ F o r m u l a < / K e y > < / D i a g r a m O b j e c t K e y > < D i a g r a m O b j e c t K e y > < K e y > M e a s u r e s \ C o u n t   o f   B o x e s \ T a g I n f o \ V a l u e < / K e y > < / D i a g r a m O b j e c t K e y > < D i a g r a m O b j e c t K e y > < K e y > C o l u m n s \ S h i p m e n t I D < / K e y > < / D i a g r a m O b j e c t K e y > < D i a g r a m O b j e c t K e y > < K e y > C o l u m n s \ S P I D < / K e y > < / D i a g r a m O b j e c t K e y > < D i a g r a m O b j e c t K e y > < K e y > C o l u m n s \ P I D < / K e y > < / D i a g r a m O b j e c t K e y > < D i a g r a m O b j e c t K e y > < K e y > C o l u m n s \ G I D < / K e y > < / D i a g r a m O b j e c t K e y > < D i a g r a m O b j e c t K e y > < K e y > C o l u m n s \ S h i p d a t e < / K e y > < / D i a g r a m O b j e c t K e y > < D i a g r a m O b j e c t K e y > < K e y > C o l u m n s \ A m o u n t < / K e y > < / D i a g r a m O b j e c t K e y > < D i a g r a m O b j e c t K e y > < K e y > C o l u m n s \ B o x e s < / K e y > < / D i a g r a m O b j e c t K e y > < D i a g r a m O b j e c t K e y > < K e y > C o l u m n s \ O r d e r _ S t a t u s < / K e y > < / D i a g r a m O b j e c t K e y > < D i a g r a m O b j e c t K e y > < K e y > C o l u m n s \ S h i p d a t e   ( Y e a r ) < / K e y > < / D i a g r a m O b j e c t K e y > < D i a g r a m O b j e c t K e y > < K e y > C o l u m n s \ S h i p d a t e   ( Q u a r t e r ) < / K e y > < / D i a g r a m O b j e c t K e y > < D i a g r a m O b j e c t K e y > < K e y > C o l u m n s \ S h i p d a t e   ( M o n t h   I n d e x ) < / K e y > < / D i a g r a m O b j e c t K e y > < D i a g r a m O b j e c t K e y > < K e y > C o l u m n s \ S h i p d a t e   ( M o n t h ) < / K e y > < / D i a g r a m O b j e c t K e y > < D i a g r a m O b j e c t K e y > < K e y > L i n k s \ & l t ; C o l u m n s \ S u m   o f   B o x e s & g t ; - & l t ; M e a s u r e s \ B o x e s & g t ; < / K e y > < / D i a g r a m O b j e c t K e y > < D i a g r a m O b j e c t K e y > < K e y > L i n k s \ & l t ; C o l u m n s \ S u m   o f   B o x e s & g t ; - & l t ; M e a s u r e s \ B o x e s & g t ; \ C O L U M N < / K e y > < / D i a g r a m O b j e c t K e y > < D i a g r a m O b j e c t K e y > < K e y > L i n k s \ & l t ; C o l u m n s \ S u m   o f   B o x e s & g t ; - & l t ; M e a s u r e s \ B o x e s & g t ; \ M E A S U R E < / K e y > < / D i a g r a m O b j e c t K e y > < D i a g r a m O b j e c t K e y > < K e y > L i n k s \ & l t ; C o l u m n s \ C o u n t   o f   B o x e s & g t ; - & l t ; M e a s u r e s \ B o x e s & g t ; < / K e y > < / D i a g r a m O b j e c t K e y > < D i a g r a m O b j e c t K e y > < K e y > L i n k s \ & l t ; C o l u m n s \ C o u n t   o f   B o x e s & g t ; - & l t ; M e a s u r e s \ B o x e s & g t ; \ C O L U M N < / K e y > < / D i a g r a m O b j e c t K e y > < D i a g r a m O b j e c t K e y > < K e y > L i n k s \ & l t ; C o l u m n s \ C o u n t   o f   B o x e s & g t ; - & l t ; M e a s u r e s \ B o x e s & g t ; \ M E A S U R E 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 B o x e s 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 B o x e s \ T a g I n f o \ F o r m u l a 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 B o x e s \ T a g I n f o \ V a l u e 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 B o x e s 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 B o x e s \ T a g I n f o \ F o r m u l a 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 B o x e s \ T a g I n f o \ V a l u e 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 C o l u m n s \ S h i p m e n t I D 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  ( Y e a r ) 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  ( Q u a r t e r ) 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  ( M o n t h 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  ( M o n t h ) 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 B o x e s & g t ; - & l t ; M e a s u r e s \ B o x e s & g t ; 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 B o x e s & g t ; - & l t ; M e a s u r e s \ B o x e s & g t ; \ C O L U M N 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 B o x e s & g t ; - & l t ; M e a s u r e s \ B o x e s & g t ; \ M E A S U R E 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 B o x e s & g t ; - & l t ; M e a s u r e s \ B o x e s & g t ; 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 B o x e s & g t ; - & l t ; M e a s u r e s \ B o x e s & g t ; \ C O L U M N 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 B o x e s & g t ; - & l t ; M e a s u r e s \ B o x e s & g t ; \ M E A S U R E 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 D i m e n s i o n _ D a t a 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 D i m e n s i o n _ D a t a 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 C o s t _ p e r _ b o x < / K e y > < / D i a g r a m O b j e c t K e y > < D i a g r a m O b j e c t K e y > < K e y > M e a s u r e s \ C o u n t   o f   C o s t _ p e r _ b o x \ T a g I n f o \ F o r m u l a < / K e y > < / D i a g r a m O b j e c t K e y > < D i a g r a m O b j e c t K e y > < K e y > M e a s u r e s \ C o u n t   o f   C o s t _ p e r _ b o x \ T a g I n f o \ V a l u e 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 C o l u m n s \ C o s t _ p e r _ b o x < / K e y > < / D i a g r a m O b j e c t K e y > < D i a g r a m O b j e c t K e y > < K e y > C o l u m n s \ P I D < / K e y > < / D i a g r a m O b j e c t K e y > < D i a g r a m O b j e c t K e y > < K e y > C o l u m n s \ G e o < / K e y > < / D i a g r a m O b j e c t K e y > < D i a g r a m O b j e c t K e y > < K e y > C o l u m n s \ R e g i o n < / K e y > < / D i a g r a m O b j e c t K e y > < D i a g r a m O b j e c t K e y > < K e y > C o l u m n s \ G I D < / K e y > < / D i a g r a m O b j e c t K e y > < D i a g r a m O b j e c t K e y > < K e y > C o l u m n s \ S a l e s _ p e r s o n < / K e y > < / D i a g r a m O b j e c t K e y > < D i a g r a m O b j e c t K e y > < K e y > C o l u m n s \ T e a m < / K e y > < / D i a g r a m O b j e c t K e y > < D i a g r a m O b j e c t K e y > < K e y > C o l u m n s \ S P I D < / K e y > < / D i a g r a m O b j e c t K e y > < D i a g r a m O b j e c t K e y > < K e y > L i n k s \ & l t ; C o l u m n s \ C o u n t   o f   C o s t _ p e r _ b o x & g t ; - & l t ; M e a s u r e s \ C o s t _ p e r _ b o x & g t ; < / K e y > < / D i a g r a m O b j e c t K e y > < D i a g r a m O b j e c t K e y > < K e y > L i n k s \ & l t ; C o l u m n s \ C o u n t   o f   C o s t _ p e r _ b o x & g t ; - & l t ; M e a s u r e s \ C o s t _ p e r _ b o x & g t ; \ C O L U M N < / K e y > < / D i a g r a m O b j e c t K e y > < D i a g r a m O b j e c t K e y > < K e y > L i n k s \ & l t ; C o l u m n s \ C o u n t   o f   C o s t _ p e r _ b o x & g t ; - & l t ; M e a s u r e s \ C o s t _ p e r _ b o x & g t ; \ M E A S U R E 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 C o s t _ p e r _ b o x 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 C o s t _ p e r _ b o x \ T a g I n f o \ F o r m u l a 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 C o s t _ p e r _ b o x \ T a g I n f o \ V a l u e 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 C o l u m n s \ C o s t _ p e r _ b o x 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 C o l u m n s \ S a l e s _ p e r s o n 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 C o s t _ p e r _ b o x & g t ; - & l t ; M e a s u r e s \ C o s t _ p e r _ b o x & g t ; 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 C o s t _ p e r _ b o x & g t ; - & l t ; M e a s u r e s \ C o s t _ p e r _ b o x & g t ; \ C O L U M N 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 C o s t _ p e r _ b o x & g t ; - & l t ; M e a s u r e s \ C o s t _ p e r _ b o x & g t ; \ M E A S U R E 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 T a g s \ T a b l e s \ & l t ; T a b l e s \ D i m e n s i o n _ D a t a & g t ; < / K e y > < / D i a g r a m O b j e c t K e y > < D i a g r a m O b j e c t K e y > < K e y > D y n a m i c   T a g s \ T a b l e s \ & l t ; T a b l e s \ S h i p m e n t s & g t ; 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 T a b l e s \ D i m e n s i o n _ D a t a < / K e y > < / D i a g r a m O b j e c t K e y > < D i a g r a m O b j e c t K e y > < K e y > T a b l e s \ D i m e n s i o n _ D a t a \ C o l u m n s \ P r o d u c t < / K e y > < / D i a g r a m O b j e c t K e y > < D i a g r a m O b j e c t K e y > < K e y > T a b l e s \ D i m e n s i o n _ D a t a \ C o l u m n s \ C a t e g o r y < / K e y > < / D i a g r a m O b j e c t K e y > < D i a g r a m O b j e c t K e y > < K e y > T a b l e s \ D i m e n s i o n _ D a t a \ C o l u m n s \ C o s t _ p e r _ b o x < / K e y > < / D i a g r a m O b j e c t K e y > < D i a g r a m O b j e c t K e y > < K e y > T a b l e s \ D i m e n s i o n _ D a t a \ C o l u m n s \ P I D < / K e y > < / D i a g r a m O b j e c t K e y > < D i a g r a m O b j e c t K e y > < K e y > T a b l e s \ D i m e n s i o n _ D a t a \ C o l u m n s \ G e o < / K e y > < / D i a g r a m O b j e c t K e y > < D i a g r a m O b j e c t K e y > < K e y > T a b l e s \ D i m e n s i o n _ D a t a \ C o l u m n s \ R e g i o n < / K e y > < / D i a g r a m O b j e c t K e y > < D i a g r a m O b j e c t K e y > < K e y > T a b l e s \ D i m e n s i o n _ D a t a \ C o l u m n s \ G I D < / K e y > < / D i a g r a m O b j e c t K e y > < D i a g r a m O b j e c t K e y > < K e y > T a b l e s \ D i m e n s i o n _ D a t a \ C o l u m n s \ S a l e s _ p e r s o n < / K e y > < / D i a g r a m O b j e c t K e y > < D i a g r a m O b j e c t K e y > < K e y > T a b l e s \ D i m e n s i o n _ D a t a \ C o l u m n s \ T e a m < / K e y > < / D i a g r a m O b j e c t K e y > < D i a g r a m O b j e c t K e y > < K e y > T a b l e s \ D i m e n s i o n _ D a t a \ C o l u m n s \ S P I D < / K e y > < / D i a g r a m O b j e c t K e y > < D i a g r a m O b j e c t K e y > < K e y > T a b l e s \ D i m e n s i o n _ D a t a \ M e a s u r e s \ C o u n t   o f   C o s t _ p e r _ b o x < / K e y > < / D i a g r a m O b j e c t K e y > < D i a g r a m O b j e c t K e y > < K e y > T a b l e s \ D i m e n s i o n _ D a t a \ C o u n t   o f   C o s t _ p e r _ b o x \ A d d i t i o n a l   I n f o \ I m p l i c i t   M e a s u r e < / K e y > < / D i a g r a m O b j e c t K e y > < D i a g r a m O b j e c t K e y > < K e y > T a b l e s \ S h i p m e n t s < / K e y > < / D i a g r a m O b j e c t K e y > < D i a g r a m O b j e c t K e y > < K e y > T a b l e s \ S h i p m e n t s \ C o l u m n s \ S h i p m e n t I D < / K e y > < / D i a g r a m O b j e c t K e y > < D i a g r a m O b j e c t K e y > < K e y > T a b l e s \ S h i p m e n t s \ C o l u m n s \ S P I D < / K e y > < / D i a g r a m O b j e c t K e y > < D i a g r a m O b j e c t K e y > < K e y > T a b l e s \ S h i p m e n t s \ C o l u m n s \ P I D < / K e y > < / D i a g r a m O b j e c t K e y > < D i a g r a m O b j e c t K e y > < K e y > T a b l e s \ S h i p m e n t s \ C o l u m n s \ G I D < / K e y > < / D i a g r a m O b j e c t K e y > < D i a g r a m O b j e c t K e y > < K e y > T a b l e s \ S h i p m e n t s \ C o l u m n s \ S h i p d a t e < / K e y > < / D i a g r a m O b j e c t K e y > < D i a g r a m O b j e c t K e y > < K e y > T a b l e s \ S h i p m e n t s \ C o l u m n s \ A m o u n t < / K e y > < / D i a g r a m O b j e c t K e y > < D i a g r a m O b j e c t K e y > < K e y > T a b l e s \ S h i p m e n t s \ C o l u m n s \ B o x e s < / K e y > < / D i a g r a m O b j e c t K e y > < D i a g r a m O b j e c t K e y > < K e y > T a b l e s \ S h i p m e n t s \ C o l u m n s \ O r d e r _ S t a t u s < / K e y > < / D i a g r a m O b j e c t K e y > < D i a g r a m O b j e c t K e y > < K e y > T a b l e s \ S h i p m e n t s \ C o l u m n s \ S h i p d a t e   ( Y e a r ) < / K e y > < / D i a g r a m O b j e c t K e y > < D i a g r a m O b j e c t K e y > < K e y > T a b l e s \ S h i p m e n t s \ C o l u m n s \ S h i p d a t e   ( Q u a r t e r ) < / K e y > < / D i a g r a m O b j e c t K e y > < D i a g r a m O b j e c t K e y > < K e y > T a b l e s \ S h i p m e n t s \ C o l u m n s \ S h i p d a t e   ( M o n t h   I n d e x ) < / K e y > < / D i a g r a m O b j e c t K e y > < D i a g r a m O b j e c t K e y > < K e y > T a b l e s \ S h i p m e n t s \ C o l u m n s \ S h i p d a t e   ( M o n t h ) < / K e y > < / D i a g r a m O b j e c t K e y > < D i a g r a m O b j e c t K e y > < K e y > T a b l e s \ S h i p m e n t s \ C o l u m n s \ C o s t _ p e r _ b o x < / K e y > < / D i a g r a m O b j e c t K e y > < D i a g r a m O b j e c t K e y > < K e y > T a b l e s \ S h i p m e n t s \ M e a s u r e s \ S u m   o f   B o x e s < / K e y > < / D i a g r a m O b j e c t K e y > < D i a g r a m O b j e c t K e y > < K e y > T a b l e s \ S h i p m e n t s \ S u m   o f   B o x e s \ A d d i t i o n a l   I n f o \ I m p l i c i t   M e a s u r e < / K e y > < / D i a g r a m O b j e c t K e y > < D i a g r a m O b j e c t K e y > < K e y > T a b l e s \ S h i p m e n t s \ M e a s u r e s \ C o u n t   o f   B o x e s < / K e y > < / D i a g r a m O b j e c t K e y > < D i a g r a m O b j e c t K e y > < K e y > T a b l e s \ S h i p m e n t s \ C o u n t   o f   B o x e s \ A d d i t i o n a l 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 T a b l e s \ C a l e n d a r \ C o l u m n s \ c a l _ d a t e < / K e y > < / D i a g r a m O b j e c t K e y > < D i a g r a m O b j e c t K e y > < K e y > T a b l e s \ C a l e n d a r \ C o l u m n s \ w e e k d a y _ n a m e < / K e y > < / D i a g r a m O b j e c t K e y > < D i a g r a m O b j e c t K e y > < K e y > R e l a t i o n s h i p s \ & l t ; T a b l e s \ S h i p m e n t s \ C o l u m n s \ S P I D & g t ; - & l t ; T a b l e s \ D i m e n s i o n _ D a t a \ C o l u m n s \ S P I D & g t ; < / K e y > < / D i a g r a m O b j e c t K e y > < D i a g r a m O b j e c t K e y > < K e y > R e l a t i o n s h i p s \ & l t ; T a b l e s \ S h i p m e n t s \ C o l u m n s \ S P I D & g t ; - & l t ; T a b l e s \ D i m e n s i o n _ D a t a \ C o l u m n s \ S P I D & g t ; \ F K < / K e y > < / D i a g r a m O b j e c t K e y > < D i a g r a m O b j e c t K e y > < K e y > R e l a t i o n s h i p s \ & l t ; T a b l e s \ S h i p m e n t s \ C o l u m n s \ S P I D & g t ; - & l t ; T a b l e s \ D i m e n s i o n _ D a t a \ C o l u m n s \ S P I D & g t ; \ P K < / K e y > < / D i a g r a m O b j e c t K e y > < D i a g r a m O b j e c t K e y > < K e y > R e l a t i o n s h i p s \ & l t ; T a b l e s \ S h i p m e n t s \ C o l u m n s \ S P I D & g t ; - & l t ; T a b l e s \ D i m e n s i o n _ D a t a \ C o l u m n s \ S P I D & g t ; \ C r o s s F i l t e r < / K e y > < / D i a g r a m O b j e c t K e y > < D i a g r a m O b j e c t K e y > < K e y > R e l a t i o n s h i p s \ & l t ; T a b l e s \ S h i p m e n t s \ C o l u m n s \ S h i p d a t e & g t ; - & l t ; T a b l e s \ C a l e n d a r \ C o l u m n s \ c a l _ d a t e & g t ; < / K e y > < / D i a g r a m O b j e c t K e y > < D i a g r a m O b j e c t K e y > < K e y > R e l a t i o n s h i p s \ & l t ; T a b l e s \ S h i p m e n t s \ C o l u m n s \ S h i p d a t e & g t ; - & l t ; T a b l e s \ C a l e n d a r \ C o l u m n s \ c a l _ d a t e & g t ; \ F K < / K e y > < / D i a g r a m O b j e c t K e y > < D i a g r a m O b j e c t K e y > < K e y > R e l a t i o n s h i p s \ & l t ; T a b l e s \ S h i p m e n t s \ C o l u m n s \ S h i p d a t e & g t ; - & l t ; T a b l e s \ C a l e n d a r \ C o l u m n s \ c a l _ d a t e & g t ; \ P K < / K e y > < / D i a g r a m O b j e c t K e y > < D i a g r a m O b j e c t K e y > < K e y > R e l a t i o n s h i p s \ & l t ; T a b l e s \ S h i p m e n t s \ C o l u m n s \ S h i p d a t e & g t ; - & l t ; T a b l e s \ C a l e n d a r \ C o l u m n s \ c a l _ d a t e & g t ; \ C r o s s F i l t e r < / K e y > < / D i a g r a m O b j e c t K e y > < / A l l K e y s > < S e l e c t e d K e y s > < D i a g r a m O b j e c t K e y > < K e y > T a b l e s \ D i m e n s i o n _ D a t a 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 T a g s \ T a b l e s \ & l t ; T a b l e s \ D i m e n s i o n _ D a t a & g t ; 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 T a b l e s \ D i m e n s i o n _ D a t a 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S c r o l l V e r t i c a l O f f s e t > 1 3 7 . 9 3 6 6 6 6 6 6 6 6 6 6 7 < / S c r o l l V e r t i c a l O f f s e t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 T a b l e s \ D i m e n s i o n _ D a t a \ C o l u m n s \ C o s t _ p e r _ b o x 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 T a b l e s \ D i m e n s i o n _ D a t a \ C o l u m n s \ G e o 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 T a b l e s \ D i m e n s i o n _ D a t a \ C o l u m n s \ S a l e s _ p e r s o n 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 T a b l e s \ D i m e n s i o n _ D a t a \ C o l u m n s \ S P I D 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 T a b l e s \ D i m e n s i o n _ D a t a \ M e a s u r e s \ C o u n t   o f   C o s t _ p e r _ b o x 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 T a b l e s \ D i m e n s i o n _ D a t a \ C o u n t   o f   C o s t _ p e r _ b o x \ A d d i t i o n a l 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 T a b l e s \ S h i p m e n t s 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 3 0 8 . 9 0 3 8 1 0 5 6 7 6 6 5 9 1 < / L e f t > < S c r o l l V e r t i c a l O f f s e t > 2 0 9 . 6 4 6 6 6 6 6 6 6 6 6 6 6 8 < / S c r o l l V e r t i c a l O f f s e t > < T a b I n d e x > 2 < / T a b I n d e x > < T o p > 1 7 4 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 T a b l e s \ S h i p m e n t s \ C o l u m n s \ S h i p m e n t I D 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 T a b l e s \ S h i p m e n t s \ C o l u m n s \ B o x e s 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 T a b l e s \ S h i p m e n t s \ C o l u m n s \ S h i p d a t e 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 T a b l e s \ S h i p m e n t s \ C o l u m n s \ S h i p d a t e 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 T a b l e s \ S h i p m e n t s \ C o l u m n s \ S h i p d a t e 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 T a b l e s \ S h i p m e n t s \ C o l u m n s \ S h i p d a t e 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 T a b l e s \ S h i p m e n t s \ C o l u m n s \ C o s t _ p e r _ b o x 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 T a b l e s \ S h i p m e n t s \ M e a s u r e s \ S u m   o f   B o x e s 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 T a b l e s \ S h i p m e n t s \ S u m   o f   B o x e s \ A d d i t i o n a l 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 T a b l e s \ S h i p m e n t s \ M e a s u r e s \ C o u n t   o f   B o x e s 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 T a b l e s \ S h i p m e n t s \ C o u n t   o f   B o x e s \ A d d i t i o n a l 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 6 4 1 . 9 0 3 8 1 0 5 6 7 6 6 5 9 1 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 T a b l e s \ C a l e n d a r \ C o l u m n s \ c a l _ d a t e 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 R e l a t i o n s h i p s \ & l t ; T a b l e s \ S h i p m e n t s \ C o l u m n s \ S P I D & g t ; - & l t ; T a b l e s \ D i m e n s i o n _ D a t a \ C o l u m n s \ S P I D & g t ; < / K e y > < / a : K e y > < a : V a l u e   i : t y p e = " D i a g r a m D i s p l a y L i n k V i e w S t a t e " > < A u t o m a t i o n P r o p e r t y H e l p e r T e x t > E n d   p o i n t   1 :   ( 2 9 2 . 9 0 3 8 1 0 5 6 7 6 6 6 , 2 4 9 ) .   E n d   p o i n t   2 :   ( 2 1 6 , 8 0 ) 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 2 9 2 . 9 0 3 8 1 0 5 6 7 6 6 5 9 1 < / b : _ x > < b : _ y > 2 4 9 < / b : _ y > < / b : P o i n t > < b : P o i n t > < b : _ x > 2 5 6 . 4 5 1 9 0 5 5 < / b : _ x > < b : _ y > 2 4 9 < / b : _ y > < / b : P o i n t > < b : P o i n t > < b : _ x > 2 5 4 . 4 5 1 9 0 5 5 < / b : _ x > < b : _ y > 2 4 7 < / b : _ y > < / b : P o i n t > < b : P o i n t > < b : _ x > 2 5 4 . 4 5 1 9 0 5 5 < / b : _ x > < b : _ y > 8 2 < / b : _ y > < / b : P o i n t > < b : P o i n t > < b : _ x > 2 5 2 . 4 5 1 9 0 5 5 < / b : _ x > < b : _ y > 8 0 < / b : _ y > < / b : P o i n t > < b : P o i n t > < b : _ x > 2 1 6 < / b : _ x > < b : _ y >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 R e l a t i o n s h i p s \ & l t ; T a b l e s \ S h i p m e n t s \ C o l u m n s \ S P I D & g t ; - & l t ; T a b l e s \ D i m e n s i o n _ D a t a \ C o l u m n s \ S P I D & g t ; \ F K 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 2 9 2 . 9 0 3 8 1 0 5 6 7 6 6 5 9 1 < / b : _ x > < b : _ y > 2 4 1 < / b : _ y > < / L a b e l L o c a t i o n > < L o c a t i o n   x m l n s : b = " h t t p : / / s c h e m a s . d a t a c o n t r a c t . o r g / 2 0 0 4 / 0 7 / S y s t e m . W i n d o w s " > < b : _ x > 3 0 8 . 9 0 3 8 1 0 5 6 7 6 6 5 9 1 < / b : _ x > < b : _ y > 2 4 9 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 R e l a t i o n s h i p s \ & l t ; T a b l e s \ S h i p m e n t s \ C o l u m n s \ S P I D & g t ; - & l t ; T a b l e s \ D i m e n s i o n _ D a t a \ C o l u m n s \ S P I D & g t ; \ P K 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 7 2 < / b : _ y > < / L a b e l L o c a t i o n > < L o c a t i o n   x m l n s : b = " h t t p : / / s c h e m a s . d a t a c o n t r a c t . o r g / 2 0 0 4 / 0 7 / S y s t e m . W i n d o w s " > < b : _ x > 2 0 0 < / b : _ x > < b : _ y > 8 0 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 R e l a t i o n s h i p s \ & l t ; T a b l e s \ S h i p m e n t s \ C o l u m n s \ S P I D & g t ; - & l t ; T a b l e s \ D i m e n s i o n _ D a t a \ C o l u m n s \ S P I D & g t ; \ C r o s s F i l t e r 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 2 9 2 . 9 0 3 8 1 0 5 6 7 6 6 5 9 1 < / b : _ x > < b : _ y > 2 4 9 < / b : _ y > < / b : P o i n t > < b : P o i n t > < b : _ x > 2 5 6 . 4 5 1 9 0 5 5 < / b : _ x > < b : _ y > 2 4 9 < / b : _ y > < / b : P o i n t > < b : P o i n t > < b : _ x > 2 5 4 . 4 5 1 9 0 5 5 < / b : _ x > < b : _ y > 2 4 7 < / b : _ y > < / b : P o i n t > < b : P o i n t > < b : _ x > 2 5 4 . 4 5 1 9 0 5 5 < / b : _ x > < b : _ y > 8 2 < / b : _ y > < / b : P o i n t > < b : P o i n t > < b : _ x > 2 5 2 . 4 5 1 9 0 5 5 < / b : _ x > < b : _ y > 8 0 < / b : _ y > < / b : P o i n t > < b : P o i n t > < b : _ x > 2 1 6 < / b : _ x > < b : _ y >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 R e l a t i o n s h i p s \ & l t ; T a b l e s \ S h i p m e n t s \ C o l u m n s \ S h i p d a t e & g t ; - & l t ; T a b l e s \ C a l e n d a r \ C o l u m n s \ c a l _ d a t e & g t ; < / K e y > < / a : K e y > < a : V a l u e   i : t y p e = " D i a g r a m D i s p l a y L i n k V i e w S t a t e " > < A u t o m a t i o n P r o p e r t y H e l p e r T e x t > E n d   p o i n t   1 :   ( 5 2 4 . 9 0 3 8 1 0 5 6 7 6 6 6 , 2 4 9 ) .   E n d   p o i n t   2 :   ( 6 2 5 . 9 0 3 8 1 0 5 6 7 6 6 6 , 7 5 ) 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 5 2 4 . 9 0 3 8 1 0 5 6 7 6 6 5 9 1 < / b : _ x > < b : _ y > 2 4 9 < / b : _ y > < / b : P o i n t > < b : P o i n t > < b : _ x > 5 7 3 . 4 0 3 8 1 1 < / b : _ x > < b : _ y > 2 4 9 < / b : _ y > < / b : P o i n t > < b : P o i n t > < b : _ x > 5 7 5 . 4 0 3 8 1 1 < / b : _ x > < b : _ y > 2 4 7 < / b : _ y > < / b : P o i n t > < b : P o i n t > < b : _ x > 5 7 5 . 4 0 3 8 1 1 < / b : _ x > < b : _ y > 7 7 < / b : _ y > < / b : P o i n t > < b : P o i n t > < b : _ x > 5 7 7 . 4 0 3 8 1 1 < / b : _ x > < b : _ y > 7 5 < / b : _ y > < / b : P o i n t > < b : P o i n t > < b : _ x > 6 2 5 . 9 0 3 8 1 0 5 6 7 6 6 5 9 1 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 R e l a t i o n s h i p s \ & l t ; T a b l e s \ S h i p m e n t s \ C o l u m n s \ S h i p d a t e & g t ; - & l t ; T a b l e s \ C a l e n d a r \ C o l u m n s \ c a l _ d a t e & g t ; \ F K 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 5 0 8 . 9 0 3 8 1 0 5 6 7 6 6 5 9 1 < / b : _ x > < b : _ y > 2 4 1 < / b : _ y > < / L a b e l L o c a t i o n > < L o c a t i o n   x m l n s : b = " h t t p : / / s c h e m a s . d a t a c o n t r a c t . o r g / 2 0 0 4 / 0 7 / S y s t e m . W i n d o w s " > < b : _ x > 5 0 8 . 9 0 3 8 1 0 5 6 7 6 6 5 9 1 < / b : _ x > < b : _ y > 2 4 9 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 R e l a t i o n s h i p s \ & l t ; T a b l e s \ S h i p m e n t s \ C o l u m n s \ S h i p d a t e & g t ; - & l t ; T a b l e s \ C a l e n d a r \ C o l u m n s \ c a l _ d a t e & g t ; \ P K 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 6 2 5 . 9 0 3 8 1 0 5 6 7 6 6 5 9 1 < / b : _ x > < b : _ y > 6 7 < / b : _ y > < / L a b e l L o c a t i o n > < L o c a t i o n   x m l n s : b = " h t t p : / / s c h e m a s . d a t a c o n t r a c t . o r g / 2 0 0 4 / 0 7 / S y s t e m . W i n d o w s " > < b : _ x > 6 4 1 . 9 0 3 8 1 0 5 6 7 6 6 5 9 1 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 R e l a t i o n s h i p s \ & l t ; T a b l e s \ S h i p m e n t s \ C o l u m n s \ S h i p d a t e & g t ; - & l t ; T a b l e s \ C a l e n d a r \ C o l u m n s \ c a l _ d a t e & g t ; \ C r o s s F i l t e r 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 5 2 4 . 9 0 3 8 1 0 5 6 7 6 6 5 9 1 < / b : _ x > < b : _ y > 2 4 9 < / b : _ y > < / b : P o i n t > < b : P o i n t > < b : _ x > 5 7 3 . 4 0 3 8 1 1 < / b : _ x > < b : _ y > 2 4 9 < / b : _ y > < / b : P o i n t > < b : P o i n t > < b : _ x > 5 7 5 . 4 0 3 8 1 1 < / b : _ x > < b : _ y > 2 4 7 < / b : _ y > < / b : P o i n t > < b : P o i n t > < b : _ x > 5 7 5 . 4 0 3 8 1 1 < / b : _ x > < b : _ y > 7 7 < / b : _ y > < / b : P o i n t > < b : P o i n t > < b : _ x > 5 7 7 . 4 0 3 8 1 1 < / b : _ x > < b : _ y > 7 5 < / b : _ y > < / b : P o i n t > < b : P o i n t > < b : _ x > 6 2 5 . 9 0 3 8 1 0 5 6 7 6 6 5 9 1 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e 1 8 d 1 6 7 0 - 4 e 4 8 - 4 e 5 c - b b 4 c - 6 f 2 e c a 1 3 1 5 f 5 "   x m l n s = " h t t p : / / s c h e m a s . m i c r o s o f t . c o m / D a t a M a s h u p " > A A A A A H Y G A A B Q S w M E F A A C A A g A n W Z 9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J 1 m f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Z n 1 Z T q Q N F W 8 D A A D d E A A A E w A c A E Z v c m 1 1 b G F z L 1 N l Y 3 R p b 2 4 x L m 0 g o h g A K K A U A A A A A A A A A A A A A A A A A A A A A A A A A A A A z V f f b 9 o w E H 5 H 4 n + I 3 B e Q U r R 0 W x 9 W 8 d A C 7 d B W r S J o f W g r Z B K P Z D g 2 s p 0 V h P j f Z + f 3 D w e q q q P j p X A X f 9 / d + b v L l S N H + J Q Y d v z X u m i 3 2 i 3 u Q Y Z c Y w A x I i 5 k R t / A S L R b h v z Y N G Q O k p b R 2 k G 4 d 0 / Z c k 7 p s n P t Y 9 Q b U C I Q E b w D R l 8 e h 6 O 7 8 e P A o w 7 F U K B T W 4 L x 0 / i Y c c f o b 0 n Y W 2 O + B l 3 T I C H G p i F Y i L p m z J N y z 2 w P I S H 5 Y u L t w 1 i g o A 9 S N z C / + c T t g + g p 8 L R 7 G E I B n x K M E y B 5 A i p k K l 8 R d B H j Q A J N 4 V y G m n g S e 6 d M Z x o P i f 8 S Y 9 u B G D L e V 9 E 9 d T P o g Q f J Q i J P N y u U w 0 4 Z J P w X Z c G A 4 j A g y s k 7 m j j M 7 R Z I 3 J k r S w N k 5 v I 5 Q 3 3 f m c Y W 3 M o y e j M S B t I z J u L 8 U 0 / h R K 4 g d s E g O y X Q W k S u D V L l q B 5 4 R m j p w o 0 e L X N W 8 X Z 5 n h M U 0 D 9 K D F F C h Q r G j s T c q R T E L G d R j j s N t R T c r t t u + a S J t S j L E z D 0 A 0 S 4 k q 2 6 b v A e + q w G E Q s H 1 I R a C f W N 5 N r A f h z d S q M b O q I m w I E s 4 4 K y T d 1 B u Z i t E J v N 6 T p 1 y i u f I x a 5 7 8 Z D z R E V x u f U D s m m Y D 6 v m m 8 Q r S F M 0 E J W p 2 a + a S S z P u j Z L K t q j 6 S i E u I a g i m C Q c 1 o V 3 P U N N i I M c p q / T W h z / z e F 1 7 s r b W Z k V + H B v I K Q 7 I 0 F E Q O a y M s l a 1 s n R q 3 a S D o e A a h w v j u c 9 E b 8 1 G w E p t O 9 C N + 9 h Y K x / P J Q q m b d y b I o c z t X f s I u z 8 h D q V o Z l 0 V F I h 7 Z t f t v m K S a M I 3 i 5 L I Z N A 8 p q z D 6 G k Y Z k k A + a W X w F c Y O v J M l G M R O r J H 1 j q y 1 E 0 0 N 2 Q x k g d Z 6 Y Q Z C 7 e R x 9 p D V I r n I E 3 e s c U m r f Z l 0 o h J N + U N l P R M V f a p 0 m N x 7 1 W f 1 S i / c r 7 H 0 V 8 e 1 9 m B t i h m c J z Y h u E K + 4 6 8 o 0 J 7 D C W D T x y h D e w M p C N U c w M 5 m r U X r s C a T a u 9 c G c v h L P A v v J / P F D + I t 9 x y h / P w d r w q A 1 h X S 7 F W f x P G 0 2 3 J 6 W B F / c k 2 / N X g V p 3 3 m M / y s g b F v j M / 1 Y r U Y X w O K t Q S q p Z K m q v / K Z V R 7 e R K F z t v w a X A Q 1 J t n o V l q g r u o 6 6 t 7 L h / 2 A y 1 p k t o A h 5 8 w L y o r d b e f E 4 9 M o p V S Y t R i b 8 x J p n m S e W Z V K O / X X b T f k 1 + X 9 O 8 L 0 j s v n N q Z n c x 5 u Q r x i Q F k i F / b a y a J 6 G 4 O I v U E s B A i 0 A F A A C A A g A n W Z 9 W d X C W T u l A A A A 9 g A A A B I A A A A A A A A A A A A A A A A A A A A A A E N v b m Z p Z y 9 Q Y W N r Y W d l L n h t b F B L A Q I t A B Q A A g A I A J 1 m f V k P y u m r p A A A A O k A A A A T A A A A A A A A A A A A A A A A A P E A A A B b Q 2 9 u d G V u d F 9 U e X B l c 1 0 u e G 1 s U E s B A i 0 A F A A C A A g A n W Z 9 W U 6 k D R V v A w A A 3 R A A A B M A A A A A A A A A A A A A A A A A 4 g E A A E Z v c m 1 1 b G F z L 1 N l Y 3 R p b 2 4 x L m 1 Q S w U G A A A A A A M A A w D C A A A A n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8 A A A A A A A D 2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Y 4 Z D A 4 Y S 0 5 N j c z L T R l N W Q t O D I 1 Z S 0 x Z j k 3 M D V l N T I 0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V u Z G F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F s X 2 R h d G U m c X V v d D s s J n F 1 b 3 Q 7 d 2 V l a 2 R h e V 9 u Y W 1 l J n F 1 b 3 Q 7 X S I g L z 4 8 R W 5 0 c n k g V H l w Z T 0 i R m l s b E N v b H V t b l R 5 c G V z I i B W Y W x 1 Z T 0 i c 0 N R W T 0 i I C 8 + P E V u d H J 5 I F R 5 c G U 9 I k Z p b G x M Y X N 0 V X B k Y X R l Z C I g V m F s d W U 9 I m Q y M D I 0 L T E x L T I 5 V D E w O j U y O j U 5 L j g 0 N z Q 0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F 1 d G 9 S Z W 1 v d m V k Q 2 9 s d W 1 u c z E u e 2 N h b F 9 k Y X R l L D B 9 J n F 1 b 3 Q 7 L C Z x d W 9 0 O 1 N l Y 3 R p b 2 4 x L 0 N h b G V u Z G F y L 0 F 1 d G 9 S Z W 1 v d m V k Q 2 9 s d W 1 u c z E u e 3 d l Z W t k Y X l f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l b m R h c i 9 B d X R v U m V t b 3 Z l Z E N v b H V t b n M x L n t j Y W x f Z G F 0 Z S w w f S Z x d W 9 0 O y w m c X V v d D t T Z W N 0 a W 9 u M S 9 D Y W x l b m R h c i 9 B d X R v U m V t b 3 Z l Z E N v b H V t b n M x L n t 3 Z W V r Z G F 5 X 2 5 h b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W 5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F s Z W 5 k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i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j h h Z T Z j Y i 1 j Z W E 5 L T R h O W I t O T A 4 N S 0 w Z m R j M z Y y M W Y y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p b W V u c 2 l v b l 9 E Y X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T A 6 N T I 6 N T g u N j Q y M j E w O F o i I C 8 + P E V u d H J 5 I F R 5 c G U 9 I k Z p b G x D b 2 x 1 b W 5 U e X B l c y I g V m F s d W U 9 I n N C Z 1 l B Q m d Z R 0 J n W U d C Z z 0 9 I i A v P j x F b n R y e S B U e X B l P S J G a W x s Q 2 9 s d W 1 u T m F t Z X M i I F Z h b H V l P S J z W y Z x d W 9 0 O 1 B y b 2 R 1 Y 3 Q m c X V v d D s s J n F 1 b 3 Q 7 Q 2 F 0 Z W d v c n k m c X V v d D s s J n F 1 b 3 Q 7 Q 2 9 z d F 9 w Z X J f Y m 9 4 J n F 1 b 3 Q 7 L C Z x d W 9 0 O 1 B J R C Z x d W 9 0 O y w m c X V v d D t H Z W 8 m c X V v d D s s J n F 1 b 3 Q 7 U m V n a W 9 u J n F 1 b 3 Q 7 L C Z x d W 9 0 O 0 d J R C Z x d W 9 0 O y w m c X V v d D t T Y W x l c 1 9 w Z X J z b 2 4 m c X V v d D s s J n F 1 b 3 Q 7 V G V h b S Z x d W 9 0 O y w m c X V v d D t T U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W V u c 2 l v b i B E Y X R h L 0 F 1 d G 9 S Z W 1 v d m V k Q 2 9 s d W 1 u c z E u e 1 B y b 2 R 1 Y 3 Q s M H 0 m c X V v d D s s J n F 1 b 3 Q 7 U 2 V j d G l v b j E v R G l t Z W 5 z a W 9 u I E R h d G E v Q X V 0 b 1 J l b W 9 2 Z W R D b 2 x 1 b W 5 z M S 5 7 Q 2 F 0 Z W d v c n k s M X 0 m c X V v d D s s J n F 1 b 3 Q 7 U 2 V j d G l v b j E v R G l t Z W 5 z a W 9 u I E R h d G E v Q X V 0 b 1 J l b W 9 2 Z W R D b 2 x 1 b W 5 z M S 5 7 Q 2 9 z d F 9 w Z X J f Y m 9 4 L D J 9 J n F 1 b 3 Q 7 L C Z x d W 9 0 O 1 N l Y 3 R p b 2 4 x L 0 R p b W V u c 2 l v b i B E Y X R h L 0 F 1 d G 9 S Z W 1 v d m V k Q 2 9 s d W 1 u c z E u e 1 B J R C w z f S Z x d W 9 0 O y w m c X V v d D t T Z W N 0 a W 9 u M S 9 E a W 1 l b n N p b 2 4 g R G F 0 Y S 9 B d X R v U m V t b 3 Z l Z E N v b H V t b n M x L n t H Z W 8 s N H 0 m c X V v d D s s J n F 1 b 3 Q 7 U 2 V j d G l v b j E v R G l t Z W 5 z a W 9 u I E R h d G E v Q X V 0 b 1 J l b W 9 2 Z W R D b 2 x 1 b W 5 z M S 5 7 U m V n a W 9 u L D V 9 J n F 1 b 3 Q 7 L C Z x d W 9 0 O 1 N l Y 3 R p b 2 4 x L 0 R p b W V u c 2 l v b i B E Y X R h L 0 F 1 d G 9 S Z W 1 v d m V k Q 2 9 s d W 1 u c z E u e 0 d J R C w 2 f S Z x d W 9 0 O y w m c X V v d D t T Z W N 0 a W 9 u M S 9 E a W 1 l b n N p b 2 4 g R G F 0 Y S 9 B d X R v U m V t b 3 Z l Z E N v b H V t b n M x L n t T Y W x l c 1 9 w Z X J z b 2 4 s N 3 0 m c X V v d D s s J n F 1 b 3 Q 7 U 2 V j d G l v b j E v R G l t Z W 5 z a W 9 u I E R h d G E v Q X V 0 b 1 J l b W 9 2 Z W R D b 2 x 1 b W 5 z M S 5 7 V G V h b S w 4 f S Z x d W 9 0 O y w m c X V v d D t T Z W N 0 a W 9 u M S 9 E a W 1 l b n N p b 2 4 g R G F 0 Y S 9 B d X R v U m V t b 3 Z l Z E N v b H V t b n M x L n t T U E l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a W 1 l b n N p b 2 4 g R G F 0 Y S 9 B d X R v U m V t b 3 Z l Z E N v b H V t b n M x L n t Q c m 9 k d W N 0 L D B 9 J n F 1 b 3 Q 7 L C Z x d W 9 0 O 1 N l Y 3 R p b 2 4 x L 0 R p b W V u c 2 l v b i B E Y X R h L 0 F 1 d G 9 S Z W 1 v d m V k Q 2 9 s d W 1 u c z E u e 0 N h d G V n b 3 J 5 L D F 9 J n F 1 b 3 Q 7 L C Z x d W 9 0 O 1 N l Y 3 R p b 2 4 x L 0 R p b W V u c 2 l v b i B E Y X R h L 0 F 1 d G 9 S Z W 1 v d m V k Q 2 9 s d W 1 u c z E u e 0 N v c 3 R f c G V y X 2 J v e C w y f S Z x d W 9 0 O y w m c X V v d D t T Z W N 0 a W 9 u M S 9 E a W 1 l b n N p b 2 4 g R G F 0 Y S 9 B d X R v U m V t b 3 Z l Z E N v b H V t b n M x L n t Q S U Q s M 3 0 m c X V v d D s s J n F 1 b 3 Q 7 U 2 V j d G l v b j E v R G l t Z W 5 z a W 9 u I E R h d G E v Q X V 0 b 1 J l b W 9 2 Z W R D b 2 x 1 b W 5 z M S 5 7 R 2 V v L D R 9 J n F 1 b 3 Q 7 L C Z x d W 9 0 O 1 N l Y 3 R p b 2 4 x L 0 R p b W V u c 2 l v b i B E Y X R h L 0 F 1 d G 9 S Z W 1 v d m V k Q 2 9 s d W 1 u c z E u e 1 J l Z 2 l v b i w 1 f S Z x d W 9 0 O y w m c X V v d D t T Z W N 0 a W 9 u M S 9 E a W 1 l b n N p b 2 4 g R G F 0 Y S 9 B d X R v U m V t b 3 Z l Z E N v b H V t b n M x L n t H S U Q s N n 0 m c X V v d D s s J n F 1 b 3 Q 7 U 2 V j d G l v b j E v R G l t Z W 5 z a W 9 u I E R h d G E v Q X V 0 b 1 J l b W 9 2 Z W R D b 2 x 1 b W 5 z M S 5 7 U 2 F s Z X N f c G V y c 2 9 u L D d 9 J n F 1 b 3 Q 7 L C Z x d W 9 0 O 1 N l Y 3 R p b 2 4 x L 0 R p b W V u c 2 l v b i B E Y X R h L 0 F 1 d G 9 S Z W 1 v d m V k Q 2 9 s d W 1 u c z E u e 1 R l Y W 0 s O H 0 m c X V v d D s s J n F 1 b 3 Q 7 U 2 V j d G l v b j E v R G l t Z W 5 z a W 9 u I E R h d G E v Q X V 0 b 1 J l b W 9 2 Z W R D b 2 x 1 b W 5 z M S 5 7 U 1 B J R C w 5 f S Z x d W 9 0 O 1 0 s J n F 1 b 3 Q 7 U m V s Y X R p b 2 5 z a G l w S W 5 m b y Z x d W 9 0 O z p b X X 0 i I C 8 + P E V u d H J 5 I F R 5 c G U 9 I k Z p b G x D b 3 V u d C I g V m F s d W U 9 I m w y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b W V u c 2 l v b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J T I w R G F 0 Y S 9 E a W 1 l b n N p b 2 4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G 1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Q 0 N z l l O D Q t Y T A z M i 0 0 M W Y y L W I 1 O D Q t O T g 0 Z W E z O W E y M z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l w b W V u d H M i I C 8 + P E V u d H J 5 I F R 5 c G U 9 I k Z p b G x l Z E N v b X B s Z X R l U m V z d W x 0 V G 9 X b 3 J r c 2 h l Z X Q i I F Z h b H V l P S J s M S I g L z 4 8 R W 5 0 c n k g V H l w Z T 0 i R m l s b E N v d W 5 0 I i B W Y W x 1 Z T 0 i b D c 5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T A 6 N T I 6 N T g u N T k 0 M j A 2 M V o i I C 8 + P E V u d H J 5 I F R 5 c G U 9 I k Z p b G x D b 2 x 1 b W 5 U e X B l c y I g V m F s d W U 9 I n N C Z 1 l H Q m d B Q U F B W T 0 i I C 8 + P E V u d H J 5 I F R 5 c G U 9 I k Z p b G x D b 2 x 1 b W 5 O Y W 1 l c y I g V m F s d W U 9 I n N b J n F 1 b 3 Q 7 U 2 h p c G 1 l b n R J R C Z x d W 9 0 O y w m c X V v d D t T U E l E J n F 1 b 3 Q 7 L C Z x d W 9 0 O 1 B J R C Z x d W 9 0 O y w m c X V v d D t H S U Q m c X V v d D s s J n F 1 b 3 Q 7 U 2 h p c G R h d G U m c X V v d D s s J n F 1 b 3 Q 7 Q W 1 v d W 5 0 J n F 1 b 3 Q 7 L C Z x d W 9 0 O 0 J v e G V z J n F 1 b 3 Q 7 L C Z x d W 9 0 O 0 9 y Z G V y X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a X B t Z W 5 0 c y 9 B d X R v U m V t b 3 Z l Z E N v b H V t b n M x L n t T a G l w b W V u d E l E L D B 9 J n F 1 b 3 Q 7 L C Z x d W 9 0 O 1 N l Y 3 R p b 2 4 x L 1 N o a X B t Z W 5 0 c y 9 B d X R v U m V t b 3 Z l Z E N v b H V t b n M x L n t T U E l E L D F 9 J n F 1 b 3 Q 7 L C Z x d W 9 0 O 1 N l Y 3 R p b 2 4 x L 1 N o a X B t Z W 5 0 c y 9 B d X R v U m V t b 3 Z l Z E N v b H V t b n M x L n t Q S U Q s M n 0 m c X V v d D s s J n F 1 b 3 Q 7 U 2 V j d G l v b j E v U 2 h p c G 1 l b n R z L 0 F 1 d G 9 S Z W 1 v d m V k Q 2 9 s d W 1 u c z E u e 0 d J R C w z f S Z x d W 9 0 O y w m c X V v d D t T Z W N 0 a W 9 u M S 9 T a G l w b W V u d H M v Q X V 0 b 1 J l b W 9 2 Z W R D b 2 x 1 b W 5 z M S 5 7 U 2 h p c G R h d G U s N H 0 m c X V v d D s s J n F 1 b 3 Q 7 U 2 V j d G l v b j E v U 2 h p c G 1 l b n R z L 0 F 1 d G 9 S Z W 1 v d m V k Q 2 9 s d W 1 u c z E u e 0 F t b 3 V u d C w 1 f S Z x d W 9 0 O y w m c X V v d D t T Z W N 0 a W 9 u M S 9 T a G l w b W V u d H M v Q X V 0 b 1 J l b W 9 2 Z W R D b 2 x 1 b W 5 z M S 5 7 Q m 9 4 Z X M s N n 0 m c X V v d D s s J n F 1 b 3 Q 7 U 2 V j d G l v b j E v U 2 h p c G 1 l b n R z L 0 F 1 d G 9 S Z W 1 v d m V k Q 2 9 s d W 1 u c z E u e 0 9 y Z G V y X 1 N 0 Y X R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l w b W V u d H M v Q X V 0 b 1 J l b W 9 2 Z W R D b 2 x 1 b W 5 z M S 5 7 U 2 h p c G 1 l b n R J R C w w f S Z x d W 9 0 O y w m c X V v d D t T Z W N 0 a W 9 u M S 9 T a G l w b W V u d H M v Q X V 0 b 1 J l b W 9 2 Z W R D b 2 x 1 b W 5 z M S 5 7 U 1 B J R C w x f S Z x d W 9 0 O y w m c X V v d D t T Z W N 0 a W 9 u M S 9 T a G l w b W V u d H M v Q X V 0 b 1 J l b W 9 2 Z W R D b 2 x 1 b W 5 z M S 5 7 U E l E L D J 9 J n F 1 b 3 Q 7 L C Z x d W 9 0 O 1 N l Y 3 R p b 2 4 x L 1 N o a X B t Z W 5 0 c y 9 B d X R v U m V t b 3 Z l Z E N v b H V t b n M x L n t H S U Q s M 3 0 m c X V v d D s s J n F 1 b 3 Q 7 U 2 V j d G l v b j E v U 2 h p c G 1 l b n R z L 0 F 1 d G 9 S Z W 1 v d m V k Q 2 9 s d W 1 u c z E u e 1 N o a X B k Y X R l L D R 9 J n F 1 b 3 Q 7 L C Z x d W 9 0 O 1 N l Y 3 R p b 2 4 x L 1 N o a X B t Z W 5 0 c y 9 B d X R v U m V t b 3 Z l Z E N v b H V t b n M x L n t B b W 9 1 b n Q s N X 0 m c X V v d D s s J n F 1 b 3 Q 7 U 2 V j d G l v b j E v U 2 h p c G 1 l b n R z L 0 F 1 d G 9 S Z W 1 v d m V k Q 2 9 s d W 1 u c z E u e 0 J v e G V z L D Z 9 J n F 1 b 3 Q 7 L C Z x d W 9 0 O 1 N l Y 3 R p b 2 4 x L 1 N o a X B t Z W 5 0 c y 9 B d X R v U m V t b 3 Z l Z E N v b H V t b n M x L n t P c m R l c l 9 T d G F 0 d X M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p c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t Z W 5 0 c y 9 T a G l w b W V u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4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4 l M j B E Y X R h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4 l M j B E Y X R h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4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J T I w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4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4 l M j B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J T I w R G F 0 Y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i U y M E R h d G E v U m V t b 3 Z l Z C U y M E J s Y W 5 r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b W V u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t Z W 5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J T I w R G F 0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i U y M E R h d G E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J T I w R G F 0 Y S 9 S Z W 1 v d m V k J T I w R H V w b G l j Y X R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4 l M j B E Y X R h L 1 J l b W 9 2 Z W Q l M j B C b G F u a y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J T I w R G F 0 Y S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t Z W 5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t Z W 5 0 c y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t Z W 5 0 c y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l 9 a 8 C k O 9 H s w X 4 C w 9 4 7 n E A A A A A A g A A A A A A E G Y A A A A B A A A g A A A A c D 1 E h z D H s t v C c r U H K / E t Y c K j L 7 9 a a + K t 2 g G W b m r 0 A r 8 A A A A A D o A A A A A C A A A g A A A A 5 J Z j a B B S I o n L m L m g O Z C F x E t c J 7 U W R y 3 A R w i X 5 b n L 3 c 5 Q A A A A o H d V B 7 C y y 2 z c 7 V i d B g U b h b D 0 P q 5 4 i e m u u z F 7 P F R 3 0 V G X S W S H z C X n w q t 1 F Y C 0 G H G E s f Y d y R I D 5 1 2 W 0 k d h e d N t E 6 p H c 0 y 2 q T C v 1 L R j U i i W 3 r 1 A A A A A X L l 2 R V e O h A s 3 2 T X F g G R l o k j t w z Q x 6 L K B 1 w 3 0 T Q A 1 b j o b h i q X 3 + e y F x x S 6 a D 8 P s n 7 r e l x O t 7 H I w 1 T S F M P l Z 8 D I Q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 D i m e n s i o n _ D a t a 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 S h i p m e n t s 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 2 0 2 4 - 1 1 - 3 0 T 0 0 : 0 2 : 5 7 . 4 7 7 0 3 1 8 + 0 2 : 0 0 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i p m e n t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 S h i p m e n t I D < / s t r i n g > < / k e y > < v a l u e > < i n t > 1 0 9 < / i n t > < / v a l u e > < / i t e m > < i t e m > < k e y > < s t r i n g > S P I D < / s t r i n g > < / k e y > < v a l u e > < i n t > 6 4 < / i n t > < / v a l u e > < / i t e m > < i t e m > < k e y > < s t r i n g > P I D < / s t r i n g > < / k e y > < v a l u e > < i n t > 5 7 < / i n t > < / v a l u e > < / i t e m > < i t e m > < k e y > < s t r i n g > G I D < / s t r i n g > < / k e y > < v a l u e > < i n t > 5 8 < / i n t > < / v a l u e > < / i t e m > < i t e m > < k e y > < s t r i n g > S h i p d a t e < / s t r i n g > < / k e y > < v a l u e > < i n t > 9 1 < / i n t > < / v a l u e > < / i t e m > < i t e m > < k e y > < s t r i n g > A m o u n t < / s t r i n g > < / k e y > < v a l u e > < i n t > 8 6 < / i n t > < / v a l u e > < / i t e m > < i t e m > < k e y > < s t r i n g > B o x e s < / s t r i n g > < / k e y > < v a l u e > < i n t > 7 3 < / i n t > < / v a l u e > < / i t e m > < i t e m > < k e y > < s t r i n g > O r d e r _ S t a t u s < / s t r i n g > < / k e y > < v a l u e > < i n t > 1 1 7 < / i n t > < / v a l u e > < / i t e m > < i t e m > < k e y > < s t r i n g > S h i p d a t e   ( Y e a r ) < / s t r i n g > < / k e y > < v a l u e > < i n t > 1 3 0 < / i n t > < / v a l u e > < / i t e m > < i t e m > < k e y > < s t r i n g > S h i p d a t e   ( Q u a r t e r ) < / s t r i n g > < / k e y > < v a l u e > < i n t > 1 5 2 < / i n t > < / v a l u e > < / i t e m > < i t e m > < k e y > < s t r i n g > S h i p d a t e   ( M o n t h   I n d e x ) < / s t r i n g > < / k e y > < v a l u e > < i n t > 1 8 3 < / i n t > < / v a l u e > < / i t e m > < i t e m > < k e y > < s t r i n g > S h i p d a t e   ( M o n t h ) < / s t r i n g > < / k e y > < v a l u e > < i n t > 1 4 5 < / i n t > < / v a l u e > < / i t e m > < / C o l u m n W i d t h s > < C o l u m n D i s p l a y I n d e x > < i t e m > < k e y > < s t r i n g > S h i p m e n t I D < / s t r i n g > < / k e y > < v a l u e > < i n t > 0 < / i n t > < / v a l u e > < / i t e m > < i t e m > < k e y > < s t r i n g > S P I D < / s t r i n g > < / k e y > < v a l u e > < i n t > 1 < / i n t > < / v a l u e > < / i t e m > < i t e m > < k e y > < s t r i n g > P I D < / s t r i n g > < / k e y > < v a l u e > < i n t > 2 < / i n t > < / v a l u e > < / i t e m > < i t e m > < k e y > < s t r i n g > G I D < / s t r i n g > < / k e y > < v a l u e > < i n t > 3 < / i n t > < / v a l u e > < / i t e m > < i t e m > < k e y > < s t r i n g > S h i p d a t e 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 B o x e s < / s t r i n g > < / k e y > < v a l u e > < i n t > 6 < / i n t > < / v a l u e > < / i t e m > < i t e m > < k e y > < s t r i n g > O r d e r _ S t a t u s < / s t r i n g > < / k e y > < v a l u e > < i n t > 7 < / i n t > < / v a l u e > < / i t e m > < i t e m > < k e y > < s t r i n g > S h i p d a t e   ( Y e a r ) < / s t r i n g > < / k e y > < v a l u e > < i n t > 8 < / i n t > < / v a l u e > < / i t e m > < i t e m > < k e y > < s t r i n g > S h i p d a t e   ( Q u a r t e r ) < / s t r i n g > < / k e y > < v a l u e > < i n t > 9 < / i n t > < / v a l u e > < / i t e m > < i t e m > < k e y > < s t r i n g > S h i p d a t e   ( M o n t h   I n d e x ) < / s t r i n g > < / k e y > < v a l u e > < i n t > 1 0 < / i n t > < / v a l u e > < / i t e m > < i t e m > < k e y > < s t r i n g > S h i p d a t e 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 S h i p m e n t s 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 D i m e n s i o n _ D a t a 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 D i m e n s i o n _ D a t a 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 C o l u m n s \ C o s t _ p e r _ b o x 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i m e n s i o n _ D a t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4677686-B56E-4D4B-8CE5-1EA572D14E74}">
  <ds:schemaRefs/>
</ds:datastoreItem>
</file>

<file path=customXml/itemProps10.xml><?xml version="1.0" encoding="utf-8"?>
<ds:datastoreItem xmlns:ds="http://schemas.openxmlformats.org/officeDocument/2006/customXml" ds:itemID="{DE972E17-5514-4E87-B8A7-0DE824585EF6}">
  <ds:schemaRefs/>
</ds:datastoreItem>
</file>

<file path=customXml/itemProps11.xml><?xml version="1.0" encoding="utf-8"?>
<ds:datastoreItem xmlns:ds="http://schemas.openxmlformats.org/officeDocument/2006/customXml" ds:itemID="{3EF7D56B-4654-4D32-9342-6006533DA36E}">
  <ds:schemaRefs/>
</ds:datastoreItem>
</file>

<file path=customXml/itemProps12.xml><?xml version="1.0" encoding="utf-8"?>
<ds:datastoreItem xmlns:ds="http://schemas.openxmlformats.org/officeDocument/2006/customXml" ds:itemID="{DDC32AAD-D871-430B-B355-426CCAA4CD97}">
  <ds:schemaRefs/>
</ds:datastoreItem>
</file>

<file path=customXml/itemProps13.xml><?xml version="1.0" encoding="utf-8"?>
<ds:datastoreItem xmlns:ds="http://schemas.openxmlformats.org/officeDocument/2006/customXml" ds:itemID="{05E02F2C-DA70-46B5-9FDC-39A49DE0A5AB}">
  <ds:schemaRefs/>
</ds:datastoreItem>
</file>

<file path=customXml/itemProps14.xml><?xml version="1.0" encoding="utf-8"?>
<ds:datastoreItem xmlns:ds="http://schemas.openxmlformats.org/officeDocument/2006/customXml" ds:itemID="{F2A62B84-A1FA-4AD6-B33E-EE5DA4019060}">
  <ds:schemaRefs/>
</ds:datastoreItem>
</file>

<file path=customXml/itemProps15.xml><?xml version="1.0" encoding="utf-8"?>
<ds:datastoreItem xmlns:ds="http://schemas.openxmlformats.org/officeDocument/2006/customXml" ds:itemID="{77F018ED-70E5-4D6A-B44D-4F77D9A7989A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30B87AC2-E69E-4865-84FC-6CF09F6F3386}">
  <ds:schemaRefs/>
</ds:datastoreItem>
</file>

<file path=customXml/itemProps17.xml><?xml version="1.0" encoding="utf-8"?>
<ds:datastoreItem xmlns:ds="http://schemas.openxmlformats.org/officeDocument/2006/customXml" ds:itemID="{C80CA21A-B5CD-47C5-A26C-389479E420B9}">
  <ds:schemaRefs/>
</ds:datastoreItem>
</file>

<file path=customXml/itemProps18.xml><?xml version="1.0" encoding="utf-8"?>
<ds:datastoreItem xmlns:ds="http://schemas.openxmlformats.org/officeDocument/2006/customXml" ds:itemID="{101BB1F8-6F09-4B85-ACB3-EBC7AB6FB41B}">
  <ds:schemaRefs/>
</ds:datastoreItem>
</file>

<file path=customXml/itemProps19.xml><?xml version="1.0" encoding="utf-8"?>
<ds:datastoreItem xmlns:ds="http://schemas.openxmlformats.org/officeDocument/2006/customXml" ds:itemID="{4DF080DD-04A3-4AB6-8D06-8E12FCBA1199}">
  <ds:schemaRefs/>
</ds:datastoreItem>
</file>

<file path=customXml/itemProps2.xml><?xml version="1.0" encoding="utf-8"?>
<ds:datastoreItem xmlns:ds="http://schemas.openxmlformats.org/officeDocument/2006/customXml" ds:itemID="{01E7BF5C-B09B-4009-B8D6-D13F27DDDEF4}">
  <ds:schemaRefs/>
</ds:datastoreItem>
</file>

<file path=customXml/itemProps20.xml><?xml version="1.0" encoding="utf-8"?>
<ds:datastoreItem xmlns:ds="http://schemas.openxmlformats.org/officeDocument/2006/customXml" ds:itemID="{5A748D45-12B2-47F6-9ED3-8F9FAEB0E4D3}">
  <ds:schemaRefs/>
</ds:datastoreItem>
</file>

<file path=customXml/itemProps3.xml><?xml version="1.0" encoding="utf-8"?>
<ds:datastoreItem xmlns:ds="http://schemas.openxmlformats.org/officeDocument/2006/customXml" ds:itemID="{65975762-1D31-4AFC-B7A4-71CEB65C0D8E}">
  <ds:schemaRefs/>
</ds:datastoreItem>
</file>

<file path=customXml/itemProps4.xml><?xml version="1.0" encoding="utf-8"?>
<ds:datastoreItem xmlns:ds="http://schemas.openxmlformats.org/officeDocument/2006/customXml" ds:itemID="{7F22FB93-5B97-4356-95F1-7AB598C25FBC}">
  <ds:schemaRefs/>
</ds:datastoreItem>
</file>

<file path=customXml/itemProps5.xml><?xml version="1.0" encoding="utf-8"?>
<ds:datastoreItem xmlns:ds="http://schemas.openxmlformats.org/officeDocument/2006/customXml" ds:itemID="{3D86C165-0EF2-4D52-A0F1-C32D49BA50CE}">
  <ds:schemaRefs/>
</ds:datastoreItem>
</file>

<file path=customXml/itemProps6.xml><?xml version="1.0" encoding="utf-8"?>
<ds:datastoreItem xmlns:ds="http://schemas.openxmlformats.org/officeDocument/2006/customXml" ds:itemID="{F6521FF0-1C05-4282-A72D-C5629CA51CA2}">
  <ds:schemaRefs/>
</ds:datastoreItem>
</file>

<file path=customXml/itemProps7.xml><?xml version="1.0" encoding="utf-8"?>
<ds:datastoreItem xmlns:ds="http://schemas.openxmlformats.org/officeDocument/2006/customXml" ds:itemID="{1A0E578B-EF19-41C6-B535-B51CC3D6A4EE}">
  <ds:schemaRefs/>
</ds:datastoreItem>
</file>

<file path=customXml/itemProps8.xml><?xml version="1.0" encoding="utf-8"?>
<ds:datastoreItem xmlns:ds="http://schemas.openxmlformats.org/officeDocument/2006/customXml" ds:itemID="{A838E611-9569-4052-BADA-BE69F4D43A5A}">
  <ds:schemaRefs/>
</ds:datastoreItem>
</file>

<file path=customXml/itemProps9.xml><?xml version="1.0" encoding="utf-8"?>
<ds:datastoreItem xmlns:ds="http://schemas.openxmlformats.org/officeDocument/2006/customXml" ds:itemID="{CBB740E0-9E11-4988-9F88-CFF6768F83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Dimension Data</vt:lpstr>
      <vt:lpstr>Shipments</vt:lpstr>
      <vt:lpstr>Calendar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hagar abdelsalam</dc:creator>
  <cp:lastModifiedBy>hagar abdelsalam</cp:lastModifiedBy>
  <dcterms:created xsi:type="dcterms:W3CDTF">2024-11-25T19:11:08Z</dcterms:created>
  <dcterms:modified xsi:type="dcterms:W3CDTF">2024-11-29T22:02:58Z</dcterms:modified>
</cp:coreProperties>
</file>