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Anhang\"/>
    </mc:Choice>
  </mc:AlternateContent>
  <xr:revisionPtr revIDLastSave="0" documentId="13_ncr:1_{0076CF79-3FE7-4FBA-A339-B7E479785FB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  <sheet name="CEW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<sst xmlns="http://schemas.openxmlformats.org/spreadsheetml/2006/main" count="378" uniqueCount="149">
  <si>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</si>
  <si>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</si>
  <si>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</si>
  <si>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</si>
  <si>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</si>
  <si>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</si>
  <si>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</si>
  <si>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</si>
  <si>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</si>
  <si>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</si>
  <si>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</si>
  <si>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</si>
  <si>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</si>
  <si>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</si>
  <si>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</si>
  <si>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</si>
  <si>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</si>
  <si>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</si>
  <si>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</si>
  <si>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</si>
  <si>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</si>
  <si>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</si>
  <si>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</si>
  <si>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</si>
  <si>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</si>
  <si>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</si>
  <si>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</si>
  <si>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</si>
  <si>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</si>
  <si>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</si>
  <si>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</si>
  <si>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</si>
  <si>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</si>
  <si>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</si>
  <si>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</si>
  <si>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</si>
  <si>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</si>
  <si>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</si>
  <si>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</si>
  <si>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</si>
  <si>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</si>
  <si>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</si>
  <si>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</si>
  <si>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</si>
  <si>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</si>
  <si>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</si>
  <si>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</si>
  <si>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</si>
  <si>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</si>
  <si>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</si>
  <si>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</si>
  <si>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</si>
  <si>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</si>
  <si>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</si>
  <si>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</si>
  <si>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</si>
  <si>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</si>
  <si>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</si>
  <si>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</si>
  <si>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</si>
  <si>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</si>
  <si>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</si>
  <si>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</si>
  <si>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</si>
  <si>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</si>
  <si>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</si>
  <si>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</si>
  <si>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</si>
  <si>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</si>
  <si>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</si>
  <si>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</si>
  <si>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</si>
  <si>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</si>
  <si>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</si>
  <si>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</si>
  <si>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</si>
  <si>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</si>
  <si>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</si>
  <si>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</si>
  <si>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</si>
  <si>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</si>
  <si>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</si>
  <si>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</si>
  <si>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</si>
  <si>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</si>
  <si>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</si>
  <si>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</si>
  <si>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</si>
  <si>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</si>
  <si>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</si>
  <si>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</si>
  <si>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</si>
  <si>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</si>
  <si>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</si>
  <si>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</si>
  <si>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</si>
  <si>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</si>
  <si>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</si>
  <si>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</si>
  <si>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</si>
  <si>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</si>
  <si>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</si>
  <si>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</si>
  <si>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</si>
  <si>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</si>
  <si>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</si>
  <si>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</si>
  <si>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</si>
  <si>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</si>
  <si>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</si>
  <si>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</si>
  <si>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</si>
  <si>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</si>
  <si>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</si>
  <si>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</si>
  <si>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</si>
  <si>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</si>
  <si>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</si>
  <si>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</si>
  <si>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</si>
  <si>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</si>
  <si>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</si>
  <si>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</si>
  <si>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</si>
  <si>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</si>
  <si>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</si>
  <si>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</si>
  <si>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</si>
  <si>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</si>
  <si>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</si>
  <si>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</si>
  <si>
    <t>Zur Bepunktung herangezogene CWE</t>
  </si>
  <si>
    <t>ID</t>
  </si>
  <si>
    <t>Name</t>
  </si>
  <si>
    <t>Authentication Bypass by Spoofing</t>
  </si>
  <si>
    <t>Authentication Bypass by Capture-replay</t>
  </si>
  <si>
    <t>Improper Enforcement of Message Integrity During Transmission in a Communication Channel</t>
  </si>
  <si>
    <t>Reliance on IP Address for Authentication</t>
  </si>
  <si>
    <t>Channel Accessible by Non-Endpoint</t>
  </si>
  <si>
    <t>Insufficient Verification of Data Authenticity</t>
  </si>
  <si>
    <t>Origin Validation Error</t>
  </si>
  <si>
    <t>Improper Restriction of Communication Channel to Intended Endpoints</t>
  </si>
  <si>
    <t>Improper Verification of Source of a Communication Channel</t>
  </si>
  <si>
    <t>Cleartext Transmission of Sensitive Information</t>
  </si>
  <si>
    <t>Unprotected Transport of Credentials</t>
  </si>
  <si>
    <t>Insufficient Control of Network Message Volume (Network Amplification)</t>
  </si>
  <si>
    <t>Exposure of Private Personal Information to an Unauthorized Actor</t>
  </si>
  <si>
    <t>Missing Support for Integrity Check</t>
  </si>
  <si>
    <t>Improper Validation of Integrity Check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</si>
</sst>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  <xf numFmtId="0" fontId="18" fillId="18" borderId="8" xfId="0" applyFont="1" applyFill="1" applyBorder="1" applyAlignment="1">
      <alignment horizontal="center" vertical="center"/>
    </xf>
    <xf numFmtId="0" fontId="18" fillId="18" borderId="9" xfId="0" applyFont="1" applyFill="1" applyBorder="1" applyAlignment="1">
      <alignment horizontal="center" vertical="center"/>
    </xf>
    <xf numFmtId="0" fontId="18" fillId="18" borderId="10" xfId="0" applyFont="1" applyFill="1" applyBorder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G27" sqref="G27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IN:T,0,9/SC:A,1/
BI:M,0,6/DI:h,1/EX:H,1/EC:N,1/P:W,1)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0.88500000000000001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0.8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T</v>
      </c>
      <c r="E16" s="47">
        <f>'Attack Surface'!L21</f>
        <v>0.9</v>
      </c>
      <c r="G16" s="61" t="s">
        <v>125</v>
      </c>
      <c r="H16" s="62"/>
      <c r="I16" s="63">
        <f>I13*I14*I15</f>
        <v>63.720000000000006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N</v>
      </c>
      <c r="E21" s="47">
        <f>'Environmental '!L17</f>
        <v>1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50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0.9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5" sqref="L5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B118-FCFB-4835-9D5F-5ED89EC86140}">
  <dimension ref="A1:P35"/>
  <sheetViews>
    <sheetView tabSelected="1" topLeftCell="A6" workbookViewId="0">
      <selection activeCell="B35" sqref="B35"/>
    </sheetView>
  </sheetViews>
  <sheetFormatPr baseColWidth="10" defaultRowHeight="15" x14ac:dyDescent="0.25"/>
  <sheetData>
    <row r="1" spans="1:16" ht="15.75" thickTop="1" x14ac:dyDescent="0.25">
      <c r="A1" s="75" t="s">
        <v>131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6" ht="15.75" thickBot="1" x14ac:dyDescent="0.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ht="16.5" thickTop="1" thickBot="1" x14ac:dyDescent="0.3">
      <c r="A3" s="81" t="s">
        <v>132</v>
      </c>
      <c r="B3" s="82" t="s">
        <v>133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4" spans="1:16" ht="16.5" thickTop="1" thickBot="1" x14ac:dyDescent="0.3">
      <c r="A4" s="81"/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</row>
    <row r="5" spans="1:16" ht="16.5" thickTop="1" thickBot="1" x14ac:dyDescent="0.3">
      <c r="A5" s="88">
        <v>290</v>
      </c>
      <c r="B5" s="89" t="s">
        <v>134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</row>
    <row r="6" spans="1:16" ht="16.5" thickTop="1" thickBot="1" x14ac:dyDescent="0.3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1:16" ht="16.5" thickTop="1" thickBot="1" x14ac:dyDescent="0.3">
      <c r="A7" s="91">
        <v>294</v>
      </c>
      <c r="B7" s="92" t="s">
        <v>135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3"/>
    </row>
    <row r="8" spans="1:16" ht="16.5" thickTop="1" thickBot="1" x14ac:dyDescent="0.3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3"/>
    </row>
    <row r="9" spans="1:16" ht="16.5" thickTop="1" thickBot="1" x14ac:dyDescent="0.3">
      <c r="A9" s="88">
        <v>924</v>
      </c>
      <c r="B9" s="89" t="s">
        <v>136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90"/>
    </row>
    <row r="10" spans="1:16" ht="16.5" thickTop="1" thickBot="1" x14ac:dyDescent="0.3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0"/>
    </row>
    <row r="11" spans="1:16" ht="16.5" thickTop="1" thickBot="1" x14ac:dyDescent="0.3">
      <c r="A11" s="91">
        <v>291</v>
      </c>
      <c r="B11" s="92" t="s">
        <v>137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3"/>
    </row>
    <row r="12" spans="1:16" ht="16.5" thickTop="1" thickBot="1" x14ac:dyDescent="0.3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3"/>
    </row>
    <row r="13" spans="1:16" ht="16.5" thickTop="1" thickBot="1" x14ac:dyDescent="0.3">
      <c r="A13" s="88">
        <v>300</v>
      </c>
      <c r="B13" s="89" t="s">
        <v>138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0"/>
    </row>
    <row r="14" spans="1:16" ht="16.5" thickTop="1" thickBot="1" x14ac:dyDescent="0.3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0"/>
    </row>
    <row r="15" spans="1:16" ht="16.5" thickTop="1" thickBot="1" x14ac:dyDescent="0.3">
      <c r="A15" s="91">
        <v>345</v>
      </c>
      <c r="B15" s="92" t="s">
        <v>139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3"/>
    </row>
    <row r="16" spans="1:16" ht="16.5" thickTop="1" thickBot="1" x14ac:dyDescent="0.3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3"/>
    </row>
    <row r="17" spans="1:16" ht="16.5" thickTop="1" thickBot="1" x14ac:dyDescent="0.3">
      <c r="A17" s="88">
        <v>346</v>
      </c>
      <c r="B17" s="89" t="s">
        <v>140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0"/>
    </row>
    <row r="18" spans="1:16" ht="16.5" thickTop="1" thickBot="1" x14ac:dyDescent="0.3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0"/>
    </row>
    <row r="19" spans="1:16" ht="16.5" thickTop="1" thickBot="1" x14ac:dyDescent="0.3">
      <c r="A19" s="91">
        <v>923</v>
      </c>
      <c r="B19" s="92" t="s">
        <v>141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3"/>
    </row>
    <row r="20" spans="1:16" ht="16.5" thickTop="1" thickBot="1" x14ac:dyDescent="0.3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3"/>
    </row>
    <row r="21" spans="1:16" ht="16.5" thickTop="1" thickBot="1" x14ac:dyDescent="0.3">
      <c r="A21" s="88">
        <v>940</v>
      </c>
      <c r="B21" s="89" t="s">
        <v>142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0"/>
    </row>
    <row r="22" spans="1:16" ht="16.5" thickTop="1" thickBot="1" x14ac:dyDescent="0.3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0"/>
    </row>
    <row r="23" spans="1:16" ht="16.5" thickTop="1" thickBot="1" x14ac:dyDescent="0.3">
      <c r="A23" s="91">
        <v>319</v>
      </c>
      <c r="B23" s="92" t="s">
        <v>143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3"/>
    </row>
    <row r="24" spans="1:16" ht="16.5" thickTop="1" thickBot="1" x14ac:dyDescent="0.3">
      <c r="A24" s="91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3"/>
    </row>
    <row r="25" spans="1:16" ht="16.5" thickTop="1" thickBot="1" x14ac:dyDescent="0.3">
      <c r="A25" s="88">
        <v>523</v>
      </c>
      <c r="B25" s="89" t="s">
        <v>144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0"/>
    </row>
    <row r="26" spans="1:16" ht="16.5" thickTop="1" thickBot="1" x14ac:dyDescent="0.3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0"/>
    </row>
    <row r="27" spans="1:16" ht="16.5" thickTop="1" thickBot="1" x14ac:dyDescent="0.3">
      <c r="A27" s="91">
        <v>406</v>
      </c>
      <c r="B27" s="92" t="s">
        <v>145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3"/>
    </row>
    <row r="28" spans="1:16" ht="16.5" thickTop="1" thickBot="1" x14ac:dyDescent="0.3">
      <c r="A28" s="91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</row>
    <row r="29" spans="1:16" ht="16.5" thickTop="1" thickBot="1" x14ac:dyDescent="0.3">
      <c r="A29" s="88">
        <v>359</v>
      </c>
      <c r="B29" s="89" t="s">
        <v>146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0"/>
    </row>
    <row r="30" spans="1:16" ht="16.5" thickTop="1" thickBot="1" x14ac:dyDescent="0.3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0"/>
    </row>
    <row r="31" spans="1:16" ht="16.5" thickTop="1" thickBot="1" x14ac:dyDescent="0.3">
      <c r="A31" s="91">
        <v>353</v>
      </c>
      <c r="B31" s="92" t="s">
        <v>147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3"/>
    </row>
    <row r="32" spans="1:16" ht="16.5" thickTop="1" thickBot="1" x14ac:dyDescent="0.3">
      <c r="A32" s="91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3"/>
    </row>
    <row r="33" spans="1:16" ht="16.5" thickTop="1" thickBot="1" x14ac:dyDescent="0.3">
      <c r="A33" s="88">
        <v>354</v>
      </c>
      <c r="B33" s="89" t="s">
        <v>148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90"/>
    </row>
    <row r="34" spans="1:16" ht="16.5" thickTop="1" thickBot="1" x14ac:dyDescent="0.3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</row>
    <row r="35" spans="1:16" ht="15.75" thickTop="1" x14ac:dyDescent="0.25"/>
  </sheetData>
  <mergeCells count="33">
    <mergeCell ref="A31:A32"/>
    <mergeCell ref="B31:P32"/>
    <mergeCell ref="A33:A34"/>
    <mergeCell ref="B33:P34"/>
    <mergeCell ref="A27:A28"/>
    <mergeCell ref="B27:P28"/>
    <mergeCell ref="A25:A26"/>
    <mergeCell ref="B25:P26"/>
    <mergeCell ref="A29:A30"/>
    <mergeCell ref="B29:P30"/>
    <mergeCell ref="A21:A22"/>
    <mergeCell ref="B21:P22"/>
    <mergeCell ref="A23:A24"/>
    <mergeCell ref="B23:P24"/>
    <mergeCell ref="A15:A16"/>
    <mergeCell ref="B15:P16"/>
    <mergeCell ref="A17:A18"/>
    <mergeCell ref="B17:P18"/>
    <mergeCell ref="A19:A20"/>
    <mergeCell ref="B19:P20"/>
    <mergeCell ref="A9:A10"/>
    <mergeCell ref="B9:P10"/>
    <mergeCell ref="A11:A12"/>
    <mergeCell ref="B11:P12"/>
    <mergeCell ref="A13:A14"/>
    <mergeCell ref="B13:P14"/>
    <mergeCell ref="A1:P2"/>
    <mergeCell ref="A3:A4"/>
    <mergeCell ref="B3:P4"/>
    <mergeCell ref="A5:A6"/>
    <mergeCell ref="B5:P6"/>
    <mergeCell ref="A7:A8"/>
    <mergeCell ref="B7:P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CWSS Score</vt:lpstr>
      <vt:lpstr>Base Finding</vt:lpstr>
      <vt:lpstr>Attack Surface</vt:lpstr>
      <vt:lpstr>Environmental </vt:lpstr>
      <vt:lpstr>CEW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2023-01-17T10:41:59Z</dcterms:modified>
</cp:coreProperties>
</file>