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nalysis\allo\"/>
    </mc:Choice>
  </mc:AlternateContent>
  <xr:revisionPtr revIDLastSave="0" documentId="13_ncr:1_{0E96885B-E8C2-441A-BF6B-7896F4E0CF0B}" xr6:coauthVersionLast="36" xr6:coauthVersionMax="36" xr10:uidLastSave="{00000000-0000-0000-0000-000000000000}"/>
  <bookViews>
    <workbookView xWindow="0" yWindow="0" windowWidth="28800" windowHeight="12375" xr2:uid="{1870F8DD-B7AA-4068-83BD-D989D86043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5" i="1" l="1"/>
  <c r="C87" i="1"/>
  <c r="C86" i="1"/>
  <c r="C84" i="1"/>
  <c r="C83" i="1"/>
  <c r="C82" i="1"/>
  <c r="C81" i="1"/>
  <c r="C80" i="1"/>
  <c r="C7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2" i="1"/>
</calcChain>
</file>

<file path=xl/sharedStrings.xml><?xml version="1.0" encoding="utf-8"?>
<sst xmlns="http://schemas.openxmlformats.org/spreadsheetml/2006/main" count="175" uniqueCount="174">
  <si>
    <t>user_centroid_lon</t>
  </si>
  <si>
    <t>pct_allocation_ag</t>
  </si>
  <si>
    <t>pct_allocation_mi</t>
  </si>
  <si>
    <t>swp_deliveries_ag</t>
  </si>
  <si>
    <t>swp_deliveries_mi</t>
  </si>
  <si>
    <t>cvp_deliveries_cy</t>
  </si>
  <si>
    <t>cvp_deliveries_cy_ag</t>
  </si>
  <si>
    <t>cvp_deliveries_cy_mi</t>
  </si>
  <si>
    <t>cvp_deliveries_wy</t>
  </si>
  <si>
    <t>cvp_deliveries_wy_ag</t>
  </si>
  <si>
    <t>cvp_deliveries_wy_mi</t>
  </si>
  <si>
    <t>loco_deliveries_ag</t>
  </si>
  <si>
    <t>loco_deliveries_mi</t>
  </si>
  <si>
    <t>rights_avgdivert</t>
  </si>
  <si>
    <t>rights_avgdivert_ag</t>
  </si>
  <si>
    <t>rights_avgdivert_mi</t>
  </si>
  <si>
    <t>rights_pod_latitude</t>
  </si>
  <si>
    <t>rights_pod_longitude</t>
  </si>
  <si>
    <t>rights_mean_year</t>
  </si>
  <si>
    <t>rights_diversion_ag</t>
  </si>
  <si>
    <t>rights_diversion_mi</t>
  </si>
  <si>
    <t>user_centroid_lat</t>
  </si>
  <si>
    <t>year</t>
  </si>
  <si>
    <t>std_name</t>
  </si>
  <si>
    <t>user_id</t>
  </si>
  <si>
    <t>user_area</t>
  </si>
  <si>
    <t>user_cropland</t>
  </si>
  <si>
    <t>vol_deliv_cy</t>
  </si>
  <si>
    <t>vol_deliv_cy_ag</t>
  </si>
  <si>
    <t>vol_deliv_cy_mi</t>
  </si>
  <si>
    <t>vol_deliv_wy</t>
  </si>
  <si>
    <t>vol_deliv_wy_ag</t>
  </si>
  <si>
    <t>vol_deliv_wy_mi</t>
  </si>
  <si>
    <t>vol_maximum</t>
  </si>
  <si>
    <t>vol_maximum_ag</t>
  </si>
  <si>
    <t>vol_maximum_mi</t>
  </si>
  <si>
    <t>pct_allocation</t>
  </si>
  <si>
    <t>swp_deliveries</t>
  </si>
  <si>
    <t>swp_maxvol</t>
  </si>
  <si>
    <t>swp_maxvol_ag</t>
  </si>
  <si>
    <t>swp_maxvol_mi</t>
  </si>
  <si>
    <t>swp_basemax</t>
  </si>
  <si>
    <t>swp_basemax_ag</t>
  </si>
  <si>
    <t>swp_basemax_mi</t>
  </si>
  <si>
    <t>swp_pctallo_ag</t>
  </si>
  <si>
    <t>swp_pctallo_mi</t>
  </si>
  <si>
    <t>cvp_maxvol</t>
  </si>
  <si>
    <t>cvp_maxvol_ag</t>
  </si>
  <si>
    <t>cvp_maxvol_mi</t>
  </si>
  <si>
    <t>cvp_pctallo</t>
  </si>
  <si>
    <t>cvp_pctallo_ag</t>
  </si>
  <si>
    <t>cvp_pctallo_mi</t>
  </si>
  <si>
    <t>loco_maxvol</t>
  </si>
  <si>
    <t>loco_maxvol_ag</t>
  </si>
  <si>
    <t>loco_maxvol_mi</t>
  </si>
  <si>
    <t>loco_deliveries</t>
  </si>
  <si>
    <t>rights_min_year</t>
  </si>
  <si>
    <t>rights_max_year</t>
  </si>
  <si>
    <t>rights_med_year</t>
  </si>
  <si>
    <t>variable</t>
  </si>
  <si>
    <t>label</t>
  </si>
  <si>
    <t>User name, standardized</t>
  </si>
  <si>
    <t>Latitude of user's polygon centroid</t>
  </si>
  <si>
    <t>Longitude of user's polygon centroid</t>
  </si>
  <si>
    <t>Total area of user's polygon (km^2)</t>
  </si>
  <si>
    <t>Cropland area within user's polygon (km^2)</t>
  </si>
  <si>
    <t>Deliveries &amp; diversions, all uses, calendar year (af)</t>
  </si>
  <si>
    <t>Deliveries &amp; diversions, all uses, water year (af)</t>
  </si>
  <si>
    <t>Maximum volume in contracts &amp; rights, all uses, time invariant (af/year)</t>
  </si>
  <si>
    <t>Allocation percentage, weighted overall average, all uses</t>
  </si>
  <si>
    <t>State Water Project deliveries, all uses (af)</t>
  </si>
  <si>
    <t>State Water Project maximum volume, year-specific, all uses (af)</t>
  </si>
  <si>
    <t>State Water Project maximum volume, time-invariant baseline, all uses (af)</t>
  </si>
  <si>
    <t>Central Valley Project deliveries, all uses, calendar year</t>
  </si>
  <si>
    <t>Central Valley Project deliveries, all uses, water year</t>
  </si>
  <si>
    <t>Central Valley Project maximum volume, time-invariant baseline, all uses (af)</t>
  </si>
  <si>
    <t>Central Valley Project allocation percentage, all uses</t>
  </si>
  <si>
    <t>Lower Colorado maximum entitlement, all uses (af)</t>
  </si>
  <si>
    <t>Lower Colorado deliveries, all uses (af)</t>
  </si>
  <si>
    <t>Water right latitude, point-of-diversion of largest right</t>
  </si>
  <si>
    <t>Water right longitude, point-of-diversion of largest right</t>
  </si>
  <si>
    <t>Water right claim year, earliest</t>
  </si>
  <si>
    <t>Water right claim year, latest</t>
  </si>
  <si>
    <t>Water right claim year, mean</t>
  </si>
  <si>
    <t>Water right claim year, median</t>
  </si>
  <si>
    <t>Water right diversions, time-invariant estimate, all uses (af)</t>
  </si>
  <si>
    <t>Year</t>
  </si>
  <si>
    <t>User ID number (internal to data)</t>
  </si>
  <si>
    <t>command</t>
  </si>
  <si>
    <t>Deliveries &amp; diversions, ag uses, calendar year (af)</t>
  </si>
  <si>
    <t>Deliveries &amp; diversions, ag uses, water year (af)</t>
  </si>
  <si>
    <t>Maximum volume in contracts &amp; rights, ag uses, time invariant (af/year)</t>
  </si>
  <si>
    <t>Allocation percentage, weighted overall average, ag uses</t>
  </si>
  <si>
    <t>State Water Project deliveries, ag uses (af)</t>
  </si>
  <si>
    <t>State Water Project maximum volume, year-specific, ag uses (af)</t>
  </si>
  <si>
    <t>State Water Project maximum volume, time-invariant baseline, ag uses (af)</t>
  </si>
  <si>
    <t>State Water Project allocation percentage, ag uses</t>
  </si>
  <si>
    <t>Central Valley Project deliveries, ag uses, calendar year</t>
  </si>
  <si>
    <t>Central Valley Project deliveries, ag uses, water year</t>
  </si>
  <si>
    <t>Central Valley Project maximum volume, time-invariant baseline, ag uses (af)</t>
  </si>
  <si>
    <t>Central Valley Project allocation percentage, ag uses</t>
  </si>
  <si>
    <t>Lower Colorado maximum entitlement, ag uses (af)</t>
  </si>
  <si>
    <t>Lower Colorado deliveries, ag uses (af)</t>
  </si>
  <si>
    <t>Water right diversions, time-invariant estimate, ag uses (af)</t>
  </si>
  <si>
    <t>Water right diversions, year-specific, ag uses (af)</t>
  </si>
  <si>
    <t>Deliveries &amp; diversions, M&amp;I uses, calendar year (af)</t>
  </si>
  <si>
    <t>Deliveries &amp; diversions, M&amp;I uses, water year (af)</t>
  </si>
  <si>
    <t>Maximum volume in contracts &amp; rights, M&amp;I uses, time invariant (af/year)</t>
  </si>
  <si>
    <t>Allocation percentage, weighted overall average, M&amp;I uses</t>
  </si>
  <si>
    <t>State Water Project deliveries, M&amp;I uses (af)</t>
  </si>
  <si>
    <t>State Water Project maximum volume, year-specific, M&amp;I uses (af)</t>
  </si>
  <si>
    <t>State Water Project maximum volume, time-invariant baseline, M&amp;I uses (af)</t>
  </si>
  <si>
    <t>Central Valley Project deliveries, M&amp;I uses, calendar year</t>
  </si>
  <si>
    <t>Central Valley Project deliveries, M&amp;I uses, water year</t>
  </si>
  <si>
    <t>Central Valley Project maximum volume, time-invariant baseline, M&amp;I uses (af)</t>
  </si>
  <si>
    <t>Central Valley Project allocation percentage, M&amp;I uses</t>
  </si>
  <si>
    <t>Lower Colorado maximum entitlement, M&amp;I uses (af)</t>
  </si>
  <si>
    <t>Lower Colorado deliveries, M&amp;I uses (af)</t>
  </si>
  <si>
    <t>Water right diversions, time-invariant estimate, M&amp;I uses (af)</t>
  </si>
  <si>
    <t>Water right diversions, year-specific, M&amp;I uses (af)</t>
  </si>
  <si>
    <t>lat_manual</t>
  </si>
  <si>
    <t>lon_manual</t>
  </si>
  <si>
    <t>dauco_id</t>
  </si>
  <si>
    <t>dau_code</t>
  </si>
  <si>
    <t>dau_name</t>
  </si>
  <si>
    <t>psa_code</t>
  </si>
  <si>
    <t>psa_name</t>
  </si>
  <si>
    <t>hr_code</t>
  </si>
  <si>
    <t>hr_name</t>
  </si>
  <si>
    <t>pa_code</t>
  </si>
  <si>
    <t>county_name</t>
  </si>
  <si>
    <t>county_code</t>
  </si>
  <si>
    <t>county_ansi</t>
  </si>
  <si>
    <t>dauco_area</t>
  </si>
  <si>
    <t>dauco_pctcrop</t>
  </si>
  <si>
    <t>huc8</t>
  </si>
  <si>
    <t>huc8_area</t>
  </si>
  <si>
    <t>huc8_pctcrop</t>
  </si>
  <si>
    <t>Latitude of user, manually geolocated</t>
  </si>
  <si>
    <t>Longitude of user, manually geolocated</t>
  </si>
  <si>
    <t>DAU (Detailed Analysis Unit) code</t>
  </si>
  <si>
    <t>DAU (Detailed Analysis Unit) name</t>
  </si>
  <si>
    <t>PSA (Planning Sub-Area) code</t>
  </si>
  <si>
    <t>HR (Hydrologic Region) code</t>
  </si>
  <si>
    <t>HR (Hydrologic Region) name</t>
  </si>
  <si>
    <t>PA (Planning Area) code</t>
  </si>
  <si>
    <t>County name</t>
  </si>
  <si>
    <t>County code</t>
  </si>
  <si>
    <t>DAUCo (DAU X county) code</t>
  </si>
  <si>
    <t>Watershed (8-digit hydrologic unit code)</t>
  </si>
  <si>
    <t>Watershed cropland, proportion of total area</t>
  </si>
  <si>
    <t>DAUCo area, total (km^2)</t>
  </si>
  <si>
    <t>PSA (Planning Sub-Area) name</t>
  </si>
  <si>
    <t>County code (ANSI)</t>
  </si>
  <si>
    <t>Watershed (8-digit HUC) area, total (km^2)</t>
  </si>
  <si>
    <t>Watershed (8-digit HUC) cropland, proportion of total area</t>
  </si>
  <si>
    <t>dau_area</t>
  </si>
  <si>
    <t>dau_pctcrop</t>
  </si>
  <si>
    <t>dau_cropland</t>
  </si>
  <si>
    <t>DAU (Detailed Analysis Unit) area, total (km^2)</t>
  </si>
  <si>
    <t>DAU (Detailed Analysis Unit) cropland (km^2)</t>
  </si>
  <si>
    <t>DAU (Detailed Analysis Unit) cropland, proportion of total area</t>
  </si>
  <si>
    <t>pa_area</t>
  </si>
  <si>
    <t>pa_cropland</t>
  </si>
  <si>
    <t>pa_pctcrop</t>
  </si>
  <si>
    <t>county_area</t>
  </si>
  <si>
    <t>county_cropland</t>
  </si>
  <si>
    <t>county_pctcrop</t>
  </si>
  <si>
    <t>PA (Planning Area) area, total (km^2)</t>
  </si>
  <si>
    <t>County area, total (km^2)</t>
  </si>
  <si>
    <t>County cropland (km^2)</t>
  </si>
  <si>
    <t>County cropland, proportion of total area</t>
  </si>
  <si>
    <t>PA (Planning Area) cropland (km^2)</t>
  </si>
  <si>
    <t>PA (Planning Area) cropland, proportion of total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</si>
</sst>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FD468-0A15-412E-87D6-D9343B5DDEBC}">
  <dimension ref="A1:C87"/>
  <sheetViews>
    <sheetView tabSelected="1" workbookViewId="0">
      <selection activeCell="B23" sqref="B23"/>
    </sheetView>
  </sheetViews>
  <sheetFormatPr defaultRowHeight="15" x14ac:dyDescent="0.25"/>
  <cols>
    <col min="1" max="1" width="21" bestFit="1" customWidth="1"/>
    <col min="2" max="2" width="56.7109375" customWidth="1"/>
  </cols>
  <sheetData>
    <row r="1" spans="1:3" x14ac:dyDescent="0.25">
      <c r="A1" t="s">
        <v>59</v>
      </c>
      <c r="B1" t="s">
        <v>60</v>
      </c>
      <c r="C1" t="s">
        <v>88</v>
      </c>
    </row>
    <row r="2" spans="1:3" x14ac:dyDescent="0.25">
      <c r="A2" t="s">
        <v>22</v>
      </c>
      <c r="B2" t="s">
        <v>86</v>
      </c>
      <c r="C2" t="str">
        <f>"cap label var "&amp;A2&amp;" """&amp;B2&amp;""""</f>
        <v>cap label var year "Year"</v>
      </c>
    </row>
    <row r="3" spans="1:3" x14ac:dyDescent="0.25">
      <c r="A3" t="s">
        <v>23</v>
      </c>
      <c r="B3" t="s">
        <v>61</v>
      </c>
      <c r="C3" t="str">
        <f t="shared" ref="C3:C66" si="0">"cap label var "&amp;A3&amp;" """&amp;B3&amp;""""</f>
        <v>cap label var std_name "User name, standardized"</v>
      </c>
    </row>
    <row r="4" spans="1:3" x14ac:dyDescent="0.25">
      <c r="A4" t="s">
        <v>24</v>
      </c>
      <c r="B4" t="s">
        <v>87</v>
      </c>
      <c r="C4" t="str">
        <f t="shared" si="0"/>
        <v>cap label var user_id "User ID number (internal to data)"</v>
      </c>
    </row>
    <row r="5" spans="1:3" x14ac:dyDescent="0.25">
      <c r="A5" t="s">
        <v>21</v>
      </c>
      <c r="B5" t="s">
        <v>62</v>
      </c>
      <c r="C5" t="str">
        <f t="shared" si="0"/>
        <v>cap label var user_centroid_lat "Latitude of user's polygon centroid"</v>
      </c>
    </row>
    <row r="6" spans="1:3" x14ac:dyDescent="0.25">
      <c r="A6" t="s">
        <v>0</v>
      </c>
      <c r="B6" t="s">
        <v>63</v>
      </c>
      <c r="C6" t="str">
        <f t="shared" si="0"/>
        <v>cap label var user_centroid_lon "Longitude of user's polygon centroid"</v>
      </c>
    </row>
    <row r="7" spans="1:3" x14ac:dyDescent="0.25">
      <c r="A7" t="s">
        <v>25</v>
      </c>
      <c r="B7" t="s">
        <v>64</v>
      </c>
      <c r="C7" t="str">
        <f t="shared" si="0"/>
        <v>cap label var user_area "Total area of user's polygon (km^2)"</v>
      </c>
    </row>
    <row r="8" spans="1:3" x14ac:dyDescent="0.25">
      <c r="A8" t="s">
        <v>26</v>
      </c>
      <c r="B8" t="s">
        <v>65</v>
      </c>
      <c r="C8" t="str">
        <f t="shared" si="0"/>
        <v>cap label var user_cropland "Cropland area within user's polygon (km^2)"</v>
      </c>
    </row>
    <row r="9" spans="1:3" x14ac:dyDescent="0.25">
      <c r="A9" t="s">
        <v>27</v>
      </c>
      <c r="B9" t="s">
        <v>66</v>
      </c>
      <c r="C9" t="str">
        <f t="shared" si="0"/>
        <v>cap label var vol_deliv_cy "Deliveries &amp; diversions, all uses, calendar year (af)"</v>
      </c>
    </row>
    <row r="10" spans="1:3" x14ac:dyDescent="0.25">
      <c r="A10" t="s">
        <v>28</v>
      </c>
      <c r="B10" t="s">
        <v>89</v>
      </c>
      <c r="C10" t="str">
        <f t="shared" si="0"/>
        <v>cap label var vol_deliv_cy_ag "Deliveries &amp; diversions, ag uses, calendar year (af)"</v>
      </c>
    </row>
    <row r="11" spans="1:3" x14ac:dyDescent="0.25">
      <c r="A11" t="s">
        <v>29</v>
      </c>
      <c r="B11" t="s">
        <v>105</v>
      </c>
      <c r="C11" t="str">
        <f t="shared" si="0"/>
        <v>cap label var vol_deliv_cy_mi "Deliveries &amp; diversions, M&amp;I uses, calendar year (af)"</v>
      </c>
    </row>
    <row r="12" spans="1:3" x14ac:dyDescent="0.25">
      <c r="A12" t="s">
        <v>30</v>
      </c>
      <c r="B12" t="s">
        <v>67</v>
      </c>
      <c r="C12" t="str">
        <f t="shared" si="0"/>
        <v>cap label var vol_deliv_wy "Deliveries &amp; diversions, all uses, water year (af)"</v>
      </c>
    </row>
    <row r="13" spans="1:3" x14ac:dyDescent="0.25">
      <c r="A13" t="s">
        <v>31</v>
      </c>
      <c r="B13" t="s">
        <v>90</v>
      </c>
      <c r="C13" t="str">
        <f t="shared" si="0"/>
        <v>cap label var vol_deliv_wy_ag "Deliveries &amp; diversions, ag uses, water year (af)"</v>
      </c>
    </row>
    <row r="14" spans="1:3" x14ac:dyDescent="0.25">
      <c r="A14" t="s">
        <v>32</v>
      </c>
      <c r="B14" t="s">
        <v>106</v>
      </c>
      <c r="C14" t="str">
        <f t="shared" si="0"/>
        <v>cap label var vol_deliv_wy_mi "Deliveries &amp; diversions, M&amp;I uses, water year (af)"</v>
      </c>
    </row>
    <row r="15" spans="1:3" x14ac:dyDescent="0.25">
      <c r="A15" t="s">
        <v>33</v>
      </c>
      <c r="B15" t="s">
        <v>68</v>
      </c>
      <c r="C15" t="str">
        <f t="shared" si="0"/>
        <v>cap label var vol_maximum "Maximum volume in contracts &amp; rights, all uses, time invariant (af/year)"</v>
      </c>
    </row>
    <row r="16" spans="1:3" x14ac:dyDescent="0.25">
      <c r="A16" t="s">
        <v>34</v>
      </c>
      <c r="B16" t="s">
        <v>91</v>
      </c>
      <c r="C16" t="str">
        <f t="shared" si="0"/>
        <v>cap label var vol_maximum_ag "Maximum volume in contracts &amp; rights, ag uses, time invariant (af/year)"</v>
      </c>
    </row>
    <row r="17" spans="1:3" x14ac:dyDescent="0.25">
      <c r="A17" t="s">
        <v>35</v>
      </c>
      <c r="B17" t="s">
        <v>107</v>
      </c>
      <c r="C17" t="str">
        <f t="shared" si="0"/>
        <v>cap label var vol_maximum_mi "Maximum volume in contracts &amp; rights, M&amp;I uses, time invariant (af/year)"</v>
      </c>
    </row>
    <row r="18" spans="1:3" x14ac:dyDescent="0.25">
      <c r="A18" t="s">
        <v>36</v>
      </c>
      <c r="B18" t="s">
        <v>69</v>
      </c>
      <c r="C18" t="str">
        <f t="shared" si="0"/>
        <v>cap label var pct_allocation "Allocation percentage, weighted overall average, all uses"</v>
      </c>
    </row>
    <row r="19" spans="1:3" x14ac:dyDescent="0.25">
      <c r="A19" t="s">
        <v>1</v>
      </c>
      <c r="B19" t="s">
        <v>92</v>
      </c>
      <c r="C19" t="str">
        <f t="shared" si="0"/>
        <v>cap label var pct_allocation_ag "Allocation percentage, weighted overall average, ag uses"</v>
      </c>
    </row>
    <row r="20" spans="1:3" x14ac:dyDescent="0.25">
      <c r="A20" t="s">
        <v>2</v>
      </c>
      <c r="B20" t="s">
        <v>108</v>
      </c>
      <c r="C20" t="str">
        <f t="shared" si="0"/>
        <v>cap label var pct_allocation_mi "Allocation percentage, weighted overall average, M&amp;I uses"</v>
      </c>
    </row>
    <row r="21" spans="1:3" x14ac:dyDescent="0.25">
      <c r="A21" t="s">
        <v>37</v>
      </c>
      <c r="B21" t="s">
        <v>70</v>
      </c>
      <c r="C21" t="str">
        <f t="shared" si="0"/>
        <v>cap label var swp_deliveries "State Water Project deliveries, all uses (af)"</v>
      </c>
    </row>
    <row r="22" spans="1:3" x14ac:dyDescent="0.25">
      <c r="A22" t="s">
        <v>3</v>
      </c>
      <c r="B22" t="s">
        <v>93</v>
      </c>
      <c r="C22" t="str">
        <f t="shared" si="0"/>
        <v>cap label var swp_deliveries_ag "State Water Project deliveries, ag uses (af)"</v>
      </c>
    </row>
    <row r="23" spans="1:3" x14ac:dyDescent="0.25">
      <c r="A23" t="s">
        <v>4</v>
      </c>
      <c r="B23" t="s">
        <v>109</v>
      </c>
      <c r="C23" t="str">
        <f t="shared" si="0"/>
        <v>cap label var swp_deliveries_mi "State Water Project deliveries, M&amp;I uses (af)"</v>
      </c>
    </row>
    <row r="24" spans="1:3" x14ac:dyDescent="0.25">
      <c r="A24" t="s">
        <v>38</v>
      </c>
      <c r="B24" t="s">
        <v>71</v>
      </c>
      <c r="C24" t="str">
        <f t="shared" si="0"/>
        <v>cap label var swp_maxvol "State Water Project maximum volume, year-specific, all uses (af)"</v>
      </c>
    </row>
    <row r="25" spans="1:3" x14ac:dyDescent="0.25">
      <c r="A25" t="s">
        <v>39</v>
      </c>
      <c r="B25" t="s">
        <v>94</v>
      </c>
      <c r="C25" t="str">
        <f t="shared" si="0"/>
        <v>cap label var swp_maxvol_ag "State Water Project maximum volume, year-specific, ag uses (af)"</v>
      </c>
    </row>
    <row r="26" spans="1:3" x14ac:dyDescent="0.25">
      <c r="A26" t="s">
        <v>40</v>
      </c>
      <c r="B26" t="s">
        <v>110</v>
      </c>
      <c r="C26" t="str">
        <f t="shared" si="0"/>
        <v>cap label var swp_maxvol_mi "State Water Project maximum volume, year-specific, M&amp;I uses (af)"</v>
      </c>
    </row>
    <row r="27" spans="1:3" x14ac:dyDescent="0.25">
      <c r="A27" t="s">
        <v>41</v>
      </c>
      <c r="B27" t="s">
        <v>72</v>
      </c>
      <c r="C27" t="str">
        <f t="shared" si="0"/>
        <v>cap label var swp_basemax "State Water Project maximum volume, time-invariant baseline, all uses (af)"</v>
      </c>
    </row>
    <row r="28" spans="1:3" x14ac:dyDescent="0.25">
      <c r="A28" t="s">
        <v>42</v>
      </c>
      <c r="B28" t="s">
        <v>95</v>
      </c>
      <c r="C28" t="str">
        <f t="shared" si="0"/>
        <v>cap label var swp_basemax_ag "State Water Project maximum volume, time-invariant baseline, ag uses (af)"</v>
      </c>
    </row>
    <row r="29" spans="1:3" x14ac:dyDescent="0.25">
      <c r="A29" t="s">
        <v>43</v>
      </c>
      <c r="B29" t="s">
        <v>111</v>
      </c>
      <c r="C29" t="str">
        <f t="shared" si="0"/>
        <v>cap label var swp_basemax_mi "State Water Project maximum volume, time-invariant baseline, M&amp;I uses (af)"</v>
      </c>
    </row>
    <row r="30" spans="1:3" x14ac:dyDescent="0.25">
      <c r="A30" t="s">
        <v>44</v>
      </c>
      <c r="B30" t="s">
        <v>96</v>
      </c>
      <c r="C30" t="str">
        <f t="shared" si="0"/>
        <v>cap label var swp_pctallo_ag "State Water Project allocation percentage, ag uses"</v>
      </c>
    </row>
    <row r="31" spans="1:3" x14ac:dyDescent="0.25">
      <c r="A31" t="s">
        <v>45</v>
      </c>
      <c r="B31" t="s">
        <v>96</v>
      </c>
      <c r="C31" t="str">
        <f t="shared" si="0"/>
        <v>cap label var swp_pctallo_mi "State Water Project allocation percentage, ag uses"</v>
      </c>
    </row>
    <row r="32" spans="1:3" x14ac:dyDescent="0.25">
      <c r="A32" t="s">
        <v>5</v>
      </c>
      <c r="B32" t="s">
        <v>73</v>
      </c>
      <c r="C32" t="str">
        <f t="shared" si="0"/>
        <v>cap label var cvp_deliveries_cy "Central Valley Project deliveries, all uses, calendar year"</v>
      </c>
    </row>
    <row r="33" spans="1:3" x14ac:dyDescent="0.25">
      <c r="A33" t="s">
        <v>6</v>
      </c>
      <c r="B33" t="s">
        <v>97</v>
      </c>
      <c r="C33" t="str">
        <f t="shared" si="0"/>
        <v>cap label var cvp_deliveries_cy_ag "Central Valley Project deliveries, ag uses, calendar year"</v>
      </c>
    </row>
    <row r="34" spans="1:3" x14ac:dyDescent="0.25">
      <c r="A34" t="s">
        <v>7</v>
      </c>
      <c r="B34" t="s">
        <v>112</v>
      </c>
      <c r="C34" t="str">
        <f t="shared" si="0"/>
        <v>cap label var cvp_deliveries_cy_mi "Central Valley Project deliveries, M&amp;I uses, calendar year"</v>
      </c>
    </row>
    <row r="35" spans="1:3" x14ac:dyDescent="0.25">
      <c r="A35" t="s">
        <v>8</v>
      </c>
      <c r="B35" t="s">
        <v>74</v>
      </c>
      <c r="C35" t="str">
        <f t="shared" si="0"/>
        <v>cap label var cvp_deliveries_wy "Central Valley Project deliveries, all uses, water year"</v>
      </c>
    </row>
    <row r="36" spans="1:3" x14ac:dyDescent="0.25">
      <c r="A36" t="s">
        <v>9</v>
      </c>
      <c r="B36" t="s">
        <v>98</v>
      </c>
      <c r="C36" t="str">
        <f t="shared" si="0"/>
        <v>cap label var cvp_deliveries_wy_ag "Central Valley Project deliveries, ag uses, water year"</v>
      </c>
    </row>
    <row r="37" spans="1:3" x14ac:dyDescent="0.25">
      <c r="A37" t="s">
        <v>10</v>
      </c>
      <c r="B37" t="s">
        <v>113</v>
      </c>
      <c r="C37" t="str">
        <f t="shared" si="0"/>
        <v>cap label var cvp_deliveries_wy_mi "Central Valley Project deliveries, M&amp;I uses, water year"</v>
      </c>
    </row>
    <row r="38" spans="1:3" x14ac:dyDescent="0.25">
      <c r="A38" t="s">
        <v>46</v>
      </c>
      <c r="B38" t="s">
        <v>75</v>
      </c>
      <c r="C38" t="str">
        <f t="shared" si="0"/>
        <v>cap label var cvp_maxvol "Central Valley Project maximum volume, time-invariant baseline, all uses (af)"</v>
      </c>
    </row>
    <row r="39" spans="1:3" x14ac:dyDescent="0.25">
      <c r="A39" t="s">
        <v>47</v>
      </c>
      <c r="B39" t="s">
        <v>99</v>
      </c>
      <c r="C39" t="str">
        <f t="shared" si="0"/>
        <v>cap label var cvp_maxvol_ag "Central Valley Project maximum volume, time-invariant baseline, ag uses (af)"</v>
      </c>
    </row>
    <row r="40" spans="1:3" x14ac:dyDescent="0.25">
      <c r="A40" t="s">
        <v>48</v>
      </c>
      <c r="B40" t="s">
        <v>114</v>
      </c>
      <c r="C40" t="str">
        <f t="shared" si="0"/>
        <v>cap label var cvp_maxvol_mi "Central Valley Project maximum volume, time-invariant baseline, M&amp;I uses (af)"</v>
      </c>
    </row>
    <row r="41" spans="1:3" x14ac:dyDescent="0.25">
      <c r="A41" t="s">
        <v>49</v>
      </c>
      <c r="B41" t="s">
        <v>76</v>
      </c>
      <c r="C41" t="str">
        <f t="shared" si="0"/>
        <v>cap label var cvp_pctallo "Central Valley Project allocation percentage, all uses"</v>
      </c>
    </row>
    <row r="42" spans="1:3" x14ac:dyDescent="0.25">
      <c r="A42" t="s">
        <v>50</v>
      </c>
      <c r="B42" t="s">
        <v>100</v>
      </c>
      <c r="C42" t="str">
        <f t="shared" si="0"/>
        <v>cap label var cvp_pctallo_ag "Central Valley Project allocation percentage, ag uses"</v>
      </c>
    </row>
    <row r="43" spans="1:3" x14ac:dyDescent="0.25">
      <c r="A43" t="s">
        <v>51</v>
      </c>
      <c r="B43" t="s">
        <v>115</v>
      </c>
      <c r="C43" t="str">
        <f t="shared" si="0"/>
        <v>cap label var cvp_pctallo_mi "Central Valley Project allocation percentage, M&amp;I uses"</v>
      </c>
    </row>
    <row r="44" spans="1:3" x14ac:dyDescent="0.25">
      <c r="A44" t="s">
        <v>52</v>
      </c>
      <c r="B44" t="s">
        <v>77</v>
      </c>
      <c r="C44" t="str">
        <f t="shared" si="0"/>
        <v>cap label var loco_maxvol "Lower Colorado maximum entitlement, all uses (af)"</v>
      </c>
    </row>
    <row r="45" spans="1:3" x14ac:dyDescent="0.25">
      <c r="A45" t="s">
        <v>53</v>
      </c>
      <c r="B45" t="s">
        <v>101</v>
      </c>
      <c r="C45" t="str">
        <f t="shared" si="0"/>
        <v>cap label var loco_maxvol_ag "Lower Colorado maximum entitlement, ag uses (af)"</v>
      </c>
    </row>
    <row r="46" spans="1:3" x14ac:dyDescent="0.25">
      <c r="A46" t="s">
        <v>54</v>
      </c>
      <c r="B46" t="s">
        <v>116</v>
      </c>
      <c r="C46" t="str">
        <f t="shared" si="0"/>
        <v>cap label var loco_maxvol_mi "Lower Colorado maximum entitlement, M&amp;I uses (af)"</v>
      </c>
    </row>
    <row r="47" spans="1:3" x14ac:dyDescent="0.25">
      <c r="A47" t="s">
        <v>55</v>
      </c>
      <c r="B47" t="s">
        <v>78</v>
      </c>
      <c r="C47" t="str">
        <f t="shared" si="0"/>
        <v>cap label var loco_deliveries "Lower Colorado deliveries, all uses (af)"</v>
      </c>
    </row>
    <row r="48" spans="1:3" x14ac:dyDescent="0.25">
      <c r="A48" t="s">
        <v>11</v>
      </c>
      <c r="B48" t="s">
        <v>102</v>
      </c>
      <c r="C48" t="str">
        <f t="shared" si="0"/>
        <v>cap label var loco_deliveries_ag "Lower Colorado deliveries, ag uses (af)"</v>
      </c>
    </row>
    <row r="49" spans="1:3" x14ac:dyDescent="0.25">
      <c r="A49" t="s">
        <v>12</v>
      </c>
      <c r="B49" t="s">
        <v>117</v>
      </c>
      <c r="C49" t="str">
        <f t="shared" si="0"/>
        <v>cap label var loco_deliveries_mi "Lower Colorado deliveries, M&amp;I uses (af)"</v>
      </c>
    </row>
    <row r="50" spans="1:3" x14ac:dyDescent="0.25">
      <c r="A50" t="s">
        <v>13</v>
      </c>
      <c r="B50" t="s">
        <v>85</v>
      </c>
      <c r="C50" t="str">
        <f t="shared" si="0"/>
        <v>cap label var rights_avgdivert "Water right diversions, time-invariant estimate, all uses (af)"</v>
      </c>
    </row>
    <row r="51" spans="1:3" x14ac:dyDescent="0.25">
      <c r="A51" t="s">
        <v>14</v>
      </c>
      <c r="B51" t="s">
        <v>103</v>
      </c>
      <c r="C51" t="str">
        <f t="shared" si="0"/>
        <v>cap label var rights_avgdivert_ag "Water right diversions, time-invariant estimate, ag uses (af)"</v>
      </c>
    </row>
    <row r="52" spans="1:3" x14ac:dyDescent="0.25">
      <c r="A52" t="s">
        <v>15</v>
      </c>
      <c r="B52" t="s">
        <v>118</v>
      </c>
      <c r="C52" t="str">
        <f t="shared" si="0"/>
        <v>cap label var rights_avgdivert_mi "Water right diversions, time-invariant estimate, M&amp;I uses (af)"</v>
      </c>
    </row>
    <row r="53" spans="1:3" x14ac:dyDescent="0.25">
      <c r="A53" t="s">
        <v>16</v>
      </c>
      <c r="B53" t="s">
        <v>79</v>
      </c>
      <c r="C53" t="str">
        <f t="shared" si="0"/>
        <v>cap label var rights_pod_latitude "Water right latitude, point-of-diversion of largest right"</v>
      </c>
    </row>
    <row r="54" spans="1:3" x14ac:dyDescent="0.25">
      <c r="A54" t="s">
        <v>17</v>
      </c>
      <c r="B54" t="s">
        <v>80</v>
      </c>
      <c r="C54" t="str">
        <f t="shared" si="0"/>
        <v>cap label var rights_pod_longitude "Water right longitude, point-of-diversion of largest right"</v>
      </c>
    </row>
    <row r="55" spans="1:3" x14ac:dyDescent="0.25">
      <c r="A55" t="s">
        <v>56</v>
      </c>
      <c r="B55" t="s">
        <v>81</v>
      </c>
      <c r="C55" t="str">
        <f t="shared" si="0"/>
        <v>cap label var rights_min_year "Water right claim year, earliest"</v>
      </c>
    </row>
    <row r="56" spans="1:3" x14ac:dyDescent="0.25">
      <c r="A56" t="s">
        <v>57</v>
      </c>
      <c r="B56" t="s">
        <v>82</v>
      </c>
      <c r="C56" t="str">
        <f t="shared" si="0"/>
        <v>cap label var rights_max_year "Water right claim year, latest"</v>
      </c>
    </row>
    <row r="57" spans="1:3" x14ac:dyDescent="0.25">
      <c r="A57" t="s">
        <v>18</v>
      </c>
      <c r="B57" t="s">
        <v>83</v>
      </c>
      <c r="C57" t="str">
        <f t="shared" si="0"/>
        <v>cap label var rights_mean_year "Water right claim year, mean"</v>
      </c>
    </row>
    <row r="58" spans="1:3" x14ac:dyDescent="0.25">
      <c r="A58" t="s">
        <v>58</v>
      </c>
      <c r="B58" t="s">
        <v>84</v>
      </c>
      <c r="C58" t="str">
        <f t="shared" si="0"/>
        <v>cap label var rights_med_year "Water right claim year, median"</v>
      </c>
    </row>
    <row r="59" spans="1:3" x14ac:dyDescent="0.25">
      <c r="A59" t="s">
        <v>19</v>
      </c>
      <c r="B59" t="s">
        <v>104</v>
      </c>
      <c r="C59" t="str">
        <f t="shared" si="0"/>
        <v>cap label var rights_diversion_ag "Water right diversions, year-specific, ag uses (af)"</v>
      </c>
    </row>
    <row r="60" spans="1:3" x14ac:dyDescent="0.25">
      <c r="A60" t="s">
        <v>20</v>
      </c>
      <c r="B60" t="s">
        <v>119</v>
      </c>
      <c r="C60" t="str">
        <f t="shared" si="0"/>
        <v>cap label var rights_diversion_mi "Water right diversions, year-specific, M&amp;I uses (af)"</v>
      </c>
    </row>
    <row r="61" spans="1:3" x14ac:dyDescent="0.25">
      <c r="A61" t="s">
        <v>120</v>
      </c>
      <c r="B61" t="s">
        <v>138</v>
      </c>
      <c r="C61" t="str">
        <f t="shared" si="0"/>
        <v>cap label var lat_manual "Latitude of user, manually geolocated"</v>
      </c>
    </row>
    <row r="62" spans="1:3" x14ac:dyDescent="0.25">
      <c r="A62" t="s">
        <v>121</v>
      </c>
      <c r="B62" t="s">
        <v>139</v>
      </c>
      <c r="C62" t="str">
        <f t="shared" si="0"/>
        <v>cap label var lon_manual "Longitude of user, manually geolocated"</v>
      </c>
    </row>
    <row r="63" spans="1:3" x14ac:dyDescent="0.25">
      <c r="A63" t="s">
        <v>122</v>
      </c>
      <c r="B63" t="s">
        <v>148</v>
      </c>
      <c r="C63" t="str">
        <f t="shared" si="0"/>
        <v>cap label var dauco_id "DAUCo (DAU X county) code"</v>
      </c>
    </row>
    <row r="64" spans="1:3" x14ac:dyDescent="0.25">
      <c r="A64" t="s">
        <v>123</v>
      </c>
      <c r="B64" t="s">
        <v>140</v>
      </c>
      <c r="C64" t="str">
        <f t="shared" si="0"/>
        <v>cap label var dau_code "DAU (Detailed Analysis Unit) code"</v>
      </c>
    </row>
    <row r="65" spans="1:3" x14ac:dyDescent="0.25">
      <c r="A65" t="s">
        <v>124</v>
      </c>
      <c r="B65" t="s">
        <v>141</v>
      </c>
      <c r="C65" t="str">
        <f t="shared" si="0"/>
        <v>cap label var dau_name "DAU (Detailed Analysis Unit) name"</v>
      </c>
    </row>
    <row r="66" spans="1:3" x14ac:dyDescent="0.25">
      <c r="A66" t="s">
        <v>125</v>
      </c>
      <c r="B66" t="s">
        <v>142</v>
      </c>
      <c r="C66" t="str">
        <f t="shared" si="0"/>
        <v>cap label var psa_code "PSA (Planning Sub-Area) code"</v>
      </c>
    </row>
    <row r="67" spans="1:3" x14ac:dyDescent="0.25">
      <c r="A67" t="s">
        <v>126</v>
      </c>
      <c r="B67" t="s">
        <v>152</v>
      </c>
      <c r="C67" t="str">
        <f t="shared" ref="C67:C82" si="1">"cap label var "&amp;A67&amp;" """&amp;B67&amp;""""</f>
        <v>cap label var psa_name "PSA (Planning Sub-Area) name"</v>
      </c>
    </row>
    <row r="68" spans="1:3" x14ac:dyDescent="0.25">
      <c r="A68" t="s">
        <v>127</v>
      </c>
      <c r="B68" t="s">
        <v>143</v>
      </c>
      <c r="C68" t="str">
        <f t="shared" si="1"/>
        <v>cap label var hr_code "HR (Hydrologic Region) code"</v>
      </c>
    </row>
    <row r="69" spans="1:3" x14ac:dyDescent="0.25">
      <c r="A69" t="s">
        <v>128</v>
      </c>
      <c r="B69" t="s">
        <v>144</v>
      </c>
      <c r="C69" t="str">
        <f t="shared" si="1"/>
        <v>cap label var hr_name "HR (Hydrologic Region) name"</v>
      </c>
    </row>
    <row r="70" spans="1:3" x14ac:dyDescent="0.25">
      <c r="A70" t="s">
        <v>129</v>
      </c>
      <c r="B70" t="s">
        <v>145</v>
      </c>
      <c r="C70" t="str">
        <f t="shared" si="1"/>
        <v>cap label var pa_code "PA (Planning Area) code"</v>
      </c>
    </row>
    <row r="71" spans="1:3" x14ac:dyDescent="0.25">
      <c r="A71" t="s">
        <v>130</v>
      </c>
      <c r="B71" t="s">
        <v>146</v>
      </c>
      <c r="C71" t="str">
        <f t="shared" si="1"/>
        <v>cap label var county_name "County name"</v>
      </c>
    </row>
    <row r="72" spans="1:3" x14ac:dyDescent="0.25">
      <c r="A72" t="s">
        <v>131</v>
      </c>
      <c r="B72" t="s">
        <v>147</v>
      </c>
      <c r="C72" t="str">
        <f t="shared" si="1"/>
        <v>cap label var county_code "County code"</v>
      </c>
    </row>
    <row r="73" spans="1:3" x14ac:dyDescent="0.25">
      <c r="A73" t="s">
        <v>132</v>
      </c>
      <c r="B73" t="s">
        <v>153</v>
      </c>
      <c r="C73" t="str">
        <f t="shared" si="1"/>
        <v>cap label var county_ansi "County code (ANSI)"</v>
      </c>
    </row>
    <row r="74" spans="1:3" x14ac:dyDescent="0.25">
      <c r="A74" t="s">
        <v>133</v>
      </c>
      <c r="B74" t="s">
        <v>151</v>
      </c>
      <c r="C74" t="str">
        <f t="shared" si="1"/>
        <v>cap label var dauco_area "DAUCo area, total (km^2)"</v>
      </c>
    </row>
    <row r="75" spans="1:3" x14ac:dyDescent="0.25">
      <c r="A75" t="s">
        <v>134</v>
      </c>
      <c r="B75" t="s">
        <v>150</v>
      </c>
      <c r="C75" t="str">
        <f t="shared" si="1"/>
        <v>cap label var dauco_pctcrop "Watershed cropland, proportion of total area"</v>
      </c>
    </row>
    <row r="76" spans="1:3" x14ac:dyDescent="0.25">
      <c r="A76" t="s">
        <v>135</v>
      </c>
      <c r="B76" t="s">
        <v>149</v>
      </c>
      <c r="C76" t="str">
        <f t="shared" si="1"/>
        <v>cap label var huc8 "Watershed (8-digit hydrologic unit code)"</v>
      </c>
    </row>
    <row r="77" spans="1:3" x14ac:dyDescent="0.25">
      <c r="A77" t="s">
        <v>136</v>
      </c>
      <c r="B77" t="s">
        <v>154</v>
      </c>
      <c r="C77" t="str">
        <f t="shared" si="1"/>
        <v>cap label var huc8_area "Watershed (8-digit HUC) area, total (km^2)"</v>
      </c>
    </row>
    <row r="78" spans="1:3" x14ac:dyDescent="0.25">
      <c r="A78" t="s">
        <v>137</v>
      </c>
      <c r="B78" t="s">
        <v>155</v>
      </c>
      <c r="C78" t="str">
        <f t="shared" si="1"/>
        <v>cap label var huc8_pctcrop "Watershed (8-digit HUC) cropland, proportion of total area"</v>
      </c>
    </row>
    <row r="79" spans="1:3" x14ac:dyDescent="0.25">
      <c r="A79" t="s">
        <v>156</v>
      </c>
      <c r="B79" t="s">
        <v>159</v>
      </c>
      <c r="C79" t="str">
        <f t="shared" si="1"/>
        <v>cap label var dau_area "DAU (Detailed Analysis Unit) area, total (km^2)"</v>
      </c>
    </row>
    <row r="80" spans="1:3" x14ac:dyDescent="0.25">
      <c r="A80" t="s">
        <v>158</v>
      </c>
      <c r="B80" t="s">
        <v>160</v>
      </c>
      <c r="C80" t="str">
        <f t="shared" si="1"/>
        <v>cap label var dau_cropland "DAU (Detailed Analysis Unit) cropland (km^2)"</v>
      </c>
    </row>
    <row r="81" spans="1:3" x14ac:dyDescent="0.25">
      <c r="A81" t="s">
        <v>157</v>
      </c>
      <c r="B81" t="s">
        <v>161</v>
      </c>
      <c r="C81" t="str">
        <f t="shared" si="1"/>
        <v>cap label var dau_pctcrop "DAU (Detailed Analysis Unit) cropland, proportion of total area"</v>
      </c>
    </row>
    <row r="82" spans="1:3" x14ac:dyDescent="0.25">
      <c r="A82" t="s">
        <v>162</v>
      </c>
      <c r="B82" t="s">
        <v>168</v>
      </c>
      <c r="C82" t="str">
        <f t="shared" si="1"/>
        <v>cap label var pa_area "PA (Planning Area) area, total (km^2)"</v>
      </c>
    </row>
    <row r="83" spans="1:3" x14ac:dyDescent="0.25">
      <c r="A83" t="s">
        <v>163</v>
      </c>
      <c r="B83" t="s">
        <v>172</v>
      </c>
      <c r="C83" t="str">
        <f t="shared" ref="C83:C85" si="2">"cap label var "&amp;A83&amp;" """&amp;B83&amp;""""</f>
        <v>cap label var pa_cropland "PA (Planning Area) cropland (km^2)"</v>
      </c>
    </row>
    <row r="84" spans="1:3" x14ac:dyDescent="0.25">
      <c r="A84" t="s">
        <v>164</v>
      </c>
      <c r="B84" t="s">
        <v>173</v>
      </c>
      <c r="C84" t="str">
        <f t="shared" si="2"/>
        <v>cap label var pa_pctcrop "PA (Planning Area) cropland, proportion of total area"</v>
      </c>
    </row>
    <row r="85" spans="1:3" x14ac:dyDescent="0.25">
      <c r="A85" t="s">
        <v>165</v>
      </c>
      <c r="B85" t="s">
        <v>169</v>
      </c>
      <c r="C85" t="str">
        <f t="shared" si="2"/>
        <v>cap label var county_area "County area, total (km^2)"</v>
      </c>
    </row>
    <row r="86" spans="1:3" x14ac:dyDescent="0.25">
      <c r="A86" t="s">
        <v>166</v>
      </c>
      <c r="B86" t="s">
        <v>170</v>
      </c>
      <c r="C86" t="str">
        <f t="shared" ref="C86:C88" si="3">"cap label var "&amp;A86&amp;" """&amp;B86&amp;""""</f>
        <v>cap label var county_cropland "County cropland (km^2)"</v>
      </c>
    </row>
    <row r="87" spans="1:3" x14ac:dyDescent="0.25">
      <c r="A87" t="s">
        <v>167</v>
      </c>
      <c r="B87" t="s">
        <v>171</v>
      </c>
      <c r="C87" t="str">
        <f t="shared" si="3"/>
        <v>cap label var county_pctcrop "County cropland, proportion of total area"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Hagerty</dc:creator>
  <cp:lastModifiedBy>Nick Hagerty</cp:lastModifiedBy>
  <dcterms:created xsi:type="dcterms:W3CDTF">2020-03-30T06:03:17Z</dcterms:created>
  <dcterms:modified xsi:type="dcterms:W3CDTF">2020-03-30T08:34:25Z</dcterms:modified>
</cp:coreProperties>
</file>