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Clientes " sheetId="1" r:id="rId4"/>
    <sheet state="visible" name="Historias de provedores" sheetId="2" r:id="rId5"/>
    <sheet state="visible" name="Historia de Administradores " sheetId="3" r:id="rId6"/>
    <sheet state="visible" name="Burndown" sheetId="4" r:id="rId7"/>
  </sheets>
  <definedNames/>
  <calcPr/>
  <extLst>
    <ext uri="GoogleSheetsCustomDataVersion1">
      <go:sheetsCustomData xmlns:go="http://customooxmlschemas.google.com/" r:id="rId8" roundtripDataSignature="AMtx7mjCc9cGgIV/2N+LtaObVsr/YdvGOg=="/>
    </ext>
  </extLst>
</workbook>
</file>

<file path=xl/sharedStrings.xml><?xml version="1.0" encoding="utf-8"?>
<sst xmlns="http://schemas.openxmlformats.org/spreadsheetml/2006/main" count="239" uniqueCount="182">
  <si>
    <t>ID</t>
  </si>
  <si>
    <t>Historia de Usuario</t>
  </si>
  <si>
    <t>Descripción</t>
  </si>
  <si>
    <t>Criterios Aceptación</t>
  </si>
  <si>
    <t>Tamaño</t>
  </si>
  <si>
    <t xml:space="preserve">Puntos  </t>
  </si>
  <si>
    <t>Tiempo (horas)</t>
  </si>
  <si>
    <t>Prioridad</t>
  </si>
  <si>
    <t>JYH1</t>
  </si>
  <si>
    <t>Yo como usuario quiero poder  registrarme en el aplicativo para poder acceder a él.</t>
  </si>
  <si>
    <t>- El sistema debe permitir que el cliente diligencie su respectiva información personal con el fin de garantizar el ingreso fidedigno a la base de datos de clientes y a sí aumentar el número de clientes del centro comercial virtual J&amp;H.</t>
  </si>
  <si>
    <t>- El sistema debe tener la opción de que el cliente ingrese los campos requeridos según el protocolo de ingreso a la base de datos de clientes del centro comercial virtual J&amp;H sin ningún tipo de inconveniente, garantizando así el incremento de estos en el centro comercial virtual y la actualización constante. Los campos a diligenciar son: nombre, apellido, sexo, edad, dirección, número de celular, correo electrónico y contraseña. Un botón que diga crear cliente, otro botón que diga visualizar cliente para ver la información almacenada en los campos requeridos, otro botón que diga modificar cliente para cuando él desee cambiar algún dato registrado en los campos poderlo hacer y otro que diga eliminar cliente en caso de que ya no desee formar parte de la base de datos de clientes del centro comercial virtual J&amp;H, otro botón que diga guardar para que los cambios queden registrados en la base de datos de clientes y por último un botón que diga salir.</t>
  </si>
  <si>
    <t>M</t>
  </si>
  <si>
    <t>JYH2</t>
  </si>
  <si>
    <t xml:space="preserve"> Yo como usuario quiero  la validación de datos de login para poder utilizar las funcionalidades del Centro Comercial Virtual.</t>
  </si>
  <si>
    <t>- El sistema mostrará el formulario de ingreso de sesión, las ayudas correspondientes para el usuario (Restablecer contraseña  por correo  y mensaje de texto )</t>
  </si>
  <si>
    <t xml:space="preserve">- El sistema le debe dar al cliente la posibilidad de recuperar su contraseña cada vez que lo requiera a través de su correo electrónico, validando la casilla de no soy un robot y dando clic en el botón recuperar. Despúes de que el sistema valida los datos ingresados por el actor, se generá un código de verificación el cual le permitirá ir al siguiente módulo donde encontrará la siguiente información: 
- Nueva contraseña, confirmar contraseña y cambiar contraseña. La elección del botón correspondiente, es en base a lo que desee realizar. Cuando el actor cambia su contraseña anterior por una nueva contraseña o si se la ha perdido u olvidado e ingresa nuevamente una contraseña, él debe validar el ingreso de la nueva contraseña con el botón confirmar contraseña y de inmediato el sistema valida su información y una vez realizada su verficación y los datos ingresados sean correctos, el sistema lo llevará a una nueva interfase donde aparecerá un mensaje que indique que la contraseña ha sido actualizada correctamente y el mensaje de listo, ya cambiaste tu contraseña. Por último encontrará un botón que indique iniciar sesión para poder así ingresar al portal del centro comercial virtual J&amp;H.- </t>
  </si>
  <si>
    <t>S</t>
  </si>
  <si>
    <t>JYH3</t>
  </si>
  <si>
    <t>Yo como usuario quiero la visualización de los departamentos encontrados en el Centro Comercial Virtual (Mercado Saludable, Licores y Tecnología) para poder elegir el departamento deseado.</t>
  </si>
  <si>
    <t>- La interfaz debe permitir visualizar los departamentos existentes (Mercado Saludable, Licores y Tecnología) y acceder a uno de ellos de manera rápida y eficaz. Debe tener tener requerimientos no funcionales e importantes.</t>
  </si>
  <si>
    <t>- Se deben crear los Hipervínculos  con las imágenes de los correspondientes departamentos para seleccionar uno de ellos y poder ingresar y observar la información que desean que los clientes visualicen en estos. Cuando haya terminado la visualización requerida, el sistema debe proporcionar la opción de salir del proceso actual y llevarlo al inicio del portal del centro comercial virtual.</t>
  </si>
  <si>
    <t>JYH4</t>
  </si>
  <si>
    <t>Yo como usuario quiero ver el listado de los productos con sus respectivas características para poder seleccionar el producto requerido o deseado.</t>
  </si>
  <si>
    <t>- Se debe permitir visualizar los productos con su respectiva imagen e información de él, como la ficha técnica, el precio, departamento al que pertenece y su stock en el inventario.</t>
  </si>
  <si>
    <t xml:space="preserve">Dado que quiero ver los listados de productos que desee cuando despliegue la lista de opciones. Entonces el sistema me debe permitir seleccionar de una lista de opciones la que yo como comprador quiero y llevarlo directamente al carrito de compras mediante un botón. </t>
  </si>
  <si>
    <t xml:space="preserve">L </t>
  </si>
  <si>
    <t>JYH5</t>
  </si>
  <si>
    <t>Yo como usuario quiero interactuar entre los departamentos  para seleccionar otros productos y llevarlos al carrito de compra.</t>
  </si>
  <si>
    <t>- Se deben ver los botones de desplazamiento entre los departamentos y el carrito de compras.</t>
  </si>
  <si>
    <t>- Realizar los correspondientes botones de desplazamiento por los departamentos y carrito de compras para acceder a las diferentes listas de productos de c/u de ellosde una manera rápida y eficaz.</t>
  </si>
  <si>
    <t>XL</t>
  </si>
  <si>
    <t>JYH6</t>
  </si>
  <si>
    <t>Yo como usuario quiero un carrito de compras para poder ver el compilado o total de los productos seleccionados.</t>
  </si>
  <si>
    <t xml:space="preserve">- El usuario debe tener a disposición un carrito de compras que me permita al seleccionar un producto llevarlo a la cesta y ver después el listado de los productos seleccionados. </t>
  </si>
  <si>
    <t>-Se debe mostrar en pantalla el resumen del pedido, los artículos seleccionados, el precio, impuestos, valor total a pagar y la forma de pago deseado. Además debe tener botones de eliminación con una correspondiente x que me permite quitarlo de allí en caso de desistir de él , tambien debe tener opcion  de editar la cantidad.</t>
  </si>
  <si>
    <t>JYH7</t>
  </si>
  <si>
    <t>Yo como usuario quiero tener una selección  de diferentes tipos de pago adecuados (Efectivo, Electrónico, PSE) que se encuentren a mi alcance para poder elegir el que se adapte a mis necesidades.</t>
  </si>
  <si>
    <t>- El usuario debe visualizar  e interactuar para elegir una de las opciones del listado de pagos que tengamos disponibles en cada momento el método de pago adecuado, con su nombre y estado.</t>
  </si>
  <si>
    <t>Dado que quiero ver los medios de pagos que desee. Cuando despliega la lista de opciones. Entonces el sistema me debe permitir seleccionar de una lista de opciones la que yo como comprador quiero y sea la más adecuada y conveniente.</t>
  </si>
  <si>
    <t>JYH8</t>
  </si>
  <si>
    <t>Yo como usuario quiero  ver un pantallazo de agradecimiento por la compra y tener la opción  de salir y  cerrar sesión  o poder continuar en él.</t>
  </si>
  <si>
    <t>- El usuario visualizará un mensaje predeterminado de agradecimiento por la compra realizada de manera llamativa  y podrá tener dos botones,  un botón que le permita cerrar sesión y otro para continuar visualizando las demás opciones que ofrece el aplicativo.</t>
  </si>
  <si>
    <t>- El Sistema debe Generar un mensaje prediseñado después de la compra de manera llamativa que diga "Gracias por la compra" y otro mensaje de despedida que diga "Lo esperamos muy pronto" y crear un botón que me permita ir directamente a la lista de productos y Si el usuario desiste de seguir en línea con el aplicativo tener un botón que indique cerrar la sesión y salir del centro comercial virtual.</t>
  </si>
  <si>
    <t>JYHP1</t>
  </si>
  <si>
    <t>Yo como proveedor quiero poder  iniciar sesión en el aplicativo para poder acceder a él.</t>
  </si>
  <si>
    <t>- Se deben ver los campos correspondientes del  inicio de sesión documento/nit y password para su respectivo ingreso.</t>
  </si>
  <si>
    <t>- El proveedor debe encontrar un formulario donde ingresará su documento/nit y un password señalados con un asterisco (*) que significa que los campos son de caracter obligatorio, un botón que diga Iniciar sesión y si el usuario se le olvida la contraseña, poderla reestablecer a través de la opción "¿Has olvidado la contraseña?", además, poderse registrar en caso de no tener una cuenta creada en el centro comercial a través del enlace "si no tienes una cuenta. Regístrate"</t>
  </si>
  <si>
    <t>JYHP2</t>
  </si>
  <si>
    <t xml:space="preserve"> Yo como proveedor quiero  la validación de datos de login y poder registrarme para poder utilizar las funcionalidades del Centro Comercial Virtual.</t>
  </si>
  <si>
    <t>- El sistema mostrará un formulario de registro para poderlo diligenciar completamente y asi poder formar parte de la base de datos del centro comercial virtual.</t>
  </si>
  <si>
    <t xml:space="preserve">- Se debe visualizar  el formulario del registro de proveedores con los siguientes campos documento, tipo de documento, contribuyente, nombre/razón social, nombre comercial, actividad comercial, ciudad, dirección, teléfono fijo, celular-otro, email, número de cuenta, tipo de cuenta, banco, rut, cámara de comercio, cédula de ciudadanía del representante legal, de proveedores. También el formulario debe tener el botón "SUBIR/CARGAR ARCHIVO". Si el sistema considera que el tipo de archivo es correcto aparecerá el listado de archivos que ha subido con el mensaje "Archivo subido satisfactoriamente". El sistema tambien debe tener el botón de Guardar, para que la información diligenciada y los archivos subidos queden guardados en la base de datos de proveedores, el sistema debe tener otro botón que diga cancelar, en caso de que el usuario desista de ser proveedor y otro botón que diga continuar para que pueda pasar al inicio del portal del centro comercial virtual y pueda navegar en él. </t>
  </si>
  <si>
    <t>JYHP3</t>
  </si>
  <si>
    <t>Yo como proveedor quiero la visualización de los departamentos encontrados en el Centro Comercial Virtual (Mercado Saludable, Licores y Tecnología) para poder elegir el departamento deseado.</t>
  </si>
  <si>
    <t xml:space="preserve">- Se deben crear los Hipervínculos  con las imágenes de los correspondientes departamentos para seleccionar uno de ellos y poder visualizar el listado de los productos activos y vigentes de cada uno de los departamentos del centro comercial virtual (Mercado Saludable, Licores y Tecnología) También el aplicativo debe tener un botón que me permita salir de dicha visualización correctamente. </t>
  </si>
  <si>
    <t>JYHP4</t>
  </si>
  <si>
    <t xml:space="preserve">Yo como proveedor pueda crear nuevos productos para generar un registro de un producto nuevo. </t>
  </si>
  <si>
    <t>- El sistema debe permitir al proveedor el ingreso a su base de datos de productos respectivos en los diferentes departamentos (Comida Sana, Tecnología y Licores) para su respectiva aumento de productos nuevos en el portafolio correspondiente con el fin de que haya más variedad y diversidad en la elección correcta a la hora de vender.</t>
  </si>
  <si>
    <t xml:space="preserve">- El sistema debe tener un enlace  que me permita crear productos nuevos en la base de datos de los productos a cualquier hora con el fin de garantizar el aumento constante de estos en cualquiera de los departamentos estipulados en el centro comercial virtual (Mercado Saludable, Tecnología y Licores) con los siguientes campos Identificador o referencia, Nombre de producto, ficha técnica, stock y precio. </t>
  </si>
  <si>
    <t>JYHP5</t>
  </si>
  <si>
    <t>Yo como proveedor quiero visualizar la información respectiva de los productos para poder ver la información detallada de estos.</t>
  </si>
  <si>
    <t xml:space="preserve">- El sistema permitirá al proveedor visualizar cada departamento con sus respectivos productos y la información completa de estos con el fin de poder  observar los detalles propios de los productos junto con su respectiva ficha técnica y valor, stock, etc.  </t>
  </si>
  <si>
    <t xml:space="preserve">- El aplicativo debe mostrarle al administrador los reportes de una manera explícita y ordenada del inventario de los productos actualizados a la fecha, con 3 botones de selección cuyos nombres correspondan a "Descargar en Excel, PDF y TXT" y un botón más que permita imprimirlo en pantalla y poderlos reenviar, o descargar de manera externa con una extensión de XLSX, PDF, TXT.  Cuando se realice la visualización requerida, el aplicativo debe tener las opciones (botones)  que indiquen poder realizar una nueva consulta o salir de dicha opción. </t>
  </si>
  <si>
    <t>JYHP6</t>
  </si>
  <si>
    <t>Yo como proveedor quiero modificar la información detallada de los productos para tener una base de datos actualizada de estos.</t>
  </si>
  <si>
    <t>- El proveedor debe tener acceso a una interfaz que le permita modificar la ficha técnica, el stock de sus productos y los precios de una manera rápida y eficaz</t>
  </si>
  <si>
    <t>- El sistema debe darle al administrador el control total del inventario de los productos del proveedor requerido,  para modificar a cualquier hora la ficha técnica, el stock, el precio y el nombre del producto de una manera rápida y eficaz sin ningún tipo de contratiempo con el fin de garantizar la actualización inmediata en la base de datos de los productos del departamento deseado. Cada actualización debe generar una alerta con dos botones, uno que muestre el mensaje exitoso de confirmación y otro botón que genere el mensaje de no aprobación y de descartar cambios.</t>
  </si>
  <si>
    <t>JYHP7</t>
  </si>
  <si>
    <t xml:space="preserve">Yo como proveedor quiero eliminar cualquier producto para mantener actualizado el inventario. </t>
  </si>
  <si>
    <t>- El sistema le debe permitir al proveedor retirar o eliminar en cualquie instante el producto o productos deseados del inventario con el fin de que el inventario se mantenga actualizado y con los productos vigentes o activos.</t>
  </si>
  <si>
    <t>- El sistema debe darle al administrador el control total del inventario de los productos del proveedor requerido,  para poder retirar o eliminar  a cualquier hora el producto o productos deseados, de una manera rápida y eficaz sin ningún tipo de contratiempo con el fin de garantizar la actualización inmediata en la base de datos de los productos del departamento deseado. Cada eliminación de algún producto o productos debe generar una alerta con dos botones, uno que muestre el mensaje exitoso de confirmación de eliminación y otro botón que genere el mensaje de no aprobación y de descartar cambios.</t>
  </si>
  <si>
    <t>JYHP8</t>
  </si>
  <si>
    <t>Yo como proveedor quiero  tener la opción  de generar un reporte del inventario actualizado a la fecha de los productos de mi departamento para tener un adecuado control de ellos.</t>
  </si>
  <si>
    <t>- El proveedor de cada departamento visualizará un formato donde le permita realizar reportes diarios actualizados de sus productos  y generarlos mediante archivos externos como TXT y PDF o mostrarlos en pantalla.</t>
  </si>
  <si>
    <t xml:space="preserve">- El aplicativo debe mostrarle al proveedor con la ayuda de la base de datos los reportes de una manera explícita y ordenada del inventario de los productos actualizados a la fecha, con 3 botones de selección cuyos nombres correspondan a "Descargar en Excel, PDF y TXT" y un botón más que permita imprimirlo en pantalla. Esta función de imprimir reportes debe tener dos opciones más. Una que diga "Graficar reporte de productos" y otra opción que diga "imprimir reporte de productos" con los campos  correspondientes como son Identificador o referencia, Nombre de producto, ficha técnica, stock y precio. </t>
  </si>
  <si>
    <t>JYHP9</t>
  </si>
  <si>
    <t>Yo como proveedor quiero crear clientes para alimentar el aplicativo del centro comercial virtual.</t>
  </si>
  <si>
    <t>- El sistema debe permitir al administrador crear clientes con el fin de aumentar el registro en la base de datos de estos.</t>
  </si>
  <si>
    <t>- El sistema debe tener la opción de crear los clientes que desee sin ningún tipo de inconveniente, garantizando así el incremento de estos en el centro comercial virtual. Los campos a diligenciar son: Nombre o Razón Social, correo electrónico, dirección y teléfono. Cuando se haga el ingreso de un nuevo cliente, el sistema debe generar un mensaje de Bienvenida al centro comercial y de agradecimiento por hacer parte de él. También debe generar otro mensaje que diga ingreso exitoso y un botón que diga crear un nuevo cliente o salir de dicha opción.</t>
  </si>
  <si>
    <t>JYHP10</t>
  </si>
  <si>
    <t xml:space="preserve">Yo como proveedor quiero visualizar los clientes para ver la información correspondiente de estos. </t>
  </si>
  <si>
    <t>- El sistema debe permitir al proveedor visualizar todos los clientes activos en la plataforma con el fín de conocer el listado actual y la información detallada de cada uno de ellos.</t>
  </si>
  <si>
    <t xml:space="preserve">- El sistema debe permitir al administrador ingresar al aplicativo y poder listar todos los clientes activos con los campos requeridos como Nombre o razón social, número de documento, dirección, teléfono y correo electrónico y poderlos reenviar visualizar o descargar de manera externa con una extensión de XLSX, PDF, TXT.  Cuando se realice la visualización requerida, el aplicativo debe tener las opciones (botones)  que indiquen poder realizar una nueva consulta o salir de dicha opción. </t>
  </si>
  <si>
    <t>JYHP11</t>
  </si>
  <si>
    <t>Yo como proveedor quiero modificar los clientes para poder actualizar su información personal.</t>
  </si>
  <si>
    <t>- El sistema debe permitirme  ingresar a la base de datos de los clientes y modificar la información personal.</t>
  </si>
  <si>
    <t xml:space="preserve">- El sistema debe tener los respectivos campos como Nombre o razón social, número de documento, dirección, teléfono y correo electrónico para modificar la información personal de los clientes. Una vez modificada la información detallada del cliente, el sistema debe tener la opción de actualizar la información de otros clientes o salir de dicha opción. Para ello debe contar con los botones de "continuar" o de "salir". Cuando se registran los campos completamente diligenciados,el sistema debe mostrar un mensaje que diga "Actualización Exitosa". </t>
  </si>
  <si>
    <t>JYHP12</t>
  </si>
  <si>
    <t>Yo como proveedor quiero eliminar clientes para actualizar constamente el aplicativo del centro comercial virtual.</t>
  </si>
  <si>
    <t xml:space="preserve">- El sistema debe permitir al proveedor eliminar clientes con el fin de que la base de datos permanezca actualizada y con los clientes activos. </t>
  </si>
  <si>
    <t>- El sistema debe permitir la eliminación de un cliente a cualquier hora, de manera que la base de datos permanezca actualizada y con los clientes vigentes, además cuando se realice el retiro del cliente, se debe generar un mensaje que indique Retiro Exitoso y también debe tener un botón de cancelación en caso de que el cliente desista en formar parte de la base de datos del centro comercial virtual.</t>
  </si>
  <si>
    <t>L</t>
  </si>
  <si>
    <t>JYHP13</t>
  </si>
  <si>
    <t>Yo como proveedor quiero  tener la opción  de salir y  cerrar sesión para poder finalizar con éxito el ingreso e interacción con el aplicativo o poder continuar en él.</t>
  </si>
  <si>
    <t>- El proveedor debe visualizar un mensaje predeterminado de agradecimiento y de despedida por la interacción con el aplicativo realizado de manera llamativa  y podrá tener dos botones,  un botón que le permita cerrar sesión y otro para continuar visualizando las demás opciones que ofrece el aplicativo.</t>
  </si>
  <si>
    <t>- El aplicativo debe generar dos mensajes, uno de agradecimiento y otro de despedida prediseñados después de la interacción del proveedor con el aplicativo que diga "Gracias por ingresar al Centro Comercial" y un mensaje de despedida que diga "Hasta Pronto". También debe tener varios botones con los siguientes mensajes: Uno que le permita salir y cerrar sesión y otro botón que le permita continuar interactuando en el aplicativo.</t>
  </si>
  <si>
    <t>JYHA1</t>
  </si>
  <si>
    <t>Yo como Administrador quiero tener un usuario y una contraseña para tener acceso al aplicativo del centro comercial virtual.</t>
  </si>
  <si>
    <t xml:space="preserve">- El sistema debe permitir ingresar los datos de usuario del administrador para poder entrar al aplicativo con sus privilegios de administrador del sistema. </t>
  </si>
  <si>
    <t xml:space="preserve">- El sistema debe tener una interfaz con un formulario que tiene los siguientes campos "Ingresar Usuario (correo electrónico)" y otro "Ingresar Contraseña o password" para que sean diligenciados correctamente. También debe tener un botón que diga "Iniciar sesión" y otro que diga "Has olvidado la contraseña". También debe tener un mensaje que diga "NOTA: La clave se diferencia entre mayúsculas y minúsculas. Además es de uso personal e intransferible" y otro botón que diga Salir para que pueda cerrar la ventana donde se encuentre ubicado.  </t>
  </si>
  <si>
    <t>JYHA2</t>
  </si>
  <si>
    <t>Yo como Administrador quiero reestalecer mi contraseña en caso de perderla u olvidarla para el inicio del aplicativo.</t>
  </si>
  <si>
    <t xml:space="preserve">- El sistema debe tener la opción de reestablecer la contraseña mediante un enlace o botón que permita generar un código de verificación a mi correo electrónico y al ingresarlo me permita cambiar la contraseña. </t>
  </si>
  <si>
    <t xml:space="preserve">Se debe visualizar un formulario para ingresar el correo electrónico asociado a mi registro, también a su vez debe mostrar el sistema una comprobación de captcha y un botón que diga recuperar y me lleve a otra ventana con otro formulario que pida el código de verificación que fue enviado a mi correo electrónico. También debe tener un botón llamado siguiente que me lleve a una nueva ventana con un nuevo formulario que tenga dos campos nueva contraseña y confirmar contraseña, con un botón llamado cambiar contraseña que me valida los datos ingresados de mi contraseña y me lleva a una pantalla de diálogo que me muestra un mensaje que dice que la contraseña ha sido actualizada exitosamente y otro mensaje que diga "listo, ya cambiaste tu contraseña", otro botón que me permita regresar al inicio de sesión.
  </t>
  </si>
  <si>
    <t>JYHA3</t>
  </si>
  <si>
    <t>Yo como Administrador quiero crear clientes para alimentar el aplicativo del centro comercial virtual.</t>
  </si>
  <si>
    <t>- El sistema debe tener la opción de crear los clientes que desee sin ningún tipo de inconveniente, garantizando así el incremento de estos en el centro comercial virtual. Los campos a diligenciar son: nombre, apellido, sexo, edad, dirección, número de celular, correo electrónico y contraseña. Un botón que diga crear cliente y otro botón que diga salir.</t>
  </si>
  <si>
    <t>JYHA4</t>
  </si>
  <si>
    <t xml:space="preserve">Yo como Administrador quiero visualizar los clientes para ver la información correspondiente de estos. </t>
  </si>
  <si>
    <t>- El sistema debe permitir al Administrador visualizar todos los clientes activos en la plataforma con el fín de conocer el listado actual y la información detallada de cada uno de ellos.</t>
  </si>
  <si>
    <t xml:space="preserve">- El sistema debe permitir al administrador ingresar al aplicativo y poder listar todos los clientes activos con los campos requeridos como nombre, apellido, sexo, edad, dirección, número de celular, correo electrónico y contraseña y poderlos visualizar y descargar de una manera externa con una extensión de XLSX, PDF, TXT.  Cuando se realice la visualización requerida, el aplicativo debe tener las opciones (botones)  que indiquen poder realizar una nueva consulta o salir de dicha opción. </t>
  </si>
  <si>
    <t>JYHA5</t>
  </si>
  <si>
    <t>Yo como Administrador quiero modificar los clientes para poder actualizar su información personal.</t>
  </si>
  <si>
    <t xml:space="preserve">- El sistema debe tener los respectivos campos como nombre, apellido, sexo, edad, dirección, número de celular, correo electrónico y contraseña. Una vez modificada la información detallada del cliente, el sistema debe tener la opción de actualizar la información de otros clientes o salir de dicha opción. Para ello debe contar con los botones de "continuar" o de "salir". Cuando se registran los campos completamente diligenciados, el sistema debe mostrar un mensaje que diga "Actualización Exitosa". </t>
  </si>
  <si>
    <t>JYHA6</t>
  </si>
  <si>
    <t>Yo como Administrador quiero eliminar clientes para actualizar constamente el aplicativo del centro comercial virtual.</t>
  </si>
  <si>
    <t xml:space="preserve">- El sistema debe permitir al administrador eliminar clientes con el fin de que la base de datos permanezca actualizada y con los clientes activos. </t>
  </si>
  <si>
    <t>JYHA7</t>
  </si>
  <si>
    <t>Yo como Administrador quiero crear proveedores para alimentar el aplicativo del centro comercial virtual.</t>
  </si>
  <si>
    <t>- El sistema debe permitir al administrador crear proveedores con el fin de aumentar el registro en la base de datos de estos.</t>
  </si>
  <si>
    <t xml:space="preserve">- El sistema debe tener la opción de crear provedores que desee sin ningún tipo de inconveniente, garantizando así el incremento de estos en el centro comercial virtual y un botón que diga crear un nuevo proveedor o salir de dicha opción. Los campos a diligenciar deben ser documento, tipo de documento, definir si es contribuyente o no, nombre o razón social, nombre comercial, actividad comercial, ciudad, dirección, teléfono fijo, número de celular-otro, contraseña, correo electrónico, número de cuenta, tipo de cuenta, banco, rut, cámara de comercio, cédula de ciudadanía del representante.  </t>
  </si>
  <si>
    <t>JYHA8</t>
  </si>
  <si>
    <t xml:space="preserve">Yo como Administrador quiero visualizar los proveedores para ver la información personal de estos. </t>
  </si>
  <si>
    <t>-El sistema debe permitirme ver un listado general  de los proveedores registrados dentro del aplicativo ,de esta manera tener un mejor control de c/u de mis proveedores dentro del aplicativo.</t>
  </si>
  <si>
    <t xml:space="preserve">- El sistema debe permitir al administrador ingresar al aplicativo y poder listar todos los proveedores activos con los campos requeridos como documento, tipo de documento, definir si es contribuyente o no, nombre o razón social, nombre comercial, actividad comercial, ciudad, dirección, teléfono fijo, número de celular-otro, contraseña, correo electrónico, número de cuenta, tipo de cuenta, banco, rut, cámara de comercio, cédula de ciudadanía del representante y poderlos reenviar, visualizar o descargar de manera externa con una extensión de XLSX, PDF, TXT.  Cuando se realice la visualización requerida, el aplicativo debe tener las opciones (botones)  que indiquen poder realizar una nueva consulta o salir de dicha opción. </t>
  </si>
  <si>
    <t>JYHA9</t>
  </si>
  <si>
    <t>Yo como Administrador quiero modificar los proveedores para poder actualizar su información personal.</t>
  </si>
  <si>
    <t>- El sistema debe permitirme  ingresar a la base de datos de los  proveedores y modificar la información establecida de c/u de ellos.</t>
  </si>
  <si>
    <t>- El sistema debe permitir el ingreso a la base de datos de los proveedores para modificar sus datos personales y poder tener un registro actualizado de ellos. El sistema debe mostrar un mensaje que diga Actualización Exitosa y debe tener un botón que indique si desea modificar los datos personales de otro proveedor y en caso contratrio de cancelar dicho registro.</t>
  </si>
  <si>
    <t>JYHA10</t>
  </si>
  <si>
    <t>Yo como Administrador quiero eliminar proveedores para actualizar constamente el aplicativo del centro comercial virtual.</t>
  </si>
  <si>
    <t xml:space="preserve">- El sistema debe permitir al administrador eliminar proveedores con el fin de que la base de datos permanezca actualizada y con los proveedores activos. </t>
  </si>
  <si>
    <t>- El sistema debe permitir la eliminación de un proveedor a cualquier hora, de manera que la base de datos permanezca actualizada y con los proveedores vigentes, además cuando se realice el retiro del proveedor, se debe generar un mensaje que indique Retiro Exitoso y también debe tener un botón de cancelación en caso de que el proveedor desista en formar parte de la base de datos del centro comercial virtual.</t>
  </si>
  <si>
    <t>JYHA11</t>
  </si>
  <si>
    <t xml:space="preserve">Yo como Administrador debo tener la opción de crear nuevos productos para generar un registro de un producto nuevo. </t>
  </si>
  <si>
    <t>- El sistema debe permitirme el ingreso a la base de datos de los productos de los proveedores de los diferentes departamentos (Mercado saludable, Tecnología y Licores) para su respectiva aumento de productos nuevos en el portafolio correspondiente con el fin de que haya más variedad y diversidad en la elección correcta a la hora de vender.</t>
  </si>
  <si>
    <t>- El sistema debe tener un enlace  que me permita crear productos nuevos en la base de datos de los productos a cualquier hora con el fin de garantizar el aumento constante de estos en cualquiera de los departamentos estipulados en el centro comercial virtual (Mercado Saludable, Tecnología y Licores).</t>
  </si>
  <si>
    <t>JYHA12</t>
  </si>
  <si>
    <t>Yo como Administrador quiero visualizar la información respectiva de los productos para poder ver la información detallada de estos.</t>
  </si>
  <si>
    <t xml:space="preserve">- El sistema permitirá al administrador visualizar cada departamento con sus respectivos productos y la información completa de estos con el fin de poder  observar los detalles propios de los productos junto con su respectiva ficha técnica y valor, stock, etc.  </t>
  </si>
  <si>
    <t>JYHA13</t>
  </si>
  <si>
    <t>Yo como Administrador quiero modificar la información detallada de los productos para tener una base de datos actualizada de estos.</t>
  </si>
  <si>
    <t>- El administrador debe tener acceso a una interfaz que le permita modificar la ficha técnica, el stock de sus productos y los precios de una manera rápida y eficaz</t>
  </si>
  <si>
    <t>JYHA14</t>
  </si>
  <si>
    <t xml:space="preserve">Yo como Administrador quiero eliminar cualquier producto para mantener actualizado el inventario. </t>
  </si>
  <si>
    <t>- El sistema le debe permitir al administrador retirar o eliminar en cualquie instante el producto o productos deseados del inventario con el fin de que el inventario se mantenga actualizado y con los productos vigentes o activos.</t>
  </si>
  <si>
    <t>JYHA15</t>
  </si>
  <si>
    <t>Yo como Administrador quiero generar un reporte de la totalidad de los clientes que posee el centro comercial virtual para poder tener una totalidad o consolidado de estos del centro comercial virtual.</t>
  </si>
  <si>
    <t>- El administrador visualizará un formato donde le permita realizar reportes diarios actualizados de sus clientes y generarlos mediante archivos externos como TXT y PDF o mostrarlos en pantalla.</t>
  </si>
  <si>
    <t>- El aplicativo debe mostrarle al administrador con la ayuda de la base de datos los reportes de una manera explícita y ordenada del inventario de los clientes actualizados a la fecha, con 3 botones de selección cuyos nombres correspondan a "Imprimir en Excel, PDF y TXT" y un botón más que permita imprimirlo en pantalla. Este función de imprimir reportes debe tener dos opciones más. Una que diga "Graficar reporte de clientes" y otra opción que diga "imprimir reporte de productos " con los campos  correspondientes .</t>
  </si>
  <si>
    <t>JYHA16</t>
  </si>
  <si>
    <t>Yo como Administrador quiero generar un reporte de la totalidad de los proveedores que posee el centro comercial virtual para poder tener una totalidad o consolidado de estos del centro comercial virtual.</t>
  </si>
  <si>
    <t>- El administrador visualizará un formato donde le permita realizar reportes diarios actualizados de los proveedores y generarlos mediante archivos externos como  .XLSX, TXT y PDF o mostrarlos en pantalla.</t>
  </si>
  <si>
    <t>- El aplicativo debe mostrarle al administrador con la ayuda de la base de datos los reportes de una manera explícita y ordenada de los proveedores actualizados a la fecha, con 3 botones de selección cuyos nombres correspondan a "Imprimir en .XLSX, PDF y TXT" y un botón más que permita imprimirlo en pantalla. Este función de imprimir reportes debe tener dos opciones más. Una que diga "Graficar" y otra opción que diga "guardar" para tener un soporte del reportegenerado y la opción salir del módulo de proveedores.</t>
  </si>
  <si>
    <t>JYHA17</t>
  </si>
  <si>
    <t>Yo como Administrador quiero generar un reporte de la totalidad de los productos de todos los departamentos (Mercado Saludable, Tecnología y Licores) para poder tener un portafolio de productos actualizado a la fecha para que los clientes puedan acceder a ellos en cualquier momento y poder tener también un control eficaz de los inventarios.</t>
  </si>
  <si>
    <t>- El sistema debe permitir generar reportes de la totalidad de los productos que se encuentren en cada uno de los departamentos (Mercado saludable, Tecnología y Licores) con el fin de tener a la mano información veraz y oportuna de estos para que los clientes puedan disponer de ellos a cualquier hora y se garantice su entrega y compra por parte de los clientes del centro comercial virtual.</t>
  </si>
  <si>
    <t xml:space="preserve">- El sistema debe tener la opción de generar reportes por pantalla o poderlos imprimir externamente a través de extensiones de XLSX, PDF, TXT de los productos existentes en cada uno de los departamentos del centro comercial virtual sin ningún tipo de contratiempo y en tiempo real garantizando así la veracidad de los productos existentes y poder elegir los que el cliente determine comprar en cualquier momento. También debe tener un botón que me permita cancelar la generación de los reportes en cualquier momento y poder salir de dicha opción. Esta función de imprimir reportes debe tener dos opciones más. Una que diga "Graficar reporte de productos" y otra opción que diga "imprimir reporte de productos" con los campos  correspondientes como son Identificador o referencia, Nombre de producto, ficha técnica, stock y precio. </t>
  </si>
  <si>
    <t>JYHA18</t>
  </si>
  <si>
    <t>Yo como Administrador quiero cerrar sesión para salir correctamente del aplicativo.</t>
  </si>
  <si>
    <t xml:space="preserve">-El sistema debe permitime  el poder cerrar sesión del aplicativo para poder tener mas seguridad y control como administrador. </t>
  </si>
  <si>
    <t>- El sistema debe tener un botón que diga "Salir" que me lleve al inicio del centro comercial.</t>
  </si>
  <si>
    <t>Más información en http://urtanta.com/scrum-sprint/</t>
  </si>
  <si>
    <t>Nombre de Sprint</t>
  </si>
  <si>
    <t>Fecha Fin Sprint</t>
  </si>
  <si>
    <t>Puntos en sprint</t>
  </si>
  <si>
    <t>Pendientes</t>
  </si>
  <si>
    <t>Ideal teórico</t>
  </si>
  <si>
    <t>TOTAL</t>
  </si>
  <si>
    <t>Sprint 1</t>
  </si>
  <si>
    <t>Fecha S1</t>
  </si>
  <si>
    <t>Sprint 2</t>
  </si>
  <si>
    <t>Fecha S2</t>
  </si>
  <si>
    <t>Sprint 3</t>
  </si>
  <si>
    <t>Fecha S3</t>
  </si>
  <si>
    <t>Sprint 4</t>
  </si>
  <si>
    <t>Sprint 5</t>
  </si>
  <si>
    <t>Sprint 6</t>
  </si>
  <si>
    <t>Sprint 7</t>
  </si>
  <si>
    <t>Sprint 8</t>
  </si>
  <si>
    <t>Sprint 9</t>
  </si>
  <si>
    <t>Sprint 10</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</si>
</sst>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Arial"/>
    </font>
    <font>
      <sz val="16.0"/>
      <color theme="0"/>
      <name val="Calibri"/>
    </font>
    <font>
      <sz val="16.0"/>
      <color rgb="FFFFFFFF"/>
      <name val="Calibri"/>
    </font>
    <font>
      <b/>
      <sz val="12.0"/>
      <color rgb="FF000000"/>
      <name val="Calibri"/>
    </font>
    <font>
      <b/>
      <i/>
      <sz val="12.0"/>
      <color rgb="FF000000"/>
      <name val="Calibri"/>
    </font>
    <font>
      <b/>
      <color rgb="FF000000"/>
      <name val="Calibri"/>
    </font>
    <font>
      <sz val="12.0"/>
      <color rgb="FF000000"/>
      <name val="Calibri"/>
    </font>
    <font>
      <color rgb="FF000000"/>
      <name val="Calibri"/>
    </font>
    <font>
      <color theme="1"/>
      <name val="Calibri"/>
    </font>
    <font>
      <i/>
      <sz val="12.0"/>
      <color rgb="FF7F7F7F"/>
      <name val="Calibri"/>
    </font>
    <font>
      <sz val="12.0"/>
      <color theme="1"/>
      <name val="Calibri"/>
    </font>
    <font>
      <u/>
      <sz val="12.0"/>
      <color theme="10"/>
    </font>
    <font>
      <sz val="14.0"/>
      <color theme="0"/>
      <name val="Calibri"/>
    </font>
  </fonts>
  <fills count="4">
    <fill>
      <patternFill patternType="none"/>
    </fill>
    <fill>
      <patternFill patternType="lightGray"/>
    </fill>
    <fill>
      <patternFill patternType="solid">
        <fgColor theme="4"/>
        <bgColor theme="4"/>
      </patternFill>
    </fill>
    <fill>
      <patternFill patternType="solid">
        <fgColor rgb="FFFFFFFF"/>
        <bgColor rgb="FFFFFFFF"/>
      </patternFill>
    </fill>
  </fills>
  <borders count="4">
    <border/>
    <border>
      <left/>
      <right/>
      <top/>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1" fillId="2" fontId="2" numFmtId="0" xfId="0" applyAlignment="1" applyBorder="1" applyFont="1">
      <alignment shrinkToFit="0" vertical="center" wrapText="1"/>
    </xf>
    <xf borderId="1" fillId="2" fontId="1" numFmtId="0" xfId="0" applyAlignment="1" applyBorder="1" applyFont="1">
      <alignment horizontal="center" shrinkToFit="0" vertical="center" wrapText="1"/>
    </xf>
    <xf borderId="2" fillId="0" fontId="3" numFmtId="0" xfId="0" applyAlignment="1" applyBorder="1" applyFont="1">
      <alignment shrinkToFit="0" vertical="center" wrapText="1"/>
    </xf>
    <xf borderId="2" fillId="0" fontId="3" numFmtId="0" xfId="0" applyAlignment="1" applyBorder="1" applyFont="1">
      <alignment readingOrder="0" shrinkToFit="0" vertical="center" wrapText="1"/>
    </xf>
    <xf borderId="2" fillId="0" fontId="3" numFmtId="0" xfId="0" applyAlignment="1" applyBorder="1" applyFont="1">
      <alignment horizontal="center" readingOrder="0" shrinkToFit="0" vertical="center" wrapText="1"/>
    </xf>
    <xf borderId="2" fillId="0" fontId="3" numFmtId="0" xfId="0" applyAlignment="1" applyBorder="1" applyFont="1">
      <alignment horizontal="center" shrinkToFit="0" vertical="center" wrapText="1"/>
    </xf>
    <xf borderId="2" fillId="0" fontId="4" numFmtId="0" xfId="0" applyAlignment="1" applyBorder="1" applyFont="1">
      <alignment horizontal="left" shrinkToFit="0" vertical="center" wrapText="1"/>
    </xf>
    <xf borderId="2" fillId="0" fontId="4" numFmtId="0" xfId="0" applyAlignment="1" applyBorder="1" applyFont="1">
      <alignment horizontal="left" readingOrder="0" shrinkToFit="0" vertical="center" wrapText="1"/>
    </xf>
    <xf borderId="2" fillId="0" fontId="4" numFmtId="0" xfId="0" applyAlignment="1" applyBorder="1" applyFont="1">
      <alignment horizontal="center" shrinkToFit="0" vertical="center" wrapText="1"/>
    </xf>
    <xf borderId="2" fillId="0" fontId="5" numFmtId="0" xfId="0" applyAlignment="1" applyBorder="1" applyFont="1">
      <alignment shrinkToFit="0" vertical="center" wrapText="1"/>
    </xf>
    <xf borderId="2" fillId="3" fontId="4" numFmtId="0" xfId="0" applyAlignment="1" applyBorder="1" applyFill="1" applyFont="1">
      <alignment horizontal="left" shrinkToFit="0" vertical="center" wrapText="1"/>
    </xf>
    <xf borderId="2" fillId="0" fontId="6" numFmtId="0" xfId="0" applyAlignment="1" applyBorder="1" applyFont="1">
      <alignment shrinkToFit="0" vertical="center" wrapText="1"/>
    </xf>
    <xf borderId="0" fillId="0" fontId="7" numFmtId="0" xfId="0" applyAlignment="1" applyFont="1">
      <alignment shrinkToFit="0" vertical="center" wrapText="1"/>
    </xf>
    <xf borderId="0" fillId="3" fontId="8" numFmtId="0" xfId="0" applyFont="1"/>
    <xf borderId="3" fillId="2" fontId="1" numFmtId="0" xfId="0" applyBorder="1" applyFont="1"/>
    <xf borderId="3" fillId="2" fontId="2" numFmtId="0" xfId="0" applyBorder="1" applyFont="1"/>
    <xf borderId="2" fillId="0" fontId="9" numFmtId="0" xfId="0" applyAlignment="1" applyBorder="1" applyFont="1">
      <alignment horizontal="left" shrinkToFit="0" vertical="center" wrapText="1"/>
    </xf>
    <xf borderId="2" fillId="0" fontId="10" numFmtId="0" xfId="0" applyAlignment="1" applyBorder="1" applyFont="1">
      <alignment vertical="center"/>
    </xf>
    <xf borderId="2" fillId="0" fontId="10" numFmtId="0" xfId="0" applyBorder="1" applyFont="1"/>
    <xf borderId="3" fillId="2" fontId="2" numFmtId="0" xfId="0" applyAlignment="1" applyBorder="1" applyFont="1">
      <alignment readingOrder="0"/>
    </xf>
    <xf borderId="0" fillId="3" fontId="4" numFmtId="0" xfId="0" applyAlignment="1" applyFont="1">
      <alignment horizontal="left" readingOrder="0" shrinkToFit="0" vertical="center" wrapText="1"/>
    </xf>
    <xf borderId="0" fillId="0" fontId="11" numFmtId="0" xfId="0" applyFont="1"/>
    <xf borderId="3" fillId="2" fontId="12" numFmtId="0" xfId="0" applyBorder="1" applyFont="1"/>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Puntos en sprint</c:v>
          </c:tx>
          <c:spPr>
            <a:ln cmpd="sng">
              <a:solidFill>
                <a:srgbClr val="4F81BD"/>
              </a:solidFill>
            </a:ln>
          </c:spPr>
          <c:marker>
            <c:symbol val="none"/>
          </c:marker>
          <c:cat>
            <c:strRef>
              <c:f>Burndown!$A$3:$A$12</c:f>
            </c:strRef>
          </c:cat>
          <c:val>
            <c:numRef>
              <c:f>Burndown!$D$3:$D$12</c:f>
              <c:numCache/>
            </c:numRef>
          </c:val>
          <c:smooth val="0"/>
        </c:ser>
        <c:ser>
          <c:idx val="1"/>
          <c:order val="1"/>
          <c:tx>
            <c:v>Ideal teórico</c:v>
          </c:tx>
          <c:spPr>
            <a:ln cmpd="sng">
              <a:solidFill>
                <a:srgbClr val="C0504D"/>
              </a:solidFill>
            </a:ln>
          </c:spPr>
          <c:marker>
            <c:symbol val="none"/>
          </c:marker>
          <c:cat>
            <c:strRef>
              <c:f>Burndown!$A$3:$A$12</c:f>
            </c:strRef>
          </c:cat>
          <c:val>
            <c:numRef>
              <c:f>Burndown!$E$2:$E$12</c:f>
              <c:numCache/>
            </c:numRef>
          </c:val>
          <c:smooth val="0"/>
        </c:ser>
        <c:axId val="670660824"/>
        <c:axId val="1099906563"/>
      </c:lineChart>
      <c:catAx>
        <c:axId val="6706608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i="0">
                <a:solidFill>
                  <a:srgbClr val="000000"/>
                </a:solidFill>
                <a:latin typeface="+mn-lt"/>
              </a:defRPr>
            </a:pPr>
          </a:p>
        </c:txPr>
        <c:crossAx val="1099906563"/>
      </c:catAx>
      <c:valAx>
        <c:axId val="109990656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670660824"/>
      </c:valAx>
    </c:plotArea>
    <c:legend>
      <c:legendPos val="r"/>
      <c:overlay val="0"/>
      <c:txPr>
        <a:bodyPr/>
        <a:lstStyle/>
        <a:p>
          <a:pPr lvl="0">
            <a:defRPr b="0" i="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2</xdr:row>
      <xdr:rowOff>9525</xdr:rowOff>
    </xdr:from>
    <xdr:ext cx="7019925" cy="4933950"/>
    <xdr:graphicFrame>
      <xdr:nvGraphicFramePr>
        <xdr:cNvPr id="122448804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urtanta.com/scrum-sprint/"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56"/>
    <col customWidth="1" min="2" max="2" width="29.67"/>
    <col customWidth="1" min="3" max="3" width="37.33"/>
    <col customWidth="1" min="4" max="4" width="42.89"/>
    <col customWidth="1" min="5" max="5" width="14.33"/>
    <col customWidth="1" min="6" max="6" width="10.56"/>
    <col customWidth="1" min="7" max="7" width="23.78"/>
    <col customWidth="1" min="8" max="8" width="15.78"/>
    <col customWidth="1" min="9" max="26" width="10.56"/>
  </cols>
  <sheetData>
    <row r="1" ht="30.0" customHeight="1">
      <c r="A1" s="1" t="s">
        <v>0</v>
      </c>
      <c r="B1" s="2" t="s">
        <v>1</v>
      </c>
      <c r="C1" s="1" t="s">
        <v>2</v>
      </c>
      <c r="D1" s="1" t="s">
        <v>3</v>
      </c>
      <c r="E1" s="1" t="s">
        <v>4</v>
      </c>
      <c r="F1" s="1" t="s">
        <v>5</v>
      </c>
      <c r="G1" s="3" t="s">
        <v>6</v>
      </c>
      <c r="H1" s="1" t="s">
        <v>7</v>
      </c>
    </row>
    <row r="2" ht="434.25" customHeight="1">
      <c r="A2" s="4" t="s">
        <v>8</v>
      </c>
      <c r="B2" s="4" t="s">
        <v>9</v>
      </c>
      <c r="C2" s="5" t="s">
        <v>10</v>
      </c>
      <c r="D2" s="6" t="s">
        <v>11</v>
      </c>
      <c r="E2" s="7" t="s">
        <v>12</v>
      </c>
      <c r="F2" s="7">
        <v>3.0</v>
      </c>
      <c r="G2" s="7">
        <f t="shared" ref="G2:G9" si="1">(F2*12)</f>
        <v>36</v>
      </c>
      <c r="H2" s="7">
        <v>4.0</v>
      </c>
    </row>
    <row r="3" ht="390.75" customHeight="1">
      <c r="A3" s="8" t="s">
        <v>13</v>
      </c>
      <c r="B3" s="8" t="s">
        <v>14</v>
      </c>
      <c r="C3" s="7" t="s">
        <v>15</v>
      </c>
      <c r="D3" s="9" t="s">
        <v>16</v>
      </c>
      <c r="E3" s="10" t="s">
        <v>17</v>
      </c>
      <c r="F3" s="10">
        <v>2.0</v>
      </c>
      <c r="G3" s="7">
        <f t="shared" si="1"/>
        <v>24</v>
      </c>
      <c r="H3" s="10">
        <v>4.0</v>
      </c>
    </row>
    <row r="4" ht="211.5" customHeight="1">
      <c r="A4" s="4" t="s">
        <v>18</v>
      </c>
      <c r="B4" s="8" t="s">
        <v>19</v>
      </c>
      <c r="C4" s="4" t="s">
        <v>20</v>
      </c>
      <c r="D4" s="4" t="s">
        <v>21</v>
      </c>
      <c r="E4" s="7" t="s">
        <v>12</v>
      </c>
      <c r="F4" s="7">
        <v>3.0</v>
      </c>
      <c r="G4" s="7">
        <f t="shared" si="1"/>
        <v>36</v>
      </c>
      <c r="H4" s="7">
        <v>3.0</v>
      </c>
    </row>
    <row r="5" ht="150.75" customHeight="1">
      <c r="A5" s="8" t="s">
        <v>22</v>
      </c>
      <c r="B5" s="11" t="s">
        <v>23</v>
      </c>
      <c r="C5" s="8" t="s">
        <v>24</v>
      </c>
      <c r="D5" s="8" t="s">
        <v>25</v>
      </c>
      <c r="E5" s="10" t="s">
        <v>26</v>
      </c>
      <c r="F5" s="10">
        <v>5.0</v>
      </c>
      <c r="G5" s="7">
        <f t="shared" si="1"/>
        <v>60</v>
      </c>
      <c r="H5" s="10">
        <v>4.0</v>
      </c>
    </row>
    <row r="6" ht="159.0" customHeight="1">
      <c r="A6" s="4" t="s">
        <v>27</v>
      </c>
      <c r="B6" s="4" t="s">
        <v>28</v>
      </c>
      <c r="C6" s="4" t="s">
        <v>29</v>
      </c>
      <c r="D6" s="4" t="s">
        <v>30</v>
      </c>
      <c r="E6" s="7" t="s">
        <v>31</v>
      </c>
      <c r="F6" s="7">
        <v>8.0</v>
      </c>
      <c r="G6" s="7">
        <f t="shared" si="1"/>
        <v>96</v>
      </c>
      <c r="H6" s="7">
        <v>4.0</v>
      </c>
    </row>
    <row r="7" ht="179.25" customHeight="1">
      <c r="A7" s="4" t="s">
        <v>32</v>
      </c>
      <c r="B7" s="11" t="s">
        <v>33</v>
      </c>
      <c r="C7" s="4" t="s">
        <v>34</v>
      </c>
      <c r="D7" s="4" t="s">
        <v>35</v>
      </c>
      <c r="E7" s="7" t="s">
        <v>31</v>
      </c>
      <c r="F7" s="7">
        <v>8.0</v>
      </c>
      <c r="G7" s="7">
        <f t="shared" si="1"/>
        <v>96</v>
      </c>
      <c r="H7" s="7">
        <v>5.0</v>
      </c>
    </row>
    <row r="8" ht="117.75" customHeight="1">
      <c r="A8" s="4" t="s">
        <v>36</v>
      </c>
      <c r="B8" s="4" t="s">
        <v>37</v>
      </c>
      <c r="C8" s="4" t="s">
        <v>38</v>
      </c>
      <c r="D8" s="12" t="s">
        <v>39</v>
      </c>
      <c r="E8" s="7" t="s">
        <v>26</v>
      </c>
      <c r="F8" s="7">
        <v>5.0</v>
      </c>
      <c r="G8" s="7">
        <f t="shared" si="1"/>
        <v>60</v>
      </c>
      <c r="H8" s="7">
        <v>4.0</v>
      </c>
    </row>
    <row r="9" ht="202.5" customHeight="1">
      <c r="A9" s="4" t="s">
        <v>40</v>
      </c>
      <c r="B9" s="4" t="s">
        <v>41</v>
      </c>
      <c r="C9" s="4" t="s">
        <v>42</v>
      </c>
      <c r="D9" s="4" t="s">
        <v>43</v>
      </c>
      <c r="E9" s="7" t="s">
        <v>17</v>
      </c>
      <c r="F9" s="7">
        <v>2.0</v>
      </c>
      <c r="G9" s="7">
        <f t="shared" si="1"/>
        <v>24</v>
      </c>
      <c r="H9" s="7">
        <v>2.0</v>
      </c>
    </row>
    <row r="10" ht="15.75" customHeight="1">
      <c r="A10" s="13"/>
      <c r="B10" s="13"/>
      <c r="C10" s="14"/>
      <c r="D10" s="13"/>
      <c r="E10" s="13"/>
      <c r="F10" s="13"/>
      <c r="G10" s="13">
        <f>SUM(G2:G9)</f>
        <v>432</v>
      </c>
      <c r="H10" s="13"/>
    </row>
    <row r="11" ht="15.75" customHeight="1">
      <c r="A11" s="13"/>
      <c r="B11" s="13"/>
      <c r="C11" s="13"/>
      <c r="D11" s="7"/>
      <c r="E11" s="13"/>
      <c r="F11" s="13"/>
      <c r="G11" s="13"/>
      <c r="H11" s="13"/>
    </row>
    <row r="12" ht="15.75" customHeight="1">
      <c r="A12" s="13"/>
      <c r="B12" s="13"/>
      <c r="C12" s="13"/>
      <c r="D12" s="13"/>
      <c r="E12" s="13"/>
      <c r="F12" s="13"/>
      <c r="G12" s="13"/>
      <c r="H12" s="13"/>
    </row>
    <row r="13" ht="15.75" customHeight="1">
      <c r="A13" s="13"/>
      <c r="B13" s="13"/>
      <c r="C13" s="13"/>
      <c r="D13" s="13"/>
      <c r="E13" s="13"/>
      <c r="F13" s="13"/>
      <c r="G13" s="13"/>
      <c r="H13" s="13"/>
    </row>
    <row r="14" ht="15.75" customHeight="1">
      <c r="A14" s="13"/>
      <c r="B14" s="13"/>
      <c r="C14" s="13"/>
      <c r="D14" s="13"/>
      <c r="E14" s="13"/>
      <c r="F14" s="13"/>
      <c r="G14" s="13"/>
      <c r="H14" s="13"/>
    </row>
    <row r="15" ht="15.75" customHeight="1">
      <c r="A15" s="13"/>
      <c r="B15" s="13"/>
      <c r="C15" s="13"/>
      <c r="D15" s="13"/>
      <c r="E15" s="13"/>
      <c r="F15" s="13"/>
      <c r="G15" s="13"/>
      <c r="H15" s="13"/>
    </row>
    <row r="16" ht="15.75" customHeight="1"/>
    <row r="17" ht="15.75" customHeight="1">
      <c r="A17" s="15"/>
      <c r="B17" s="15"/>
      <c r="C17" s="15"/>
    </row>
    <row r="18" ht="15.75" customHeight="1">
      <c r="A18" s="15"/>
      <c r="B18" s="15"/>
      <c r="C18" s="15"/>
    </row>
    <row r="19" ht="15.75" customHeight="1">
      <c r="A19" s="15"/>
      <c r="B19" s="15"/>
      <c r="C19" s="15"/>
    </row>
    <row r="20" ht="15.75" customHeight="1">
      <c r="A20" s="15"/>
      <c r="B20" s="15"/>
      <c r="C20" s="15"/>
    </row>
    <row r="21" ht="15.75" customHeight="1">
      <c r="A21" s="15"/>
      <c r="B21" s="15"/>
      <c r="C21" s="15"/>
    </row>
    <row r="22" ht="15.75" customHeight="1">
      <c r="A22" s="15"/>
      <c r="B22" s="15"/>
      <c r="C22" s="15"/>
    </row>
    <row r="23" ht="15.75" customHeight="1">
      <c r="A23" s="15"/>
      <c r="B23" s="15"/>
      <c r="C23" s="15"/>
    </row>
    <row r="24" ht="15.75" customHeight="1">
      <c r="A24" s="15"/>
      <c r="B24" s="15"/>
      <c r="C24" s="15"/>
    </row>
    <row r="25" ht="15.75" customHeight="1">
      <c r="A25" s="15"/>
      <c r="B25" s="15"/>
      <c r="C25" s="15"/>
    </row>
    <row r="26" ht="15.75" customHeight="1">
      <c r="A26" s="15"/>
      <c r="B26" s="15"/>
      <c r="C26" s="15"/>
    </row>
    <row r="27" ht="15.75" customHeight="1">
      <c r="A27" s="15"/>
      <c r="B27" s="15"/>
      <c r="C27" s="15"/>
    </row>
    <row r="28" ht="15.75" customHeight="1">
      <c r="A28" s="15"/>
      <c r="B28" s="15"/>
      <c r="C28" s="15"/>
    </row>
    <row r="29" ht="15.75" customHeight="1">
      <c r="A29" s="15"/>
      <c r="B29" s="15"/>
      <c r="C29" s="15"/>
    </row>
    <row r="30" ht="15.75" customHeight="1">
      <c r="A30" s="15"/>
      <c r="B30" s="15"/>
      <c r="C30" s="15"/>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2.22"/>
    <col customWidth="1" min="3" max="3" width="19.33"/>
    <col customWidth="1" min="4" max="4" width="42.33"/>
    <col customWidth="1" min="7" max="7" width="17.22"/>
  </cols>
  <sheetData>
    <row r="1">
      <c r="A1" s="16" t="s">
        <v>0</v>
      </c>
      <c r="B1" s="17" t="s">
        <v>1</v>
      </c>
      <c r="C1" s="16" t="s">
        <v>2</v>
      </c>
      <c r="D1" s="16" t="s">
        <v>3</v>
      </c>
      <c r="E1" s="16" t="s">
        <v>4</v>
      </c>
      <c r="F1" s="16" t="s">
        <v>5</v>
      </c>
      <c r="G1" s="16" t="s">
        <v>6</v>
      </c>
      <c r="H1" s="16" t="s">
        <v>7</v>
      </c>
    </row>
    <row r="2">
      <c r="A2" s="18" t="s">
        <v>44</v>
      </c>
      <c r="B2" s="4" t="s">
        <v>45</v>
      </c>
      <c r="C2" s="4" t="s">
        <v>46</v>
      </c>
      <c r="D2" s="6" t="s">
        <v>47</v>
      </c>
      <c r="E2" s="7" t="s">
        <v>12</v>
      </c>
      <c r="F2" s="7">
        <v>3.0</v>
      </c>
      <c r="G2" s="7">
        <f t="shared" ref="G2:G14" si="1">(F2*12)</f>
        <v>36</v>
      </c>
      <c r="H2" s="7">
        <v>4.0</v>
      </c>
    </row>
    <row r="3">
      <c r="A3" s="19" t="s">
        <v>48</v>
      </c>
      <c r="B3" s="8" t="s">
        <v>49</v>
      </c>
      <c r="C3" s="7" t="s">
        <v>50</v>
      </c>
      <c r="D3" s="9" t="s">
        <v>51</v>
      </c>
      <c r="E3" s="10" t="s">
        <v>31</v>
      </c>
      <c r="F3" s="10">
        <v>8.0</v>
      </c>
      <c r="G3" s="7">
        <f t="shared" si="1"/>
        <v>96</v>
      </c>
      <c r="H3" s="10">
        <v>5.0</v>
      </c>
    </row>
    <row r="4" ht="204.75" customHeight="1">
      <c r="A4" s="8" t="s">
        <v>52</v>
      </c>
      <c r="B4" s="8" t="s">
        <v>53</v>
      </c>
      <c r="C4" s="4" t="s">
        <v>20</v>
      </c>
      <c r="D4" s="4" t="s">
        <v>54</v>
      </c>
      <c r="E4" s="10" t="s">
        <v>26</v>
      </c>
      <c r="F4" s="10">
        <v>5.0</v>
      </c>
      <c r="G4" s="7">
        <f t="shared" si="1"/>
        <v>60</v>
      </c>
      <c r="H4" s="10">
        <v>4.0</v>
      </c>
    </row>
    <row r="5">
      <c r="A5" s="8" t="s">
        <v>55</v>
      </c>
      <c r="B5" s="4" t="s">
        <v>56</v>
      </c>
      <c r="C5" s="4" t="s">
        <v>57</v>
      </c>
      <c r="D5" s="4" t="s">
        <v>58</v>
      </c>
      <c r="E5" s="7" t="s">
        <v>31</v>
      </c>
      <c r="F5" s="7">
        <v>8.0</v>
      </c>
      <c r="G5" s="7">
        <f t="shared" si="1"/>
        <v>96</v>
      </c>
      <c r="H5" s="7">
        <v>5.0</v>
      </c>
    </row>
    <row r="6">
      <c r="A6" s="8" t="s">
        <v>59</v>
      </c>
      <c r="B6" s="4" t="s">
        <v>60</v>
      </c>
      <c r="C6" s="4" t="s">
        <v>61</v>
      </c>
      <c r="D6" s="4" t="s">
        <v>62</v>
      </c>
      <c r="E6" s="7" t="s">
        <v>31</v>
      </c>
      <c r="F6" s="7">
        <v>8.0</v>
      </c>
      <c r="G6" s="7">
        <f t="shared" si="1"/>
        <v>96</v>
      </c>
      <c r="H6" s="7">
        <v>5.0</v>
      </c>
    </row>
    <row r="7">
      <c r="A7" s="8" t="s">
        <v>63</v>
      </c>
      <c r="B7" s="4" t="s">
        <v>64</v>
      </c>
      <c r="C7" s="4" t="s">
        <v>65</v>
      </c>
      <c r="D7" s="4" t="s">
        <v>66</v>
      </c>
      <c r="E7" s="7" t="s">
        <v>31</v>
      </c>
      <c r="F7" s="7">
        <v>8.0</v>
      </c>
      <c r="G7" s="7">
        <f t="shared" si="1"/>
        <v>96</v>
      </c>
      <c r="H7" s="7">
        <v>5.0</v>
      </c>
    </row>
    <row r="8">
      <c r="A8" s="8" t="s">
        <v>67</v>
      </c>
      <c r="B8" s="4" t="s">
        <v>68</v>
      </c>
      <c r="C8" s="4" t="s">
        <v>69</v>
      </c>
      <c r="D8" s="4" t="s">
        <v>70</v>
      </c>
      <c r="E8" s="7" t="s">
        <v>31</v>
      </c>
      <c r="F8" s="7">
        <v>8.0</v>
      </c>
      <c r="G8" s="7">
        <f t="shared" si="1"/>
        <v>96</v>
      </c>
      <c r="H8" s="7">
        <v>5.0</v>
      </c>
    </row>
    <row r="9">
      <c r="A9" s="4" t="s">
        <v>71</v>
      </c>
      <c r="B9" s="4" t="s">
        <v>72</v>
      </c>
      <c r="C9" s="4" t="s">
        <v>73</v>
      </c>
      <c r="D9" s="4" t="s">
        <v>74</v>
      </c>
      <c r="E9" s="7" t="s">
        <v>31</v>
      </c>
      <c r="F9" s="7">
        <v>5.0</v>
      </c>
      <c r="G9" s="7">
        <f t="shared" si="1"/>
        <v>60</v>
      </c>
      <c r="H9" s="7">
        <v>3.0</v>
      </c>
    </row>
    <row r="10">
      <c r="A10" s="4" t="s">
        <v>75</v>
      </c>
      <c r="B10" s="4" t="s">
        <v>76</v>
      </c>
      <c r="C10" s="4" t="s">
        <v>77</v>
      </c>
      <c r="D10" s="7" t="s">
        <v>78</v>
      </c>
      <c r="E10" s="7" t="s">
        <v>26</v>
      </c>
      <c r="F10" s="7">
        <v>5.0</v>
      </c>
      <c r="G10" s="7">
        <f t="shared" si="1"/>
        <v>60</v>
      </c>
      <c r="H10" s="7">
        <v>4.0</v>
      </c>
    </row>
    <row r="11">
      <c r="A11" s="4" t="s">
        <v>79</v>
      </c>
      <c r="B11" s="4" t="s">
        <v>80</v>
      </c>
      <c r="C11" s="4" t="s">
        <v>81</v>
      </c>
      <c r="D11" s="7" t="s">
        <v>82</v>
      </c>
      <c r="E11" s="10" t="s">
        <v>26</v>
      </c>
      <c r="F11" s="10">
        <v>5.0</v>
      </c>
      <c r="G11" s="7">
        <f t="shared" si="1"/>
        <v>60</v>
      </c>
      <c r="H11" s="10">
        <v>4.0</v>
      </c>
    </row>
    <row r="12">
      <c r="A12" s="4" t="s">
        <v>83</v>
      </c>
      <c r="B12" s="4" t="s">
        <v>84</v>
      </c>
      <c r="C12" s="4" t="s">
        <v>85</v>
      </c>
      <c r="D12" s="7" t="s">
        <v>86</v>
      </c>
      <c r="E12" s="10" t="s">
        <v>31</v>
      </c>
      <c r="F12" s="10">
        <v>8.0</v>
      </c>
      <c r="G12" s="7">
        <f t="shared" si="1"/>
        <v>96</v>
      </c>
      <c r="H12" s="10">
        <v>5.0</v>
      </c>
    </row>
    <row r="13">
      <c r="A13" s="4" t="s">
        <v>87</v>
      </c>
      <c r="B13" s="4" t="s">
        <v>88</v>
      </c>
      <c r="C13" s="4" t="s">
        <v>89</v>
      </c>
      <c r="D13" s="7" t="s">
        <v>90</v>
      </c>
      <c r="E13" s="7" t="s">
        <v>91</v>
      </c>
      <c r="F13" s="7">
        <v>5.0</v>
      </c>
      <c r="G13" s="7">
        <f t="shared" si="1"/>
        <v>60</v>
      </c>
      <c r="H13" s="7">
        <v>4.0</v>
      </c>
    </row>
    <row r="14">
      <c r="A14" s="4" t="s">
        <v>92</v>
      </c>
      <c r="B14" s="4" t="s">
        <v>93</v>
      </c>
      <c r="C14" s="4" t="s">
        <v>94</v>
      </c>
      <c r="D14" s="4" t="s">
        <v>95</v>
      </c>
      <c r="E14" s="7" t="s">
        <v>17</v>
      </c>
      <c r="F14" s="7">
        <v>2.0</v>
      </c>
      <c r="G14" s="7">
        <f t="shared" si="1"/>
        <v>24</v>
      </c>
      <c r="H14" s="7">
        <v>3.0</v>
      </c>
    </row>
    <row r="15">
      <c r="A15" s="4"/>
      <c r="B15" s="4"/>
      <c r="C15" s="4"/>
      <c r="D15" s="4"/>
      <c r="E15" s="7"/>
      <c r="F15" s="7"/>
      <c r="G15" s="7">
        <f>SUM(G2:G14)</f>
        <v>936</v>
      </c>
      <c r="H15" s="7"/>
    </row>
    <row r="16">
      <c r="A16" s="4"/>
      <c r="B16" s="4"/>
      <c r="C16" s="4"/>
      <c r="D16" s="4"/>
      <c r="E16" s="7"/>
      <c r="F16" s="7"/>
      <c r="G16" s="7"/>
      <c r="H16" s="7"/>
    </row>
    <row r="17">
      <c r="A17" s="4"/>
      <c r="B17" s="4"/>
      <c r="C17" s="4"/>
      <c r="D17" s="4"/>
      <c r="E17" s="7"/>
      <c r="F17" s="7"/>
      <c r="G17" s="7"/>
      <c r="H17" s="7"/>
    </row>
    <row r="18">
      <c r="A18" s="4"/>
      <c r="B18" s="4"/>
      <c r="C18" s="4"/>
      <c r="D18" s="4"/>
      <c r="E18" s="7"/>
      <c r="F18" s="7"/>
      <c r="G18" s="7"/>
      <c r="H18" s="7"/>
    </row>
    <row r="19">
      <c r="A19" s="4"/>
      <c r="B19" s="4"/>
      <c r="C19" s="4"/>
      <c r="D19" s="4"/>
      <c r="E19" s="7"/>
      <c r="F19" s="7"/>
      <c r="G19" s="7"/>
      <c r="H19" s="7"/>
    </row>
    <row r="20">
      <c r="A20" s="4"/>
      <c r="B20" s="4"/>
      <c r="C20" s="4"/>
      <c r="D20" s="4"/>
      <c r="E20" s="7"/>
      <c r="F20" s="7"/>
      <c r="G20" s="7"/>
      <c r="H20" s="7"/>
    </row>
    <row r="21">
      <c r="A21" s="4"/>
      <c r="B21" s="4"/>
      <c r="C21" s="4"/>
      <c r="D21" s="4"/>
      <c r="E21" s="7"/>
      <c r="F21" s="7"/>
      <c r="G21" s="7"/>
      <c r="H21" s="7"/>
    </row>
    <row r="22">
      <c r="A22" s="20"/>
      <c r="B22" s="20"/>
      <c r="C22" s="20"/>
      <c r="D22" s="20"/>
      <c r="E22" s="20"/>
      <c r="F22" s="20"/>
      <c r="G22" s="20"/>
      <c r="H22" s="20"/>
    </row>
    <row r="23">
      <c r="A23" s="20"/>
      <c r="B23" s="20"/>
      <c r="C23" s="20"/>
      <c r="D23" s="20"/>
      <c r="E23" s="20"/>
      <c r="F23" s="20"/>
      <c r="G23" s="20"/>
      <c r="H23" s="20"/>
    </row>
    <row r="24">
      <c r="A24" s="20"/>
      <c r="B24" s="20"/>
      <c r="C24" s="20"/>
      <c r="D24" s="20"/>
      <c r="E24" s="20"/>
      <c r="F24" s="20"/>
      <c r="G24" s="20"/>
      <c r="H24" s="20"/>
    </row>
    <row r="25">
      <c r="A25" s="20"/>
      <c r="B25" s="20"/>
      <c r="C25" s="20"/>
      <c r="D25" s="20"/>
      <c r="E25" s="20"/>
      <c r="F25" s="20"/>
      <c r="G25" s="20"/>
      <c r="H25" s="20"/>
    </row>
    <row r="26">
      <c r="A26" s="20"/>
      <c r="B26" s="20"/>
      <c r="C26" s="20"/>
      <c r="D26" s="20"/>
      <c r="E26" s="20"/>
      <c r="F26" s="20"/>
      <c r="G26" s="20"/>
      <c r="H26" s="20"/>
    </row>
    <row r="27">
      <c r="A27" s="20"/>
      <c r="B27" s="20"/>
      <c r="C27" s="20"/>
      <c r="D27" s="20"/>
      <c r="E27" s="20"/>
      <c r="F27" s="20"/>
      <c r="G27" s="20"/>
      <c r="H27" s="20"/>
    </row>
    <row r="28">
      <c r="A28" s="20"/>
      <c r="B28" s="20"/>
      <c r="C28" s="20"/>
      <c r="D28" s="20"/>
      <c r="E28" s="20"/>
      <c r="F28" s="20"/>
      <c r="G28" s="20"/>
      <c r="H28" s="20"/>
    </row>
    <row r="29">
      <c r="A29" s="20"/>
      <c r="B29" s="20"/>
      <c r="C29" s="20"/>
      <c r="D29" s="20"/>
      <c r="E29" s="20"/>
      <c r="F29" s="20"/>
      <c r="G29" s="20"/>
      <c r="H29" s="20"/>
    </row>
    <row r="30">
      <c r="A30" s="20"/>
      <c r="B30" s="20"/>
      <c r="C30" s="20"/>
      <c r="D30" s="20"/>
      <c r="E30" s="20"/>
      <c r="F30" s="20"/>
      <c r="G30" s="20"/>
      <c r="H30" s="20"/>
    </row>
    <row r="31">
      <c r="A31" s="20"/>
      <c r="B31" s="20"/>
      <c r="C31" s="20"/>
      <c r="D31" s="20"/>
      <c r="E31" s="20"/>
      <c r="F31" s="20"/>
      <c r="G31" s="20"/>
      <c r="H31" s="20"/>
    </row>
    <row r="32">
      <c r="A32" s="20"/>
      <c r="B32" s="20"/>
      <c r="C32" s="20"/>
      <c r="D32" s="20"/>
      <c r="E32" s="20"/>
      <c r="F32" s="20"/>
      <c r="G32" s="20"/>
      <c r="H32"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8.11"/>
    <col customWidth="1" min="3" max="3" width="26.78"/>
    <col customWidth="1" min="4" max="4" width="29.89"/>
  </cols>
  <sheetData>
    <row r="1">
      <c r="A1" s="21" t="s">
        <v>0</v>
      </c>
      <c r="B1" s="17" t="s">
        <v>1</v>
      </c>
      <c r="C1" s="16" t="s">
        <v>2</v>
      </c>
      <c r="D1" s="16" t="s">
        <v>3</v>
      </c>
      <c r="E1" s="16" t="s">
        <v>4</v>
      </c>
      <c r="F1" s="16" t="s">
        <v>5</v>
      </c>
      <c r="G1" s="16" t="s">
        <v>6</v>
      </c>
      <c r="H1" s="16" t="s">
        <v>7</v>
      </c>
    </row>
    <row r="2">
      <c r="A2" s="4" t="s">
        <v>96</v>
      </c>
      <c r="B2" s="4" t="s">
        <v>97</v>
      </c>
      <c r="C2" s="4" t="s">
        <v>98</v>
      </c>
      <c r="D2" s="6" t="s">
        <v>99</v>
      </c>
      <c r="E2" s="7" t="s">
        <v>31</v>
      </c>
      <c r="F2" s="7">
        <v>8.0</v>
      </c>
      <c r="G2" s="7">
        <f t="shared" ref="G2:G12" si="1">(F2*12)</f>
        <v>96</v>
      </c>
      <c r="H2" s="7">
        <v>5.0</v>
      </c>
    </row>
    <row r="3">
      <c r="A3" s="4" t="s">
        <v>100</v>
      </c>
      <c r="B3" s="5" t="s">
        <v>101</v>
      </c>
      <c r="C3" s="5" t="s">
        <v>102</v>
      </c>
      <c r="D3" s="22" t="s">
        <v>103</v>
      </c>
      <c r="E3" s="7" t="s">
        <v>31</v>
      </c>
      <c r="F3" s="7">
        <v>8.0</v>
      </c>
      <c r="G3" s="7">
        <f t="shared" si="1"/>
        <v>96</v>
      </c>
      <c r="H3" s="7">
        <v>5.0</v>
      </c>
    </row>
    <row r="4">
      <c r="A4" s="4" t="s">
        <v>104</v>
      </c>
      <c r="B4" s="4" t="s">
        <v>105</v>
      </c>
      <c r="C4" s="4" t="s">
        <v>77</v>
      </c>
      <c r="D4" s="6" t="s">
        <v>106</v>
      </c>
      <c r="E4" s="7" t="s">
        <v>26</v>
      </c>
      <c r="F4" s="7">
        <v>5.0</v>
      </c>
      <c r="G4" s="7">
        <f t="shared" si="1"/>
        <v>60</v>
      </c>
      <c r="H4" s="7">
        <v>4.0</v>
      </c>
    </row>
    <row r="5">
      <c r="A5" s="4" t="s">
        <v>107</v>
      </c>
      <c r="B5" s="4" t="s">
        <v>108</v>
      </c>
      <c r="C5" s="4" t="s">
        <v>109</v>
      </c>
      <c r="D5" s="6" t="s">
        <v>110</v>
      </c>
      <c r="E5" s="10" t="s">
        <v>26</v>
      </c>
      <c r="F5" s="10">
        <v>5.0</v>
      </c>
      <c r="G5" s="7">
        <f t="shared" si="1"/>
        <v>60</v>
      </c>
      <c r="H5" s="10">
        <v>4.0</v>
      </c>
    </row>
    <row r="6">
      <c r="A6" s="4" t="s">
        <v>111</v>
      </c>
      <c r="B6" s="4" t="s">
        <v>112</v>
      </c>
      <c r="C6" s="4" t="s">
        <v>85</v>
      </c>
      <c r="D6" s="6" t="s">
        <v>113</v>
      </c>
      <c r="E6" s="10" t="s">
        <v>31</v>
      </c>
      <c r="F6" s="10">
        <v>8.0</v>
      </c>
      <c r="G6" s="7">
        <f t="shared" si="1"/>
        <v>96</v>
      </c>
      <c r="H6" s="10">
        <v>5.0</v>
      </c>
    </row>
    <row r="7">
      <c r="A7" s="4" t="s">
        <v>114</v>
      </c>
      <c r="B7" s="4" t="s">
        <v>115</v>
      </c>
      <c r="C7" s="4" t="s">
        <v>116</v>
      </c>
      <c r="D7" s="7" t="s">
        <v>90</v>
      </c>
      <c r="E7" s="7" t="s">
        <v>91</v>
      </c>
      <c r="F7" s="7">
        <v>5.0</v>
      </c>
      <c r="G7" s="7">
        <f t="shared" si="1"/>
        <v>60</v>
      </c>
      <c r="H7" s="7">
        <v>4.0</v>
      </c>
    </row>
    <row r="8">
      <c r="A8" s="4" t="s">
        <v>117</v>
      </c>
      <c r="B8" s="5" t="s">
        <v>118</v>
      </c>
      <c r="C8" s="4" t="s">
        <v>119</v>
      </c>
      <c r="D8" s="6" t="s">
        <v>120</v>
      </c>
      <c r="E8" s="7" t="s">
        <v>31</v>
      </c>
      <c r="F8" s="7">
        <v>8.0</v>
      </c>
      <c r="G8" s="7">
        <f t="shared" si="1"/>
        <v>96</v>
      </c>
      <c r="H8" s="7">
        <v>5.0</v>
      </c>
    </row>
    <row r="9">
      <c r="A9" s="4" t="s">
        <v>121</v>
      </c>
      <c r="B9" s="4" t="s">
        <v>122</v>
      </c>
      <c r="C9" s="4" t="s">
        <v>123</v>
      </c>
      <c r="D9" s="6" t="s">
        <v>124</v>
      </c>
      <c r="E9" s="7" t="s">
        <v>91</v>
      </c>
      <c r="F9" s="7">
        <v>5.0</v>
      </c>
      <c r="G9" s="7">
        <f t="shared" si="1"/>
        <v>60</v>
      </c>
      <c r="H9" s="7">
        <v>4.0</v>
      </c>
    </row>
    <row r="10">
      <c r="A10" s="4" t="s">
        <v>125</v>
      </c>
      <c r="B10" s="4" t="s">
        <v>126</v>
      </c>
      <c r="C10" s="4" t="s">
        <v>127</v>
      </c>
      <c r="D10" s="7" t="s">
        <v>128</v>
      </c>
      <c r="E10" s="7" t="s">
        <v>31</v>
      </c>
      <c r="F10" s="7">
        <v>8.0</v>
      </c>
      <c r="G10" s="7">
        <f t="shared" si="1"/>
        <v>96</v>
      </c>
      <c r="H10" s="7">
        <v>5.0</v>
      </c>
    </row>
    <row r="11">
      <c r="A11" s="4" t="s">
        <v>129</v>
      </c>
      <c r="B11" s="4" t="s">
        <v>130</v>
      </c>
      <c r="C11" s="4" t="s">
        <v>131</v>
      </c>
      <c r="D11" s="7" t="s">
        <v>132</v>
      </c>
      <c r="E11" s="7" t="s">
        <v>31</v>
      </c>
      <c r="F11" s="7">
        <v>8.0</v>
      </c>
      <c r="G11" s="7">
        <f t="shared" si="1"/>
        <v>96</v>
      </c>
      <c r="H11" s="7">
        <v>5.0</v>
      </c>
    </row>
    <row r="12">
      <c r="A12" s="4" t="s">
        <v>133</v>
      </c>
      <c r="B12" s="5" t="s">
        <v>134</v>
      </c>
      <c r="C12" s="5" t="s">
        <v>135</v>
      </c>
      <c r="D12" s="4" t="s">
        <v>136</v>
      </c>
      <c r="E12" s="7" t="s">
        <v>31</v>
      </c>
      <c r="F12" s="7">
        <v>8.0</v>
      </c>
      <c r="G12" s="7">
        <f t="shared" si="1"/>
        <v>96</v>
      </c>
      <c r="H12" s="7">
        <v>5.0</v>
      </c>
    </row>
    <row r="13">
      <c r="A13" s="4" t="s">
        <v>137</v>
      </c>
      <c r="B13" s="4" t="s">
        <v>138</v>
      </c>
      <c r="C13" s="4" t="s">
        <v>139</v>
      </c>
      <c r="D13" s="4" t="s">
        <v>62</v>
      </c>
      <c r="E13" s="7" t="s">
        <v>91</v>
      </c>
      <c r="F13" s="7">
        <v>5.0</v>
      </c>
      <c r="G13" s="7">
        <v>60.0</v>
      </c>
      <c r="H13" s="7">
        <v>4.0</v>
      </c>
    </row>
    <row r="14">
      <c r="A14" s="4" t="s">
        <v>140</v>
      </c>
      <c r="B14" s="4" t="s">
        <v>141</v>
      </c>
      <c r="C14" s="4" t="s">
        <v>142</v>
      </c>
      <c r="D14" s="4" t="s">
        <v>66</v>
      </c>
      <c r="E14" s="7" t="s">
        <v>31</v>
      </c>
      <c r="F14" s="7">
        <v>8.0</v>
      </c>
      <c r="G14" s="7">
        <v>96.0</v>
      </c>
      <c r="H14" s="7">
        <v>5.0</v>
      </c>
    </row>
    <row r="15">
      <c r="A15" s="4" t="s">
        <v>143</v>
      </c>
      <c r="B15" s="4" t="s">
        <v>144</v>
      </c>
      <c r="C15" s="4" t="s">
        <v>145</v>
      </c>
      <c r="D15" s="4" t="s">
        <v>70</v>
      </c>
      <c r="E15" s="7" t="s">
        <v>31</v>
      </c>
      <c r="F15" s="7">
        <v>8.0</v>
      </c>
      <c r="G15" s="7">
        <f t="shared" ref="G15:G19" si="2">(F15*12)</f>
        <v>96</v>
      </c>
      <c r="H15" s="7">
        <v>5.0</v>
      </c>
    </row>
    <row r="16">
      <c r="A16" s="4" t="s">
        <v>146</v>
      </c>
      <c r="B16" s="5" t="s">
        <v>147</v>
      </c>
      <c r="C16" s="5" t="s">
        <v>148</v>
      </c>
      <c r="D16" s="5" t="s">
        <v>149</v>
      </c>
      <c r="E16" s="7" t="s">
        <v>31</v>
      </c>
      <c r="F16" s="7">
        <v>5.0</v>
      </c>
      <c r="G16" s="7">
        <f t="shared" si="2"/>
        <v>60</v>
      </c>
      <c r="H16" s="7">
        <v>3.0</v>
      </c>
    </row>
    <row r="17">
      <c r="A17" s="4" t="s">
        <v>150</v>
      </c>
      <c r="B17" s="4" t="s">
        <v>151</v>
      </c>
      <c r="C17" s="5" t="s">
        <v>152</v>
      </c>
      <c r="D17" s="5" t="s">
        <v>153</v>
      </c>
      <c r="E17" s="7" t="s">
        <v>31</v>
      </c>
      <c r="F17" s="7">
        <v>5.0</v>
      </c>
      <c r="G17" s="7">
        <f t="shared" si="2"/>
        <v>60</v>
      </c>
      <c r="H17" s="7">
        <v>3.0</v>
      </c>
    </row>
    <row r="18">
      <c r="A18" s="4" t="s">
        <v>154</v>
      </c>
      <c r="B18" s="4" t="s">
        <v>155</v>
      </c>
      <c r="C18" s="4" t="s">
        <v>156</v>
      </c>
      <c r="D18" s="6" t="s">
        <v>157</v>
      </c>
      <c r="E18" s="7" t="s">
        <v>26</v>
      </c>
      <c r="F18" s="7">
        <v>5.0</v>
      </c>
      <c r="G18" s="7">
        <f t="shared" si="2"/>
        <v>60</v>
      </c>
      <c r="H18" s="7">
        <v>4.0</v>
      </c>
    </row>
    <row r="19">
      <c r="A19" s="4" t="s">
        <v>158</v>
      </c>
      <c r="B19" s="5" t="s">
        <v>159</v>
      </c>
      <c r="C19" s="5" t="s">
        <v>160</v>
      </c>
      <c r="D19" s="6" t="s">
        <v>161</v>
      </c>
      <c r="E19" s="6" t="s">
        <v>31</v>
      </c>
      <c r="F19" s="6">
        <v>5.0</v>
      </c>
      <c r="G19" s="7">
        <f t="shared" si="2"/>
        <v>60</v>
      </c>
      <c r="H19" s="6">
        <v>4.0</v>
      </c>
    </row>
    <row r="20">
      <c r="A20" s="20"/>
      <c r="B20" s="4"/>
      <c r="C20" s="4"/>
      <c r="D20" s="7"/>
      <c r="E20" s="7"/>
      <c r="F20" s="7"/>
      <c r="G20" s="7"/>
      <c r="H20" s="7"/>
    </row>
    <row r="21">
      <c r="A21" s="4"/>
      <c r="B21" s="4"/>
      <c r="C21" s="4"/>
      <c r="D21" s="7"/>
      <c r="E21" s="10"/>
      <c r="F21" s="10"/>
      <c r="G21" s="7"/>
      <c r="H21" s="10"/>
    </row>
    <row r="22">
      <c r="A22" s="4"/>
      <c r="B22" s="4"/>
      <c r="C22" s="4"/>
      <c r="D22" s="7"/>
      <c r="E22" s="7"/>
      <c r="F22" s="7"/>
      <c r="G22" s="7"/>
      <c r="H22" s="7"/>
    </row>
    <row r="23">
      <c r="A23" s="4"/>
      <c r="B23" s="4"/>
      <c r="C23" s="4"/>
      <c r="D23" s="4"/>
      <c r="E23" s="7"/>
      <c r="F23" s="7"/>
      <c r="G23" s="7"/>
      <c r="H23" s="7"/>
    </row>
    <row r="24">
      <c r="A24" s="4"/>
      <c r="B24" s="4"/>
      <c r="C24" s="4"/>
      <c r="D24" s="7"/>
      <c r="E24" s="7"/>
      <c r="F24" s="7"/>
      <c r="G24" s="7"/>
      <c r="H24"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67"/>
    <col customWidth="1" min="2" max="2" width="16.11"/>
    <col customWidth="1" min="3" max="3" width="16.67"/>
    <col customWidth="1" min="4" max="4" width="11.89"/>
    <col customWidth="1" min="5" max="5" width="13.11"/>
    <col customWidth="1" min="6" max="26" width="10.56"/>
  </cols>
  <sheetData>
    <row r="1" ht="15.75" customHeight="1">
      <c r="A1" s="23" t="s">
        <v>162</v>
      </c>
    </row>
    <row r="2" ht="15.75" customHeight="1">
      <c r="A2" s="24" t="s">
        <v>163</v>
      </c>
      <c r="B2" s="24" t="s">
        <v>164</v>
      </c>
      <c r="C2" s="24" t="s">
        <v>165</v>
      </c>
      <c r="D2" s="24" t="s">
        <v>166</v>
      </c>
      <c r="E2" s="24" t="s">
        <v>167</v>
      </c>
      <c r="F2" s="25" t="s">
        <v>168</v>
      </c>
    </row>
    <row r="3" ht="15.75" customHeight="1">
      <c r="A3" s="20" t="s">
        <v>169</v>
      </c>
      <c r="B3" s="20" t="s">
        <v>170</v>
      </c>
      <c r="C3" s="20">
        <v>3.0</v>
      </c>
      <c r="D3" s="20">
        <f>F3-C3</f>
        <v>-3</v>
      </c>
      <c r="E3" s="20">
        <f>F3-($F$3/10)</f>
        <v>0</v>
      </c>
      <c r="F3" s="25">
        <f>SUM('Historias de Clientes '!E2:E14)</f>
        <v>0</v>
      </c>
    </row>
    <row r="4" ht="15.75" customHeight="1">
      <c r="A4" s="20" t="s">
        <v>171</v>
      </c>
      <c r="B4" s="20" t="s">
        <v>172</v>
      </c>
      <c r="C4" s="20">
        <v>5.0</v>
      </c>
      <c r="D4" s="20">
        <f t="shared" ref="D4:D5" si="1">D3-C4</f>
        <v>-8</v>
      </c>
      <c r="E4" s="20">
        <f t="shared" ref="E4:E12" si="2">E3-($F$3/10)</f>
        <v>0</v>
      </c>
    </row>
    <row r="5" ht="15.75" customHeight="1">
      <c r="A5" s="20" t="s">
        <v>173</v>
      </c>
      <c r="B5" s="20" t="s">
        <v>174</v>
      </c>
      <c r="C5" s="20">
        <v>10.0</v>
      </c>
      <c r="D5" s="20">
        <f t="shared" si="1"/>
        <v>-18</v>
      </c>
      <c r="E5" s="20">
        <f t="shared" si="2"/>
        <v>0</v>
      </c>
    </row>
    <row r="6" ht="15.75" customHeight="1">
      <c r="A6" s="20" t="s">
        <v>175</v>
      </c>
      <c r="B6" s="20"/>
      <c r="C6" s="20"/>
      <c r="D6" s="20"/>
      <c r="E6" s="20">
        <f t="shared" si="2"/>
        <v>0</v>
      </c>
    </row>
    <row r="7" ht="15.75" customHeight="1">
      <c r="A7" s="20" t="s">
        <v>176</v>
      </c>
      <c r="B7" s="20"/>
      <c r="C7" s="20"/>
      <c r="D7" s="20"/>
      <c r="E7" s="20">
        <f t="shared" si="2"/>
        <v>0</v>
      </c>
    </row>
    <row r="8" ht="15.75" customHeight="1">
      <c r="A8" s="20" t="s">
        <v>177</v>
      </c>
      <c r="B8" s="20"/>
      <c r="C8" s="20"/>
      <c r="D8" s="20"/>
      <c r="E8" s="20">
        <f t="shared" si="2"/>
        <v>0</v>
      </c>
    </row>
    <row r="9" ht="15.75" customHeight="1">
      <c r="A9" s="20" t="s">
        <v>178</v>
      </c>
      <c r="B9" s="20"/>
      <c r="C9" s="20"/>
      <c r="D9" s="20"/>
      <c r="E9" s="20">
        <f t="shared" si="2"/>
        <v>0</v>
      </c>
    </row>
    <row r="10" ht="15.75" customHeight="1">
      <c r="A10" s="20" t="s">
        <v>179</v>
      </c>
      <c r="B10" s="20"/>
      <c r="C10" s="20"/>
      <c r="D10" s="20"/>
      <c r="E10" s="20">
        <f t="shared" si="2"/>
        <v>0</v>
      </c>
    </row>
    <row r="11" ht="15.75" customHeight="1">
      <c r="A11" s="20" t="s">
        <v>180</v>
      </c>
      <c r="B11" s="20"/>
      <c r="C11" s="20"/>
      <c r="D11" s="20"/>
      <c r="E11" s="20">
        <f t="shared" si="2"/>
        <v>0</v>
      </c>
    </row>
    <row r="12" ht="15.75" customHeight="1">
      <c r="A12" s="20" t="s">
        <v>181</v>
      </c>
      <c r="B12" s="20"/>
      <c r="C12" s="20"/>
      <c r="D12" s="20"/>
      <c r="E12" s="20">
        <f t="shared" si="2"/>
        <v>0</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s>
  <printOptions/>
  <pageMargins bottom="1.0" footer="0.0" header="0.0" left="0.75" right="0.75" top="1.0"/>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2017-12-27T09:40:44Z</dcterms:created>
  <dc:creator>Urtanta</dc:creator>
</cp:coreProperties>
</file>