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.le\Documents\projects\Case Study\"/>
    </mc:Choice>
  </mc:AlternateContent>
  <xr:revisionPtr revIDLastSave="0" documentId="13_ncr:1_{99C671F8-9D72-43F6-8342-F918460DE95B}" xr6:coauthVersionLast="47" xr6:coauthVersionMax="47" xr10:uidLastSave="{00000000-0000-0000-0000-000000000000}"/>
  <bookViews>
    <workbookView xWindow="-118" yWindow="-118" windowWidth="22229" windowHeight="13366" xr2:uid="{E29B3A28-3944-4BD8-A28A-0E11CD4EE16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2" l="1"/>
  <c r="H6" i="2"/>
  <c r="G7" i="2"/>
  <c r="H7" i="2"/>
  <c r="G8" i="2"/>
  <c r="H8" i="2"/>
  <c r="G9" i="2"/>
  <c r="H9" i="2"/>
  <c r="G10" i="2"/>
  <c r="H10" i="2"/>
  <c r="G11" i="2"/>
  <c r="H11" i="2"/>
  <c r="H5" i="2"/>
  <c r="G5" i="2"/>
</calcChain>
</file>

<file path=xl/sharedStrings.xml><?xml version="1.0" encoding="utf-8"?>
<sst xmlns="http://schemas.openxmlformats.org/spreadsheetml/2006/main" count="14" uniqueCount="14">
  <si>
    <t>CY2020</t>
  </si>
  <si>
    <t>OP</t>
  </si>
  <si>
    <t>Prof</t>
  </si>
  <si>
    <t>SNF</t>
  </si>
  <si>
    <t>Pharmacy</t>
  </si>
  <si>
    <t>2021 Budget</t>
  </si>
  <si>
    <t>Trend</t>
  </si>
  <si>
    <t>Actual vs. Budget</t>
  </si>
  <si>
    <r>
      <t>Serv</t>
    </r>
    <r>
      <rPr>
        <b/>
        <sz val="12"/>
        <color indexed="56"/>
        <rFont val="Arial"/>
        <family val="2"/>
      </rPr>
      <t>i</t>
    </r>
    <r>
      <rPr>
        <b/>
        <sz val="12"/>
        <color indexed="63"/>
        <rFont val="Arial"/>
        <family val="2"/>
      </rPr>
      <t>ce Category</t>
    </r>
  </si>
  <si>
    <r>
      <t>2021 Actua</t>
    </r>
    <r>
      <rPr>
        <b/>
        <sz val="12"/>
        <color indexed="56"/>
        <rFont val="Arial"/>
        <family val="2"/>
      </rPr>
      <t>l</t>
    </r>
  </si>
  <si>
    <t>Summary of Allowed  PMPM</t>
  </si>
  <si>
    <r>
      <t>Tota</t>
    </r>
    <r>
      <rPr>
        <b/>
        <sz val="11"/>
        <color indexed="56"/>
        <rFont val="Arial"/>
        <family val="2"/>
      </rPr>
      <t>l</t>
    </r>
  </si>
  <si>
    <r>
      <t>I</t>
    </r>
    <r>
      <rPr>
        <sz val="11"/>
        <color indexed="63"/>
        <rFont val="Arial"/>
        <family val="2"/>
      </rPr>
      <t>P</t>
    </r>
  </si>
  <si>
    <r>
      <t>Ancill</t>
    </r>
    <r>
      <rPr>
        <sz val="11"/>
        <color indexed="63"/>
        <rFont val="Arial"/>
        <family val="2"/>
      </rPr>
      <t>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</si>
</sst>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$&quot;#,##0"/>
    <numFmt numFmtId="170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2"/>
      <color indexed="63"/>
      <name val="Arial"/>
      <family val="2"/>
    </font>
    <font>
      <b/>
      <sz val="12"/>
      <color indexed="56"/>
      <name val="Arial"/>
      <family val="2"/>
    </font>
    <font>
      <sz val="12"/>
      <color theme="0"/>
      <name val="Arial"/>
      <family val="2"/>
    </font>
    <font>
      <b/>
      <sz val="11"/>
      <color indexed="63"/>
      <name val="Arial"/>
      <family val="2"/>
    </font>
    <font>
      <b/>
      <sz val="11"/>
      <color indexed="56"/>
      <name val="Arial"/>
      <family val="2"/>
    </font>
    <font>
      <sz val="11"/>
      <color indexed="56"/>
      <name val="Arial"/>
      <family val="2"/>
    </font>
    <font>
      <sz val="11"/>
      <color indexed="6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168" fontId="0" fillId="0" borderId="0" xfId="0" applyNumberFormat="1"/>
    <xf numFmtId="0" fontId="4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70" fontId="0" fillId="0" borderId="2" xfId="1" applyNumberFormat="1" applyFont="1" applyBorder="1"/>
    <xf numFmtId="170" fontId="2" fillId="0" borderId="2" xfId="1" applyNumberFormat="1" applyFont="1" applyBorder="1"/>
    <xf numFmtId="0" fontId="6" fillId="2" borderId="0" xfId="0" applyFont="1" applyFill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168" fontId="7" fillId="0" borderId="2" xfId="0" applyNumberFormat="1" applyFont="1" applyBorder="1" applyAlignment="1">
      <alignment horizontal="right" vertical="top" indent="1" shrinkToFit="1"/>
    </xf>
    <xf numFmtId="0" fontId="9" fillId="0" borderId="2" xfId="0" applyFont="1" applyBorder="1" applyAlignment="1">
      <alignment horizontal="left" vertical="top" wrapText="1" indent="3"/>
    </xf>
    <xf numFmtId="168" fontId="10" fillId="0" borderId="2" xfId="0" applyNumberFormat="1" applyFont="1" applyBorder="1" applyAlignment="1">
      <alignment horizontal="right" vertical="top" indent="1" shrinkToFi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PMPM: CY2021</a:t>
            </a:r>
            <a:r>
              <a:rPr lang="en-US" baseline="0"/>
              <a:t> vs. CY2020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CY2020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Sheet2!$C$6:$C$11</c:f>
              <c:strCache>
                <c:ptCount val="6"/>
                <c:pt idx="0">
                  <c:v>IP</c:v>
                </c:pt>
                <c:pt idx="1">
                  <c:v>OP</c:v>
                </c:pt>
                <c:pt idx="2">
                  <c:v>Prof</c:v>
                </c:pt>
                <c:pt idx="3">
                  <c:v>Ancillary</c:v>
                </c:pt>
                <c:pt idx="4">
                  <c:v>SNF</c:v>
                </c:pt>
                <c:pt idx="5">
                  <c:v>Pharmacy</c:v>
                </c:pt>
              </c:strCache>
            </c:strRef>
          </c:cat>
          <c:val>
            <c:numRef>
              <c:f>Sheet2!$D$6:$D$11</c:f>
              <c:numCache>
                <c:formatCode>"$"#,##0</c:formatCode>
                <c:ptCount val="6"/>
                <c:pt idx="0">
                  <c:v>521</c:v>
                </c:pt>
                <c:pt idx="1">
                  <c:v>250</c:v>
                </c:pt>
                <c:pt idx="2">
                  <c:v>350</c:v>
                </c:pt>
                <c:pt idx="3">
                  <c:v>81</c:v>
                </c:pt>
                <c:pt idx="4">
                  <c:v>231</c:v>
                </c:pt>
                <c:pt idx="5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5-409C-A819-56653F69929C}"/>
            </c:ext>
          </c:extLst>
        </c:ser>
        <c:ser>
          <c:idx val="2"/>
          <c:order val="1"/>
          <c:tx>
            <c:v>CY2021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Sheet2!$C$6:$C$11</c:f>
              <c:strCache>
                <c:ptCount val="6"/>
                <c:pt idx="0">
                  <c:v>IP</c:v>
                </c:pt>
                <c:pt idx="1">
                  <c:v>OP</c:v>
                </c:pt>
                <c:pt idx="2">
                  <c:v>Prof</c:v>
                </c:pt>
                <c:pt idx="3">
                  <c:v>Ancillary</c:v>
                </c:pt>
                <c:pt idx="4">
                  <c:v>SNF</c:v>
                </c:pt>
                <c:pt idx="5">
                  <c:v>Pharmacy</c:v>
                </c:pt>
              </c:strCache>
            </c:strRef>
          </c:cat>
          <c:val>
            <c:numRef>
              <c:f>Sheet2!$F$6:$F$11</c:f>
              <c:numCache>
                <c:formatCode>"$"#,##0</c:formatCode>
                <c:ptCount val="6"/>
                <c:pt idx="0">
                  <c:v>591</c:v>
                </c:pt>
                <c:pt idx="1">
                  <c:v>271</c:v>
                </c:pt>
                <c:pt idx="2">
                  <c:v>361</c:v>
                </c:pt>
                <c:pt idx="3">
                  <c:v>91</c:v>
                </c:pt>
                <c:pt idx="4">
                  <c:v>311</c:v>
                </c:pt>
                <c:pt idx="5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5-409C-A819-56653F699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6774904"/>
        <c:axId val="756772936"/>
      </c:barChart>
      <c:lineChart>
        <c:grouping val="standard"/>
        <c:varyColors val="0"/>
        <c:ser>
          <c:idx val="1"/>
          <c:order val="2"/>
          <c:tx>
            <c:strRef>
              <c:f>Sheet2!$G$4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Sheet2!$G$6:$G$11</c:f>
              <c:numCache>
                <c:formatCode>0.0%</c:formatCode>
                <c:ptCount val="6"/>
                <c:pt idx="0">
                  <c:v>0.13435700575815734</c:v>
                </c:pt>
                <c:pt idx="1">
                  <c:v>8.4000000000000075E-2</c:v>
                </c:pt>
                <c:pt idx="2">
                  <c:v>3.1428571428571361E-2</c:v>
                </c:pt>
                <c:pt idx="3">
                  <c:v>0.12345679012345689</c:v>
                </c:pt>
                <c:pt idx="4">
                  <c:v>0.34632034632034636</c:v>
                </c:pt>
                <c:pt idx="5">
                  <c:v>6.5015479876161075E-2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5-409C-A819-56653F699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01136"/>
        <c:axId val="1469509008"/>
      </c:lineChart>
      <c:catAx>
        <c:axId val="75677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72936"/>
        <c:crosses val="autoZero"/>
        <c:auto val="1"/>
        <c:lblAlgn val="ctr"/>
        <c:lblOffset val="100"/>
        <c:noMultiLvlLbl val="0"/>
      </c:catAx>
      <c:valAx>
        <c:axId val="75677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74904"/>
        <c:crosses val="autoZero"/>
        <c:crossBetween val="between"/>
      </c:valAx>
      <c:valAx>
        <c:axId val="146950900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01136"/>
        <c:crosses val="max"/>
        <c:crossBetween val="between"/>
      </c:valAx>
      <c:catAx>
        <c:axId val="146950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9509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PMPM: CY 2021</a:t>
            </a:r>
            <a:r>
              <a:rPr lang="en-US" baseline="0"/>
              <a:t> vs. Budget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2021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Sheet2!$C$6:$C$11</c:f>
              <c:strCache>
                <c:ptCount val="6"/>
                <c:pt idx="0">
                  <c:v>IP</c:v>
                </c:pt>
                <c:pt idx="1">
                  <c:v>OP</c:v>
                </c:pt>
                <c:pt idx="2">
                  <c:v>Prof</c:v>
                </c:pt>
                <c:pt idx="3">
                  <c:v>Ancillary</c:v>
                </c:pt>
                <c:pt idx="4">
                  <c:v>SNF</c:v>
                </c:pt>
                <c:pt idx="5">
                  <c:v>Pharmacy</c:v>
                </c:pt>
              </c:strCache>
            </c:strRef>
          </c:cat>
          <c:val>
            <c:numRef>
              <c:f>Sheet2!$E$6:$E$11</c:f>
              <c:numCache>
                <c:formatCode>"$"#,##0</c:formatCode>
                <c:ptCount val="6"/>
                <c:pt idx="0">
                  <c:v>557</c:v>
                </c:pt>
                <c:pt idx="1">
                  <c:v>261</c:v>
                </c:pt>
                <c:pt idx="2">
                  <c:v>377</c:v>
                </c:pt>
                <c:pt idx="3">
                  <c:v>83</c:v>
                </c:pt>
                <c:pt idx="4">
                  <c:v>279</c:v>
                </c:pt>
                <c:pt idx="5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9-4D8B-B448-F6D87C58F8B9}"/>
            </c:ext>
          </c:extLst>
        </c:ser>
        <c:ser>
          <c:idx val="2"/>
          <c:order val="1"/>
          <c:tx>
            <c:v>2021 Actual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Sheet2!$C$6:$C$11</c:f>
              <c:strCache>
                <c:ptCount val="6"/>
                <c:pt idx="0">
                  <c:v>IP</c:v>
                </c:pt>
                <c:pt idx="1">
                  <c:v>OP</c:v>
                </c:pt>
                <c:pt idx="2">
                  <c:v>Prof</c:v>
                </c:pt>
                <c:pt idx="3">
                  <c:v>Ancillary</c:v>
                </c:pt>
                <c:pt idx="4">
                  <c:v>SNF</c:v>
                </c:pt>
                <c:pt idx="5">
                  <c:v>Pharmacy</c:v>
                </c:pt>
              </c:strCache>
            </c:strRef>
          </c:cat>
          <c:val>
            <c:numRef>
              <c:f>Sheet2!$F$6:$F$11</c:f>
              <c:numCache>
                <c:formatCode>"$"#,##0</c:formatCode>
                <c:ptCount val="6"/>
                <c:pt idx="0">
                  <c:v>591</c:v>
                </c:pt>
                <c:pt idx="1">
                  <c:v>271</c:v>
                </c:pt>
                <c:pt idx="2">
                  <c:v>361</c:v>
                </c:pt>
                <c:pt idx="3">
                  <c:v>91</c:v>
                </c:pt>
                <c:pt idx="4">
                  <c:v>311</c:v>
                </c:pt>
                <c:pt idx="5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9-4D8B-B448-F6D87C58F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6774904"/>
        <c:axId val="756772936"/>
      </c:barChart>
      <c:lineChart>
        <c:grouping val="standard"/>
        <c:varyColors val="0"/>
        <c:ser>
          <c:idx val="1"/>
          <c:order val="2"/>
          <c:tx>
            <c:v>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Sheet2!$H$6:$H$11</c:f>
              <c:numCache>
                <c:formatCode>0.0%</c:formatCode>
                <c:ptCount val="6"/>
                <c:pt idx="0">
                  <c:v>6.1041292639138156E-2</c:v>
                </c:pt>
                <c:pt idx="1">
                  <c:v>3.8314176245210829E-2</c:v>
                </c:pt>
                <c:pt idx="2">
                  <c:v>-4.2440318302387259E-2</c:v>
                </c:pt>
                <c:pt idx="3">
                  <c:v>9.6385542168674787E-2</c:v>
                </c:pt>
                <c:pt idx="4">
                  <c:v>0.11469534050179209</c:v>
                </c:pt>
                <c:pt idx="5">
                  <c:v>-1.7142857142857126E-2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9-4D8B-B448-F6D87C58F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01136"/>
        <c:axId val="1469509008"/>
      </c:lineChart>
      <c:catAx>
        <c:axId val="75677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72936"/>
        <c:crosses val="autoZero"/>
        <c:auto val="1"/>
        <c:lblAlgn val="ctr"/>
        <c:lblOffset val="100"/>
        <c:noMultiLvlLbl val="0"/>
      </c:catAx>
      <c:valAx>
        <c:axId val="75677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74904"/>
        <c:crosses val="autoZero"/>
        <c:crossBetween val="between"/>
      </c:valAx>
      <c:valAx>
        <c:axId val="146950900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01136"/>
        <c:crosses val="max"/>
        <c:crossBetween val="between"/>
      </c:valAx>
      <c:catAx>
        <c:axId val="146950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9509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24937</xdr:colOff>
      <xdr:row>1</xdr:row>
      <xdr:rowOff>74814</xdr:rowOff>
    </xdr:from>
    <xdr:to>
      <xdr:col>15</xdr:col>
      <xdr:colOff>606828</xdr:colOff>
      <xdr:row>13</xdr:row>
      <xdr:rowOff>141316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140D8-2CFA-5749-4796-708A75B34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581891</xdr:colOff>
      <xdr:row>30</xdr:row>
      <xdr:rowOff>66502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4261F-BB2D-4345-92E0-6AF767276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AA56-2E47-4214-9997-D4C9714A0113}">
  <dimension ref="B3:H12"/>
  <sheetViews>
    <sheetView tabSelected="1" topLeftCell="A16" workbookViewId="0">
      <selection activeCell="G21" sqref="G21"/>
    </sheetView>
  </sheetViews>
  <sheetFormatPr defaultRowHeight="15.05" x14ac:dyDescent="0.3"/>
  <cols>
    <col min="1" max="1" width="1.6640625" customWidth="1"/>
    <col min="2" max="2" width="3.44140625" customWidth="1"/>
    <col min="3" max="3" width="14.44140625" customWidth="1"/>
    <col min="4" max="6" width="8.44140625" bestFit="1" customWidth="1"/>
    <col min="7" max="7" width="10" customWidth="1"/>
    <col min="8" max="8" width="10.88671875" customWidth="1"/>
  </cols>
  <sheetData>
    <row r="3" spans="2:8" x14ac:dyDescent="0.3">
      <c r="C3" s="8" t="s">
        <v>10</v>
      </c>
      <c r="D3" s="8"/>
      <c r="E3" s="8"/>
      <c r="F3" s="8"/>
      <c r="G3" s="8"/>
      <c r="H3" s="8"/>
    </row>
    <row r="4" spans="2:8" ht="45.2" x14ac:dyDescent="0.3">
      <c r="B4" s="1"/>
      <c r="C4" s="4" t="s">
        <v>8</v>
      </c>
      <c r="D4" s="4" t="s">
        <v>0</v>
      </c>
      <c r="E4" s="4" t="s">
        <v>5</v>
      </c>
      <c r="F4" s="4" t="s">
        <v>9</v>
      </c>
      <c r="G4" s="5" t="s">
        <v>6</v>
      </c>
      <c r="H4" s="5" t="s">
        <v>7</v>
      </c>
    </row>
    <row r="5" spans="2:8" x14ac:dyDescent="0.3">
      <c r="B5" s="1"/>
      <c r="C5" s="9" t="s">
        <v>11</v>
      </c>
      <c r="D5" s="10">
        <v>1756</v>
      </c>
      <c r="E5" s="10">
        <v>1907</v>
      </c>
      <c r="F5" s="10">
        <v>1969</v>
      </c>
      <c r="G5" s="7">
        <f>F5/D5-1</f>
        <v>0.12129840546697035</v>
      </c>
      <c r="H5" s="7">
        <f>F5/E5-1</f>
        <v>3.2511798636601918E-2</v>
      </c>
    </row>
    <row r="6" spans="2:8" x14ac:dyDescent="0.3">
      <c r="B6" s="1"/>
      <c r="C6" s="11" t="s">
        <v>12</v>
      </c>
      <c r="D6" s="12">
        <v>521</v>
      </c>
      <c r="E6" s="12">
        <v>557</v>
      </c>
      <c r="F6" s="12">
        <v>591</v>
      </c>
      <c r="G6" s="6">
        <f t="shared" ref="G6:G11" si="0">F6/D6-1</f>
        <v>0.13435700575815734</v>
      </c>
      <c r="H6" s="6">
        <f t="shared" ref="H6:H11" si="1">F6/E6-1</f>
        <v>6.1041292639138156E-2</v>
      </c>
    </row>
    <row r="7" spans="2:8" x14ac:dyDescent="0.3">
      <c r="B7" s="1"/>
      <c r="C7" s="11" t="s">
        <v>1</v>
      </c>
      <c r="D7" s="12">
        <v>250</v>
      </c>
      <c r="E7" s="12">
        <v>261</v>
      </c>
      <c r="F7" s="12">
        <v>271</v>
      </c>
      <c r="G7" s="6">
        <f t="shared" si="0"/>
        <v>8.4000000000000075E-2</v>
      </c>
      <c r="H7" s="6">
        <f t="shared" si="1"/>
        <v>3.8314176245210829E-2</v>
      </c>
    </row>
    <row r="8" spans="2:8" x14ac:dyDescent="0.3">
      <c r="B8" s="1"/>
      <c r="C8" s="11" t="s">
        <v>2</v>
      </c>
      <c r="D8" s="12">
        <v>350</v>
      </c>
      <c r="E8" s="12">
        <v>377</v>
      </c>
      <c r="F8" s="12">
        <v>361</v>
      </c>
      <c r="G8" s="6">
        <f t="shared" si="0"/>
        <v>3.1428571428571361E-2</v>
      </c>
      <c r="H8" s="6">
        <f t="shared" si="1"/>
        <v>-4.2440318302387259E-2</v>
      </c>
    </row>
    <row r="9" spans="2:8" x14ac:dyDescent="0.3">
      <c r="B9" s="1"/>
      <c r="C9" s="11" t="s">
        <v>13</v>
      </c>
      <c r="D9" s="12">
        <v>81</v>
      </c>
      <c r="E9" s="12">
        <v>83</v>
      </c>
      <c r="F9" s="12">
        <v>91</v>
      </c>
      <c r="G9" s="6">
        <f t="shared" si="0"/>
        <v>0.12345679012345689</v>
      </c>
      <c r="H9" s="6">
        <f t="shared" si="1"/>
        <v>9.6385542168674787E-2</v>
      </c>
    </row>
    <row r="10" spans="2:8" x14ac:dyDescent="0.3">
      <c r="B10" s="1"/>
      <c r="C10" s="11" t="s">
        <v>3</v>
      </c>
      <c r="D10" s="12">
        <v>231</v>
      </c>
      <c r="E10" s="12">
        <v>279</v>
      </c>
      <c r="F10" s="12">
        <v>311</v>
      </c>
      <c r="G10" s="6">
        <f t="shared" si="0"/>
        <v>0.34632034632034636</v>
      </c>
      <c r="H10" s="6">
        <f t="shared" si="1"/>
        <v>0.11469534050179209</v>
      </c>
    </row>
    <row r="11" spans="2:8" x14ac:dyDescent="0.3">
      <c r="B11" s="2"/>
      <c r="C11" s="11" t="s">
        <v>4</v>
      </c>
      <c r="D11" s="12">
        <v>323</v>
      </c>
      <c r="E11" s="12">
        <v>350</v>
      </c>
      <c r="F11" s="12">
        <v>344</v>
      </c>
      <c r="G11" s="6">
        <f t="shared" si="0"/>
        <v>6.5015479876161075E-2</v>
      </c>
      <c r="H11" s="6">
        <f t="shared" si="1"/>
        <v>-1.7142857142857126E-2</v>
      </c>
    </row>
    <row r="12" spans="2:8" x14ac:dyDescent="0.3">
      <c r="D12" s="3"/>
    </row>
  </sheetData>
  <mergeCells count="2">
    <mergeCell ref="C3:H3"/>
    <mergeCell ref="B4:B10"/>
  </mergeCells>
  <conditionalFormatting sqref="G5:H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{3FEEC64F-E746-4E7C-ADEC-75A0D2C838F8}</x14:id>
        </ext>
      </extLst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EEC64F-E746-4E7C-ADEC-75A0D2C838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G5:H11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V v B V D f 6 j Y 2 k A A A A 9 g A A A B I A H A B D b 2 5 m a W c v U G F j a 2 F n Z S 5 4 b W w g o h g A K K A U A A A A A A A A A A A A A A A A A A A A A A A A A A A A h Y + x D o I w G I R f h X S n L e B A y E 8 Z X C U x I R r X B i o 0 w o + h x f J u D j 6 S r y B G U T f H u / s u u b t f b 5 B N X e t d 1 G B 0 j y k J K C e e w r K v N N Y p G e 3 R j 0 k m Y C v L k 6 y V N 8 N o k s n o l D T W n h P G n H P U R b Q f a h Z y H r B D v i n K R n X S 1 2 i s x F K R T 6 v 6 3 y I C 9 q 8 x I q Q B X 9 E o n j c B W 0 z I N X 6 B c M 6 e 6 Y 8 J 6 7 G 1 4 6 C E Q n 9 X A F s k s P c H 8 Q B Q S w M E F A A C A A g A q V v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b w V Q o i k e 4 D g A A A B E A A A A T A B w A R m 9 y b X V s Y X M v U 2 V j d G l v b j E u b S C i G A A o o B Q A A A A A A A A A A A A A A A A A A A A A A A A A A A A r T k 0 u y c z P U w i G 0 I b W A F B L A Q I t A B Q A A g A I A K l b w V Q 3 + o 2 N p A A A A P Y A A A A S A A A A A A A A A A A A A A A A A A A A A A B D b 2 5 m a W c v U G F j a 2 F n Z S 5 4 b W x Q S w E C L Q A U A A I A C A C p W 8 F U D 8 r p q 6 Q A A A D p A A A A E w A A A A A A A A A A A A A A A A D w A A A A W 0 N v b n R l b n R f V H l w Z X N d L n h t b F B L A Q I t A B Q A A g A I A K l b w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7 e Y G J m q 7 Q 6 n f 4 j X S 0 V V E A A A A A A I A A A A A A A N m A A D A A A A A E A A A A M 4 z + y v q x q b q L I g 1 i O h x M f 0 A A A A A B I A A A K A A A A A Q A A A A + 3 X / Z + M T c 5 0 I v + A N C J C m x F A A A A B r 6 o r Z 3 x T 0 z q q X k z 1 2 c C P u t 4 S p H Q v c V / Q I C L 9 5 D 6 r a G 5 I Y P C U G Y k H 4 6 A M y 8 E s Y P 8 V / 4 e i Z s Q e 6 Q 7 p H i M n i q s R H b a U o u y J w B W A T P t K 3 y L m 2 H R Q A A A C H U U 3 Y C j O I L + T Q d a I N a j U s V 2 w M i Q = = < / D a t a M a s h u p > 
</file>

<file path=customXml/itemProps1.xml><?xml version="1.0" encoding="utf-8"?>
<ds:datastoreItem xmlns:ds="http://schemas.openxmlformats.org/officeDocument/2006/customXml" ds:itemID="{1B9F3B00-4C1C-4D54-AE65-62002A5D98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CalOptima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An</dc:creator>
  <cp:lastModifiedBy>Le, An</cp:lastModifiedBy>
  <dcterms:created xsi:type="dcterms:W3CDTF">2022-06-01T18:25:16Z</dcterms:created>
  <dcterms:modified xsi:type="dcterms:W3CDTF">2022-06-01T22:24:29Z</dcterms:modified>
</cp:coreProperties>
</file>