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otal" sheetId="5" r:id="rId1"/>
    <sheet name="DC.SYS" sheetId="3" r:id="rId2"/>
    <sheet name="DC.SYS.VLAN" sheetId="4" r:id="rId3"/>
    <sheet name="DC.NOC" sheetId="2" r:id="rId4"/>
    <sheet name="DC.VLAN Feedback" sheetId="6" r:id="rId5"/>
  </sheets>
  <externalReferences>
    <externalReference r:id="rId6"/>
  </externalReferences>
  <definedNames>
    <definedName name="_xlnm._FilterDatabase" localSheetId="1" hidden="1">DC.SYS!$A$1:$Z$981</definedName>
    <definedName name="Server_Asset_Group">'[1]Asset Group'!$A$2:$A$23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3" l="1"/>
  <c r="G45" i="3"/>
  <c r="G44" i="3"/>
  <c r="G43" i="3"/>
  <c r="G41" i="3"/>
  <c r="G11" i="3"/>
  <c r="G13" i="3"/>
</calcChain>
</file>

<file path=xl/comments1.xml><?xml version="1.0" encoding="utf-8"?>
<comments xmlns="http://schemas.openxmlformats.org/spreadsheetml/2006/main">
  <authors>
    <author>Author</author>
  </authors>
  <commentList>
    <comment ref="C41" authorId="0" shapeId="0">
      <text>
        <r>
          <rPr>
            <sz val="11"/>
            <color rgb="FF000000"/>
            <rFont val="Calibri"/>
            <family val="2"/>
          </rPr>
          <t>cấu hình backup cho core device, chưa sync qua server backup Hòa Lạc
	-Tam Nguyen Thanh</t>
        </r>
      </text>
    </comment>
  </commentList>
</comments>
</file>

<file path=xl/sharedStrings.xml><?xml version="1.0" encoding="utf-8"?>
<sst xmlns="http://schemas.openxmlformats.org/spreadsheetml/2006/main" count="4940" uniqueCount="2066">
  <si>
    <t>SERVER NAME</t>
  </si>
  <si>
    <t>DC_QTSC_DNS_SLAVE</t>
  </si>
  <si>
    <t>DC_QTSC_DNS_MASTER</t>
  </si>
  <si>
    <t>DC_QTSC_ACS_BK</t>
  </si>
  <si>
    <t>DC_QTSC_ACS_PRI</t>
  </si>
  <si>
    <t>DC_QTSC_ANTIVIRUS_PORTAL</t>
  </si>
  <si>
    <t>DC_QTSC_ARBOR</t>
  </si>
  <si>
    <t>DC_QTSC_BACKUP_CENTRAL</t>
  </si>
  <si>
    <t>DC_QTSC_BACKUP_OFFSITE_HL</t>
  </si>
  <si>
    <t>DC_QTSC_DE_ACCESS_1</t>
  </si>
  <si>
    <t>DC_QTSC_DE_ACCESS_2</t>
  </si>
  <si>
    <t>DC_QTSC_DE_CORE_1</t>
  </si>
  <si>
    <t>DC_QTSC_DE_CORE_2</t>
  </si>
  <si>
    <t>DC_QTSC_ESX_1</t>
  </si>
  <si>
    <t>DC_QTSC_ESX_2</t>
  </si>
  <si>
    <t>DC_QTSC_ESX_3</t>
  </si>
  <si>
    <t>DC_QTSC_KB</t>
  </si>
  <si>
    <t>DC_QTSC_LINOTP_1</t>
  </si>
  <si>
    <t>DC_QTSC_LINOTP_2</t>
  </si>
  <si>
    <t>DC_QTSC_MON_ACCESS</t>
  </si>
  <si>
    <t>DC_QTSC_MON_CORE_BK</t>
  </si>
  <si>
    <t>DC_QTSC_MON_CORE_PRI</t>
  </si>
  <si>
    <t>DC_QTSC_NTOP_AGG</t>
  </si>
  <si>
    <t>DC_QTSC_NTOP_CORE</t>
  </si>
  <si>
    <t>DC_QTSC_SYSLOG_BK</t>
  </si>
  <si>
    <t>DC_QTSC_SYSLOG_PRI</t>
  </si>
  <si>
    <t>DC_QTSC_TERMINAL_PRI</t>
  </si>
  <si>
    <t>DC_QTSC_TERMINAL_BK</t>
  </si>
  <si>
    <t>DC_QTSC_TERMINAL_LAB</t>
  </si>
  <si>
    <t>DC_QTSC_TEST_2</t>
  </si>
  <si>
    <t>DC_QTSC_VCENTER</t>
  </si>
  <si>
    <t>DC_QTSC_VPN_1</t>
  </si>
  <si>
    <t>DC_QTSC_VPN_2</t>
  </si>
  <si>
    <t>Login IP</t>
  </si>
  <si>
    <t>10.73.2.45</t>
  </si>
  <si>
    <t>10.73.2.31</t>
  </si>
  <si>
    <t>10.73.2.249</t>
  </si>
  <si>
    <t>10.73.2.252</t>
  </si>
  <si>
    <t>10.73.2.111</t>
  </si>
  <si>
    <t>10.73.2.100</t>
  </si>
  <si>
    <t>10.73.2.5</t>
  </si>
  <si>
    <t>10.73.2.17</t>
  </si>
  <si>
    <t>10.73.2.104</t>
  </si>
  <si>
    <t>10.73.2.105</t>
  </si>
  <si>
    <t>10.73.2.3</t>
  </si>
  <si>
    <t>10.73.2.4</t>
  </si>
  <si>
    <t>10.73.2.241</t>
  </si>
  <si>
    <t>10.73.2.13</t>
  </si>
  <si>
    <t>10.73.2.11</t>
  </si>
  <si>
    <t>10.73.2.40</t>
  </si>
  <si>
    <t>10.73.2.150</t>
  </si>
  <si>
    <t>10.73.2.151</t>
  </si>
  <si>
    <t>10.78.2.2</t>
  </si>
  <si>
    <t>10.78.2.12</t>
  </si>
  <si>
    <t>10.73.2.1</t>
  </si>
  <si>
    <t>10.30.63.3</t>
  </si>
  <si>
    <t>10.30.63.4</t>
  </si>
  <si>
    <t>10.73.2.240</t>
  </si>
  <si>
    <t>10.73.2.8</t>
  </si>
  <si>
    <t>10.73.2.74</t>
  </si>
  <si>
    <t>10.73.2.75</t>
  </si>
  <si>
    <t>10.78.1.1</t>
  </si>
  <si>
    <t>10.73.2.14</t>
  </si>
  <si>
    <t>49.213.64.10</t>
  </si>
  <si>
    <t>49.213.64.13</t>
  </si>
  <si>
    <t>No.</t>
  </si>
  <si>
    <t xml:space="preserve">DESCRIPTION </t>
  </si>
  <si>
    <t>TYPE</t>
  </si>
  <si>
    <t>OS</t>
  </si>
  <si>
    <t>VERSION</t>
  </si>
  <si>
    <t>SERIAL</t>
  </si>
  <si>
    <t>ASSET CODE</t>
  </si>
  <si>
    <t>RACK</t>
  </si>
  <si>
    <t xml:space="preserve">CHASISS </t>
  </si>
  <si>
    <t>BAY /U</t>
  </si>
  <si>
    <t>IP Console</t>
  </si>
  <si>
    <t>NIC 1</t>
  </si>
  <si>
    <t>VLAN</t>
  </si>
  <si>
    <t>NIC 2</t>
  </si>
  <si>
    <t>VLAN2</t>
  </si>
  <si>
    <t>Login protocol</t>
  </si>
  <si>
    <t>Login method</t>
  </si>
  <si>
    <t>Status</t>
  </si>
  <si>
    <t>Owner</t>
  </si>
  <si>
    <t>Priority level</t>
  </si>
  <si>
    <t>Access Group</t>
  </si>
  <si>
    <t>Hardware Monitor</t>
  </si>
  <si>
    <t>Zabbix Monitor</t>
  </si>
  <si>
    <t>Splunk</t>
  </si>
  <si>
    <t>Syslog</t>
  </si>
  <si>
    <t>DNS backup, use for non-VNG customers</t>
  </si>
  <si>
    <t>Virtual</t>
  </si>
  <si>
    <t>Linux</t>
  </si>
  <si>
    <t>CentOS 7.3</t>
  </si>
  <si>
    <t>ESX2</t>
  </si>
  <si>
    <t>61.28.224.18</t>
  </si>
  <si>
    <t>SSH-22</t>
  </si>
  <si>
    <t>PIN+OTP</t>
  </si>
  <si>
    <t>In Used</t>
  </si>
  <si>
    <t>SYS Manager</t>
  </si>
  <si>
    <t>DNS</t>
  </si>
  <si>
    <t>YES</t>
  </si>
  <si>
    <t>DNS primary, use for non-VNG customers</t>
  </si>
  <si>
    <t>ESX3</t>
  </si>
  <si>
    <t>61.28.224.34</t>
  </si>
  <si>
    <t>ACS Secondary</t>
  </si>
  <si>
    <t>Windows</t>
  </si>
  <si>
    <t>WIN2K3 ENT SP2 32bit</t>
  </si>
  <si>
    <t>ESX1</t>
  </si>
  <si>
    <t>Remote desktop</t>
  </si>
  <si>
    <t>Password</t>
  </si>
  <si>
    <t>ACS System</t>
  </si>
  <si>
    <t>ACS Primary</t>
  </si>
  <si>
    <t>Physical</t>
  </si>
  <si>
    <t>WIN2K3 ENT SP1 32bit</t>
  </si>
  <si>
    <t>DGLXG1S</t>
  </si>
  <si>
    <t>SD11070227</t>
  </si>
  <si>
    <t>1AC41</t>
  </si>
  <si>
    <t>10.70.0.81 - U9</t>
  </si>
  <si>
    <t>Not support | Old server</t>
  </si>
  <si>
    <t>ClamAV server</t>
  </si>
  <si>
    <t>CentOS 6.9</t>
  </si>
  <si>
    <t>Antivirus</t>
  </si>
  <si>
    <t>NO</t>
  </si>
  <si>
    <t>Install vSP and UNLab, using for NOC. NOC handles admin priviledges</t>
  </si>
  <si>
    <t>VMware</t>
  </si>
  <si>
    <t>ESXi</t>
  </si>
  <si>
    <t>SGH510Y2FV</t>
  </si>
  <si>
    <t>SH03150179</t>
  </si>
  <si>
    <t>Terminal</t>
  </si>
  <si>
    <t>LAB_TEST</t>
  </si>
  <si>
    <t>Not monitor | Test server</t>
  </si>
  <si>
    <t>White list</t>
  </si>
  <si>
    <t>Backup data for all servers, site QTSC</t>
  </si>
  <si>
    <t>CentOS 6.9 64bit</t>
  </si>
  <si>
    <t>SGH049XHP4</t>
  </si>
  <si>
    <t>SH01110006</t>
  </si>
  <si>
    <t>1AC33</t>
  </si>
  <si>
    <t>Pri/Pub key</t>
  </si>
  <si>
    <t>Backup</t>
  </si>
  <si>
    <t>Monitored</t>
  </si>
  <si>
    <t>Backup for server backup HL</t>
  </si>
  <si>
    <t>CentOS 6.8</t>
  </si>
  <si>
    <t>Password local</t>
  </si>
  <si>
    <t>Device Expert for access devices, site QTSC, active</t>
  </si>
  <si>
    <t>Device Expert</t>
  </si>
  <si>
    <t>Device Expert for access devices, site QTSC, standby</t>
  </si>
  <si>
    <t>WIN2K3 ENT SP2 64bit</t>
  </si>
  <si>
    <t>SD11070104</t>
  </si>
  <si>
    <t>Device Expert for core devices, site QTSC, active</t>
  </si>
  <si>
    <t>WIN2K3 STD SP1 32bit</t>
  </si>
  <si>
    <t>Device Expert for core devices, site QTSC, standby</t>
  </si>
  <si>
    <t>SD11070244</t>
  </si>
  <si>
    <t>DC_QTSC_BACKUP_OFFSITE_HL, DC_TEST_LINUX, Backup for ESX2</t>
  </si>
  <si>
    <t>ESXi5.5</t>
  </si>
  <si>
    <t>99G3060</t>
  </si>
  <si>
    <t>QTS-SVR0017</t>
  </si>
  <si>
    <t>NA</t>
  </si>
  <si>
    <t>vSphere Client</t>
  </si>
  <si>
    <t>root</t>
  </si>
  <si>
    <t>Not support</t>
  </si>
  <si>
    <t>DC_QTSC_ACS_BK, DC_QTSC_BACKUP_FARM, DC_QTSC_DE_ACCESS_1, EASY_ACCESS_CONTROL, FAC_CHILLER, FAC_BMS, vCENTER</t>
  </si>
  <si>
    <t>SGH602XA4B</t>
  </si>
  <si>
    <t>SH02160110</t>
  </si>
  <si>
    <t>10.70.45.183</t>
  </si>
  <si>
    <t>DC_QTSC_TERMINAL_PRI, DC_QTSC_DNS_MASTER</t>
  </si>
  <si>
    <t>4JCGD2S</t>
  </si>
  <si>
    <t>SD07120016</t>
  </si>
  <si>
    <t>10.70.80.25</t>
  </si>
  <si>
    <t>Provisioning</t>
  </si>
  <si>
    <t>Knownledge base server</t>
  </si>
  <si>
    <t>9B1RJ1S</t>
  </si>
  <si>
    <t>SD11070098</t>
  </si>
  <si>
    <t>Knowledge Base</t>
  </si>
  <si>
    <t>LINOTP server 1</t>
  </si>
  <si>
    <t>CentOS 6.5</t>
  </si>
  <si>
    <t>BZDW51602175</t>
  </si>
  <si>
    <t>SN11070060</t>
  </si>
  <si>
    <t>10.75.0.150</t>
  </si>
  <si>
    <t>OTP server</t>
  </si>
  <si>
    <t>Not support | Intel server</t>
  </si>
  <si>
    <t>LINOTP server 2</t>
  </si>
  <si>
    <t>BZDW51602151</t>
  </si>
  <si>
    <t>SN11070054</t>
  </si>
  <si>
    <t>10.75.0.151</t>
  </si>
  <si>
    <t>Cacti, Nagios, Nconf, CheckMK for access devices</t>
  </si>
  <si>
    <t>SGH049XHNV</t>
  </si>
  <si>
    <t>SH01110012</t>
  </si>
  <si>
    <t>10.70.40.54</t>
  </si>
  <si>
    <t>Cacti</t>
  </si>
  <si>
    <t>Backup monitoring system : Cacti, Nagios, Nconf, CheckMK</t>
  </si>
  <si>
    <t>SGH940XNAY</t>
  </si>
  <si>
    <t>SH10090038</t>
  </si>
  <si>
    <t>1AC42</t>
  </si>
  <si>
    <t>10.70.40.162</t>
  </si>
  <si>
    <t>SSH-9922</t>
  </si>
  <si>
    <t>Monitoring system : Cacti, Nagios, Nconf, CheckMK</t>
  </si>
  <si>
    <t>CentOS 5.8 32bit</t>
  </si>
  <si>
    <t>99V3822</t>
  </si>
  <si>
    <t>QTS-SVR0011</t>
  </si>
  <si>
    <t>10.10.51.101</t>
  </si>
  <si>
    <t>61.28.224.36
10.73.2.1</t>
  </si>
  <si>
    <t>101
703</t>
  </si>
  <si>
    <t>NTOP for CORE devices, site QTSC</t>
  </si>
  <si>
    <t>SGH93361WD</t>
  </si>
  <si>
    <t>SH08090005</t>
  </si>
  <si>
    <t>1AC40</t>
  </si>
  <si>
    <t>10.70.40.152</t>
  </si>
  <si>
    <t>Network Analysis</t>
  </si>
  <si>
    <t>NTOP for AGG devices, site QTSC</t>
  </si>
  <si>
    <t>SGH940XMCL</t>
  </si>
  <si>
    <t>SH10090059</t>
  </si>
  <si>
    <t>10.70.41.252</t>
  </si>
  <si>
    <t>Syslog + NTP server, site QTSC, primary</t>
  </si>
  <si>
    <t>SGH93361WB</t>
  </si>
  <si>
    <t>SH08090001</t>
  </si>
  <si>
    <t>10.70.40.39</t>
  </si>
  <si>
    <t>Syslog + NTP server, site QTSC, backup</t>
  </si>
  <si>
    <t>SGH9264C0A</t>
  </si>
  <si>
    <t>SH07090012</t>
  </si>
  <si>
    <t>10.70.40.36</t>
  </si>
  <si>
    <t>Server terminal primary, site QTSC</t>
  </si>
  <si>
    <t>Server terminal backup, site QTSC</t>
  </si>
  <si>
    <t>SGH049XHPE</t>
  </si>
  <si>
    <t>SH01110007</t>
  </si>
  <si>
    <t>10.70.41.11</t>
  </si>
  <si>
    <t>118.102.0.94</t>
  </si>
  <si>
    <t>Terminal for accessing lab devices</t>
  </si>
  <si>
    <t>CentOS 5.3</t>
  </si>
  <si>
    <t>BZDW5160229B</t>
  </si>
  <si>
    <t>SN11070012</t>
  </si>
  <si>
    <t>116.193.74.219</t>
  </si>
  <si>
    <t>Test server =&gt; Bypass</t>
  </si>
  <si>
    <t>Test server. Handover for TuanP</t>
  </si>
  <si>
    <t>SGH940XN8B</t>
  </si>
  <si>
    <t>SH10090027</t>
  </si>
  <si>
    <t>VMWare, manage virtual servers : ACS Slave, DC_SYS_BACKUP_FARM, DEVICE_EXPERT ACCESS, DEVICE_EXPERT CORE, FAC-BMS, FAC-CHILLER, SYS-TERMINALXPSERVER, VCENTER</t>
  </si>
  <si>
    <t>VCenter</t>
  </si>
  <si>
    <t>VPN server 1, site QTSC</t>
  </si>
  <si>
    <t>CentOS 5.8</t>
  </si>
  <si>
    <t>G9FGD2S</t>
  </si>
  <si>
    <t>SD07120003</t>
  </si>
  <si>
    <t>10.70.80.12</t>
  </si>
  <si>
    <t>49.213.64.10
20.1.1.1</t>
  </si>
  <si>
    <t>10.0.3.2</t>
  </si>
  <si>
    <t>VPN</t>
  </si>
  <si>
    <t>Not support | IP public only</t>
  </si>
  <si>
    <t>VPN server 2, site QTSC</t>
  </si>
  <si>
    <t>CentOS 6.3</t>
  </si>
  <si>
    <t>99R2485</t>
  </si>
  <si>
    <t>SI10080171</t>
  </si>
  <si>
    <t>20.1.1.2
49.213.64.13</t>
  </si>
  <si>
    <t>10.0.2.2</t>
  </si>
  <si>
    <t>Not support | IBM server</t>
  </si>
  <si>
    <t>DC_FAC_ACCESS_CONTROL</t>
  </si>
  <si>
    <t>Access control</t>
  </si>
  <si>
    <t>WINXP</t>
  </si>
  <si>
    <t>10.73.2.30</t>
  </si>
  <si>
    <t>10.10.51.171</t>
  </si>
  <si>
    <t>FAC server</t>
  </si>
  <si>
    <t>OK</t>
  </si>
  <si>
    <t>DC_FAC_BMS</t>
  </si>
  <si>
    <t>SITESCAN</t>
  </si>
  <si>
    <t>10.73.2.222</t>
  </si>
  <si>
    <t>10.10.51.139</t>
  </si>
  <si>
    <t>DC_FAC_CAM_STORAGE_1</t>
  </si>
  <si>
    <t>Camera storage 1</t>
  </si>
  <si>
    <t>Windows 2008 Server</t>
  </si>
  <si>
    <t>SGH002XKTY</t>
  </si>
  <si>
    <t>SH01100010</t>
  </si>
  <si>
    <t>1BA32</t>
  </si>
  <si>
    <t>10.10.52.7</t>
  </si>
  <si>
    <t>10.10.52.9</t>
  </si>
  <si>
    <t>Not support | Agent not support OS version</t>
  </si>
  <si>
    <t>WhiteList</t>
  </si>
  <si>
    <t>DC_FAC_CAM_STORAGE_2</t>
  </si>
  <si>
    <t>Camera storage 2</t>
  </si>
  <si>
    <t>SGH009X6M9</t>
  </si>
  <si>
    <t>SH03100004</t>
  </si>
  <si>
    <t>10.10.52.8</t>
  </si>
  <si>
    <t>DC_FAC_CAM_STORAGE_3</t>
  </si>
  <si>
    <t>Camera storage 3</t>
  </si>
  <si>
    <t>SGH940XMDL</t>
  </si>
  <si>
    <t>SH10090067</t>
  </si>
  <si>
    <t>DC_FAC_CHILLER</t>
  </si>
  <si>
    <t>Celltraq-Tracer summit</t>
  </si>
  <si>
    <t>10.10.51.200</t>
  </si>
  <si>
    <t>10.73.2.33</t>
  </si>
  <si>
    <t>DC_FAC_SITESCAN_BK</t>
  </si>
  <si>
    <t>10.73.2.12</t>
  </si>
  <si>
    <t>10.10.51.174</t>
  </si>
  <si>
    <t>DC_HL_MON_PRI</t>
  </si>
  <si>
    <t>Monitoring system site HL : CACTI, backup core devices, Syslog, NTP</t>
  </si>
  <si>
    <t>SD11070152</t>
  </si>
  <si>
    <t>AO04</t>
  </si>
  <si>
    <t>103.23.156.3</t>
  </si>
  <si>
    <t>10.7.0.2</t>
  </si>
  <si>
    <t>TamNT</t>
  </si>
  <si>
    <t>DC_HL_TERMINAL</t>
  </si>
  <si>
    <t>Terminal server, site HL</t>
  </si>
  <si>
    <t>CentOS 5.0</t>
  </si>
  <si>
    <t>7K2RJ1S</t>
  </si>
  <si>
    <t>SD11070155</t>
  </si>
  <si>
    <t>A010</t>
  </si>
  <si>
    <t>10.1.64.2 (Avaya)
27.72.193.13
10.199.64.10
103.23.156.3</t>
  </si>
  <si>
    <t>Avaya
12
164
100</t>
  </si>
  <si>
    <t>10.7.0.1</t>
  </si>
  <si>
    <t>103.23.156.5</t>
  </si>
  <si>
    <t>DC_HL_ACS_BK</t>
  </si>
  <si>
    <t>ACS server backup</t>
  </si>
  <si>
    <t>SD11070078</t>
  </si>
  <si>
    <t>AL09</t>
  </si>
  <si>
    <t>10.73.0.17</t>
  </si>
  <si>
    <t>10.7.0.17</t>
  </si>
  <si>
    <t>DC_HL_ACS_PRI</t>
  </si>
  <si>
    <t>ACS server primary</t>
  </si>
  <si>
    <t>SD11070307</t>
  </si>
  <si>
    <t>10.7.0.16</t>
  </si>
  <si>
    <t>DC_HL_DE_2</t>
  </si>
  <si>
    <r>
      <t>Device Expert 2, backup config all devices site HL,</t>
    </r>
    <r>
      <rPr>
        <b/>
        <sz val="12"/>
        <color rgb="FFFF0000"/>
        <rFont val="Calibri"/>
        <family val="2"/>
      </rPr>
      <t xml:space="preserve"> STANDBY</t>
    </r>
    <r>
      <rPr>
        <sz val="12"/>
        <color rgb="FF000000"/>
        <rFont val="Calibri"/>
        <family val="2"/>
      </rPr>
      <t xml:space="preserve"> state</t>
    </r>
  </si>
  <si>
    <t>SD11070112</t>
  </si>
  <si>
    <t>10.7.0.20</t>
  </si>
  <si>
    <t>DC_HL_DE_1</t>
  </si>
  <si>
    <r>
      <t xml:space="preserve">Device Expert 1, backup config all devices site HL, </t>
    </r>
    <r>
      <rPr>
        <b/>
        <sz val="12"/>
        <color rgb="FFFF0000"/>
        <rFont val="Calibri"/>
        <family val="2"/>
      </rPr>
      <t>ACTIVE</t>
    </r>
    <r>
      <rPr>
        <sz val="12"/>
        <color rgb="FF000000"/>
        <rFont val="Calibri"/>
        <family val="2"/>
      </rPr>
      <t xml:space="preserve"> state</t>
    </r>
  </si>
  <si>
    <t>SD11070070</t>
  </si>
  <si>
    <t>10.7.0.19</t>
  </si>
  <si>
    <t>DC_HL_VPN_1</t>
  </si>
  <si>
    <t>VPN server 1, site HL</t>
  </si>
  <si>
    <t>CentOS 6.2</t>
  </si>
  <si>
    <t>SGH940XN9R</t>
  </si>
  <si>
    <t>SH10090044</t>
  </si>
  <si>
    <t>AO07</t>
  </si>
  <si>
    <t>10.73.1.168</t>
  </si>
  <si>
    <t>103.23.156.134</t>
  </si>
  <si>
    <t>10.10.3.1
10.1.1.11</t>
  </si>
  <si>
    <t>Pri/Pub Key</t>
  </si>
  <si>
    <t>OK (public)</t>
  </si>
  <si>
    <t>DC_HL_VPN_2</t>
  </si>
  <si>
    <t>VPN server 2, site HL</t>
  </si>
  <si>
    <t>SGH940XN9D</t>
  </si>
  <si>
    <t>SH10090040</t>
  </si>
  <si>
    <t>10.73.1.245</t>
  </si>
  <si>
    <t>103.23.156.138</t>
  </si>
  <si>
    <t>10.1.1.10
10.10.2.1</t>
  </si>
  <si>
    <t>DC_HL_NTOP</t>
  </si>
  <si>
    <t>NTOP</t>
  </si>
  <si>
    <t>N/A</t>
  </si>
  <si>
    <t>SGH940XNAN</t>
  </si>
  <si>
    <t>SH10090034</t>
  </si>
  <si>
    <t>10.73.1.238</t>
  </si>
  <si>
    <t>103.23.156.42</t>
  </si>
  <si>
    <t>DC_HL_MON_BK</t>
  </si>
  <si>
    <t>Backup monitoring system site HL : CACTI, backup core devices, Syslog, NTP</t>
  </si>
  <si>
    <t>SGH940XN9L</t>
  </si>
  <si>
    <t>SH10090014</t>
  </si>
  <si>
    <t>10.73.1.239</t>
  </si>
  <si>
    <t>103.23.156.10</t>
  </si>
  <si>
    <t>10.7.0.15</t>
  </si>
  <si>
    <t>DC_HL_BACKUP_CENTRAL</t>
  </si>
  <si>
    <t>Server backup data onsite for HL and offsite for QTSC</t>
  </si>
  <si>
    <t>SGH201X70P</t>
  </si>
  <si>
    <t>SH01120015</t>
  </si>
  <si>
    <t>10.73.1.147</t>
  </si>
  <si>
    <t>10.7.0.14</t>
  </si>
  <si>
    <t>DC_SYS_ACL_SLAVE</t>
  </si>
  <si>
    <t>DC_SYS_ACLTool_WS1</t>
  </si>
  <si>
    <t>DC_SYS_DCIM</t>
  </si>
  <si>
    <t>DC_SYS_DEV</t>
  </si>
  <si>
    <t>DC_SYS_DCIM_SLAVE</t>
  </si>
  <si>
    <t>CentOS 6.4 64bit</t>
  </si>
  <si>
    <t>10.75.0.9</t>
  </si>
  <si>
    <t>10.73.2.27</t>
  </si>
  <si>
    <t>10.73.2.22</t>
  </si>
  <si>
    <t>10.75.0.8</t>
  </si>
  <si>
    <t>10.73.2.24</t>
  </si>
  <si>
    <t>10.75.0.3,10</t>
  </si>
  <si>
    <t>10.73.2.26</t>
  </si>
  <si>
    <t>10.75.0.4</t>
  </si>
  <si>
    <t>JN1263A53RFA</t>
  </si>
  <si>
    <t>10.73.2.110, 10.73.2.113</t>
  </si>
  <si>
    <t>QTSC_PRI_CORE_EX9214_01</t>
  </si>
  <si>
    <t>EX9214</t>
  </si>
  <si>
    <t>QTSC</t>
  </si>
  <si>
    <t>1AC37</t>
  </si>
  <si>
    <t>EX9214 core</t>
  </si>
  <si>
    <t>JN1264D38RFA</t>
  </si>
  <si>
    <t>10.73.2.120, 10.73.2.121</t>
  </si>
  <si>
    <t>QTSC_PRI_CORE_EX9214_02</t>
  </si>
  <si>
    <t>1AC38</t>
  </si>
  <si>
    <t>JN1218FB3AFA</t>
  </si>
  <si>
    <t>10.73.2.220</t>
  </si>
  <si>
    <t>QTSC_PUB_CORE_MX960_02</t>
  </si>
  <si>
    <t>Juniper MX960</t>
  </si>
  <si>
    <t>1AC36</t>
  </si>
  <si>
    <t>MX960 Core</t>
  </si>
  <si>
    <t>JN12148B5AFA</t>
  </si>
  <si>
    <t>10.73.2.221</t>
  </si>
  <si>
    <t>QTSC_PUB_CORE_MX960_01</t>
  </si>
  <si>
    <t>1AC34</t>
  </si>
  <si>
    <t>D4911</t>
  </si>
  <si>
    <t>10.73.2.234</t>
  </si>
  <si>
    <t>QTSC_QTE_MX80_02</t>
  </si>
  <si>
    <t>Juniper MX80</t>
  </si>
  <si>
    <t>MX80 Core</t>
  </si>
  <si>
    <t>G1090</t>
  </si>
  <si>
    <t>10.73.2.248</t>
  </si>
  <si>
    <t>QTSC_QTE_MX80_01</t>
  </si>
  <si>
    <t>Juniper MX5-T</t>
  </si>
  <si>
    <t>JN125BA1CAFB</t>
  </si>
  <si>
    <t>10.73.2.93</t>
  </si>
  <si>
    <t>QTSC_PUB_AGG_MX480_02</t>
  </si>
  <si>
    <t>Juniper MX480</t>
  </si>
  <si>
    <t>MX480 core</t>
  </si>
  <si>
    <t>JN125B395AFB</t>
  </si>
  <si>
    <t>10.73.2.94</t>
  </si>
  <si>
    <t>QTSC_PUB_AGG_MX480_01</t>
  </si>
  <si>
    <t>Serial</t>
  </si>
  <si>
    <t>IP Address</t>
  </si>
  <si>
    <t>Name</t>
  </si>
  <si>
    <t>Chassis model</t>
  </si>
  <si>
    <t>Site</t>
  </si>
  <si>
    <t>Rack</t>
  </si>
  <si>
    <t>Group asset</t>
  </si>
  <si>
    <t>AGG model</t>
  </si>
  <si>
    <t>1</t>
  </si>
  <si>
    <t>GG0211170210</t>
  </si>
  <si>
    <t>10.73.2.109</t>
  </si>
  <si>
    <t>QTSC_PUB_AGG_EX4500_CDN</t>
  </si>
  <si>
    <t>1BD31</t>
  </si>
  <si>
    <t>31</t>
  </si>
  <si>
    <t>2</t>
  </si>
  <si>
    <t>FOX1417GUWF</t>
  </si>
  <si>
    <t>10.73.2.131</t>
  </si>
  <si>
    <t>C7606_IRD_HCM</t>
  </si>
  <si>
    <t>5</t>
  </si>
  <si>
    <t>3</t>
  </si>
  <si>
    <t>BP0210380717, BP0210380811, BP0214220404</t>
  </si>
  <si>
    <t>10.73.2.225</t>
  </si>
  <si>
    <t>AGG_EX4200VC_ZONE5</t>
  </si>
  <si>
    <t>Juniper EX4200-48T</t>
  </si>
  <si>
    <t>1BA09</t>
  </si>
  <si>
    <t>33</t>
  </si>
  <si>
    <t>4</t>
  </si>
  <si>
    <t>BP0212340243, BP0212372128</t>
  </si>
  <si>
    <t>10.73.2.226</t>
  </si>
  <si>
    <t>AGG_EX4200VC_ZONE4</t>
  </si>
  <si>
    <t>1AU08</t>
  </si>
  <si>
    <t>36</t>
  </si>
  <si>
    <t>BP0214030404; BP0214050169</t>
  </si>
  <si>
    <t>10.73.2.227</t>
  </si>
  <si>
    <t>VCEX4200-NonVNG-GW</t>
  </si>
  <si>
    <t>1BA31</t>
  </si>
  <si>
    <t>29</t>
  </si>
  <si>
    <t>6</t>
  </si>
  <si>
    <t>BP0210530289, BP0210389278</t>
  </si>
  <si>
    <t>10.73.2.229</t>
  </si>
  <si>
    <t>AGG_EX4200VC_ZONE8</t>
  </si>
  <si>
    <t>1BM08</t>
  </si>
  <si>
    <t>7</t>
  </si>
  <si>
    <t xml:space="preserve">BP0210380807, BP0211208159 </t>
  </si>
  <si>
    <t>10.73.2.230</t>
  </si>
  <si>
    <t>AGG_EX4200VC_ZONE1</t>
  </si>
  <si>
    <t>1AI09</t>
  </si>
  <si>
    <t>20</t>
  </si>
  <si>
    <t>8</t>
  </si>
  <si>
    <t>BP0211193852, BP0211167092</t>
  </si>
  <si>
    <t>10.73.2.231</t>
  </si>
  <si>
    <t>AGG_EX4200VC_ZONE2</t>
  </si>
  <si>
    <t>1AL08</t>
  </si>
  <si>
    <t>9</t>
  </si>
  <si>
    <t>Master (LX0214411008); Backup (LX0214411136)</t>
  </si>
  <si>
    <t>10.73.2.232</t>
  </si>
  <si>
    <t>AGG-EX4550VC-Z7</t>
  </si>
  <si>
    <t>1BJ09</t>
  </si>
  <si>
    <t>U36</t>
  </si>
  <si>
    <t>10</t>
  </si>
  <si>
    <t xml:space="preserve"> GG0211170183 ( VC1)</t>
  </si>
  <si>
    <t>10.73.2.245</t>
  </si>
  <si>
    <t>AGG_EX4500VC_ZONE6</t>
  </si>
  <si>
    <t>1BD08</t>
  </si>
  <si>
    <t>38</t>
  </si>
  <si>
    <t>11</t>
  </si>
  <si>
    <t>PE3717020478, PE3716010243</t>
  </si>
  <si>
    <t>10.73.2.51</t>
  </si>
  <si>
    <t>PRI_AGG_EX4300VC_ZONE1</t>
  </si>
  <si>
    <t>Juniper EX4300-48T</t>
  </si>
  <si>
    <t/>
  </si>
  <si>
    <t>12</t>
  </si>
  <si>
    <t>PE3717060156,PE3717060081</t>
  </si>
  <si>
    <t>10.73.2.52</t>
  </si>
  <si>
    <t>PRI_AGG_EX4300VC_ZONE2</t>
  </si>
  <si>
    <t>U36,U38</t>
  </si>
  <si>
    <t>13</t>
  </si>
  <si>
    <t>PE3717060159,PE3717060082</t>
  </si>
  <si>
    <t>10.73.2.53</t>
  </si>
  <si>
    <t>PRI_AGG_EX4300VC_ZONE3</t>
  </si>
  <si>
    <t>1AR11</t>
  </si>
  <si>
    <t>14</t>
  </si>
  <si>
    <t>PE3717240149;PE3717240135</t>
  </si>
  <si>
    <t>10.73.2.54</t>
  </si>
  <si>
    <t>PRI_AGG_EX4300VC_ZONE4</t>
  </si>
  <si>
    <t>U26;U28</t>
  </si>
  <si>
    <t>15</t>
  </si>
  <si>
    <t>PE3717060011;PE3716010211</t>
  </si>
  <si>
    <t>10.73.2.55</t>
  </si>
  <si>
    <t>PRI_AGG_EX4300VC_ZONE5</t>
  </si>
  <si>
    <t>25;27</t>
  </si>
  <si>
    <t>16</t>
  </si>
  <si>
    <t>PE3717060115,PE3717060001</t>
  </si>
  <si>
    <t>10.73.2.56</t>
  </si>
  <si>
    <t>PRI_AGG_EX4300VC_ZONE6</t>
  </si>
  <si>
    <t>17</t>
  </si>
  <si>
    <t xml:space="preserve"> PE3717240111,PE3717240634</t>
  </si>
  <si>
    <t>10.73.2.57</t>
  </si>
  <si>
    <t>PRI_AGG_EX4300VC_ZONE7</t>
  </si>
  <si>
    <t>U30,U32</t>
  </si>
  <si>
    <t>18</t>
  </si>
  <si>
    <t>PE3717060092,PE3716450793</t>
  </si>
  <si>
    <t>10.73.2.58</t>
  </si>
  <si>
    <t>PRI_AGG_EX4300VC_ZONE8</t>
  </si>
  <si>
    <t>U26,U28</t>
  </si>
  <si>
    <t>19</t>
  </si>
  <si>
    <t>AJ5209AA0213</t>
  </si>
  <si>
    <t>10.73.2.91</t>
  </si>
  <si>
    <t>SRX650-CORE-BANKING</t>
  </si>
  <si>
    <t>PE3717060209,PE3717060189</t>
  </si>
  <si>
    <t>10.73.2.99</t>
  </si>
  <si>
    <t>QTSC_PRI_AGG_EX4300VC_DC_FV</t>
  </si>
  <si>
    <t>38,40</t>
  </si>
  <si>
    <t>CN0XT800282989AU0014A11</t>
  </si>
  <si>
    <t>DELL 6248</t>
  </si>
  <si>
    <t>10.73.2.236</t>
  </si>
  <si>
    <t>BP0215440062, BP0215440061</t>
  </si>
  <si>
    <t>10.73.2.92</t>
  </si>
  <si>
    <t>22, 24</t>
  </si>
  <si>
    <t>CN0XT800282989C10249A11</t>
  </si>
  <si>
    <t>10.80.0.39</t>
  </si>
  <si>
    <t>1BA39</t>
  </si>
  <si>
    <t>TC3717090082</t>
  </si>
  <si>
    <t>Juniper EX4600-40F</t>
  </si>
  <si>
    <t>10.80.1.110</t>
  </si>
  <si>
    <t>1AI11</t>
  </si>
  <si>
    <t>CN2829852Q0146</t>
  </si>
  <si>
    <t>Force10-MXL</t>
  </si>
  <si>
    <t>10.80.1.120</t>
  </si>
  <si>
    <t>1AI12</t>
  </si>
  <si>
    <t>U1</t>
  </si>
  <si>
    <t>FOC1203493F</t>
  </si>
  <si>
    <t>CISCO 3020</t>
  </si>
  <si>
    <t>10.80.1.121</t>
  </si>
  <si>
    <t>FOC105026BC</t>
  </si>
  <si>
    <t>10.80.1.122</t>
  </si>
  <si>
    <t>21</t>
  </si>
  <si>
    <t>SGH7112TY2</t>
  </si>
  <si>
    <t>10.80.1.123</t>
  </si>
  <si>
    <t>U31</t>
  </si>
  <si>
    <t>TC3717090052</t>
  </si>
  <si>
    <t>10.80.1.130</t>
  </si>
  <si>
    <t>1AI13</t>
  </si>
  <si>
    <t>U38</t>
  </si>
  <si>
    <t>FOC12034Q23</t>
  </si>
  <si>
    <t>10.80.1.150</t>
  </si>
  <si>
    <t>1AI15</t>
  </si>
  <si>
    <t>FOC10502625</t>
  </si>
  <si>
    <t>10.80.1.151</t>
  </si>
  <si>
    <t>FOC105025U8</t>
  </si>
  <si>
    <t>10.80.1.152</t>
  </si>
  <si>
    <t>CN282981770320</t>
  </si>
  <si>
    <t>DELL M6220</t>
  </si>
  <si>
    <t>10.80.1.153</t>
  </si>
  <si>
    <t>6C7450102H</t>
  </si>
  <si>
    <t>HP6125G</t>
  </si>
  <si>
    <t>10.80.1.160</t>
  </si>
  <si>
    <t>1AI16</t>
  </si>
  <si>
    <t>CN2829821A0639</t>
  </si>
  <si>
    <t>10.80.1.161</t>
  </si>
  <si>
    <t>FOC135220CM</t>
  </si>
  <si>
    <t>10.80.1.162</t>
  </si>
  <si>
    <t>3C4316001M</t>
  </si>
  <si>
    <t>HP 6120G</t>
  </si>
  <si>
    <t>10.80.1.163</t>
  </si>
  <si>
    <t>FOC10502624</t>
  </si>
  <si>
    <t>10.80.1.171</t>
  </si>
  <si>
    <t>1AI17</t>
  </si>
  <si>
    <t>6C74501046</t>
  </si>
  <si>
    <t>10.80.1.172</t>
  </si>
  <si>
    <t>FOC12254VBB</t>
  </si>
  <si>
    <t>CISCO 3012</t>
  </si>
  <si>
    <t>10.80.1.173</t>
  </si>
  <si>
    <t>22</t>
  </si>
  <si>
    <t>CN0XT8002829805G0084A12</t>
  </si>
  <si>
    <t>10.80.1.190</t>
  </si>
  <si>
    <t>1AI19</t>
  </si>
  <si>
    <t>CN0XT8002829805G0092A12</t>
  </si>
  <si>
    <t>10.80.1.200</t>
  </si>
  <si>
    <t>1AI20</t>
  </si>
  <si>
    <t>23</t>
  </si>
  <si>
    <t>CN0XT8002829804D0022A12</t>
  </si>
  <si>
    <t>10.80.1.210</t>
  </si>
  <si>
    <t>1AI21</t>
  </si>
  <si>
    <t>24</t>
  </si>
  <si>
    <t>CN0XT800282988C10121A07</t>
  </si>
  <si>
    <t>10.80.1.230</t>
  </si>
  <si>
    <t>1AI23</t>
  </si>
  <si>
    <t>25</t>
  </si>
  <si>
    <t>CN0XT8002829805G0124A12</t>
  </si>
  <si>
    <t>10.80.1.240</t>
  </si>
  <si>
    <t>1AI24</t>
  </si>
  <si>
    <t>26</t>
  </si>
  <si>
    <t>CN0XT800282989C10170A11</t>
  </si>
  <si>
    <t>10.80.1.251</t>
  </si>
  <si>
    <t>1AI25</t>
  </si>
  <si>
    <t>27</t>
  </si>
  <si>
    <t>CN0XT800282981AA0151A16</t>
  </si>
  <si>
    <t>10.80.1.254</t>
  </si>
  <si>
    <t>28</t>
  </si>
  <si>
    <t>PE3717060099</t>
  </si>
  <si>
    <t>10.80.1.40</t>
  </si>
  <si>
    <t>1BA40</t>
  </si>
  <si>
    <t>FOC12034CE9</t>
  </si>
  <si>
    <t>10.80.1.41</t>
  </si>
  <si>
    <t>30</t>
  </si>
  <si>
    <t>FOC120355N4</t>
  </si>
  <si>
    <t>10.80.1.42</t>
  </si>
  <si>
    <t>1BD34</t>
  </si>
  <si>
    <t>FOC10500Q6Y</t>
  </si>
  <si>
    <t>10.80.1.43</t>
  </si>
  <si>
    <t>32</t>
  </si>
  <si>
    <t>FOC13521YYN</t>
  </si>
  <si>
    <t>10.80.1.44</t>
  </si>
  <si>
    <t>CN282989860043</t>
  </si>
  <si>
    <t>DELL M6348</t>
  </si>
  <si>
    <t>10.80.103.113</t>
  </si>
  <si>
    <t>34</t>
  </si>
  <si>
    <t>CN282989AQ0063</t>
  </si>
  <si>
    <t>10.80.103.114</t>
  </si>
  <si>
    <t>35</t>
  </si>
  <si>
    <t>CN0XT800282989AU0010A11</t>
  </si>
  <si>
    <t>10.80.106.130</t>
  </si>
  <si>
    <t>1BD13</t>
  </si>
  <si>
    <t>FOC1214S0VZ</t>
  </si>
  <si>
    <t>10.80.2.100</t>
  </si>
  <si>
    <t>1AL10</t>
  </si>
  <si>
    <t>37</t>
  </si>
  <si>
    <t>FOC1215S0NU</t>
  </si>
  <si>
    <t>10.80.2.102</t>
  </si>
  <si>
    <t>CN282981AM0022</t>
  </si>
  <si>
    <t>10.80.2.103</t>
  </si>
  <si>
    <t>39</t>
  </si>
  <si>
    <t>CN282981B80224</t>
  </si>
  <si>
    <t>10.80.2.104</t>
  </si>
  <si>
    <t>40</t>
  </si>
  <si>
    <t>FOC1203T0FC</t>
  </si>
  <si>
    <t>10.80.2.110</t>
  </si>
  <si>
    <t>1AL11</t>
  </si>
  <si>
    <t>41</t>
  </si>
  <si>
    <t>FOC1202T0RW</t>
  </si>
  <si>
    <t>10.80.2.113</t>
  </si>
  <si>
    <t>42</t>
  </si>
  <si>
    <t>CN282980690038</t>
  </si>
  <si>
    <t>10.80.2.115</t>
  </si>
  <si>
    <t>43</t>
  </si>
  <si>
    <t>CN2829803U0297</t>
  </si>
  <si>
    <t>10.80.2.116</t>
  </si>
  <si>
    <t>44</t>
  </si>
  <si>
    <t>CN2829817H0128</t>
  </si>
  <si>
    <t>10.80.2.117</t>
  </si>
  <si>
    <t>45</t>
  </si>
  <si>
    <t>CN2829826D0086</t>
  </si>
  <si>
    <t>10.80.2.118</t>
  </si>
  <si>
    <t>46</t>
  </si>
  <si>
    <t>FOC1238S0G8</t>
  </si>
  <si>
    <t>10.80.2.122</t>
  </si>
  <si>
    <t>47</t>
  </si>
  <si>
    <t>CN2829821A0230</t>
  </si>
  <si>
    <t>10.80.2.123</t>
  </si>
  <si>
    <t>1AL12</t>
  </si>
  <si>
    <t>48</t>
  </si>
  <si>
    <t>CN2829825S0054</t>
  </si>
  <si>
    <t>10.80.2.124</t>
  </si>
  <si>
    <t>49</t>
  </si>
  <si>
    <t>CN2829826L0084</t>
  </si>
  <si>
    <t>10.80.2.125</t>
  </si>
  <si>
    <t>50</t>
  </si>
  <si>
    <t>CN2829826D0089</t>
  </si>
  <si>
    <t>10.80.2.126</t>
  </si>
  <si>
    <t>51</t>
  </si>
  <si>
    <t>CN2829833U0220</t>
  </si>
  <si>
    <t>10.80.2.127</t>
  </si>
  <si>
    <t>52</t>
  </si>
  <si>
    <t>CN282982C30080</t>
  </si>
  <si>
    <t>10.80.2.128</t>
  </si>
  <si>
    <t>53</t>
  </si>
  <si>
    <t>CN2829834J0239</t>
  </si>
  <si>
    <t>10.80.2.141</t>
  </si>
  <si>
    <t>1AL14</t>
  </si>
  <si>
    <t>54</t>
  </si>
  <si>
    <t>CN2829825S0071</t>
  </si>
  <si>
    <t>10.80.2.142</t>
  </si>
  <si>
    <t>55</t>
  </si>
  <si>
    <t>CN2829893O0098</t>
  </si>
  <si>
    <t>10.80.2.143</t>
  </si>
  <si>
    <t>56</t>
  </si>
  <si>
    <t>CN282981C20017</t>
  </si>
  <si>
    <t>10.80.2.144</t>
  </si>
  <si>
    <t>57</t>
  </si>
  <si>
    <t>CN2829823D0354</t>
  </si>
  <si>
    <t>10.80.2.145</t>
  </si>
  <si>
    <t>58</t>
  </si>
  <si>
    <t>CN2829823K0023</t>
  </si>
  <si>
    <t>10.80.2.146</t>
  </si>
  <si>
    <t>59</t>
  </si>
  <si>
    <t>CN2829826L0336</t>
  </si>
  <si>
    <t>10.80.2.147</t>
  </si>
  <si>
    <t>60</t>
  </si>
  <si>
    <t>CN2829825A0153</t>
  </si>
  <si>
    <t>10.80.2.148</t>
  </si>
  <si>
    <t>61</t>
  </si>
  <si>
    <t>FOC1203T0LB</t>
  </si>
  <si>
    <t>10.80.2.150</t>
  </si>
  <si>
    <t>1AL15</t>
  </si>
  <si>
    <t>62</t>
  </si>
  <si>
    <t>FOC1127T0HU</t>
  </si>
  <si>
    <t>10.80.2.151</t>
  </si>
  <si>
    <t>63</t>
  </si>
  <si>
    <t>CN2829803U0063</t>
  </si>
  <si>
    <t>10.80.2.152</t>
  </si>
  <si>
    <t>64</t>
  </si>
  <si>
    <t>CN282981770297</t>
  </si>
  <si>
    <t>10.80.2.153</t>
  </si>
  <si>
    <t>65</t>
  </si>
  <si>
    <t>CN282989B10127</t>
  </si>
  <si>
    <t>10.80.2.160</t>
  </si>
  <si>
    <t>1AL16</t>
  </si>
  <si>
    <t>66</t>
  </si>
  <si>
    <t>CN2829802J0009</t>
  </si>
  <si>
    <t>10.80.2.161</t>
  </si>
  <si>
    <t>67</t>
  </si>
  <si>
    <t>CN2829803U0283</t>
  </si>
  <si>
    <t>10.80.2.162</t>
  </si>
  <si>
    <t>68</t>
  </si>
  <si>
    <t>CN282980BA0104</t>
  </si>
  <si>
    <t>10.80.2.163</t>
  </si>
  <si>
    <t>69</t>
  </si>
  <si>
    <t>CN2829802B0383</t>
  </si>
  <si>
    <t>10.80.2.180</t>
  </si>
  <si>
    <t>1AL18</t>
  </si>
  <si>
    <t>70</t>
  </si>
  <si>
    <t>FOC1331H009</t>
  </si>
  <si>
    <t>CISCO 3032</t>
  </si>
  <si>
    <t>10.80.2.181</t>
  </si>
  <si>
    <t>71</t>
  </si>
  <si>
    <t>FOC13360D2P</t>
  </si>
  <si>
    <t>10.80.2.182</t>
  </si>
  <si>
    <t>72</t>
  </si>
  <si>
    <t>CN282981770359</t>
  </si>
  <si>
    <t>10.80.2.183</t>
  </si>
  <si>
    <t>73</t>
  </si>
  <si>
    <t>CN282980410338</t>
  </si>
  <si>
    <t>10.80.2.190</t>
  </si>
  <si>
    <t>1AL19</t>
  </si>
  <si>
    <t>74</t>
  </si>
  <si>
    <t>FOC13311A16</t>
  </si>
  <si>
    <t>10.80.2.191</t>
  </si>
  <si>
    <t>75</t>
  </si>
  <si>
    <t>CN2829805C0138</t>
  </si>
  <si>
    <t>10.80.2.192</t>
  </si>
  <si>
    <t>76</t>
  </si>
  <si>
    <t>CN0XT8002829804D0130A12</t>
  </si>
  <si>
    <t>10.80.2.200</t>
  </si>
  <si>
    <t>1AL20</t>
  </si>
  <si>
    <t>77</t>
  </si>
  <si>
    <t>CN0XT8002829804D0071A12</t>
  </si>
  <si>
    <t>10.80.2.220</t>
  </si>
  <si>
    <t>1AL22</t>
  </si>
  <si>
    <t>78</t>
  </si>
  <si>
    <t>PE3717270727</t>
  </si>
  <si>
    <t>10.80.2.231</t>
  </si>
  <si>
    <t>1AL23</t>
  </si>
  <si>
    <t>79</t>
  </si>
  <si>
    <t>CN0XT8002829804D0077A12</t>
  </si>
  <si>
    <t>10.80.2.240</t>
  </si>
  <si>
    <t>1AL24</t>
  </si>
  <si>
    <t>80</t>
  </si>
  <si>
    <t>6C7245100N</t>
  </si>
  <si>
    <t>10.80.2.250</t>
  </si>
  <si>
    <t>1BM24</t>
  </si>
  <si>
    <t>81</t>
  </si>
  <si>
    <t>CN0XT800282989C10254A11</t>
  </si>
  <si>
    <t>10.80.3.101</t>
  </si>
  <si>
    <t>82</t>
  </si>
  <si>
    <t>3C424100F5</t>
  </si>
  <si>
    <t>10.80.3.110</t>
  </si>
  <si>
    <t>83</t>
  </si>
  <si>
    <t>3C4316000C</t>
  </si>
  <si>
    <t>10.80.3.111</t>
  </si>
  <si>
    <t>84</t>
  </si>
  <si>
    <t>CN282982350124</t>
  </si>
  <si>
    <t>10.80.3.112</t>
  </si>
  <si>
    <t>85</t>
  </si>
  <si>
    <t>FOC1401T03Y</t>
  </si>
  <si>
    <t>10.80.3.160</t>
  </si>
  <si>
    <t>1AR16</t>
  </si>
  <si>
    <t>86</t>
  </si>
  <si>
    <t>FOC1050T1Z1</t>
  </si>
  <si>
    <t>10.80.3.161</t>
  </si>
  <si>
    <t>87</t>
  </si>
  <si>
    <t>CN2829802B0380</t>
  </si>
  <si>
    <t>10.80.3.162</t>
  </si>
  <si>
    <t>88</t>
  </si>
  <si>
    <t>3C424100GS</t>
  </si>
  <si>
    <t>10.80.3.163</t>
  </si>
  <si>
    <t>89</t>
  </si>
  <si>
    <t>3C424800D9</t>
  </si>
  <si>
    <t>10.80.3.170</t>
  </si>
  <si>
    <t>1AR17</t>
  </si>
  <si>
    <t>90</t>
  </si>
  <si>
    <t>3C414800RF</t>
  </si>
  <si>
    <t>10.80.3.171</t>
  </si>
  <si>
    <t>91</t>
  </si>
  <si>
    <t>3C4252015K</t>
  </si>
  <si>
    <t>10.80.3.172</t>
  </si>
  <si>
    <t>92</t>
  </si>
  <si>
    <t>CN-0HC276-28298-539-0009</t>
  </si>
  <si>
    <t>DELL 5324</t>
  </si>
  <si>
    <t>10.80.3.173</t>
  </si>
  <si>
    <t>93</t>
  </si>
  <si>
    <t>BP0214221351</t>
  </si>
  <si>
    <t>10.80.3.19</t>
  </si>
  <si>
    <t>1BM19</t>
  </si>
  <si>
    <t>94</t>
  </si>
  <si>
    <t>6C73011005</t>
  </si>
  <si>
    <t>10.80.3.191</t>
  </si>
  <si>
    <t>1AR19</t>
  </si>
  <si>
    <t>95</t>
  </si>
  <si>
    <t>6C7420102Z</t>
  </si>
  <si>
    <t>10.80.3.192</t>
  </si>
  <si>
    <t>96</t>
  </si>
  <si>
    <t>CN0XT8002829805G0291A12</t>
  </si>
  <si>
    <t>10.80.3.193</t>
  </si>
  <si>
    <t>97</t>
  </si>
  <si>
    <t>BP0214320900</t>
  </si>
  <si>
    <t>10.80.3.20</t>
  </si>
  <si>
    <t>1BM20</t>
  </si>
  <si>
    <t>98</t>
  </si>
  <si>
    <t>CN0XT8002829805G0059A12</t>
  </si>
  <si>
    <t>10.80.3.201</t>
  </si>
  <si>
    <t>1AR20</t>
  </si>
  <si>
    <t>99</t>
  </si>
  <si>
    <t>PE3717240220</t>
  </si>
  <si>
    <t>10.80.3.211</t>
  </si>
  <si>
    <t>1AR21</t>
  </si>
  <si>
    <t>100</t>
  </si>
  <si>
    <t>PE3717240419</t>
  </si>
  <si>
    <t>10.80.3.231</t>
  </si>
  <si>
    <t>1AR23</t>
  </si>
  <si>
    <t>101</t>
  </si>
  <si>
    <t>TW2016008K</t>
  </si>
  <si>
    <t>10.80.3.240</t>
  </si>
  <si>
    <t>1AR24</t>
  </si>
  <si>
    <t>102</t>
  </si>
  <si>
    <t>FOC1332H01J</t>
  </si>
  <si>
    <t>10.80.3.241</t>
  </si>
  <si>
    <t>103</t>
  </si>
  <si>
    <t>3C4217014S</t>
  </si>
  <si>
    <t>10.80.3.242</t>
  </si>
  <si>
    <t>104</t>
  </si>
  <si>
    <t>CN2829824H0287</t>
  </si>
  <si>
    <t>10.80.3.243</t>
  </si>
  <si>
    <t>105</t>
  </si>
  <si>
    <t>BP0214050218</t>
  </si>
  <si>
    <t>10.80.3.25</t>
  </si>
  <si>
    <t>1BJ25</t>
  </si>
  <si>
    <t>106</t>
  </si>
  <si>
    <t>CN0J7MFN2829835G0005A11</t>
  </si>
  <si>
    <t>DELL 7048R</t>
  </si>
  <si>
    <t>10.80.3.251</t>
  </si>
  <si>
    <t>1BA37</t>
  </si>
  <si>
    <t>107</t>
  </si>
  <si>
    <t>PE3717240762</t>
  </si>
  <si>
    <t>10.80.3.252</t>
  </si>
  <si>
    <t>1AR25</t>
  </si>
  <si>
    <t>108</t>
  </si>
  <si>
    <t>BP0214320775</t>
  </si>
  <si>
    <t>10.80.3.35</t>
  </si>
  <si>
    <t>1AU35</t>
  </si>
  <si>
    <t>109</t>
  </si>
  <si>
    <t>BP0214320664</t>
  </si>
  <si>
    <t>10.80.3.36</t>
  </si>
  <si>
    <t>1AU36</t>
  </si>
  <si>
    <t>110</t>
  </si>
  <si>
    <t>LX0214380378</t>
  </si>
  <si>
    <t>EX4550</t>
  </si>
  <si>
    <t>10.80.3.42</t>
  </si>
  <si>
    <t>1AU42</t>
  </si>
  <si>
    <t>111</t>
  </si>
  <si>
    <t>FOC1127T0R2</t>
  </si>
  <si>
    <t>10.80.4.100</t>
  </si>
  <si>
    <t>1AU10</t>
  </si>
  <si>
    <t>112</t>
  </si>
  <si>
    <t>FOC1050T1VD</t>
  </si>
  <si>
    <t>10.80.4.102</t>
  </si>
  <si>
    <t>113</t>
  </si>
  <si>
    <t xml:space="preserve">CN282981AM0025 </t>
  </si>
  <si>
    <t>10.80.4.103</t>
  </si>
  <si>
    <t>114</t>
  </si>
  <si>
    <t>3C4321003A</t>
  </si>
  <si>
    <t>10.80.4.110</t>
  </si>
  <si>
    <t>1AU11</t>
  </si>
  <si>
    <t>115</t>
  </si>
  <si>
    <t>3C4321001D</t>
  </si>
  <si>
    <t>10.80.4.111</t>
  </si>
  <si>
    <t>116</t>
  </si>
  <si>
    <t>3C4321003B</t>
  </si>
  <si>
    <t>10.80.4.112</t>
  </si>
  <si>
    <t>117</t>
  </si>
  <si>
    <t>6C72451039</t>
  </si>
  <si>
    <t>10.80.4.113</t>
  </si>
  <si>
    <t>118</t>
  </si>
  <si>
    <t>PE3717290132</t>
  </si>
  <si>
    <t>10.80.4.121</t>
  </si>
  <si>
    <t>1AU12</t>
  </si>
  <si>
    <t>119</t>
  </si>
  <si>
    <t>FOC1352S02F</t>
  </si>
  <si>
    <t>10.80.4.140</t>
  </si>
  <si>
    <t>1AU14</t>
  </si>
  <si>
    <t>120</t>
  </si>
  <si>
    <t>3C4217014B</t>
  </si>
  <si>
    <t>10.80.4.141</t>
  </si>
  <si>
    <t>121</t>
  </si>
  <si>
    <t>FOC1203T0LP</t>
  </si>
  <si>
    <t>10.80.4.142</t>
  </si>
  <si>
    <t>122</t>
  </si>
  <si>
    <t>FOC1050T1VE</t>
  </si>
  <si>
    <t>10.80.4.150</t>
  </si>
  <si>
    <t>1AU15</t>
  </si>
  <si>
    <t>123</t>
  </si>
  <si>
    <t>FOC1050T1KM</t>
  </si>
  <si>
    <t>10.80.4.151</t>
  </si>
  <si>
    <t>124</t>
  </si>
  <si>
    <t>CN282981AM0042</t>
  </si>
  <si>
    <t>10.80.4.153</t>
  </si>
  <si>
    <t>125</t>
  </si>
  <si>
    <t>BP0213056158</t>
  </si>
  <si>
    <t>10.80.4.160</t>
  </si>
  <si>
    <t>1AU16</t>
  </si>
  <si>
    <t>126</t>
  </si>
  <si>
    <t>CN282981BG0155</t>
  </si>
  <si>
    <t>10.80.4.182</t>
  </si>
  <si>
    <t>1AU18</t>
  </si>
  <si>
    <t>127</t>
  </si>
  <si>
    <t>CN282981B80025</t>
  </si>
  <si>
    <t>10.80.4.183</t>
  </si>
  <si>
    <t>128</t>
  </si>
  <si>
    <t>CN282981770319</t>
  </si>
  <si>
    <t>10.80.4.191</t>
  </si>
  <si>
    <t>1AU19</t>
  </si>
  <si>
    <t>129</t>
  </si>
  <si>
    <t xml:space="preserve"> FOC1203T0FR</t>
  </si>
  <si>
    <t>10.80.4.192</t>
  </si>
  <si>
    <t>130</t>
  </si>
  <si>
    <t>6C72451096</t>
  </si>
  <si>
    <t>10.80.4.193</t>
  </si>
  <si>
    <t>131</t>
  </si>
  <si>
    <t>PE3717290325</t>
  </si>
  <si>
    <t>10.80.4.201</t>
  </si>
  <si>
    <t>1AU20</t>
  </si>
  <si>
    <t>U37</t>
  </si>
  <si>
    <t>132</t>
  </si>
  <si>
    <t>PE3717240214</t>
  </si>
  <si>
    <t>10.80.4.221</t>
  </si>
  <si>
    <t>1AU22</t>
  </si>
  <si>
    <t>133</t>
  </si>
  <si>
    <t>CN0XT800282989BE0028A11</t>
  </si>
  <si>
    <t>10.80.4.230</t>
  </si>
  <si>
    <t>1AU23</t>
  </si>
  <si>
    <t>134</t>
  </si>
  <si>
    <t>CN0XT800282989C10248A11</t>
  </si>
  <si>
    <t>10.80.4.240</t>
  </si>
  <si>
    <t>1AU24</t>
  </si>
  <si>
    <t>135</t>
  </si>
  <si>
    <t>CN0H151K2829804H0028A00</t>
  </si>
  <si>
    <t>DELL 8024F</t>
  </si>
  <si>
    <t>10.80.4.30</t>
  </si>
  <si>
    <t>1AU31</t>
  </si>
  <si>
    <t>136</t>
  </si>
  <si>
    <t>6C7503004Z</t>
  </si>
  <si>
    <t>10.80.5.100</t>
  </si>
  <si>
    <t>1BA34</t>
  </si>
  <si>
    <t>137</t>
  </si>
  <si>
    <t>FOC12021KDG</t>
  </si>
  <si>
    <t>10.80.5.101</t>
  </si>
  <si>
    <t>1BD30</t>
  </si>
  <si>
    <t>138</t>
  </si>
  <si>
    <t>3C424800G8</t>
  </si>
  <si>
    <t>10.80.5.110</t>
  </si>
  <si>
    <t>1BA11</t>
  </si>
  <si>
    <t>139</t>
  </si>
  <si>
    <t>3C4316000F</t>
  </si>
  <si>
    <t>10.80.5.111</t>
  </si>
  <si>
    <t>140</t>
  </si>
  <si>
    <t>3C424800FC</t>
  </si>
  <si>
    <t>10.80.5.112</t>
  </si>
  <si>
    <t>141</t>
  </si>
  <si>
    <t>3C43160013</t>
  </si>
  <si>
    <t>10.80.5.113</t>
  </si>
  <si>
    <t>142</t>
  </si>
  <si>
    <t>3C4217014H</t>
  </si>
  <si>
    <t>10.80.5.120</t>
  </si>
  <si>
    <t>1BA12</t>
  </si>
  <si>
    <t>143</t>
  </si>
  <si>
    <t>3C42170158</t>
  </si>
  <si>
    <t>10.80.5.121</t>
  </si>
  <si>
    <t>144</t>
  </si>
  <si>
    <t>3C4217014C</t>
  </si>
  <si>
    <t>10.80.5.122</t>
  </si>
  <si>
    <t>145</t>
  </si>
  <si>
    <t xml:space="preserve"> 3C424100FP</t>
  </si>
  <si>
    <t>10.80.5.123</t>
  </si>
  <si>
    <t>146</t>
  </si>
  <si>
    <t>TC3717290019</t>
  </si>
  <si>
    <t>10.80.5.130</t>
  </si>
  <si>
    <t>1BA13</t>
  </si>
  <si>
    <t>147</t>
  </si>
  <si>
    <t>FOC12034PT9</t>
  </si>
  <si>
    <t>10.80.5.132</t>
  </si>
  <si>
    <t>148</t>
  </si>
  <si>
    <t>CN282982230002</t>
  </si>
  <si>
    <t>10.80.5.135</t>
  </si>
  <si>
    <t>149</t>
  </si>
  <si>
    <t>BP0215440022</t>
  </si>
  <si>
    <t>10.80.5.15</t>
  </si>
  <si>
    <t>1BM15</t>
  </si>
  <si>
    <t>150</t>
  </si>
  <si>
    <t>BP0214220163</t>
  </si>
  <si>
    <t>10.80.5.151</t>
  </si>
  <si>
    <t>1BA15</t>
  </si>
  <si>
    <t>151</t>
  </si>
  <si>
    <t>3C424100FM</t>
  </si>
  <si>
    <t>10.80.5.160</t>
  </si>
  <si>
    <t>1BA16</t>
  </si>
  <si>
    <t>152</t>
  </si>
  <si>
    <t>3C4316000X</t>
  </si>
  <si>
    <t>10.80.5.161</t>
  </si>
  <si>
    <t>153</t>
  </si>
  <si>
    <t>CN282985230018</t>
  </si>
  <si>
    <t>10.80.5.162</t>
  </si>
  <si>
    <t>154</t>
  </si>
  <si>
    <t>CN0XT800282981AA0081A16</t>
  </si>
  <si>
    <t>10.80.5.170</t>
  </si>
  <si>
    <t>1BA17</t>
  </si>
  <si>
    <t>155</t>
  </si>
  <si>
    <t>PE3717270691</t>
  </si>
  <si>
    <t>10.80.5.171</t>
  </si>
  <si>
    <t>156</t>
  </si>
  <si>
    <t>BP0214400156</t>
  </si>
  <si>
    <t>10.80.5.18</t>
  </si>
  <si>
    <t>1BM18</t>
  </si>
  <si>
    <t>157</t>
  </si>
  <si>
    <t>CN282981BG0158</t>
  </si>
  <si>
    <t>10.80.5.191</t>
  </si>
  <si>
    <t>1BA19</t>
  </si>
  <si>
    <t>158</t>
  </si>
  <si>
    <t>CN282981C20016</t>
  </si>
  <si>
    <t>10.80.5.192</t>
  </si>
  <si>
    <t>159</t>
  </si>
  <si>
    <t>CN2829821A0245</t>
  </si>
  <si>
    <t>10.80.5.193</t>
  </si>
  <si>
    <t>160</t>
  </si>
  <si>
    <t>CN282981770348</t>
  </si>
  <si>
    <t>10.80.5.195</t>
  </si>
  <si>
    <t>161</t>
  </si>
  <si>
    <t>CN2829817R0030</t>
  </si>
  <si>
    <t>10.80.5.196</t>
  </si>
  <si>
    <t>162</t>
  </si>
  <si>
    <t>CN282981770350</t>
  </si>
  <si>
    <t>10.80.5.197</t>
  </si>
  <si>
    <t>163</t>
  </si>
  <si>
    <t>CN2829815F0011</t>
  </si>
  <si>
    <t>10.80.5.198</t>
  </si>
  <si>
    <t>164</t>
  </si>
  <si>
    <t>FOC113819QF</t>
  </si>
  <si>
    <t>10.80.5.200</t>
  </si>
  <si>
    <t>1BA20</t>
  </si>
  <si>
    <t>165</t>
  </si>
  <si>
    <t>FOC11272NM5</t>
  </si>
  <si>
    <t>10.80.5.201</t>
  </si>
  <si>
    <t>166</t>
  </si>
  <si>
    <t>FOC113645LD</t>
  </si>
  <si>
    <t>10.80.5.202</t>
  </si>
  <si>
    <t>167</t>
  </si>
  <si>
    <t>CN2829821A0255</t>
  </si>
  <si>
    <t>10.80.5.205</t>
  </si>
  <si>
    <t>168</t>
  </si>
  <si>
    <t>FOC11381JCC</t>
  </si>
  <si>
    <t>10.80.5.210</t>
  </si>
  <si>
    <t>1BA21</t>
  </si>
  <si>
    <t>169</t>
  </si>
  <si>
    <t>FOC113819QU</t>
  </si>
  <si>
    <t>10.80.5.211</t>
  </si>
  <si>
    <t>170</t>
  </si>
  <si>
    <t>FOC11381B8C</t>
  </si>
  <si>
    <t>10.80.5.212</t>
  </si>
  <si>
    <t>171</t>
  </si>
  <si>
    <t>CN0XT8002829805G0107A12</t>
  </si>
  <si>
    <t>10.80.5.230</t>
  </si>
  <si>
    <t>1BA23</t>
  </si>
  <si>
    <t>172</t>
  </si>
  <si>
    <t>CN0XT8002829805G0102A12</t>
  </si>
  <si>
    <t>10.80.5.240</t>
  </si>
  <si>
    <t>1BA24</t>
  </si>
  <si>
    <t>173</t>
  </si>
  <si>
    <t>BP0210389278</t>
  </si>
  <si>
    <t>10.80.5.249</t>
  </si>
  <si>
    <t>1BD36</t>
  </si>
  <si>
    <t>174</t>
  </si>
  <si>
    <t>TW2016008N</t>
  </si>
  <si>
    <t>HP6125</t>
  </si>
  <si>
    <t>10.80.5.250</t>
  </si>
  <si>
    <t>1BA25</t>
  </si>
  <si>
    <t>175</t>
  </si>
  <si>
    <t>CN2829805C0137</t>
  </si>
  <si>
    <t>10.80.5.251</t>
  </si>
  <si>
    <t>176</t>
  </si>
  <si>
    <t>CN2829821A0654</t>
  </si>
  <si>
    <t>10.80.5.252</t>
  </si>
  <si>
    <t>177</t>
  </si>
  <si>
    <t>FOC105025VH</t>
  </si>
  <si>
    <t>10.80.5.253</t>
  </si>
  <si>
    <t>178</t>
  </si>
  <si>
    <t>PE3717020679</t>
  </si>
  <si>
    <t>10.80.5.34</t>
  </si>
  <si>
    <t>179</t>
  </si>
  <si>
    <t>PE3717020012</t>
  </si>
  <si>
    <t>180</t>
  </si>
  <si>
    <t>PE3717290163</t>
  </si>
  <si>
    <t>10.80.5.39</t>
  </si>
  <si>
    <t>181</t>
  </si>
  <si>
    <t>PE3717240360</t>
  </si>
  <si>
    <t>10.80.5.42</t>
  </si>
  <si>
    <t>1BA42</t>
  </si>
  <si>
    <t>182</t>
  </si>
  <si>
    <t>6C7430102S</t>
  </si>
  <si>
    <t>10.80.5.98</t>
  </si>
  <si>
    <t>183</t>
  </si>
  <si>
    <t>6C74301019</t>
  </si>
  <si>
    <t>10.80.5.99</t>
  </si>
  <si>
    <t>184</t>
  </si>
  <si>
    <t>CN0XT800282989C10172A11</t>
  </si>
  <si>
    <t>10.80.6.100</t>
  </si>
  <si>
    <t>1BD16</t>
  </si>
  <si>
    <t>185</t>
  </si>
  <si>
    <t>3C4217013Y</t>
  </si>
  <si>
    <t>10.80.6.138</t>
  </si>
  <si>
    <t>1BD38</t>
  </si>
  <si>
    <t>186</t>
  </si>
  <si>
    <t>BP0215440058</t>
  </si>
  <si>
    <t>10.80.6.140</t>
  </si>
  <si>
    <t>1BM14</t>
  </si>
  <si>
    <t>187</t>
  </si>
  <si>
    <t>CN282982350123</t>
  </si>
  <si>
    <t>10.80.6.16</t>
  </si>
  <si>
    <t>1BM16</t>
  </si>
  <si>
    <t>188</t>
  </si>
  <si>
    <t>CN282985230003</t>
  </si>
  <si>
    <t>10.80.6.160</t>
  </si>
  <si>
    <t>189</t>
  </si>
  <si>
    <t>10.80.6.161</t>
  </si>
  <si>
    <t>190</t>
  </si>
  <si>
    <t>PE3717240293</t>
  </si>
  <si>
    <t>10.80.6.191</t>
  </si>
  <si>
    <t>1BD19</t>
  </si>
  <si>
    <t>191</t>
  </si>
  <si>
    <t>TW2016008P</t>
  </si>
  <si>
    <t>10.80.6.200</t>
  </si>
  <si>
    <t>1BD20</t>
  </si>
  <si>
    <t>192</t>
  </si>
  <si>
    <t>CN2829821A0233</t>
  </si>
  <si>
    <t>10.80.6.202</t>
  </si>
  <si>
    <t>193</t>
  </si>
  <si>
    <t>CN282981770370</t>
  </si>
  <si>
    <t>10.80.6.203</t>
  </si>
  <si>
    <t>194</t>
  </si>
  <si>
    <t>CN0P91K4282981670015A06</t>
  </si>
  <si>
    <t>10.80.6.22</t>
  </si>
  <si>
    <t>1BM22</t>
  </si>
  <si>
    <t>195</t>
  </si>
  <si>
    <t>CN2829805C0104</t>
  </si>
  <si>
    <t>10.80.6.220</t>
  </si>
  <si>
    <t>1BD22</t>
  </si>
  <si>
    <t>196</t>
  </si>
  <si>
    <t>CN2829805C0129</t>
  </si>
  <si>
    <t>10.80.6.221</t>
  </si>
  <si>
    <t>197</t>
  </si>
  <si>
    <t xml:space="preserve"> PE3717240321</t>
  </si>
  <si>
    <t>10.80.6.223</t>
  </si>
  <si>
    <t>198</t>
  </si>
  <si>
    <t>PE3717290246</t>
  </si>
  <si>
    <t>10.80.6.231</t>
  </si>
  <si>
    <t>1BD23</t>
  </si>
  <si>
    <t>199</t>
  </si>
  <si>
    <t>PE3717240731</t>
  </si>
  <si>
    <t>10.80.6.241</t>
  </si>
  <si>
    <t>1BD24</t>
  </si>
  <si>
    <t>200</t>
  </si>
  <si>
    <t>CN0XT8002829804D0137A12</t>
  </si>
  <si>
    <t>10.80.6.251</t>
  </si>
  <si>
    <t>1BA38</t>
  </si>
  <si>
    <t>201</t>
  </si>
  <si>
    <t>BP0212372223</t>
  </si>
  <si>
    <t>10.80.6.252</t>
  </si>
  <si>
    <t>1BM23</t>
  </si>
  <si>
    <t>202</t>
  </si>
  <si>
    <t>PE3716010077</t>
  </si>
  <si>
    <t>10.80.6.31</t>
  </si>
  <si>
    <t>1BP31</t>
  </si>
  <si>
    <t>U40</t>
  </si>
  <si>
    <t>203</t>
  </si>
  <si>
    <t>LX0214380511</t>
  </si>
  <si>
    <t>EX4550-32F</t>
  </si>
  <si>
    <t>10.80.6.32</t>
  </si>
  <si>
    <t>1BD33</t>
  </si>
  <si>
    <t>204</t>
  </si>
  <si>
    <t>CN0XT800282981AA0133A16</t>
  </si>
  <si>
    <t>10.80.6.33</t>
  </si>
  <si>
    <t>205</t>
  </si>
  <si>
    <t>FOC13452VC8</t>
  </si>
  <si>
    <t>CISCO 3560</t>
  </si>
  <si>
    <t>10.80.6.36</t>
  </si>
  <si>
    <t>206</t>
  </si>
  <si>
    <t>FOX1349G1QS</t>
  </si>
  <si>
    <t>CISCO 4948</t>
  </si>
  <si>
    <t>10.80.6.37</t>
  </si>
  <si>
    <t>1BD37</t>
  </si>
  <si>
    <t>207</t>
  </si>
  <si>
    <t>3C4321001B</t>
  </si>
  <si>
    <t>10.80.6.38</t>
  </si>
  <si>
    <t>U2</t>
  </si>
  <si>
    <t>208</t>
  </si>
  <si>
    <t>6C7245105Y</t>
  </si>
  <si>
    <t>10.80.6.39</t>
  </si>
  <si>
    <t>209</t>
  </si>
  <si>
    <t>CN0XT800282981AA0009A16</t>
  </si>
  <si>
    <t>10.80.7.110</t>
  </si>
  <si>
    <t>1BJ11</t>
  </si>
  <si>
    <t>210</t>
  </si>
  <si>
    <t>10.80.7.121</t>
  </si>
  <si>
    <t>1BJ12</t>
  </si>
  <si>
    <t>211</t>
  </si>
  <si>
    <t>CN0XT800282981AA0139A16</t>
  </si>
  <si>
    <t>10.80.7.130</t>
  </si>
  <si>
    <t>1BJ13</t>
  </si>
  <si>
    <t>212</t>
  </si>
  <si>
    <t xml:space="preserve"> BNFHC2S</t>
  </si>
  <si>
    <t>10.80.7.150</t>
  </si>
  <si>
    <t>1BJ15</t>
  </si>
  <si>
    <t>213</t>
  </si>
  <si>
    <t>FOC105026AT</t>
  </si>
  <si>
    <t>10.80.7.151</t>
  </si>
  <si>
    <t>214</t>
  </si>
  <si>
    <t xml:space="preserve">3C4217013W </t>
  </si>
  <si>
    <t>10.80.7.152</t>
  </si>
  <si>
    <t>215</t>
  </si>
  <si>
    <t>3C4217013Z</t>
  </si>
  <si>
    <t>10.80.7.153</t>
  </si>
  <si>
    <t>216</t>
  </si>
  <si>
    <t>YJ1ZGS62N702</t>
  </si>
  <si>
    <t>NORTEL</t>
  </si>
  <si>
    <t>10.80.7.160</t>
  </si>
  <si>
    <t>1BJ16</t>
  </si>
  <si>
    <t>217</t>
  </si>
  <si>
    <t>10.80.7.161</t>
  </si>
  <si>
    <t>218</t>
  </si>
  <si>
    <t>FOC12140BN4</t>
  </si>
  <si>
    <t>10.80.7.170</t>
  </si>
  <si>
    <t>1BJ17</t>
  </si>
  <si>
    <t>219</t>
  </si>
  <si>
    <t xml:space="preserve">3C424100F9 </t>
  </si>
  <si>
    <t>10.80.7.172</t>
  </si>
  <si>
    <t>220</t>
  </si>
  <si>
    <t>3C424800GN</t>
  </si>
  <si>
    <t>10.80.7.190</t>
  </si>
  <si>
    <t>1BJ19</t>
  </si>
  <si>
    <t>221</t>
  </si>
  <si>
    <t xml:space="preserve">3C414800R6  </t>
  </si>
  <si>
    <t>10.80.7.191</t>
  </si>
  <si>
    <t>222</t>
  </si>
  <si>
    <t>10.80.7.194</t>
  </si>
  <si>
    <t>223</t>
  </si>
  <si>
    <t>CN2829824H0254</t>
  </si>
  <si>
    <t>10.80.7.200</t>
  </si>
  <si>
    <t>1BJ20</t>
  </si>
  <si>
    <t>224</t>
  </si>
  <si>
    <t xml:space="preserve">CN2829821A0235 </t>
  </si>
  <si>
    <t>10.80.7.201</t>
  </si>
  <si>
    <t>225</t>
  </si>
  <si>
    <t>6C74301027</t>
  </si>
  <si>
    <t>10.80.7.202</t>
  </si>
  <si>
    <t>226</t>
  </si>
  <si>
    <t>3C414800R2</t>
  </si>
  <si>
    <t>10.80.7.203</t>
  </si>
  <si>
    <t>227</t>
  </si>
  <si>
    <t>CN0J7MFN2829826M0004A07</t>
  </si>
  <si>
    <t>10.80.7.210</t>
  </si>
  <si>
    <t>1BJ21</t>
  </si>
  <si>
    <t>228</t>
  </si>
  <si>
    <t>CN0J7MFN2829826M0020A07</t>
  </si>
  <si>
    <t>10.80.7.230</t>
  </si>
  <si>
    <t>1BJ23</t>
  </si>
  <si>
    <t>229</t>
  </si>
  <si>
    <t>CN0J7MFN282982960013A07</t>
  </si>
  <si>
    <t>10.80.7.241</t>
  </si>
  <si>
    <t>1BJ24</t>
  </si>
  <si>
    <t>230</t>
  </si>
  <si>
    <t>BP0214320884</t>
  </si>
  <si>
    <t>10.80.7.32</t>
  </si>
  <si>
    <t>1AU32</t>
  </si>
  <si>
    <t>231</t>
  </si>
  <si>
    <t>TC3717270091;TC3717270125;TC3717270022;TC371727007</t>
  </si>
  <si>
    <t>10.80.8.100</t>
  </si>
  <si>
    <t>1BM10</t>
  </si>
  <si>
    <t>232</t>
  </si>
  <si>
    <t>LX0216370116 - LX0216370108</t>
  </si>
  <si>
    <t>10.90.0.141</t>
  </si>
  <si>
    <t>1AU41</t>
  </si>
  <si>
    <t>233</t>
  </si>
  <si>
    <t>FOC1141Z4LL</t>
  </si>
  <si>
    <t>10.90.0.3</t>
  </si>
  <si>
    <t>234</t>
  </si>
  <si>
    <t>BP0210380722, BP0214320676</t>
  </si>
  <si>
    <t>10.90.0.40</t>
  </si>
  <si>
    <t>1AU40</t>
  </si>
  <si>
    <t>235</t>
  </si>
  <si>
    <t>CN07D1GN2829833C0103A00</t>
  </si>
  <si>
    <t>DELL 8132F</t>
  </si>
  <si>
    <t>10.90.0.41</t>
  </si>
  <si>
    <t>236</t>
  </si>
  <si>
    <t>TC3717090047</t>
  </si>
  <si>
    <t>10.90.1.110</t>
  </si>
  <si>
    <t>237</t>
  </si>
  <si>
    <t>CN282981BG0156</t>
  </si>
  <si>
    <t>10.90.1.116</t>
  </si>
  <si>
    <t>238</t>
  </si>
  <si>
    <t>CN2829852Q0164</t>
  </si>
  <si>
    <t>10.90.1.120</t>
  </si>
  <si>
    <t>239</t>
  </si>
  <si>
    <t>FOC12020WVU</t>
  </si>
  <si>
    <t>10.90.1.121</t>
  </si>
  <si>
    <t>240</t>
  </si>
  <si>
    <t>FOC1050262H</t>
  </si>
  <si>
    <t>10.90.1.122</t>
  </si>
  <si>
    <t>241</t>
  </si>
  <si>
    <t>10.90.1.123</t>
  </si>
  <si>
    <t>242</t>
  </si>
  <si>
    <t>TC3717090161</t>
  </si>
  <si>
    <t>10.90.1.130</t>
  </si>
  <si>
    <t>243</t>
  </si>
  <si>
    <t>FOC12034Q48</t>
  </si>
  <si>
    <t>10.90.1.150</t>
  </si>
  <si>
    <t>244</t>
  </si>
  <si>
    <t>FOC105025WZ</t>
  </si>
  <si>
    <t>10.90.1.151</t>
  </si>
  <si>
    <t>245</t>
  </si>
  <si>
    <t>FOC105025WY</t>
  </si>
  <si>
    <t>10.90.1.152</t>
  </si>
  <si>
    <t>246</t>
  </si>
  <si>
    <t>CN282981BG0157</t>
  </si>
  <si>
    <t>10.90.1.153</t>
  </si>
  <si>
    <t>247</t>
  </si>
  <si>
    <t>6C7450103M</t>
  </si>
  <si>
    <t>10.90.1.160</t>
  </si>
  <si>
    <t>248</t>
  </si>
  <si>
    <t>CN2829821A0339</t>
  </si>
  <si>
    <t>10.90.1.161</t>
  </si>
  <si>
    <t>249</t>
  </si>
  <si>
    <t>FOC13521Z5A</t>
  </si>
  <si>
    <t>10.90.1.162</t>
  </si>
  <si>
    <t>250</t>
  </si>
  <si>
    <t>3C4316000R</t>
  </si>
  <si>
    <t>10.90.1.163</t>
  </si>
  <si>
    <t>251</t>
  </si>
  <si>
    <t>FOC105025X4</t>
  </si>
  <si>
    <t>10.90.1.171</t>
  </si>
  <si>
    <t>252</t>
  </si>
  <si>
    <t>6C7450103W</t>
  </si>
  <si>
    <t>10.90.1.172</t>
  </si>
  <si>
    <t>253</t>
  </si>
  <si>
    <t>FOC1237542F</t>
  </si>
  <si>
    <t>10.90.1.173</t>
  </si>
  <si>
    <t>254</t>
  </si>
  <si>
    <t>CN0XT8002829805G0066A12</t>
  </si>
  <si>
    <t>10.90.1.190</t>
  </si>
  <si>
    <t>255</t>
  </si>
  <si>
    <t>FOC11410EPE</t>
  </si>
  <si>
    <t>10.90.1.200</t>
  </si>
  <si>
    <t>256</t>
  </si>
  <si>
    <t xml:space="preserve">BP0214320614   </t>
  </si>
  <si>
    <t>10.90.1.210</t>
  </si>
  <si>
    <t>257</t>
  </si>
  <si>
    <t>CN0XT800282989AU0050A11</t>
  </si>
  <si>
    <t>10.90.1.230</t>
  </si>
  <si>
    <t>258</t>
  </si>
  <si>
    <t>CN0XT8002829805G0295A12</t>
  </si>
  <si>
    <t>10.90.1.240</t>
  </si>
  <si>
    <t>259</t>
  </si>
  <si>
    <t>PE3716450748,PE3716450943</t>
  </si>
  <si>
    <t>10.90.1.40</t>
  </si>
  <si>
    <t>260</t>
  </si>
  <si>
    <t>FOC120355MU</t>
  </si>
  <si>
    <t>10.90.1.41</t>
  </si>
  <si>
    <t>261</t>
  </si>
  <si>
    <t>FOC12034CEN</t>
  </si>
  <si>
    <t>10.90.1.42</t>
  </si>
  <si>
    <t>262</t>
  </si>
  <si>
    <t xml:space="preserve"> FOC11281FY4</t>
  </si>
  <si>
    <t>10.90.1.43</t>
  </si>
  <si>
    <t>263</t>
  </si>
  <si>
    <t>FOC10502622</t>
  </si>
  <si>
    <t>10.90.1.44</t>
  </si>
  <si>
    <t>264</t>
  </si>
  <si>
    <t>FOC1214S19N</t>
  </si>
  <si>
    <t>10.90.2.100</t>
  </si>
  <si>
    <t>265</t>
  </si>
  <si>
    <t>FOC1215S0QA</t>
  </si>
  <si>
    <t>10.90.2.102</t>
  </si>
  <si>
    <t>266</t>
  </si>
  <si>
    <t>CN282981B80288</t>
  </si>
  <si>
    <t>10.90.2.103</t>
  </si>
  <si>
    <t>267</t>
  </si>
  <si>
    <t>CN282981B80213</t>
  </si>
  <si>
    <t>10.90.2.104</t>
  </si>
  <si>
    <t>268</t>
  </si>
  <si>
    <t>FOC1203T0LC</t>
  </si>
  <si>
    <t>10.90.2.110</t>
  </si>
  <si>
    <t>269</t>
  </si>
  <si>
    <t>FOC1203T0MH</t>
  </si>
  <si>
    <t>10.90.2.113</t>
  </si>
  <si>
    <t>270</t>
  </si>
  <si>
    <t>CN282981770324</t>
  </si>
  <si>
    <t>10.90.2.115</t>
  </si>
  <si>
    <t>271</t>
  </si>
  <si>
    <t>CN2829806D0006</t>
  </si>
  <si>
    <t>10.90.2.116</t>
  </si>
  <si>
    <t>272</t>
  </si>
  <si>
    <t>CN2829823D0369</t>
  </si>
  <si>
    <t>10.90.2.117</t>
  </si>
  <si>
    <t>273</t>
  </si>
  <si>
    <t>CN2829821A0664</t>
  </si>
  <si>
    <t>10.90.2.118</t>
  </si>
  <si>
    <t>274</t>
  </si>
  <si>
    <t>FOC1238S069</t>
  </si>
  <si>
    <t>10.90.2.122</t>
  </si>
  <si>
    <t>275</t>
  </si>
  <si>
    <t>CN2829821A0257</t>
  </si>
  <si>
    <t>10.90.2.123</t>
  </si>
  <si>
    <t>276</t>
  </si>
  <si>
    <t>CN2829826D0049</t>
  </si>
  <si>
    <t>10.90.2.124</t>
  </si>
  <si>
    <t>277</t>
  </si>
  <si>
    <t>CN2829834J0212</t>
  </si>
  <si>
    <t>10.90.2.125</t>
  </si>
  <si>
    <t>278</t>
  </si>
  <si>
    <t>CN282980990003</t>
  </si>
  <si>
    <t>10.90.2.126</t>
  </si>
  <si>
    <t>279</t>
  </si>
  <si>
    <t>CN2829833U0003</t>
  </si>
  <si>
    <t>10.90.2.127</t>
  </si>
  <si>
    <t>280</t>
  </si>
  <si>
    <t>CN282982C30132</t>
  </si>
  <si>
    <t>10.90.2.128</t>
  </si>
  <si>
    <t>281</t>
  </si>
  <si>
    <t>CN2829805C0121</t>
  </si>
  <si>
    <t>10.90.2.141</t>
  </si>
  <si>
    <t>282</t>
  </si>
  <si>
    <t>CN2829825A0094</t>
  </si>
  <si>
    <t>10.90.2.142</t>
  </si>
  <si>
    <t>283</t>
  </si>
  <si>
    <t>CN282981C20299</t>
  </si>
  <si>
    <t>10.90.2.143</t>
  </si>
  <si>
    <t>284</t>
  </si>
  <si>
    <t>CN282981C20012</t>
  </si>
  <si>
    <t>10.90.2.144</t>
  </si>
  <si>
    <t>285</t>
  </si>
  <si>
    <t>CN2829823D0370</t>
  </si>
  <si>
    <t>10.90.2.145</t>
  </si>
  <si>
    <t>286</t>
  </si>
  <si>
    <t>10.90.2.146</t>
  </si>
  <si>
    <t>287</t>
  </si>
  <si>
    <t>10.90.2.147</t>
  </si>
  <si>
    <t>288</t>
  </si>
  <si>
    <t>10.90.2.148</t>
  </si>
  <si>
    <t>289</t>
  </si>
  <si>
    <t>FOC1202T0MY</t>
  </si>
  <si>
    <t>10.90.2.150</t>
  </si>
  <si>
    <t>290</t>
  </si>
  <si>
    <t>FOC1127T0E9</t>
  </si>
  <si>
    <t>10.90.2.151</t>
  </si>
  <si>
    <t>291</t>
  </si>
  <si>
    <t>CN282980410337</t>
  </si>
  <si>
    <t>10.90.2.152</t>
  </si>
  <si>
    <t>292</t>
  </si>
  <si>
    <t>CN282981770296</t>
  </si>
  <si>
    <t>10.90.2.153</t>
  </si>
  <si>
    <t>293</t>
  </si>
  <si>
    <t>CN282989B10325</t>
  </si>
  <si>
    <t>10.90.2.160</t>
  </si>
  <si>
    <t>294</t>
  </si>
  <si>
    <t>CN2829803U0291</t>
  </si>
  <si>
    <t>10.90.2.161</t>
  </si>
  <si>
    <t>295</t>
  </si>
  <si>
    <t>CN2829805C0141</t>
  </si>
  <si>
    <t>10.90.2.162</t>
  </si>
  <si>
    <t>296</t>
  </si>
  <si>
    <t>CN282980AP0085</t>
  </si>
  <si>
    <t>10.90.2.163</t>
  </si>
  <si>
    <t>297</t>
  </si>
  <si>
    <t>CN2829802B0353</t>
  </si>
  <si>
    <t>10.90.2.180</t>
  </si>
  <si>
    <t>298</t>
  </si>
  <si>
    <t>FOC133119ZA</t>
  </si>
  <si>
    <t>10.90.2.181</t>
  </si>
  <si>
    <t>299</t>
  </si>
  <si>
    <t>FOC13353EJH</t>
  </si>
  <si>
    <t>10.90.2.182</t>
  </si>
  <si>
    <t>300</t>
  </si>
  <si>
    <t>CN282981770340</t>
  </si>
  <si>
    <t>10.90.2.183</t>
  </si>
  <si>
    <t>301</t>
  </si>
  <si>
    <t>CN2829803U0303</t>
  </si>
  <si>
    <t>10.90.2.190</t>
  </si>
  <si>
    <t>302</t>
  </si>
  <si>
    <t>FOC13263A2B</t>
  </si>
  <si>
    <t>10.90.2.191</t>
  </si>
  <si>
    <t>303</t>
  </si>
  <si>
    <t>CN2829805C0131</t>
  </si>
  <si>
    <t>10.90.2.192</t>
  </si>
  <si>
    <t>304</t>
  </si>
  <si>
    <t>CN0XT8002829805G0123A12</t>
  </si>
  <si>
    <t>10.90.2.200</t>
  </si>
  <si>
    <t>305</t>
  </si>
  <si>
    <t>CN0XT800282989AU0211A11</t>
  </si>
  <si>
    <t>10.90.2.220</t>
  </si>
  <si>
    <t>306</t>
  </si>
  <si>
    <t>CN0XT8002829804D0027A12</t>
  </si>
  <si>
    <t>10.90.2.230</t>
  </si>
  <si>
    <t>307</t>
  </si>
  <si>
    <t>CN0XT800282989AU0204A11</t>
  </si>
  <si>
    <t>10.90.2.240</t>
  </si>
  <si>
    <t>308</t>
  </si>
  <si>
    <t>6C7245104L</t>
  </si>
  <si>
    <t>10.90.2.250</t>
  </si>
  <si>
    <t>309</t>
  </si>
  <si>
    <t>3C424100FD</t>
  </si>
  <si>
    <t>10.90.3.110</t>
  </si>
  <si>
    <t>310</t>
  </si>
  <si>
    <t>3C43160011</t>
  </si>
  <si>
    <t>10.90.3.111</t>
  </si>
  <si>
    <t>311</t>
  </si>
  <si>
    <t>CN2829806D0003</t>
  </si>
  <si>
    <t>10.90.3.112</t>
  </si>
  <si>
    <t>312</t>
  </si>
  <si>
    <t>FOC1401T01N</t>
  </si>
  <si>
    <t>10.90.3.160</t>
  </si>
  <si>
    <t>313</t>
  </si>
  <si>
    <t>FOC1050T1NW</t>
  </si>
  <si>
    <t>10.90.3.161</t>
  </si>
  <si>
    <t>314</t>
  </si>
  <si>
    <t>CN2829802B0358</t>
  </si>
  <si>
    <t>10.90.3.162</t>
  </si>
  <si>
    <t>315</t>
  </si>
  <si>
    <t>3C424100FV</t>
  </si>
  <si>
    <t>10.90.3.163</t>
  </si>
  <si>
    <t>316</t>
  </si>
  <si>
    <t>3C424800DC</t>
  </si>
  <si>
    <t>10.90.3.170</t>
  </si>
  <si>
    <t>317</t>
  </si>
  <si>
    <t>3C424100F7</t>
  </si>
  <si>
    <t>10.90.3.171</t>
  </si>
  <si>
    <t>318</t>
  </si>
  <si>
    <t>3C4252014B</t>
  </si>
  <si>
    <t>10.90.3.172</t>
  </si>
  <si>
    <t>319</t>
  </si>
  <si>
    <t>CN-0HC276-28298-53G-0191</t>
  </si>
  <si>
    <t>10.90.3.173</t>
  </si>
  <si>
    <t>320</t>
  </si>
  <si>
    <t>BP0214030443</t>
  </si>
  <si>
    <t>10.90.3.19</t>
  </si>
  <si>
    <t>321</t>
  </si>
  <si>
    <t>CN0XT800282989AU0007A11</t>
  </si>
  <si>
    <t>10.90.3.190</t>
  </si>
  <si>
    <t>322</t>
  </si>
  <si>
    <t>6C73031045</t>
  </si>
  <si>
    <t>10.90.3.191</t>
  </si>
  <si>
    <t>323</t>
  </si>
  <si>
    <t>6C74201055</t>
  </si>
  <si>
    <t>10.90.3.192</t>
  </si>
  <si>
    <t>324</t>
  </si>
  <si>
    <t>BP0215440092</t>
  </si>
  <si>
    <t>10.90.3.20</t>
  </si>
  <si>
    <t>325</t>
  </si>
  <si>
    <t>CN0XT8002829804D0058A12</t>
  </si>
  <si>
    <t>10.90.3.200</t>
  </si>
  <si>
    <t>326</t>
  </si>
  <si>
    <t>CN0XT8002829805G0087A12</t>
  </si>
  <si>
    <t>10.90.3.210</t>
  </si>
  <si>
    <t>327</t>
  </si>
  <si>
    <t>CN0XT8002829804D0133A12</t>
  </si>
  <si>
    <t>10.90.3.230</t>
  </si>
  <si>
    <t>328</t>
  </si>
  <si>
    <t>TW2016008R</t>
  </si>
  <si>
    <t>10.90.3.240</t>
  </si>
  <si>
    <t>329</t>
  </si>
  <si>
    <t>FOC1336H081</t>
  </si>
  <si>
    <t>10.90.3.241</t>
  </si>
  <si>
    <t>330</t>
  </si>
  <si>
    <t>3C4217014K</t>
  </si>
  <si>
    <t>10.90.3.242</t>
  </si>
  <si>
    <t>331</t>
  </si>
  <si>
    <t>CN2829824H0289</t>
  </si>
  <si>
    <t>10.90.3.243</t>
  </si>
  <si>
    <t>332</t>
  </si>
  <si>
    <t>LX0215044219</t>
  </si>
  <si>
    <t>10.90.3.25</t>
  </si>
  <si>
    <t>333</t>
  </si>
  <si>
    <t>CN0XT8002829805G0071A12</t>
  </si>
  <si>
    <t>10.90.3.250</t>
  </si>
  <si>
    <t>334</t>
  </si>
  <si>
    <t>CN0J7MFN2829835G0004A11</t>
  </si>
  <si>
    <t>10.90.3.251</t>
  </si>
  <si>
    <t>335</t>
  </si>
  <si>
    <t>BP0214320920</t>
  </si>
  <si>
    <t>10.90.3.35</t>
  </si>
  <si>
    <t>336</t>
  </si>
  <si>
    <t>BP0214320904</t>
  </si>
  <si>
    <t>10.90.3.36</t>
  </si>
  <si>
    <t>337</t>
  </si>
  <si>
    <t>LX0215448513</t>
  </si>
  <si>
    <t>10.90.3.42</t>
  </si>
  <si>
    <t>338</t>
  </si>
  <si>
    <t>FOX1349G1QG</t>
  </si>
  <si>
    <t>Cisco WS-C4948-10GE</t>
  </si>
  <si>
    <t>10.90.3.92</t>
  </si>
  <si>
    <t>1AR09</t>
  </si>
  <si>
    <t>339</t>
  </si>
  <si>
    <t>FOC1128T01C</t>
  </si>
  <si>
    <t>10.90.4.100</t>
  </si>
  <si>
    <t>340</t>
  </si>
  <si>
    <t>FOC1050T1XC</t>
  </si>
  <si>
    <t>10.90.4.102</t>
  </si>
  <si>
    <t>341</t>
  </si>
  <si>
    <t>CN282981AM0024</t>
  </si>
  <si>
    <t>10.90.4.103</t>
  </si>
  <si>
    <t>342</t>
  </si>
  <si>
    <t>3C4321001C</t>
  </si>
  <si>
    <t>10.90.4.110</t>
  </si>
  <si>
    <t>343</t>
  </si>
  <si>
    <t>3C4321000T</t>
  </si>
  <si>
    <t>10.90.4.111</t>
  </si>
  <si>
    <t>344</t>
  </si>
  <si>
    <t>3C4321003C</t>
  </si>
  <si>
    <t>10.90.4.112</t>
  </si>
  <si>
    <t>345</t>
  </si>
  <si>
    <t>6C72451086</t>
  </si>
  <si>
    <t>10.90.4.113</t>
  </si>
  <si>
    <t>346</t>
  </si>
  <si>
    <t>CN0J7MFN2829826M0014A07</t>
  </si>
  <si>
    <t>10.90.4.120</t>
  </si>
  <si>
    <t xml:space="preserve">42 </t>
  </si>
  <si>
    <t>347</t>
  </si>
  <si>
    <t>3C42170157</t>
  </si>
  <si>
    <t>10.90.4.141</t>
  </si>
  <si>
    <t>348</t>
  </si>
  <si>
    <t>FOC1203T0LL</t>
  </si>
  <si>
    <t>10.90.4.142</t>
  </si>
  <si>
    <t>349</t>
  </si>
  <si>
    <t>FOC1050T1NT</t>
  </si>
  <si>
    <t>10.90.4.150</t>
  </si>
  <si>
    <t>350</t>
  </si>
  <si>
    <t>FOC1050T1Y0</t>
  </si>
  <si>
    <t>10.90.4.151</t>
  </si>
  <si>
    <t>351</t>
  </si>
  <si>
    <t>CN282981AM0029</t>
  </si>
  <si>
    <t>10.90.4.153</t>
  </si>
  <si>
    <t>352</t>
  </si>
  <si>
    <t>10.90.4.160</t>
  </si>
  <si>
    <t>353</t>
  </si>
  <si>
    <t xml:space="preserve"> CN282981BG0159</t>
  </si>
  <si>
    <t>10.90.4.182</t>
  </si>
  <si>
    <t>354</t>
  </si>
  <si>
    <t>CN282981B80012</t>
  </si>
  <si>
    <t>10.90.4.183</t>
  </si>
  <si>
    <t>355</t>
  </si>
  <si>
    <t>CN282981770321</t>
  </si>
  <si>
    <t>10.90.4.191</t>
  </si>
  <si>
    <t>356</t>
  </si>
  <si>
    <t>FOC1203T0F0</t>
  </si>
  <si>
    <t>10.90.4.192</t>
  </si>
  <si>
    <t>357</t>
  </si>
  <si>
    <t>6C7245101M</t>
  </si>
  <si>
    <t>10.90.4.193</t>
  </si>
  <si>
    <t>358</t>
  </si>
  <si>
    <t>CN0XT8002829805G0075A12</t>
  </si>
  <si>
    <t>10.90.4.200</t>
  </si>
  <si>
    <t>359</t>
  </si>
  <si>
    <t>CN0XT800282981AA0071A16</t>
  </si>
  <si>
    <t>10.90.4.220</t>
  </si>
  <si>
    <t>360</t>
  </si>
  <si>
    <t>6C7503003G</t>
  </si>
  <si>
    <t>10.90.5.100</t>
  </si>
  <si>
    <t>361</t>
  </si>
  <si>
    <t>FOC12034Q4L</t>
  </si>
  <si>
    <t>10.90.5.101</t>
  </si>
  <si>
    <t>362</t>
  </si>
  <si>
    <t>3C424800G7</t>
  </si>
  <si>
    <t>10.90.5.110</t>
  </si>
  <si>
    <t>363</t>
  </si>
  <si>
    <t>3C4316000D</t>
  </si>
  <si>
    <t>10.90.5.111</t>
  </si>
  <si>
    <t>364</t>
  </si>
  <si>
    <t>3C424800F9</t>
  </si>
  <si>
    <t>10.90.5.112</t>
  </si>
  <si>
    <t>365</t>
  </si>
  <si>
    <t>3C4316000Z</t>
  </si>
  <si>
    <t>10.90.5.113</t>
  </si>
  <si>
    <t>366</t>
  </si>
  <si>
    <t>3C4217014D</t>
  </si>
  <si>
    <t>10.90.5.120</t>
  </si>
  <si>
    <t>367</t>
  </si>
  <si>
    <t>3C4217016Y</t>
  </si>
  <si>
    <t>10.90.5.121</t>
  </si>
  <si>
    <t>368</t>
  </si>
  <si>
    <t>3C42170150</t>
  </si>
  <si>
    <t>10.90.5.122</t>
  </si>
  <si>
    <t>369</t>
  </si>
  <si>
    <t>3C424100FT</t>
  </si>
  <si>
    <t>10.90.5.123</t>
  </si>
  <si>
    <t>370</t>
  </si>
  <si>
    <t>TC3717290011</t>
  </si>
  <si>
    <t>10.90.5.130</t>
  </si>
  <si>
    <t>371</t>
  </si>
  <si>
    <t>FOC120355N6</t>
  </si>
  <si>
    <t>10.90.5.132</t>
  </si>
  <si>
    <t>372</t>
  </si>
  <si>
    <t>CN282982230001</t>
  </si>
  <si>
    <t>10.90.5.135</t>
  </si>
  <si>
    <t>373</t>
  </si>
  <si>
    <t>BP0214400295</t>
  </si>
  <si>
    <t>10.90.5.15</t>
  </si>
  <si>
    <t>374</t>
  </si>
  <si>
    <t>BP0214220660</t>
  </si>
  <si>
    <t>10.90.5.151</t>
  </si>
  <si>
    <t>375</t>
  </si>
  <si>
    <t>3C424100HJ</t>
  </si>
  <si>
    <t>10.90.5.160</t>
  </si>
  <si>
    <t>376</t>
  </si>
  <si>
    <t>3C43160010</t>
  </si>
  <si>
    <t>10.90.5.161</t>
  </si>
  <si>
    <t>377</t>
  </si>
  <si>
    <t>CN282985230048</t>
  </si>
  <si>
    <t>10.90.5.162</t>
  </si>
  <si>
    <t>378</t>
  </si>
  <si>
    <t>CN0XT8002829805G0103A12</t>
  </si>
  <si>
    <t>10.90.5.170</t>
  </si>
  <si>
    <t>379</t>
  </si>
  <si>
    <t>BP0214400238</t>
  </si>
  <si>
    <t>10.90.5.18</t>
  </si>
  <si>
    <t>380</t>
  </si>
  <si>
    <t>CN282981BG0163</t>
  </si>
  <si>
    <t>10.90.5.191</t>
  </si>
  <si>
    <t>381</t>
  </si>
  <si>
    <t>CN2829823K0032</t>
  </si>
  <si>
    <t>10.90.5.192</t>
  </si>
  <si>
    <t>382</t>
  </si>
  <si>
    <t>CN2829821A0242</t>
  </si>
  <si>
    <t>10.90.5.193</t>
  </si>
  <si>
    <t>383</t>
  </si>
  <si>
    <t>CN2829805C0120</t>
  </si>
  <si>
    <t>10.90.5.195</t>
  </si>
  <si>
    <t>384</t>
  </si>
  <si>
    <t>CN2829817R0034</t>
  </si>
  <si>
    <t>10.90.5.196</t>
  </si>
  <si>
    <t>385</t>
  </si>
  <si>
    <t>CN282981770373</t>
  </si>
  <si>
    <t>10.90.5.197</t>
  </si>
  <si>
    <t>386</t>
  </si>
  <si>
    <t>CN2829815F0031</t>
  </si>
  <si>
    <t>10.90.5.198</t>
  </si>
  <si>
    <t>387</t>
  </si>
  <si>
    <t>FOC11381JG5</t>
  </si>
  <si>
    <t>10.90.5.200</t>
  </si>
  <si>
    <t>388</t>
  </si>
  <si>
    <t>FOC11281K5P</t>
  </si>
  <si>
    <t>10.90.5.201</t>
  </si>
  <si>
    <t>389</t>
  </si>
  <si>
    <t>FOC11381J5Q</t>
  </si>
  <si>
    <t>10.90.5.202</t>
  </si>
  <si>
    <t>390</t>
  </si>
  <si>
    <t>CN2829821A0025</t>
  </si>
  <si>
    <t>10.90.5.205</t>
  </si>
  <si>
    <t>391</t>
  </si>
  <si>
    <t>FOC11381J1A</t>
  </si>
  <si>
    <t>10.90.5.210</t>
  </si>
  <si>
    <t>392</t>
  </si>
  <si>
    <t>FOC11381J75</t>
  </si>
  <si>
    <t>10.90.5.211</t>
  </si>
  <si>
    <t>393</t>
  </si>
  <si>
    <t>FOC11381J88</t>
  </si>
  <si>
    <t>10.90.5.212</t>
  </si>
  <si>
    <t>394</t>
  </si>
  <si>
    <t>CN0XT8002829805G0101A12</t>
  </si>
  <si>
    <t>10.90.5.230</t>
  </si>
  <si>
    <t>395</t>
  </si>
  <si>
    <t>CN0XT8002829805G0106A12</t>
  </si>
  <si>
    <t>10.90.5.240</t>
  </si>
  <si>
    <t>396</t>
  </si>
  <si>
    <t>BP0210530289</t>
  </si>
  <si>
    <t>10.90.5.249</t>
  </si>
  <si>
    <t>397</t>
  </si>
  <si>
    <t>6C74501036</t>
  </si>
  <si>
    <t>10.90.5.250</t>
  </si>
  <si>
    <t>398</t>
  </si>
  <si>
    <t>CN2829805C0093</t>
  </si>
  <si>
    <t>10.90.5.251</t>
  </si>
  <si>
    <t>399</t>
  </si>
  <si>
    <t>CN282982230025</t>
  </si>
  <si>
    <t>10.90.5.252</t>
  </si>
  <si>
    <t>400</t>
  </si>
  <si>
    <t>FOC1049559Z</t>
  </si>
  <si>
    <t>10.90.5.253</t>
  </si>
  <si>
    <t>401</t>
  </si>
  <si>
    <t>PE3717020624</t>
  </si>
  <si>
    <t>10.90.5.34</t>
  </si>
  <si>
    <t>402</t>
  </si>
  <si>
    <t>PE3717020440</t>
  </si>
  <si>
    <t>403</t>
  </si>
  <si>
    <t>6C7450103F</t>
  </si>
  <si>
    <t>10.90.5.98</t>
  </si>
  <si>
    <t>404</t>
  </si>
  <si>
    <t>6C74301006</t>
  </si>
  <si>
    <t>10.90.5.99</t>
  </si>
  <si>
    <t>405</t>
  </si>
  <si>
    <t>CN0XT800282989AU0004A11</t>
  </si>
  <si>
    <t>10.90.6.130</t>
  </si>
  <si>
    <t>406</t>
  </si>
  <si>
    <t>10.90.6.138</t>
  </si>
  <si>
    <t>407</t>
  </si>
  <si>
    <t>BP0215090182</t>
  </si>
  <si>
    <t>10.90.6.140</t>
  </si>
  <si>
    <t>408</t>
  </si>
  <si>
    <t>CN2829806D0010</t>
  </si>
  <si>
    <t>10.90.6.16</t>
  </si>
  <si>
    <t>409</t>
  </si>
  <si>
    <t>CN282985230025</t>
  </si>
  <si>
    <t>10.90.6.160</t>
  </si>
  <si>
    <t>410</t>
  </si>
  <si>
    <t>10.90.6.161</t>
  </si>
  <si>
    <t>411</t>
  </si>
  <si>
    <t>CN0XT8002829804D0118A12</t>
  </si>
  <si>
    <t>10.90.6.190</t>
  </si>
  <si>
    <t>412</t>
  </si>
  <si>
    <t>3C43210046</t>
  </si>
  <si>
    <t>10.90.6.200</t>
  </si>
  <si>
    <t>413</t>
  </si>
  <si>
    <t>CN2829821A0236</t>
  </si>
  <si>
    <t>10.90.6.202</t>
  </si>
  <si>
    <t>414</t>
  </si>
  <si>
    <t>CN282981770290</t>
  </si>
  <si>
    <t>10.90.6.203</t>
  </si>
  <si>
    <t>415</t>
  </si>
  <si>
    <t>CN2829805C0130</t>
  </si>
  <si>
    <t>10.90.6.220</t>
  </si>
  <si>
    <t>416</t>
  </si>
  <si>
    <t>CN2829803U0211</t>
  </si>
  <si>
    <t>10.90.6.221</t>
  </si>
  <si>
    <t>417</t>
  </si>
  <si>
    <t>CN0XT800282981AA0001A16</t>
  </si>
  <si>
    <t>10.90.6.222</t>
  </si>
  <si>
    <t>418</t>
  </si>
  <si>
    <t>CN0XT800282988C10122A07</t>
  </si>
  <si>
    <t>10.90.6.230</t>
  </si>
  <si>
    <t>419</t>
  </si>
  <si>
    <t>CN0XT800282989AU0003A11</t>
  </si>
  <si>
    <t>10.90.6.240</t>
  </si>
  <si>
    <t>420</t>
  </si>
  <si>
    <t>CN0J7MFN2829827O0008A07</t>
  </si>
  <si>
    <t>10.90.6.250</t>
  </si>
  <si>
    <t>1BA41</t>
  </si>
  <si>
    <t>421</t>
  </si>
  <si>
    <t>BP0214050161</t>
  </si>
  <si>
    <t>10.90.6.251</t>
  </si>
  <si>
    <t>422</t>
  </si>
  <si>
    <t>BP0214030440</t>
  </si>
  <si>
    <t>10.90.6.252</t>
  </si>
  <si>
    <t>423</t>
  </si>
  <si>
    <t>3C42470005</t>
  </si>
  <si>
    <t>10.90.6.38</t>
  </si>
  <si>
    <t>424</t>
  </si>
  <si>
    <t>6C724510DT</t>
  </si>
  <si>
    <t>10.90.6.39</t>
  </si>
  <si>
    <t>425</t>
  </si>
  <si>
    <t>CN2829803U0243</t>
  </si>
  <si>
    <t>10.90.7.100</t>
  </si>
  <si>
    <t>426</t>
  </si>
  <si>
    <t>CN0XT800282981AA0121A16</t>
  </si>
  <si>
    <t>10.90.7.110</t>
  </si>
  <si>
    <t>427</t>
  </si>
  <si>
    <t>CN0XT800282981AA0072A16</t>
  </si>
  <si>
    <t>10.90.7.120</t>
  </si>
  <si>
    <t>428</t>
  </si>
  <si>
    <t>CN0XT800282981AA0056A16</t>
  </si>
  <si>
    <t>10.90.7.130</t>
  </si>
  <si>
    <t>429</t>
  </si>
  <si>
    <t xml:space="preserve"> CNFHC2S</t>
  </si>
  <si>
    <t>10.90.7.150</t>
  </si>
  <si>
    <t>430</t>
  </si>
  <si>
    <t>FOC105025TK</t>
  </si>
  <si>
    <t>10.90.7.151</t>
  </si>
  <si>
    <t>431</t>
  </si>
  <si>
    <t>3C4217014Z</t>
  </si>
  <si>
    <t>10.90.7.152</t>
  </si>
  <si>
    <t>432</t>
  </si>
  <si>
    <t xml:space="preserve">3C42170172 </t>
  </si>
  <si>
    <t>10.90.7.153</t>
  </si>
  <si>
    <t>433</t>
  </si>
  <si>
    <t>YJ1ZGS62N795</t>
  </si>
  <si>
    <t>10.90.7.160</t>
  </si>
  <si>
    <t>434</t>
  </si>
  <si>
    <t>10.90.7.161</t>
  </si>
  <si>
    <t>435</t>
  </si>
  <si>
    <t>FOC1237545X</t>
  </si>
  <si>
    <t>10.90.7.170</t>
  </si>
  <si>
    <t>436</t>
  </si>
  <si>
    <t>10.90.7.172</t>
  </si>
  <si>
    <t>437</t>
  </si>
  <si>
    <t xml:space="preserve">3C424800DN </t>
  </si>
  <si>
    <t>10.90.7.190</t>
  </si>
  <si>
    <t>438</t>
  </si>
  <si>
    <t>3C424100HP</t>
  </si>
  <si>
    <t>10.90.7.191</t>
  </si>
  <si>
    <t>439</t>
  </si>
  <si>
    <t>TW2016008M</t>
  </si>
  <si>
    <t>10.90.7.194</t>
  </si>
  <si>
    <t>440</t>
  </si>
  <si>
    <t xml:space="preserve"> CN2829824H0228</t>
  </si>
  <si>
    <t>10.90.7.200</t>
  </si>
  <si>
    <t>441</t>
  </si>
  <si>
    <t>CN2829821A0032</t>
  </si>
  <si>
    <t>10.90.7.201</t>
  </si>
  <si>
    <t>442</t>
  </si>
  <si>
    <t>3C424100FA</t>
  </si>
  <si>
    <t>10.90.7.202</t>
  </si>
  <si>
    <t>443</t>
  </si>
  <si>
    <t>3C424100HS</t>
  </si>
  <si>
    <t>10.90.7.203</t>
  </si>
  <si>
    <t>444</t>
  </si>
  <si>
    <t>CN0J7MFN2829826M0007A07</t>
  </si>
  <si>
    <t>10.90.7.210</t>
  </si>
  <si>
    <t>445</t>
  </si>
  <si>
    <t>CN0J7MFN2829826M0015A07</t>
  </si>
  <si>
    <t>10.90.7.230</t>
  </si>
  <si>
    <t>446</t>
  </si>
  <si>
    <t>CN07D1GN2829829C0028A00</t>
  </si>
  <si>
    <t>10.90.7.232</t>
  </si>
  <si>
    <t>447</t>
  </si>
  <si>
    <t>CN07D1GN282982840003A00</t>
  </si>
  <si>
    <t>10.90.7.240</t>
  </si>
  <si>
    <t>448</t>
  </si>
  <si>
    <t>BP0214250877</t>
  </si>
  <si>
    <t>10.90.7.32</t>
  </si>
  <si>
    <t>449</t>
  </si>
  <si>
    <t>TC3717270202; TC3717270128</t>
  </si>
  <si>
    <t>10.90.8.100</t>
  </si>
  <si>
    <t>1BM11</t>
  </si>
  <si>
    <t>41, 40</t>
  </si>
  <si>
    <t>450</t>
  </si>
  <si>
    <t>CN0XT800282981AA0130A16</t>
  </si>
  <si>
    <t>10.90.9.132</t>
  </si>
  <si>
    <t>1BD32</t>
  </si>
  <si>
    <t>451</t>
  </si>
  <si>
    <t>CN0XT800282981AA0076A16</t>
  </si>
  <si>
    <t>10.90.9.32</t>
  </si>
  <si>
    <t>Access Device</t>
  </si>
  <si>
    <t>AB4614AJ0004</t>
  </si>
  <si>
    <t>SRX3600-Common</t>
  </si>
  <si>
    <t>10.73.2.112</t>
  </si>
  <si>
    <t>24-34</t>
  </si>
  <si>
    <t>0240072010000013</t>
  </si>
  <si>
    <t>SA-4500</t>
  </si>
  <si>
    <t>10.74.0.2</t>
  </si>
  <si>
    <t>26-27</t>
  </si>
  <si>
    <t>AB4414AJ0008</t>
  </si>
  <si>
    <t>SRX3600-01</t>
  </si>
  <si>
    <t>10.73.2.212</t>
  </si>
  <si>
    <t>8-18</t>
  </si>
  <si>
    <t>AB4614AJ0002</t>
  </si>
  <si>
    <t>SRX3600-02</t>
  </si>
  <si>
    <t>10.73.2.214</t>
  </si>
  <si>
    <t>AJ4614AK0035</t>
  </si>
  <si>
    <t>SRX650-IT</t>
  </si>
  <si>
    <t>10.73.2.246</t>
  </si>
  <si>
    <t>CG23628116HC</t>
  </si>
  <si>
    <t>ARBOR-APS</t>
  </si>
  <si>
    <t>10.73.2.106</t>
  </si>
  <si>
    <t>DB1717AK6812</t>
  </si>
  <si>
    <t>SRX123Pay-Node0</t>
  </si>
  <si>
    <t>10.73.2.20</t>
  </si>
  <si>
    <t>DB1717AK6800</t>
  </si>
  <si>
    <t>SRX123Pay-Node1</t>
  </si>
  <si>
    <t>10.73.2.21</t>
  </si>
  <si>
    <t>AA4514AJ0013</t>
  </si>
  <si>
    <t>AC38_SRX_OVPN_N1</t>
  </si>
  <si>
    <t>10.73.2.217</t>
  </si>
  <si>
    <t>AA0114AJ0009</t>
  </si>
  <si>
    <t>AC38_SRX_OVPN_N0</t>
  </si>
  <si>
    <t>10.73.2.216</t>
  </si>
  <si>
    <t>CG23714010SC</t>
  </si>
  <si>
    <t>AC36-U7-Arbor-SP</t>
  </si>
  <si>
    <t>10.73.2.126</t>
  </si>
  <si>
    <t>FW</t>
  </si>
  <si>
    <t>10.1.1.0/24</t>
  </si>
  <si>
    <t>10.10.2.1</t>
  </si>
  <si>
    <t>10.10.3.1</t>
  </si>
  <si>
    <t>10.10.51.0/24</t>
  </si>
  <si>
    <t>10.10.52.0/24</t>
  </si>
  <si>
    <t>10.199.64.10</t>
  </si>
  <si>
    <t>10.30.63.0/24</t>
  </si>
  <si>
    <t>10.7.0.0/24</t>
  </si>
  <si>
    <t>10.73.2.0/24</t>
  </si>
  <si>
    <t>10.75.0.0/24</t>
  </si>
  <si>
    <t>10.78.2.0/24</t>
  </si>
  <si>
    <t>10.80.1.0/24</t>
  </si>
  <si>
    <t>10.80.103.0/24</t>
  </si>
  <si>
    <t>10.80.2.0/24</t>
  </si>
  <si>
    <t>10.80.3.0/24</t>
  </si>
  <si>
    <t>10.80.4.0/24</t>
  </si>
  <si>
    <t>10.80.5.0/24</t>
  </si>
  <si>
    <t>10.80.6.0/24</t>
  </si>
  <si>
    <t>10.80.7.0/24</t>
  </si>
  <si>
    <t>10.90.0.0/24</t>
  </si>
  <si>
    <t>10.90.1.0/24</t>
  </si>
  <si>
    <t>10.90.2.0/24</t>
  </si>
  <si>
    <t>10.90.3.0/24</t>
  </si>
  <si>
    <t>10.90.4.0/24</t>
  </si>
  <si>
    <t>10.90.5.0/24</t>
  </si>
  <si>
    <t>10.90.6.0/24</t>
  </si>
  <si>
    <t>10.90.7.0/24</t>
  </si>
  <si>
    <t>10.90.9.0/24</t>
  </si>
  <si>
    <t>Private</t>
  </si>
  <si>
    <t>20.1.1.1</t>
  </si>
  <si>
    <t>20.1.1.2</t>
  </si>
  <si>
    <t>27.72.193.13</t>
  </si>
  <si>
    <t>61.28.224.36</t>
  </si>
  <si>
    <t>Public</t>
  </si>
  <si>
    <t>1) Public:</t>
  </si>
  <si>
    <t>Src: 120.138.68.90</t>
  </si>
  <si>
    <t>2) Private</t>
  </si>
  <si>
    <t>Src: 10.40.49.11</t>
  </si>
  <si>
    <t>DC.Sys Private</t>
  </si>
  <si>
    <t xml:space="preserve">DC.Sys Public: </t>
  </si>
  <si>
    <t>VPN:</t>
  </si>
  <si>
    <t>DNS PRI:</t>
  </si>
  <si>
    <t>61.28.224.34/27</t>
  </si>
  <si>
    <t>DNS BK:</t>
  </si>
  <si>
    <t>61.28.224.18/28</t>
  </si>
  <si>
    <t>fortigate: 49.213.64.45, 49.213.64.49</t>
  </si>
  <si>
    <t>còn của NOC là: DC.Noc Private: 10.80.x.x, 10.90.x.x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</si>
</sst>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263238"/>
      <name val="Roboto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64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/>
    <xf numFmtId="0" fontId="5" fillId="0" borderId="0" xfId="1" applyFont="1" applyFill="1" applyAlignment="1">
      <alignment horizontal="left"/>
    </xf>
    <xf numFmtId="0" fontId="1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applyFont="1" applyAlignme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2" borderId="2" xfId="0" applyFont="1" applyFill="1" applyBorder="1" applyAlignment="1"/>
    <xf numFmtId="0" fontId="5" fillId="3" borderId="2" xfId="0" applyFont="1" applyFill="1" applyBorder="1" applyAlignment="1"/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2" fillId="4" borderId="2" xfId="0" applyFont="1" applyFill="1" applyBorder="1"/>
    <xf numFmtId="0" fontId="12" fillId="5" borderId="2" xfId="0" applyFont="1" applyFill="1" applyBorder="1"/>
    <xf numFmtId="0" fontId="9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0" fillId="0" borderId="7" xfId="0" applyBorder="1"/>
    <xf numFmtId="0" fontId="13" fillId="0" borderId="8" xfId="0" applyFont="1" applyBorder="1"/>
    <xf numFmtId="0" fontId="13" fillId="0" borderId="9" xfId="0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Fill="1" applyBorder="1"/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0" fillId="0" borderId="12" xfId="0" applyBorder="1"/>
    <xf numFmtId="0" fontId="13" fillId="0" borderId="13" xfId="0" applyFont="1" applyBorder="1"/>
    <xf numFmtId="0" fontId="13" fillId="0" borderId="13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Normal" xfId="0" builtinId="0"/>
    <cellStyle name="Normal 2" xfId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%20Input/DC/DC%20Documents/DC-SYS-Serv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Server"/>
      <sheetName val="FAC Server"/>
      <sheetName val="HL Server"/>
      <sheetName val="SnS Server"/>
      <sheetName val="OOB-Switch-10.73.2.253"/>
      <sheetName val="Asset Group"/>
      <sheetName val="Sheet2"/>
      <sheetName val="Splunk check_list"/>
      <sheetName val="Syslog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ACS System</v>
          </cell>
        </row>
        <row r="3">
          <cell r="A3" t="str">
            <v>Cacti</v>
          </cell>
        </row>
        <row r="4">
          <cell r="A4" t="str">
            <v>Active Directory</v>
          </cell>
        </row>
        <row r="5">
          <cell r="A5" t="str">
            <v>Backup</v>
          </cell>
        </row>
        <row r="6">
          <cell r="A6" t="str">
            <v>Syslog</v>
          </cell>
        </row>
        <row r="7">
          <cell r="A7" t="str">
            <v>Device Expert</v>
          </cell>
        </row>
        <row r="8">
          <cell r="A8" t="str">
            <v>VMware</v>
          </cell>
        </row>
        <row r="9">
          <cell r="A9" t="str">
            <v>DNS</v>
          </cell>
        </row>
        <row r="10">
          <cell r="A10" t="str">
            <v>Knowledge Base</v>
          </cell>
        </row>
        <row r="11">
          <cell r="A11" t="str">
            <v>Firewall</v>
          </cell>
        </row>
        <row r="12">
          <cell r="A12" t="str">
            <v>Camera</v>
          </cell>
        </row>
        <row r="13">
          <cell r="A13" t="str">
            <v>Terminal</v>
          </cell>
        </row>
        <row r="14">
          <cell r="A14" t="str">
            <v>OTP server</v>
          </cell>
        </row>
        <row r="15">
          <cell r="A15" t="str">
            <v>Network Analysis</v>
          </cell>
        </row>
        <row r="16">
          <cell r="A16" t="str">
            <v>VPN</v>
          </cell>
        </row>
        <row r="17">
          <cell r="A17" t="str">
            <v>Antivirus</v>
          </cell>
        </row>
        <row r="18">
          <cell r="A18" t="str">
            <v>FAC server</v>
          </cell>
        </row>
        <row r="19">
          <cell r="A19" t="str">
            <v>LAB_TEST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AA40" totalsRowShown="0" headerRowDxfId="28" dataDxfId="27">
  <autoFilter ref="A1:AA40"/>
  <sortState ref="A2:Z37">
    <sortCondition ref="B2:B37"/>
  </sortState>
  <tableColumns count="27">
    <tableColumn id="1" name="No." dataDxfId="26"/>
    <tableColumn id="2" name="SERVER NAME" dataDxfId="25"/>
    <tableColumn id="3" name="DESCRIPTION " dataDxfId="24"/>
    <tableColumn id="4" name="TYPE" dataDxfId="23"/>
    <tableColumn id="5" name="OS" dataDxfId="22"/>
    <tableColumn id="6" name="VERSION" dataDxfId="21"/>
    <tableColumn id="7" name="SERIAL" dataDxfId="20"/>
    <tableColumn id="8" name="ASSET CODE" dataDxfId="19"/>
    <tableColumn id="9" name="RACK" dataDxfId="18"/>
    <tableColumn id="10" name="CHASISS " dataDxfId="17"/>
    <tableColumn id="11" name="BAY /U" dataDxfId="16"/>
    <tableColumn id="12" name="IP Console" dataDxfId="15"/>
    <tableColumn id="13" name="NIC 1" dataDxfId="14"/>
    <tableColumn id="14" name="VLAN" dataDxfId="13"/>
    <tableColumn id="15" name="NIC 2" dataDxfId="12"/>
    <tableColumn id="16" name="VLAN2" dataDxfId="11"/>
    <tableColumn id="17" name="Login IP" dataDxfId="10"/>
    <tableColumn id="18" name="Login protocol" dataDxfId="9"/>
    <tableColumn id="19" name="Login method" dataDxfId="8"/>
    <tableColumn id="20" name="Status" dataDxfId="7"/>
    <tableColumn id="21" name="Owner" dataDxfId="6"/>
    <tableColumn id="22" name="Priority level" dataDxfId="5"/>
    <tableColumn id="23" name="Access Group" dataDxfId="4"/>
    <tableColumn id="24" name="Hardware Monitor" dataDxfId="3"/>
    <tableColumn id="25" name="Zabbix Monitor" dataDxfId="2"/>
    <tableColumn id="26" name="Splunk" dataDxfId="1"/>
    <tableColumn id="27" name="Syslo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E19" sqref="E19"/>
    </sheetView>
  </sheetViews>
  <sheetFormatPr defaultRowHeight="15"/>
  <sheetData>
    <row r="1" spans="1:3">
      <c r="A1" t="s">
        <v>2047</v>
      </c>
      <c r="C1" t="s">
        <v>2052</v>
      </c>
    </row>
    <row r="2" spans="1:3">
      <c r="A2" t="s">
        <v>252</v>
      </c>
      <c r="C2" t="s">
        <v>356</v>
      </c>
    </row>
    <row r="3" spans="1:3">
      <c r="A3" t="s">
        <v>244</v>
      </c>
      <c r="C3" t="s">
        <v>333</v>
      </c>
    </row>
    <row r="4" spans="1:3">
      <c r="A4" t="s">
        <v>2019</v>
      </c>
      <c r="C4" t="s">
        <v>342</v>
      </c>
    </row>
    <row r="5" spans="1:3">
      <c r="A5" t="s">
        <v>2020</v>
      </c>
      <c r="C5" t="s">
        <v>295</v>
      </c>
    </row>
    <row r="6" spans="1:3">
      <c r="A6" t="s">
        <v>2021</v>
      </c>
      <c r="C6" t="s">
        <v>295</v>
      </c>
    </row>
    <row r="7" spans="1:3">
      <c r="A7" t="s">
        <v>2022</v>
      </c>
      <c r="C7" t="s">
        <v>350</v>
      </c>
    </row>
    <row r="8" spans="1:3">
      <c r="A8" t="s">
        <v>2023</v>
      </c>
      <c r="C8" t="s">
        <v>231</v>
      </c>
    </row>
    <row r="9" spans="1:3">
      <c r="A9" t="s">
        <v>2024</v>
      </c>
      <c r="C9" t="s">
        <v>226</v>
      </c>
    </row>
    <row r="10" spans="1:3">
      <c r="A10" t="s">
        <v>2025</v>
      </c>
      <c r="C10" t="s">
        <v>2048</v>
      </c>
    </row>
    <row r="11" spans="1:3">
      <c r="A11" t="s">
        <v>2026</v>
      </c>
      <c r="C11" t="s">
        <v>2049</v>
      </c>
    </row>
    <row r="12" spans="1:3">
      <c r="A12" t="s">
        <v>2027</v>
      </c>
      <c r="C12" t="s">
        <v>2050</v>
      </c>
    </row>
    <row r="13" spans="1:3">
      <c r="A13" t="s">
        <v>1988</v>
      </c>
      <c r="C13" t="s">
        <v>63</v>
      </c>
    </row>
    <row r="14" spans="1:3">
      <c r="A14" t="s">
        <v>2028</v>
      </c>
      <c r="C14" t="s">
        <v>64</v>
      </c>
    </row>
    <row r="15" spans="1:3">
      <c r="A15" t="s">
        <v>61</v>
      </c>
      <c r="C15" t="s">
        <v>95</v>
      </c>
    </row>
    <row r="16" spans="1:3">
      <c r="A16" t="s">
        <v>2029</v>
      </c>
      <c r="C16" t="s">
        <v>104</v>
      </c>
    </row>
    <row r="17" spans="1:3">
      <c r="A17" t="s">
        <v>536</v>
      </c>
      <c r="C17" t="s">
        <v>2051</v>
      </c>
    </row>
    <row r="18" spans="1:3">
      <c r="A18" t="s">
        <v>2030</v>
      </c>
    </row>
    <row r="19" spans="1:3">
      <c r="A19" t="s">
        <v>2031</v>
      </c>
    </row>
    <row r="20" spans="1:3">
      <c r="A20" t="s">
        <v>638</v>
      </c>
    </row>
    <row r="21" spans="1:3">
      <c r="A21" t="s">
        <v>2032</v>
      </c>
    </row>
    <row r="22" spans="1:3">
      <c r="A22" t="s">
        <v>2033</v>
      </c>
    </row>
    <row r="23" spans="1:3">
      <c r="A23" t="s">
        <v>2034</v>
      </c>
    </row>
    <row r="24" spans="1:3">
      <c r="A24" t="s">
        <v>2035</v>
      </c>
    </row>
    <row r="25" spans="1:3">
      <c r="A25" t="s">
        <v>2036</v>
      </c>
    </row>
    <row r="26" spans="1:3">
      <c r="A26" t="s">
        <v>2037</v>
      </c>
    </row>
    <row r="27" spans="1:3">
      <c r="A27" t="s">
        <v>1319</v>
      </c>
    </row>
    <row r="28" spans="1:3">
      <c r="A28" t="s">
        <v>2038</v>
      </c>
    </row>
    <row r="29" spans="1:3">
      <c r="A29" t="s">
        <v>2039</v>
      </c>
    </row>
    <row r="30" spans="1:3">
      <c r="A30" t="s">
        <v>2040</v>
      </c>
    </row>
    <row r="31" spans="1:3">
      <c r="A31" t="s">
        <v>2041</v>
      </c>
    </row>
    <row r="32" spans="1:3">
      <c r="A32" t="s">
        <v>2042</v>
      </c>
    </row>
    <row r="33" spans="1:1">
      <c r="A33" t="s">
        <v>2043</v>
      </c>
    </row>
    <row r="34" spans="1:1">
      <c r="A34" t="s">
        <v>2044</v>
      </c>
    </row>
    <row r="35" spans="1:1">
      <c r="A35" t="s">
        <v>2045</v>
      </c>
    </row>
    <row r="36" spans="1:1">
      <c r="A36" t="s">
        <v>1971</v>
      </c>
    </row>
    <row r="37" spans="1:1">
      <c r="A37" t="s">
        <v>2046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A98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O2" sqref="O2:O56"/>
    </sheetView>
  </sheetViews>
  <sheetFormatPr defaultColWidth="12.5703125" defaultRowHeight="15"/>
  <cols>
    <col min="1" max="1" width="5.28515625" style="5" customWidth="1"/>
    <col min="2" max="2" width="33" style="15" bestFit="1" customWidth="1"/>
    <col min="3" max="3" width="29" style="23" customWidth="1"/>
    <col min="4" max="4" width="10.28515625" style="15" bestFit="1" customWidth="1"/>
    <col min="5" max="5" width="9.5703125" style="15" bestFit="1" customWidth="1"/>
    <col min="6" max="6" width="22.28515625" style="15" bestFit="1" customWidth="1"/>
    <col min="7" max="7" width="16.28515625" style="15" hidden="1" customWidth="1"/>
    <col min="8" max="8" width="17.42578125" style="15" hidden="1" customWidth="1"/>
    <col min="9" max="9" width="10.7109375" style="15" hidden="1" customWidth="1"/>
    <col min="10" max="10" width="16.42578125" style="15" hidden="1" customWidth="1"/>
    <col min="11" max="11" width="12.42578125" style="15" hidden="1" customWidth="1"/>
    <col min="12" max="12" width="15.5703125" style="15" hidden="1" customWidth="1"/>
    <col min="13" max="13" width="22" style="15" bestFit="1" customWidth="1"/>
    <col min="14" max="14" width="10.85546875" style="15" bestFit="1" customWidth="1"/>
    <col min="15" max="15" width="13.140625" style="15" bestFit="1" customWidth="1"/>
    <col min="16" max="16" width="12" style="15" bestFit="1" customWidth="1"/>
    <col min="17" max="17" width="14.28515625" style="15" bestFit="1" customWidth="1"/>
    <col min="18" max="18" width="20" style="15" bestFit="1" customWidth="1"/>
    <col min="19" max="19" width="19.28515625" style="15" bestFit="1" customWidth="1"/>
    <col min="20" max="20" width="12.28515625" style="15" bestFit="1" customWidth="1"/>
    <col min="21" max="21" width="13.140625" style="15" bestFit="1" customWidth="1"/>
    <col min="22" max="22" width="18.28515625" style="15" bestFit="1" customWidth="1"/>
    <col min="23" max="23" width="18.7109375" style="15" bestFit="1" customWidth="1"/>
    <col min="24" max="24" width="27.5703125" style="15" bestFit="1" customWidth="1"/>
    <col min="25" max="25" width="21.7109375" style="15" bestFit="1" customWidth="1"/>
    <col min="26" max="26" width="12.28515625" style="15" bestFit="1" customWidth="1"/>
    <col min="27" max="27" width="10.140625" style="15" bestFit="1" customWidth="1"/>
    <col min="28" max="16384" width="12.5703125" style="15"/>
  </cols>
  <sheetData>
    <row r="1" spans="1:27" s="5" customFormat="1" ht="15.75">
      <c r="A1" s="3" t="s">
        <v>65</v>
      </c>
      <c r="B1" s="3" t="s">
        <v>0</v>
      </c>
      <c r="C1" s="4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33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</row>
    <row r="2" spans="1:27" s="11" customFormat="1" ht="31.5">
      <c r="A2" s="6">
        <v>1</v>
      </c>
      <c r="B2" s="7" t="s">
        <v>1</v>
      </c>
      <c r="C2" s="8" t="s">
        <v>90</v>
      </c>
      <c r="D2" s="9" t="s">
        <v>91</v>
      </c>
      <c r="E2" s="9" t="s">
        <v>92</v>
      </c>
      <c r="F2" s="9" t="s">
        <v>93</v>
      </c>
      <c r="G2" s="9" t="s">
        <v>91</v>
      </c>
      <c r="H2" s="9"/>
      <c r="I2" s="9" t="s">
        <v>94</v>
      </c>
      <c r="J2" s="9"/>
      <c r="K2" s="9"/>
      <c r="L2" s="9"/>
      <c r="M2" s="9" t="s">
        <v>95</v>
      </c>
      <c r="N2" s="9">
        <v>101</v>
      </c>
      <c r="O2" s="9" t="s">
        <v>34</v>
      </c>
      <c r="P2" s="9">
        <v>703</v>
      </c>
      <c r="Q2" s="9" t="s">
        <v>34</v>
      </c>
      <c r="R2" s="9" t="s">
        <v>96</v>
      </c>
      <c r="S2" s="9" t="s">
        <v>97</v>
      </c>
      <c r="T2" s="9" t="s">
        <v>98</v>
      </c>
      <c r="U2" s="9" t="s">
        <v>99</v>
      </c>
      <c r="V2" s="9">
        <v>3</v>
      </c>
      <c r="W2" s="9" t="s">
        <v>100</v>
      </c>
      <c r="X2" s="9" t="s">
        <v>91</v>
      </c>
      <c r="Y2" s="9" t="s">
        <v>101</v>
      </c>
      <c r="Z2" s="9" t="s">
        <v>101</v>
      </c>
      <c r="AA2" s="10" t="s">
        <v>101</v>
      </c>
    </row>
    <row r="3" spans="1:27" s="11" customFormat="1" ht="31.5">
      <c r="A3" s="6">
        <v>2</v>
      </c>
      <c r="B3" s="7" t="s">
        <v>2</v>
      </c>
      <c r="C3" s="8" t="s">
        <v>102</v>
      </c>
      <c r="D3" s="9" t="s">
        <v>91</v>
      </c>
      <c r="E3" s="9" t="s">
        <v>92</v>
      </c>
      <c r="F3" s="9" t="s">
        <v>93</v>
      </c>
      <c r="G3" s="9" t="s">
        <v>91</v>
      </c>
      <c r="H3" s="9"/>
      <c r="I3" s="9" t="s">
        <v>103</v>
      </c>
      <c r="J3" s="9"/>
      <c r="K3" s="9"/>
      <c r="L3" s="9"/>
      <c r="M3" s="9" t="s">
        <v>104</v>
      </c>
      <c r="N3" s="9">
        <v>101</v>
      </c>
      <c r="O3" s="9" t="s">
        <v>35</v>
      </c>
      <c r="P3" s="9">
        <v>703</v>
      </c>
      <c r="Q3" s="9" t="s">
        <v>35</v>
      </c>
      <c r="R3" s="9" t="s">
        <v>96</v>
      </c>
      <c r="S3" s="9" t="s">
        <v>97</v>
      </c>
      <c r="T3" s="9" t="s">
        <v>98</v>
      </c>
      <c r="U3" s="9" t="s">
        <v>99</v>
      </c>
      <c r="V3" s="9">
        <v>3</v>
      </c>
      <c r="W3" s="9" t="s">
        <v>100</v>
      </c>
      <c r="X3" s="9" t="s">
        <v>91</v>
      </c>
      <c r="Y3" s="9" t="s">
        <v>101</v>
      </c>
      <c r="Z3" s="9" t="s">
        <v>101</v>
      </c>
      <c r="AA3" s="10" t="s">
        <v>101</v>
      </c>
    </row>
    <row r="4" spans="1:27" ht="15.75">
      <c r="A4" s="6">
        <v>3</v>
      </c>
      <c r="B4" s="12" t="s">
        <v>3</v>
      </c>
      <c r="C4" s="13" t="s">
        <v>105</v>
      </c>
      <c r="D4" s="14" t="s">
        <v>91</v>
      </c>
      <c r="E4" s="14" t="s">
        <v>106</v>
      </c>
      <c r="F4" s="14" t="s">
        <v>107</v>
      </c>
      <c r="G4" s="14" t="s">
        <v>91</v>
      </c>
      <c r="H4" s="14"/>
      <c r="I4" s="14" t="s">
        <v>108</v>
      </c>
      <c r="J4" s="14"/>
      <c r="K4" s="14"/>
      <c r="L4" s="14"/>
      <c r="O4" s="14" t="s">
        <v>36</v>
      </c>
      <c r="P4" s="14">
        <v>703</v>
      </c>
      <c r="Q4" s="14" t="s">
        <v>36</v>
      </c>
      <c r="R4" s="14" t="s">
        <v>109</v>
      </c>
      <c r="S4" s="14" t="s">
        <v>110</v>
      </c>
      <c r="T4" s="14" t="s">
        <v>98</v>
      </c>
      <c r="U4" s="14" t="s">
        <v>99</v>
      </c>
      <c r="V4" s="14">
        <v>3</v>
      </c>
      <c r="W4" s="14" t="s">
        <v>111</v>
      </c>
      <c r="X4" s="14" t="s">
        <v>91</v>
      </c>
      <c r="Y4" s="14" t="s">
        <v>101</v>
      </c>
      <c r="Z4" s="14" t="s">
        <v>101</v>
      </c>
      <c r="AA4" s="16" t="s">
        <v>101</v>
      </c>
    </row>
    <row r="5" spans="1:27" ht="15.75">
      <c r="A5" s="6">
        <v>4</v>
      </c>
      <c r="B5" s="12" t="s">
        <v>4</v>
      </c>
      <c r="C5" s="13" t="s">
        <v>112</v>
      </c>
      <c r="D5" s="14" t="s">
        <v>113</v>
      </c>
      <c r="E5" s="14" t="s">
        <v>106</v>
      </c>
      <c r="F5" s="14" t="s">
        <v>114</v>
      </c>
      <c r="G5" s="14" t="s">
        <v>115</v>
      </c>
      <c r="H5" s="14" t="s">
        <v>116</v>
      </c>
      <c r="I5" s="14" t="s">
        <v>117</v>
      </c>
      <c r="J5" s="14" t="s">
        <v>118</v>
      </c>
      <c r="K5" s="14">
        <v>1</v>
      </c>
      <c r="L5" s="14"/>
      <c r="O5" s="14" t="s">
        <v>37</v>
      </c>
      <c r="P5" s="14">
        <v>703</v>
      </c>
      <c r="Q5" s="14" t="s">
        <v>37</v>
      </c>
      <c r="R5" s="14" t="s">
        <v>109</v>
      </c>
      <c r="S5" s="14" t="s">
        <v>110</v>
      </c>
      <c r="T5" s="14" t="s">
        <v>98</v>
      </c>
      <c r="U5" s="14" t="s">
        <v>99</v>
      </c>
      <c r="V5" s="14">
        <v>3</v>
      </c>
      <c r="W5" s="14" t="s">
        <v>111</v>
      </c>
      <c r="X5" s="14" t="s">
        <v>119</v>
      </c>
      <c r="Y5" s="14" t="s">
        <v>101</v>
      </c>
      <c r="Z5" s="14" t="s">
        <v>101</v>
      </c>
      <c r="AA5" s="16" t="s">
        <v>101</v>
      </c>
    </row>
    <row r="6" spans="1:27" ht="15.75">
      <c r="A6" s="6">
        <v>5</v>
      </c>
      <c r="B6" s="12" t="s">
        <v>5</v>
      </c>
      <c r="C6" s="13" t="s">
        <v>120</v>
      </c>
      <c r="D6" s="14" t="s">
        <v>91</v>
      </c>
      <c r="E6" s="14" t="s">
        <v>92</v>
      </c>
      <c r="F6" s="14" t="s">
        <v>121</v>
      </c>
      <c r="G6" s="14" t="s">
        <v>91</v>
      </c>
      <c r="H6" s="14"/>
      <c r="I6" s="14" t="s">
        <v>94</v>
      </c>
      <c r="J6" s="14"/>
      <c r="K6" s="14"/>
      <c r="L6" s="14"/>
      <c r="M6" s="14"/>
      <c r="N6" s="14"/>
      <c r="O6" s="14" t="s">
        <v>38</v>
      </c>
      <c r="P6" s="14">
        <v>703</v>
      </c>
      <c r="Q6" s="14" t="s">
        <v>38</v>
      </c>
      <c r="R6" s="14" t="s">
        <v>96</v>
      </c>
      <c r="S6" s="14" t="s">
        <v>97</v>
      </c>
      <c r="T6" s="14" t="s">
        <v>98</v>
      </c>
      <c r="U6" s="14" t="s">
        <v>99</v>
      </c>
      <c r="V6" s="14">
        <v>3</v>
      </c>
      <c r="W6" s="14" t="s">
        <v>122</v>
      </c>
      <c r="X6" s="14" t="s">
        <v>91</v>
      </c>
      <c r="Y6" s="14" t="s">
        <v>101</v>
      </c>
      <c r="Z6" s="14" t="s">
        <v>101</v>
      </c>
      <c r="AA6" s="16" t="s">
        <v>123</v>
      </c>
    </row>
    <row r="7" spans="1:27" ht="47.25">
      <c r="A7" s="6">
        <v>6</v>
      </c>
      <c r="B7" s="12" t="s">
        <v>6</v>
      </c>
      <c r="C7" s="13" t="s">
        <v>124</v>
      </c>
      <c r="D7" s="14" t="s">
        <v>113</v>
      </c>
      <c r="E7" s="14" t="s">
        <v>125</v>
      </c>
      <c r="F7" s="14" t="s">
        <v>126</v>
      </c>
      <c r="G7" s="14" t="s">
        <v>127</v>
      </c>
      <c r="H7" s="14" t="s">
        <v>128</v>
      </c>
      <c r="I7" s="14" t="s">
        <v>117</v>
      </c>
      <c r="J7" s="14"/>
      <c r="K7" s="14">
        <v>22</v>
      </c>
      <c r="L7" s="14"/>
      <c r="M7" s="14"/>
      <c r="N7" s="14"/>
      <c r="O7" s="14" t="s">
        <v>39</v>
      </c>
      <c r="P7" s="14">
        <v>703</v>
      </c>
      <c r="Q7" s="14" t="s">
        <v>39</v>
      </c>
      <c r="R7" s="14" t="s">
        <v>96</v>
      </c>
      <c r="S7" s="14" t="s">
        <v>129</v>
      </c>
      <c r="T7" s="14" t="s">
        <v>98</v>
      </c>
      <c r="U7" s="14" t="s">
        <v>99</v>
      </c>
      <c r="V7" s="14">
        <v>3</v>
      </c>
      <c r="W7" s="14" t="s">
        <v>130</v>
      </c>
      <c r="X7" s="14" t="s">
        <v>131</v>
      </c>
      <c r="Y7" s="14" t="s">
        <v>101</v>
      </c>
      <c r="Z7" s="14" t="s">
        <v>132</v>
      </c>
      <c r="AA7" s="16" t="s">
        <v>101</v>
      </c>
    </row>
    <row r="8" spans="1:27" ht="31.5">
      <c r="A8" s="6">
        <v>7</v>
      </c>
      <c r="B8" s="12" t="s">
        <v>7</v>
      </c>
      <c r="C8" s="13" t="s">
        <v>133</v>
      </c>
      <c r="D8" s="14" t="s">
        <v>113</v>
      </c>
      <c r="E8" s="14" t="s">
        <v>92</v>
      </c>
      <c r="F8" s="14" t="s">
        <v>134</v>
      </c>
      <c r="G8" s="14" t="s">
        <v>135</v>
      </c>
      <c r="H8" s="14" t="s">
        <v>136</v>
      </c>
      <c r="I8" s="14" t="s">
        <v>137</v>
      </c>
      <c r="J8" s="14"/>
      <c r="K8" s="14">
        <v>22</v>
      </c>
      <c r="L8" s="14"/>
      <c r="M8" s="14"/>
      <c r="N8" s="14"/>
      <c r="O8" s="14" t="s">
        <v>40</v>
      </c>
      <c r="P8" s="14">
        <v>703</v>
      </c>
      <c r="Q8" s="14" t="s">
        <v>40</v>
      </c>
      <c r="R8" s="14" t="s">
        <v>96</v>
      </c>
      <c r="S8" s="14" t="s">
        <v>138</v>
      </c>
      <c r="T8" s="14" t="s">
        <v>98</v>
      </c>
      <c r="U8" s="14" t="s">
        <v>99</v>
      </c>
      <c r="V8" s="14">
        <v>3</v>
      </c>
      <c r="W8" s="14" t="s">
        <v>139</v>
      </c>
      <c r="X8" s="14" t="s">
        <v>140</v>
      </c>
      <c r="Y8" s="14" t="s">
        <v>101</v>
      </c>
      <c r="Z8" s="14" t="s">
        <v>101</v>
      </c>
      <c r="AA8" s="16" t="s">
        <v>101</v>
      </c>
    </row>
    <row r="9" spans="1:27" ht="15.75">
      <c r="A9" s="6">
        <v>8</v>
      </c>
      <c r="B9" s="12" t="s">
        <v>8</v>
      </c>
      <c r="C9" s="13" t="s">
        <v>141</v>
      </c>
      <c r="D9" s="14" t="s">
        <v>91</v>
      </c>
      <c r="E9" s="14" t="s">
        <v>92</v>
      </c>
      <c r="F9" s="14" t="s">
        <v>142</v>
      </c>
      <c r="G9" s="14" t="s">
        <v>91</v>
      </c>
      <c r="H9" s="14"/>
      <c r="I9" s="14" t="s">
        <v>94</v>
      </c>
      <c r="J9" s="14"/>
      <c r="K9" s="14"/>
      <c r="L9" s="14"/>
      <c r="M9" s="14"/>
      <c r="N9" s="14"/>
      <c r="O9" s="14" t="s">
        <v>41</v>
      </c>
      <c r="P9" s="14">
        <v>703</v>
      </c>
      <c r="Q9" s="14" t="s">
        <v>41</v>
      </c>
      <c r="R9" s="14" t="s">
        <v>96</v>
      </c>
      <c r="S9" s="14" t="s">
        <v>143</v>
      </c>
      <c r="T9" s="14" t="s">
        <v>98</v>
      </c>
      <c r="U9" s="14" t="s">
        <v>99</v>
      </c>
      <c r="V9" s="14">
        <v>3</v>
      </c>
      <c r="W9" s="14" t="s">
        <v>139</v>
      </c>
      <c r="X9" s="14" t="s">
        <v>91</v>
      </c>
      <c r="Y9" s="14" t="s">
        <v>101</v>
      </c>
      <c r="Z9" s="14" t="s">
        <v>101</v>
      </c>
      <c r="AA9" s="16" t="s">
        <v>123</v>
      </c>
    </row>
    <row r="10" spans="1:27" ht="31.5">
      <c r="A10" s="6">
        <v>9</v>
      </c>
      <c r="B10" s="12" t="s">
        <v>9</v>
      </c>
      <c r="C10" s="13" t="s">
        <v>144</v>
      </c>
      <c r="D10" s="14" t="s">
        <v>91</v>
      </c>
      <c r="E10" s="14" t="s">
        <v>106</v>
      </c>
      <c r="F10" s="14" t="s">
        <v>107</v>
      </c>
      <c r="G10" s="14" t="s">
        <v>91</v>
      </c>
      <c r="H10" s="14"/>
      <c r="I10" s="14" t="s">
        <v>108</v>
      </c>
      <c r="J10" s="14"/>
      <c r="K10" s="14"/>
      <c r="L10" s="14"/>
      <c r="O10" s="14" t="s">
        <v>42</v>
      </c>
      <c r="P10" s="14">
        <v>703</v>
      </c>
      <c r="Q10" s="14" t="s">
        <v>42</v>
      </c>
      <c r="R10" s="14" t="s">
        <v>109</v>
      </c>
      <c r="S10" s="14" t="s">
        <v>110</v>
      </c>
      <c r="T10" s="14" t="s">
        <v>98</v>
      </c>
      <c r="U10" s="14" t="s">
        <v>99</v>
      </c>
      <c r="V10" s="14">
        <v>3</v>
      </c>
      <c r="W10" s="14" t="s">
        <v>145</v>
      </c>
      <c r="X10" s="14" t="s">
        <v>91</v>
      </c>
      <c r="Y10" s="14" t="s">
        <v>101</v>
      </c>
      <c r="Z10" s="14" t="s">
        <v>101</v>
      </c>
      <c r="AA10" s="16" t="s">
        <v>101</v>
      </c>
    </row>
    <row r="11" spans="1:27" ht="31.5">
      <c r="A11" s="6">
        <v>10</v>
      </c>
      <c r="B11" s="12" t="s">
        <v>10</v>
      </c>
      <c r="C11" s="13" t="s">
        <v>146</v>
      </c>
      <c r="D11" s="14" t="s">
        <v>113</v>
      </c>
      <c r="E11" s="14" t="s">
        <v>106</v>
      </c>
      <c r="F11" s="14" t="s">
        <v>147</v>
      </c>
      <c r="G11" s="14" t="str">
        <f>"18NRJ1S"</f>
        <v>18NRJ1S</v>
      </c>
      <c r="H11" s="14" t="s">
        <v>148</v>
      </c>
      <c r="I11" s="14" t="s">
        <v>117</v>
      </c>
      <c r="J11" s="14" t="s">
        <v>118</v>
      </c>
      <c r="K11" s="14">
        <v>8</v>
      </c>
      <c r="L11" s="14"/>
      <c r="O11" s="14" t="s">
        <v>43</v>
      </c>
      <c r="P11" s="14">
        <v>703</v>
      </c>
      <c r="Q11" s="14" t="s">
        <v>43</v>
      </c>
      <c r="R11" s="14" t="s">
        <v>109</v>
      </c>
      <c r="S11" s="14" t="s">
        <v>110</v>
      </c>
      <c r="T11" s="14" t="s">
        <v>98</v>
      </c>
      <c r="U11" s="14" t="s">
        <v>99</v>
      </c>
      <c r="V11" s="14">
        <v>3</v>
      </c>
      <c r="W11" s="14" t="s">
        <v>145</v>
      </c>
      <c r="X11" s="14" t="s">
        <v>119</v>
      </c>
      <c r="Y11" s="14" t="s">
        <v>101</v>
      </c>
      <c r="Z11" s="14" t="s">
        <v>101</v>
      </c>
      <c r="AA11" s="16" t="s">
        <v>101</v>
      </c>
    </row>
    <row r="12" spans="1:27" ht="31.5">
      <c r="A12" s="6">
        <v>11</v>
      </c>
      <c r="B12" s="12" t="s">
        <v>11</v>
      </c>
      <c r="C12" s="13" t="s">
        <v>149</v>
      </c>
      <c r="D12" s="14" t="s">
        <v>91</v>
      </c>
      <c r="E12" s="14" t="s">
        <v>106</v>
      </c>
      <c r="F12" s="14" t="s">
        <v>150</v>
      </c>
      <c r="G12" s="14" t="s">
        <v>91</v>
      </c>
      <c r="H12" s="14"/>
      <c r="I12" s="14" t="s">
        <v>108</v>
      </c>
      <c r="J12" s="14"/>
      <c r="K12" s="14"/>
      <c r="L12" s="14"/>
      <c r="O12" s="14" t="s">
        <v>44</v>
      </c>
      <c r="P12" s="14">
        <v>703</v>
      </c>
      <c r="Q12" s="14" t="s">
        <v>44</v>
      </c>
      <c r="R12" s="14" t="s">
        <v>109</v>
      </c>
      <c r="S12" s="14" t="s">
        <v>110</v>
      </c>
      <c r="T12" s="14" t="s">
        <v>98</v>
      </c>
      <c r="U12" s="14" t="s">
        <v>99</v>
      </c>
      <c r="V12" s="14">
        <v>3</v>
      </c>
      <c r="W12" s="14" t="s">
        <v>145</v>
      </c>
      <c r="X12" s="14" t="s">
        <v>91</v>
      </c>
      <c r="Y12" s="14" t="s">
        <v>101</v>
      </c>
      <c r="Z12" s="14" t="s">
        <v>101</v>
      </c>
      <c r="AA12" s="16" t="s">
        <v>101</v>
      </c>
    </row>
    <row r="13" spans="1:27" ht="31.5">
      <c r="A13" s="6">
        <v>12</v>
      </c>
      <c r="B13" s="12" t="s">
        <v>12</v>
      </c>
      <c r="C13" s="13" t="s">
        <v>151</v>
      </c>
      <c r="D13" s="14" t="s">
        <v>113</v>
      </c>
      <c r="E13" s="14" t="s">
        <v>106</v>
      </c>
      <c r="F13" s="14" t="s">
        <v>147</v>
      </c>
      <c r="G13" s="14" t="str">
        <f>"8FJWG1S"</f>
        <v>8FJWG1S</v>
      </c>
      <c r="H13" s="14" t="s">
        <v>152</v>
      </c>
      <c r="I13" s="14" t="s">
        <v>117</v>
      </c>
      <c r="J13" s="14" t="s">
        <v>118</v>
      </c>
      <c r="K13" s="14">
        <v>9</v>
      </c>
      <c r="L13" s="14"/>
      <c r="O13" s="14" t="s">
        <v>45</v>
      </c>
      <c r="P13" s="14">
        <v>703</v>
      </c>
      <c r="Q13" s="14" t="s">
        <v>45</v>
      </c>
      <c r="R13" s="14" t="s">
        <v>109</v>
      </c>
      <c r="S13" s="14" t="s">
        <v>110</v>
      </c>
      <c r="T13" s="14" t="s">
        <v>98</v>
      </c>
      <c r="U13" s="14" t="s">
        <v>99</v>
      </c>
      <c r="V13" s="14">
        <v>3</v>
      </c>
      <c r="W13" s="14" t="s">
        <v>145</v>
      </c>
      <c r="X13" s="14" t="s">
        <v>119</v>
      </c>
      <c r="Y13" s="14" t="s">
        <v>101</v>
      </c>
      <c r="Z13" s="14" t="s">
        <v>101</v>
      </c>
      <c r="AA13" s="16" t="s">
        <v>101</v>
      </c>
    </row>
    <row r="14" spans="1:27" ht="47.25">
      <c r="A14" s="6">
        <v>13</v>
      </c>
      <c r="B14" s="12" t="s">
        <v>13</v>
      </c>
      <c r="C14" s="13" t="s">
        <v>153</v>
      </c>
      <c r="D14" s="14" t="s">
        <v>113</v>
      </c>
      <c r="E14" s="14" t="s">
        <v>125</v>
      </c>
      <c r="F14" s="14" t="s">
        <v>154</v>
      </c>
      <c r="G14" s="14" t="s">
        <v>155</v>
      </c>
      <c r="H14" s="14" t="s">
        <v>156</v>
      </c>
      <c r="I14" s="14" t="s">
        <v>137</v>
      </c>
      <c r="J14" s="14"/>
      <c r="K14" s="14">
        <v>11</v>
      </c>
      <c r="L14" s="14" t="s">
        <v>157</v>
      </c>
      <c r="M14" s="14"/>
      <c r="N14" s="14"/>
      <c r="O14" s="14" t="s">
        <v>46</v>
      </c>
      <c r="P14" s="14">
        <v>703</v>
      </c>
      <c r="Q14" s="14" t="s">
        <v>46</v>
      </c>
      <c r="R14" s="14" t="s">
        <v>158</v>
      </c>
      <c r="S14" s="14" t="s">
        <v>159</v>
      </c>
      <c r="T14" s="14" t="s">
        <v>98</v>
      </c>
      <c r="U14" s="14" t="s">
        <v>99</v>
      </c>
      <c r="V14" s="14">
        <v>3</v>
      </c>
      <c r="W14" s="14" t="s">
        <v>125</v>
      </c>
      <c r="X14" s="14" t="s">
        <v>160</v>
      </c>
      <c r="Y14" s="14" t="s">
        <v>160</v>
      </c>
      <c r="Z14" s="14" t="s">
        <v>132</v>
      </c>
      <c r="AA14" s="16" t="s">
        <v>101</v>
      </c>
    </row>
    <row r="15" spans="1:27" s="17" customFormat="1" ht="94.5">
      <c r="A15" s="6">
        <v>14</v>
      </c>
      <c r="B15" s="12" t="s">
        <v>14</v>
      </c>
      <c r="C15" s="13" t="s">
        <v>161</v>
      </c>
      <c r="D15" s="14" t="s">
        <v>113</v>
      </c>
      <c r="E15" s="14" t="s">
        <v>125</v>
      </c>
      <c r="F15" s="14" t="s">
        <v>154</v>
      </c>
      <c r="G15" s="14" t="s">
        <v>162</v>
      </c>
      <c r="H15" s="14" t="s">
        <v>163</v>
      </c>
      <c r="I15" s="14" t="s">
        <v>117</v>
      </c>
      <c r="J15" s="14"/>
      <c r="K15" s="14">
        <v>5</v>
      </c>
      <c r="L15" s="14" t="s">
        <v>164</v>
      </c>
      <c r="M15" s="15"/>
      <c r="N15" s="15"/>
      <c r="O15" s="14" t="s">
        <v>47</v>
      </c>
      <c r="P15" s="14">
        <v>703</v>
      </c>
      <c r="Q15" s="14" t="s">
        <v>47</v>
      </c>
      <c r="R15" s="14" t="s">
        <v>158</v>
      </c>
      <c r="S15" s="14" t="s">
        <v>159</v>
      </c>
      <c r="T15" s="14" t="s">
        <v>98</v>
      </c>
      <c r="U15" s="14" t="s">
        <v>99</v>
      </c>
      <c r="V15" s="14">
        <v>3</v>
      </c>
      <c r="W15" s="14" t="s">
        <v>125</v>
      </c>
      <c r="X15" s="14" t="s">
        <v>160</v>
      </c>
      <c r="Y15" s="14" t="s">
        <v>160</v>
      </c>
      <c r="Z15" s="14" t="s">
        <v>132</v>
      </c>
      <c r="AA15" s="16" t="s">
        <v>123</v>
      </c>
    </row>
    <row r="16" spans="1:27" s="17" customFormat="1" ht="31.5">
      <c r="A16" s="6">
        <v>15</v>
      </c>
      <c r="B16" s="12" t="s">
        <v>15</v>
      </c>
      <c r="C16" s="13" t="s">
        <v>165</v>
      </c>
      <c r="D16" s="14" t="s">
        <v>113</v>
      </c>
      <c r="E16" s="14" t="s">
        <v>125</v>
      </c>
      <c r="F16" s="14" t="s">
        <v>154</v>
      </c>
      <c r="G16" s="14" t="s">
        <v>166</v>
      </c>
      <c r="H16" s="14" t="s">
        <v>167</v>
      </c>
      <c r="I16" s="14" t="s">
        <v>137</v>
      </c>
      <c r="J16" s="14"/>
      <c r="K16" s="14">
        <v>15</v>
      </c>
      <c r="L16" s="14" t="s">
        <v>168</v>
      </c>
      <c r="M16" s="14"/>
      <c r="N16" s="14"/>
      <c r="O16" s="14" t="s">
        <v>48</v>
      </c>
      <c r="P16" s="14">
        <v>703</v>
      </c>
      <c r="Q16" s="14" t="s">
        <v>48</v>
      </c>
      <c r="R16" s="14" t="s">
        <v>158</v>
      </c>
      <c r="S16" s="14" t="s">
        <v>159</v>
      </c>
      <c r="T16" s="14" t="s">
        <v>169</v>
      </c>
      <c r="U16" s="14" t="s">
        <v>99</v>
      </c>
      <c r="V16" s="14">
        <v>3</v>
      </c>
      <c r="W16" s="14" t="s">
        <v>125</v>
      </c>
      <c r="X16" s="14" t="s">
        <v>160</v>
      </c>
      <c r="Y16" s="14" t="s">
        <v>160</v>
      </c>
      <c r="Z16" s="14" t="s">
        <v>132</v>
      </c>
      <c r="AA16" s="16" t="s">
        <v>123</v>
      </c>
    </row>
    <row r="17" spans="1:27" ht="15.75">
      <c r="A17" s="6">
        <v>16</v>
      </c>
      <c r="B17" s="12" t="s">
        <v>16</v>
      </c>
      <c r="C17" s="13" t="s">
        <v>170</v>
      </c>
      <c r="D17" s="14" t="s">
        <v>113</v>
      </c>
      <c r="E17" s="14" t="s">
        <v>92</v>
      </c>
      <c r="F17" s="14" t="s">
        <v>121</v>
      </c>
      <c r="G17" s="14" t="s">
        <v>171</v>
      </c>
      <c r="H17" s="14" t="s">
        <v>172</v>
      </c>
      <c r="I17" s="14" t="s">
        <v>117</v>
      </c>
      <c r="J17" s="14" t="s">
        <v>118</v>
      </c>
      <c r="K17" s="14">
        <v>5</v>
      </c>
      <c r="L17" s="14"/>
      <c r="O17" s="14" t="s">
        <v>49</v>
      </c>
      <c r="P17" s="14">
        <v>703</v>
      </c>
      <c r="Q17" s="14" t="s">
        <v>49</v>
      </c>
      <c r="R17" s="14" t="s">
        <v>96</v>
      </c>
      <c r="S17" s="14" t="s">
        <v>97</v>
      </c>
      <c r="T17" s="14" t="s">
        <v>98</v>
      </c>
      <c r="U17" s="14" t="s">
        <v>99</v>
      </c>
      <c r="V17" s="14">
        <v>3</v>
      </c>
      <c r="W17" s="14" t="s">
        <v>173</v>
      </c>
      <c r="X17" s="14" t="s">
        <v>140</v>
      </c>
      <c r="Y17" s="14" t="s">
        <v>101</v>
      </c>
      <c r="Z17" s="14" t="s">
        <v>101</v>
      </c>
      <c r="AA17" s="16" t="s">
        <v>101</v>
      </c>
    </row>
    <row r="18" spans="1:27" ht="15.75">
      <c r="A18" s="6">
        <v>17</v>
      </c>
      <c r="B18" s="12" t="s">
        <v>17</v>
      </c>
      <c r="C18" s="13" t="s">
        <v>174</v>
      </c>
      <c r="D18" s="14" t="s">
        <v>113</v>
      </c>
      <c r="E18" s="14" t="s">
        <v>92</v>
      </c>
      <c r="F18" s="14" t="s">
        <v>175</v>
      </c>
      <c r="G18" s="14" t="s">
        <v>176</v>
      </c>
      <c r="H18" s="14" t="s">
        <v>177</v>
      </c>
      <c r="I18" s="14" t="s">
        <v>137</v>
      </c>
      <c r="J18" s="14"/>
      <c r="K18" s="14">
        <v>19</v>
      </c>
      <c r="L18" s="14"/>
      <c r="M18" s="14" t="s">
        <v>178</v>
      </c>
      <c r="N18" s="14">
        <v>705</v>
      </c>
      <c r="O18" s="13" t="s">
        <v>50</v>
      </c>
      <c r="P18" s="14">
        <v>703</v>
      </c>
      <c r="Q18" s="14" t="s">
        <v>50</v>
      </c>
      <c r="R18" s="14" t="s">
        <v>96</v>
      </c>
      <c r="S18" s="14" t="s">
        <v>97</v>
      </c>
      <c r="T18" s="14" t="s">
        <v>98</v>
      </c>
      <c r="U18" s="14" t="s">
        <v>99</v>
      </c>
      <c r="V18" s="14">
        <v>3</v>
      </c>
      <c r="W18" s="14" t="s">
        <v>179</v>
      </c>
      <c r="X18" s="14" t="s">
        <v>180</v>
      </c>
      <c r="Y18" s="14" t="s">
        <v>101</v>
      </c>
      <c r="Z18" s="14" t="s">
        <v>101</v>
      </c>
      <c r="AA18" s="16" t="s">
        <v>101</v>
      </c>
    </row>
    <row r="19" spans="1:27" ht="15.75">
      <c r="A19" s="6">
        <v>18</v>
      </c>
      <c r="B19" s="12" t="s">
        <v>18</v>
      </c>
      <c r="C19" s="13" t="s">
        <v>181</v>
      </c>
      <c r="D19" s="14" t="s">
        <v>113</v>
      </c>
      <c r="E19" s="14" t="s">
        <v>92</v>
      </c>
      <c r="F19" s="14" t="s">
        <v>121</v>
      </c>
      <c r="G19" s="14" t="s">
        <v>182</v>
      </c>
      <c r="H19" s="14" t="s">
        <v>183</v>
      </c>
      <c r="I19" s="14" t="s">
        <v>137</v>
      </c>
      <c r="J19" s="14"/>
      <c r="K19" s="14">
        <v>29</v>
      </c>
      <c r="L19" s="14"/>
      <c r="M19" s="14" t="s">
        <v>184</v>
      </c>
      <c r="N19" s="14">
        <v>705</v>
      </c>
      <c r="O19" s="14" t="s">
        <v>51</v>
      </c>
      <c r="P19" s="14">
        <v>703</v>
      </c>
      <c r="Q19" s="14" t="s">
        <v>51</v>
      </c>
      <c r="R19" s="14" t="s">
        <v>96</v>
      </c>
      <c r="S19" s="14" t="s">
        <v>97</v>
      </c>
      <c r="T19" s="14" t="s">
        <v>98</v>
      </c>
      <c r="U19" s="14" t="s">
        <v>99</v>
      </c>
      <c r="V19" s="14">
        <v>3</v>
      </c>
      <c r="W19" s="14" t="s">
        <v>179</v>
      </c>
      <c r="X19" s="14" t="s">
        <v>180</v>
      </c>
      <c r="Y19" s="14" t="s">
        <v>101</v>
      </c>
      <c r="Z19" s="14" t="s">
        <v>101</v>
      </c>
      <c r="AA19" s="16" t="s">
        <v>101</v>
      </c>
    </row>
    <row r="20" spans="1:27" ht="31.5">
      <c r="A20" s="6">
        <v>19</v>
      </c>
      <c r="B20" s="12" t="s">
        <v>19</v>
      </c>
      <c r="C20" s="13" t="s">
        <v>185</v>
      </c>
      <c r="D20" s="14" t="s">
        <v>113</v>
      </c>
      <c r="E20" s="14" t="s">
        <v>92</v>
      </c>
      <c r="F20" s="14" t="s">
        <v>121</v>
      </c>
      <c r="G20" s="14" t="s">
        <v>186</v>
      </c>
      <c r="H20" s="14" t="s">
        <v>187</v>
      </c>
      <c r="I20" s="14" t="s">
        <v>137</v>
      </c>
      <c r="J20" s="14"/>
      <c r="K20" s="14">
        <v>20</v>
      </c>
      <c r="L20" s="14" t="s">
        <v>188</v>
      </c>
      <c r="M20" s="14"/>
      <c r="N20" s="14"/>
      <c r="O20" s="14" t="s">
        <v>52</v>
      </c>
      <c r="P20" s="14">
        <v>782</v>
      </c>
      <c r="Q20" s="14" t="s">
        <v>52</v>
      </c>
      <c r="R20" s="14" t="s">
        <v>96</v>
      </c>
      <c r="S20" s="14" t="s">
        <v>97</v>
      </c>
      <c r="T20" s="14" t="s">
        <v>98</v>
      </c>
      <c r="U20" s="14" t="s">
        <v>99</v>
      </c>
      <c r="V20" s="14">
        <v>3</v>
      </c>
      <c r="W20" s="14" t="s">
        <v>189</v>
      </c>
      <c r="X20" s="14" t="s">
        <v>140</v>
      </c>
      <c r="Y20" s="14" t="s">
        <v>101</v>
      </c>
      <c r="Z20" s="14" t="s">
        <v>101</v>
      </c>
      <c r="AA20" s="16" t="s">
        <v>123</v>
      </c>
    </row>
    <row r="21" spans="1:27" ht="47.25">
      <c r="A21" s="6">
        <v>20</v>
      </c>
      <c r="B21" s="12" t="s">
        <v>20</v>
      </c>
      <c r="C21" s="13" t="s">
        <v>190</v>
      </c>
      <c r="D21" s="14" t="s">
        <v>113</v>
      </c>
      <c r="E21" s="14" t="s">
        <v>92</v>
      </c>
      <c r="F21" s="14" t="s">
        <v>93</v>
      </c>
      <c r="G21" s="18" t="s">
        <v>191</v>
      </c>
      <c r="H21" s="14" t="s">
        <v>192</v>
      </c>
      <c r="I21" s="14" t="s">
        <v>193</v>
      </c>
      <c r="J21" s="14"/>
      <c r="K21" s="14">
        <v>5</v>
      </c>
      <c r="L21" s="14" t="s">
        <v>194</v>
      </c>
      <c r="M21" s="14"/>
      <c r="N21" s="14"/>
      <c r="O21" s="14" t="s">
        <v>53</v>
      </c>
      <c r="P21" s="14">
        <v>782</v>
      </c>
      <c r="Q21" s="14" t="s">
        <v>53</v>
      </c>
      <c r="R21" s="14" t="s">
        <v>195</v>
      </c>
      <c r="S21" s="14" t="s">
        <v>97</v>
      </c>
      <c r="T21" s="14" t="s">
        <v>98</v>
      </c>
      <c r="U21" s="14" t="s">
        <v>99</v>
      </c>
      <c r="V21" s="14">
        <v>3</v>
      </c>
      <c r="W21" s="14" t="s">
        <v>189</v>
      </c>
      <c r="X21" s="14" t="s">
        <v>140</v>
      </c>
      <c r="Y21" s="14" t="s">
        <v>101</v>
      </c>
      <c r="Z21" s="14" t="s">
        <v>101</v>
      </c>
      <c r="AA21" s="16" t="s">
        <v>123</v>
      </c>
    </row>
    <row r="22" spans="1:27" ht="31.5">
      <c r="A22" s="6">
        <v>21</v>
      </c>
      <c r="B22" s="12" t="s">
        <v>21</v>
      </c>
      <c r="C22" s="13" t="s">
        <v>196</v>
      </c>
      <c r="D22" s="14" t="s">
        <v>113</v>
      </c>
      <c r="E22" s="14" t="s">
        <v>92</v>
      </c>
      <c r="F22" s="14" t="s">
        <v>197</v>
      </c>
      <c r="G22" s="14" t="s">
        <v>198</v>
      </c>
      <c r="H22" s="14" t="s">
        <v>199</v>
      </c>
      <c r="I22" s="14" t="s">
        <v>137</v>
      </c>
      <c r="J22" s="14"/>
      <c r="K22" s="14">
        <v>13</v>
      </c>
      <c r="L22" s="14"/>
      <c r="M22" s="14" t="s">
        <v>200</v>
      </c>
      <c r="N22" s="14">
        <v>951</v>
      </c>
      <c r="O22" s="13" t="s">
        <v>201</v>
      </c>
      <c r="P22" s="14" t="s">
        <v>202</v>
      </c>
      <c r="Q22" s="14" t="s">
        <v>54</v>
      </c>
      <c r="R22" s="14" t="s">
        <v>96</v>
      </c>
      <c r="S22" s="14" t="s">
        <v>97</v>
      </c>
      <c r="T22" s="14" t="s">
        <v>98</v>
      </c>
      <c r="U22" s="14" t="s">
        <v>99</v>
      </c>
      <c r="V22" s="14">
        <v>3</v>
      </c>
      <c r="W22" s="14" t="s">
        <v>189</v>
      </c>
      <c r="X22" s="14" t="s">
        <v>140</v>
      </c>
      <c r="Y22" s="14" t="s">
        <v>101</v>
      </c>
      <c r="Z22" s="14" t="s">
        <v>101</v>
      </c>
      <c r="AA22" s="16" t="s">
        <v>101</v>
      </c>
    </row>
    <row r="23" spans="1:27" ht="31.5">
      <c r="A23" s="6">
        <v>22</v>
      </c>
      <c r="B23" s="12" t="s">
        <v>22</v>
      </c>
      <c r="C23" s="13" t="s">
        <v>203</v>
      </c>
      <c r="D23" s="14" t="s">
        <v>113</v>
      </c>
      <c r="E23" s="14" t="s">
        <v>92</v>
      </c>
      <c r="F23" s="14" t="s">
        <v>93</v>
      </c>
      <c r="G23" s="14" t="s">
        <v>204</v>
      </c>
      <c r="H23" s="14" t="s">
        <v>205</v>
      </c>
      <c r="I23" s="14" t="s">
        <v>206</v>
      </c>
      <c r="J23" s="14"/>
      <c r="K23" s="14">
        <v>34</v>
      </c>
      <c r="L23" s="14" t="s">
        <v>207</v>
      </c>
      <c r="M23" s="14"/>
      <c r="N23" s="14"/>
      <c r="O23" s="14" t="s">
        <v>55</v>
      </c>
      <c r="P23" s="14">
        <v>363</v>
      </c>
      <c r="Q23" s="14" t="s">
        <v>55</v>
      </c>
      <c r="R23" s="14" t="s">
        <v>195</v>
      </c>
      <c r="S23" s="14" t="s">
        <v>138</v>
      </c>
      <c r="T23" s="14" t="s">
        <v>98</v>
      </c>
      <c r="U23" s="14" t="s">
        <v>99</v>
      </c>
      <c r="V23" s="14">
        <v>3</v>
      </c>
      <c r="W23" s="14" t="s">
        <v>208</v>
      </c>
      <c r="X23" s="14" t="s">
        <v>140</v>
      </c>
      <c r="Y23" s="14" t="s">
        <v>101</v>
      </c>
      <c r="Z23" s="14" t="s">
        <v>101</v>
      </c>
      <c r="AA23" s="16" t="s">
        <v>123</v>
      </c>
    </row>
    <row r="24" spans="1:27" ht="31.5">
      <c r="A24" s="6">
        <v>23</v>
      </c>
      <c r="B24" s="12" t="s">
        <v>23</v>
      </c>
      <c r="C24" s="13" t="s">
        <v>209</v>
      </c>
      <c r="D24" s="14" t="s">
        <v>113</v>
      </c>
      <c r="E24" s="14" t="s">
        <v>92</v>
      </c>
      <c r="F24" s="14" t="s">
        <v>121</v>
      </c>
      <c r="G24" s="14" t="s">
        <v>210</v>
      </c>
      <c r="H24" s="14" t="s">
        <v>211</v>
      </c>
      <c r="I24" s="14" t="s">
        <v>206</v>
      </c>
      <c r="J24" s="14"/>
      <c r="K24" s="14">
        <v>33</v>
      </c>
      <c r="L24" s="14" t="s">
        <v>212</v>
      </c>
      <c r="M24" s="14"/>
      <c r="N24" s="14"/>
      <c r="O24" s="14" t="s">
        <v>56</v>
      </c>
      <c r="P24" s="14">
        <v>363</v>
      </c>
      <c r="Q24" s="14" t="s">
        <v>56</v>
      </c>
      <c r="R24" s="14" t="s">
        <v>195</v>
      </c>
      <c r="S24" s="14" t="s">
        <v>138</v>
      </c>
      <c r="T24" s="14" t="s">
        <v>98</v>
      </c>
      <c r="U24" s="14" t="s">
        <v>99</v>
      </c>
      <c r="V24" s="14">
        <v>3</v>
      </c>
      <c r="W24" s="14" t="s">
        <v>208</v>
      </c>
      <c r="X24" s="14" t="s">
        <v>140</v>
      </c>
      <c r="Y24" s="14" t="s">
        <v>101</v>
      </c>
      <c r="Z24" s="14" t="s">
        <v>101</v>
      </c>
      <c r="AA24" s="16" t="s">
        <v>123</v>
      </c>
    </row>
    <row r="25" spans="1:27" ht="31.5">
      <c r="A25" s="6">
        <v>24</v>
      </c>
      <c r="B25" s="12" t="s">
        <v>24</v>
      </c>
      <c r="C25" s="13" t="s">
        <v>213</v>
      </c>
      <c r="D25" s="14" t="s">
        <v>113</v>
      </c>
      <c r="E25" s="14" t="s">
        <v>92</v>
      </c>
      <c r="F25" s="14" t="s">
        <v>121</v>
      </c>
      <c r="G25" s="14" t="s">
        <v>214</v>
      </c>
      <c r="H25" s="14" t="s">
        <v>215</v>
      </c>
      <c r="I25" s="14" t="s">
        <v>117</v>
      </c>
      <c r="J25" s="14"/>
      <c r="K25" s="14">
        <v>7</v>
      </c>
      <c r="L25" s="14" t="s">
        <v>216</v>
      </c>
      <c r="O25" s="14" t="s">
        <v>57</v>
      </c>
      <c r="P25" s="14">
        <v>703</v>
      </c>
      <c r="Q25" s="14" t="s">
        <v>57</v>
      </c>
      <c r="R25" s="14" t="s">
        <v>96</v>
      </c>
      <c r="S25" s="14" t="s">
        <v>97</v>
      </c>
      <c r="T25" s="14" t="s">
        <v>98</v>
      </c>
      <c r="U25" s="14" t="s">
        <v>99</v>
      </c>
      <c r="V25" s="14">
        <v>3</v>
      </c>
      <c r="W25" s="14" t="s">
        <v>89</v>
      </c>
      <c r="X25" s="14" t="s">
        <v>140</v>
      </c>
      <c r="Y25" s="14" t="s">
        <v>101</v>
      </c>
      <c r="Z25" s="14" t="s">
        <v>101</v>
      </c>
      <c r="AA25" s="16" t="s">
        <v>123</v>
      </c>
    </row>
    <row r="26" spans="1:27" ht="31.5">
      <c r="A26" s="6">
        <v>25</v>
      </c>
      <c r="B26" s="12" t="s">
        <v>25</v>
      </c>
      <c r="C26" s="13" t="s">
        <v>217</v>
      </c>
      <c r="D26" s="14" t="s">
        <v>113</v>
      </c>
      <c r="E26" s="14" t="s">
        <v>92</v>
      </c>
      <c r="F26" s="14" t="s">
        <v>121</v>
      </c>
      <c r="G26" s="14" t="s">
        <v>218</v>
      </c>
      <c r="H26" s="14" t="s">
        <v>219</v>
      </c>
      <c r="I26" s="14" t="s">
        <v>117</v>
      </c>
      <c r="J26" s="14"/>
      <c r="K26" s="14">
        <v>6</v>
      </c>
      <c r="L26" s="14" t="s">
        <v>220</v>
      </c>
      <c r="O26" s="14" t="s">
        <v>58</v>
      </c>
      <c r="P26" s="14">
        <v>703</v>
      </c>
      <c r="Q26" s="14" t="s">
        <v>58</v>
      </c>
      <c r="R26" s="14" t="s">
        <v>96</v>
      </c>
      <c r="S26" s="14" t="s">
        <v>97</v>
      </c>
      <c r="T26" s="14" t="s">
        <v>98</v>
      </c>
      <c r="U26" s="14" t="s">
        <v>99</v>
      </c>
      <c r="V26" s="14">
        <v>3</v>
      </c>
      <c r="W26" s="14" t="s">
        <v>89</v>
      </c>
      <c r="X26" s="14" t="s">
        <v>140</v>
      </c>
      <c r="Y26" s="14" t="s">
        <v>101</v>
      </c>
      <c r="Z26" s="14" t="s">
        <v>101</v>
      </c>
      <c r="AA26" s="16" t="s">
        <v>123</v>
      </c>
    </row>
    <row r="27" spans="1:27" s="11" customFormat="1" ht="31.5">
      <c r="A27" s="6">
        <v>26</v>
      </c>
      <c r="B27" s="7" t="s">
        <v>26</v>
      </c>
      <c r="C27" s="8" t="s">
        <v>221</v>
      </c>
      <c r="D27" s="9" t="s">
        <v>91</v>
      </c>
      <c r="E27" s="9" t="s">
        <v>92</v>
      </c>
      <c r="F27" s="9" t="s">
        <v>93</v>
      </c>
      <c r="G27" s="9" t="s">
        <v>91</v>
      </c>
      <c r="H27" s="9"/>
      <c r="I27" s="9" t="s">
        <v>103</v>
      </c>
      <c r="J27" s="9"/>
      <c r="K27" s="9"/>
      <c r="L27" s="9"/>
      <c r="M27" s="8"/>
      <c r="N27" s="9"/>
      <c r="O27" s="8" t="s">
        <v>59</v>
      </c>
      <c r="P27" s="9">
        <v>703</v>
      </c>
      <c r="Q27" s="8" t="s">
        <v>59</v>
      </c>
      <c r="R27" s="9" t="s">
        <v>195</v>
      </c>
      <c r="S27" s="9" t="s">
        <v>97</v>
      </c>
      <c r="T27" s="9" t="s">
        <v>98</v>
      </c>
      <c r="U27" s="9" t="s">
        <v>99</v>
      </c>
      <c r="V27" s="9">
        <v>3</v>
      </c>
      <c r="W27" s="9" t="s">
        <v>129</v>
      </c>
      <c r="X27" s="9" t="s">
        <v>91</v>
      </c>
      <c r="Y27" s="9" t="s">
        <v>101</v>
      </c>
      <c r="Z27" s="9" t="s">
        <v>101</v>
      </c>
      <c r="AA27" s="10" t="s">
        <v>101</v>
      </c>
    </row>
    <row r="28" spans="1:27" ht="31.5">
      <c r="A28" s="6">
        <v>27</v>
      </c>
      <c r="B28" s="12" t="s">
        <v>27</v>
      </c>
      <c r="C28" s="13" t="s">
        <v>222</v>
      </c>
      <c r="D28" s="14" t="s">
        <v>113</v>
      </c>
      <c r="E28" s="14" t="s">
        <v>92</v>
      </c>
      <c r="F28" s="14" t="s">
        <v>121</v>
      </c>
      <c r="G28" s="14" t="s">
        <v>223</v>
      </c>
      <c r="H28" s="14" t="s">
        <v>224</v>
      </c>
      <c r="I28" s="14" t="s">
        <v>137</v>
      </c>
      <c r="J28" s="14"/>
      <c r="K28" s="14">
        <v>17</v>
      </c>
      <c r="L28" s="14" t="s">
        <v>225</v>
      </c>
      <c r="M28" s="14" t="s">
        <v>226</v>
      </c>
      <c r="O28" s="14" t="s">
        <v>60</v>
      </c>
      <c r="P28" s="14">
        <v>703</v>
      </c>
      <c r="Q28" s="14" t="s">
        <v>60</v>
      </c>
      <c r="R28" s="14" t="s">
        <v>195</v>
      </c>
      <c r="S28" s="14" t="s">
        <v>97</v>
      </c>
      <c r="T28" s="14" t="s">
        <v>98</v>
      </c>
      <c r="U28" s="14" t="s">
        <v>99</v>
      </c>
      <c r="V28" s="14">
        <v>3</v>
      </c>
      <c r="W28" s="14" t="s">
        <v>129</v>
      </c>
      <c r="X28" s="14" t="s">
        <v>140</v>
      </c>
      <c r="Y28" s="14" t="s">
        <v>101</v>
      </c>
      <c r="Z28" s="14" t="s">
        <v>101</v>
      </c>
      <c r="AA28" s="16" t="s">
        <v>123</v>
      </c>
    </row>
    <row r="29" spans="1:27" ht="31.5">
      <c r="A29" s="6">
        <v>28</v>
      </c>
      <c r="B29" s="12" t="s">
        <v>28</v>
      </c>
      <c r="C29" s="13" t="s">
        <v>227</v>
      </c>
      <c r="D29" s="14" t="s">
        <v>113</v>
      </c>
      <c r="E29" s="14" t="s">
        <v>92</v>
      </c>
      <c r="F29" s="14" t="s">
        <v>228</v>
      </c>
      <c r="G29" s="14" t="s">
        <v>229</v>
      </c>
      <c r="H29" s="14" t="s">
        <v>230</v>
      </c>
      <c r="I29" s="14" t="s">
        <v>117</v>
      </c>
      <c r="J29" s="14"/>
      <c r="K29" s="14">
        <v>2</v>
      </c>
      <c r="L29" s="14"/>
      <c r="M29" s="14" t="s">
        <v>231</v>
      </c>
      <c r="N29" s="14"/>
      <c r="O29" s="14" t="s">
        <v>61</v>
      </c>
      <c r="P29" s="14"/>
      <c r="Q29" s="14" t="s">
        <v>61</v>
      </c>
      <c r="R29" s="14" t="s">
        <v>195</v>
      </c>
      <c r="S29" s="14" t="s">
        <v>138</v>
      </c>
      <c r="T29" s="14" t="s">
        <v>98</v>
      </c>
      <c r="U29" s="14" t="s">
        <v>99</v>
      </c>
      <c r="V29" s="14">
        <v>3</v>
      </c>
      <c r="W29" s="14" t="s">
        <v>130</v>
      </c>
      <c r="X29" s="14" t="s">
        <v>180</v>
      </c>
      <c r="Y29" s="14" t="s">
        <v>232</v>
      </c>
      <c r="Z29" s="14" t="s">
        <v>132</v>
      </c>
      <c r="AA29" s="16" t="s">
        <v>123</v>
      </c>
    </row>
    <row r="30" spans="1:27" ht="31.5">
      <c r="A30" s="6">
        <v>29</v>
      </c>
      <c r="B30" s="12" t="s">
        <v>29</v>
      </c>
      <c r="C30" s="13" t="s">
        <v>233</v>
      </c>
      <c r="D30" s="14" t="s">
        <v>113</v>
      </c>
      <c r="E30" s="14" t="s">
        <v>92</v>
      </c>
      <c r="F30" s="14" t="s">
        <v>142</v>
      </c>
      <c r="G30" s="18" t="s">
        <v>234</v>
      </c>
      <c r="H30" s="14" t="s">
        <v>235</v>
      </c>
      <c r="I30" s="14" t="s">
        <v>137</v>
      </c>
      <c r="J30" s="14"/>
      <c r="K30" s="14">
        <v>30</v>
      </c>
      <c r="L30" s="14"/>
      <c r="M30" s="14"/>
      <c r="N30" s="14"/>
      <c r="O30" s="14"/>
      <c r="P30" s="14"/>
      <c r="Q30" s="14"/>
      <c r="R30" s="14"/>
      <c r="S30" s="14"/>
      <c r="T30" s="14" t="s">
        <v>98</v>
      </c>
      <c r="U30" s="14" t="s">
        <v>99</v>
      </c>
      <c r="V30" s="14">
        <v>3</v>
      </c>
      <c r="W30" s="14" t="s">
        <v>130</v>
      </c>
      <c r="X30" s="14" t="s">
        <v>131</v>
      </c>
      <c r="Y30" s="14" t="s">
        <v>232</v>
      </c>
      <c r="Z30" s="14" t="s">
        <v>132</v>
      </c>
      <c r="AA30" s="16" t="s">
        <v>123</v>
      </c>
    </row>
    <row r="31" spans="1:27" ht="126">
      <c r="A31" s="6">
        <v>30</v>
      </c>
      <c r="B31" s="12" t="s">
        <v>30</v>
      </c>
      <c r="C31" s="13" t="s">
        <v>236</v>
      </c>
      <c r="D31" s="14" t="s">
        <v>91</v>
      </c>
      <c r="E31" s="14" t="s">
        <v>106</v>
      </c>
      <c r="F31" s="14" t="s">
        <v>237</v>
      </c>
      <c r="G31" s="14" t="s">
        <v>91</v>
      </c>
      <c r="H31" s="14"/>
      <c r="I31" s="14" t="s">
        <v>108</v>
      </c>
      <c r="J31" s="14"/>
      <c r="K31" s="14"/>
      <c r="L31" s="14"/>
      <c r="O31" s="14" t="s">
        <v>62</v>
      </c>
      <c r="P31" s="14">
        <v>703</v>
      </c>
      <c r="Q31" s="14" t="s">
        <v>62</v>
      </c>
      <c r="R31" s="14" t="s">
        <v>158</v>
      </c>
      <c r="S31" s="14" t="s">
        <v>159</v>
      </c>
      <c r="T31" s="14" t="s">
        <v>98</v>
      </c>
      <c r="U31" s="14" t="s">
        <v>99</v>
      </c>
      <c r="V31" s="14">
        <v>3</v>
      </c>
      <c r="W31" s="14" t="s">
        <v>125</v>
      </c>
      <c r="X31" s="14" t="s">
        <v>91</v>
      </c>
      <c r="Y31" s="14" t="s">
        <v>160</v>
      </c>
      <c r="Z31" s="14" t="s">
        <v>101</v>
      </c>
      <c r="AA31" s="16" t="s">
        <v>123</v>
      </c>
    </row>
    <row r="32" spans="1:27" ht="15.75">
      <c r="A32" s="6">
        <v>31</v>
      </c>
      <c r="B32" s="12" t="s">
        <v>31</v>
      </c>
      <c r="C32" s="13" t="s">
        <v>238</v>
      </c>
      <c r="D32" s="14" t="s">
        <v>113</v>
      </c>
      <c r="E32" s="14" t="s">
        <v>92</v>
      </c>
      <c r="F32" s="14" t="s">
        <v>239</v>
      </c>
      <c r="G32" s="14" t="s">
        <v>240</v>
      </c>
      <c r="H32" s="14" t="s">
        <v>241</v>
      </c>
      <c r="I32" s="14" t="s">
        <v>137</v>
      </c>
      <c r="J32" s="14"/>
      <c r="K32" s="14">
        <v>32</v>
      </c>
      <c r="L32" s="14" t="s">
        <v>242</v>
      </c>
      <c r="M32" s="14" t="s">
        <v>243</v>
      </c>
      <c r="N32" s="14"/>
      <c r="O32" s="14" t="s">
        <v>244</v>
      </c>
      <c r="P32" s="14"/>
      <c r="Q32" s="14" t="s">
        <v>63</v>
      </c>
      <c r="R32" s="14" t="s">
        <v>195</v>
      </c>
      <c r="S32" s="14" t="s">
        <v>138</v>
      </c>
      <c r="T32" s="14" t="s">
        <v>98</v>
      </c>
      <c r="U32" s="14" t="s">
        <v>99</v>
      </c>
      <c r="V32" s="14">
        <v>3</v>
      </c>
      <c r="W32" s="14" t="s">
        <v>245</v>
      </c>
      <c r="X32" s="14" t="s">
        <v>246</v>
      </c>
      <c r="Y32" s="14" t="s">
        <v>101</v>
      </c>
      <c r="Z32" s="14" t="s">
        <v>101</v>
      </c>
      <c r="AA32" s="16" t="s">
        <v>123</v>
      </c>
    </row>
    <row r="33" spans="1:27" ht="31.5">
      <c r="A33" s="6">
        <v>32</v>
      </c>
      <c r="B33" s="12" t="s">
        <v>32</v>
      </c>
      <c r="C33" s="13" t="s">
        <v>247</v>
      </c>
      <c r="D33" s="14" t="s">
        <v>113</v>
      </c>
      <c r="E33" s="14" t="s">
        <v>92</v>
      </c>
      <c r="F33" s="14" t="s">
        <v>248</v>
      </c>
      <c r="G33" s="14" t="s">
        <v>249</v>
      </c>
      <c r="H33" s="14" t="s">
        <v>250</v>
      </c>
      <c r="I33" s="14" t="s">
        <v>137</v>
      </c>
      <c r="J33" s="14"/>
      <c r="K33" s="14">
        <v>31</v>
      </c>
      <c r="L33" s="14"/>
      <c r="M33" s="13" t="s">
        <v>251</v>
      </c>
      <c r="N33" s="14"/>
      <c r="O33" s="14" t="s">
        <v>252</v>
      </c>
      <c r="P33" s="14"/>
      <c r="Q33" s="14" t="s">
        <v>64</v>
      </c>
      <c r="R33" s="14" t="s">
        <v>195</v>
      </c>
      <c r="S33" s="14" t="s">
        <v>138</v>
      </c>
      <c r="T33" s="14" t="s">
        <v>98</v>
      </c>
      <c r="U33" s="14" t="s">
        <v>99</v>
      </c>
      <c r="V33" s="14">
        <v>3</v>
      </c>
      <c r="W33" s="14" t="s">
        <v>245</v>
      </c>
      <c r="X33" s="14" t="s">
        <v>253</v>
      </c>
      <c r="Y33" s="14" t="s">
        <v>101</v>
      </c>
      <c r="Z33" s="14" t="s">
        <v>101</v>
      </c>
      <c r="AA33" s="16" t="s">
        <v>123</v>
      </c>
    </row>
    <row r="34" spans="1:27" s="25" customFormat="1" ht="15.75">
      <c r="A34" s="24">
        <v>1</v>
      </c>
      <c r="B34" s="1" t="s">
        <v>254</v>
      </c>
      <c r="C34" s="48" t="s">
        <v>255</v>
      </c>
      <c r="D34" s="2" t="s">
        <v>91</v>
      </c>
      <c r="E34" s="2" t="s">
        <v>106</v>
      </c>
      <c r="F34" s="2" t="s">
        <v>256</v>
      </c>
      <c r="G34" s="2" t="s">
        <v>91</v>
      </c>
      <c r="H34" s="2"/>
      <c r="I34" s="2" t="s">
        <v>108</v>
      </c>
      <c r="J34" s="2"/>
      <c r="K34" s="2"/>
      <c r="L34" s="2"/>
      <c r="M34" s="2" t="s">
        <v>257</v>
      </c>
      <c r="N34" s="2">
        <v>703</v>
      </c>
      <c r="O34" s="2" t="s">
        <v>258</v>
      </c>
      <c r="P34" s="2">
        <v>951</v>
      </c>
      <c r="Q34" s="2" t="s">
        <v>257</v>
      </c>
      <c r="R34" s="2" t="s">
        <v>109</v>
      </c>
      <c r="S34" s="2" t="s">
        <v>110</v>
      </c>
      <c r="T34" s="2" t="s">
        <v>98</v>
      </c>
      <c r="U34" s="2" t="s">
        <v>99</v>
      </c>
      <c r="V34" s="2">
        <v>3</v>
      </c>
      <c r="W34" s="2" t="s">
        <v>259</v>
      </c>
      <c r="X34" s="2" t="s">
        <v>91</v>
      </c>
      <c r="Y34" s="2"/>
      <c r="Z34" s="2" t="s">
        <v>260</v>
      </c>
      <c r="AA34" s="49"/>
    </row>
    <row r="35" spans="1:27" s="25" customFormat="1" ht="15.75">
      <c r="A35" s="24">
        <v>2</v>
      </c>
      <c r="B35" s="1" t="s">
        <v>261</v>
      </c>
      <c r="C35" s="48" t="s">
        <v>262</v>
      </c>
      <c r="D35" s="2" t="s">
        <v>91</v>
      </c>
      <c r="E35" s="2" t="s">
        <v>106</v>
      </c>
      <c r="F35" s="2" t="s">
        <v>107</v>
      </c>
      <c r="G35" s="2" t="s">
        <v>91</v>
      </c>
      <c r="H35" s="2"/>
      <c r="I35" s="2" t="s">
        <v>108</v>
      </c>
      <c r="J35" s="2"/>
      <c r="K35" s="2"/>
      <c r="L35" s="2"/>
      <c r="M35" s="2" t="s">
        <v>263</v>
      </c>
      <c r="N35" s="2">
        <v>703</v>
      </c>
      <c r="O35" s="2" t="s">
        <v>264</v>
      </c>
      <c r="P35" s="2">
        <v>951</v>
      </c>
      <c r="Q35" s="2" t="s">
        <v>263</v>
      </c>
      <c r="R35" s="2" t="s">
        <v>109</v>
      </c>
      <c r="S35" s="2" t="s">
        <v>110</v>
      </c>
      <c r="T35" s="2" t="s">
        <v>98</v>
      </c>
      <c r="U35" s="2" t="s">
        <v>99</v>
      </c>
      <c r="V35" s="2">
        <v>3</v>
      </c>
      <c r="W35" s="2" t="s">
        <v>259</v>
      </c>
      <c r="X35" s="2" t="s">
        <v>91</v>
      </c>
      <c r="Y35" s="2"/>
      <c r="Z35" s="2" t="s">
        <v>260</v>
      </c>
      <c r="AA35" s="49"/>
    </row>
    <row r="36" spans="1:27" s="25" customFormat="1" ht="15.75">
      <c r="A36" s="24">
        <v>3</v>
      </c>
      <c r="B36" s="1" t="s">
        <v>265</v>
      </c>
      <c r="C36" s="48" t="s">
        <v>266</v>
      </c>
      <c r="D36" s="2" t="s">
        <v>113</v>
      </c>
      <c r="E36" s="2" t="s">
        <v>106</v>
      </c>
      <c r="F36" s="2" t="s">
        <v>267</v>
      </c>
      <c r="G36" s="2" t="s">
        <v>268</v>
      </c>
      <c r="H36" s="2" t="s">
        <v>269</v>
      </c>
      <c r="I36" s="2" t="s">
        <v>270</v>
      </c>
      <c r="J36" s="2"/>
      <c r="K36" s="2">
        <v>6</v>
      </c>
      <c r="L36" s="2"/>
      <c r="M36" s="2" t="s">
        <v>271</v>
      </c>
      <c r="N36" s="2">
        <v>4017</v>
      </c>
      <c r="O36" s="2"/>
      <c r="P36" s="2"/>
      <c r="Q36" s="2" t="s">
        <v>272</v>
      </c>
      <c r="R36" s="2" t="s">
        <v>109</v>
      </c>
      <c r="S36" s="2" t="s">
        <v>110</v>
      </c>
      <c r="T36" s="2" t="s">
        <v>98</v>
      </c>
      <c r="U36" s="2" t="s">
        <v>99</v>
      </c>
      <c r="V36" s="2">
        <v>3</v>
      </c>
      <c r="W36" s="2" t="s">
        <v>259</v>
      </c>
      <c r="X36" s="2" t="s">
        <v>273</v>
      </c>
      <c r="Y36" s="2"/>
      <c r="Z36" s="2" t="s">
        <v>274</v>
      </c>
      <c r="AA36" s="49"/>
    </row>
    <row r="37" spans="1:27" s="25" customFormat="1" ht="15.75">
      <c r="A37" s="24">
        <v>4</v>
      </c>
      <c r="B37" s="1" t="s">
        <v>275</v>
      </c>
      <c r="C37" s="48" t="s">
        <v>276</v>
      </c>
      <c r="D37" s="2" t="s">
        <v>113</v>
      </c>
      <c r="E37" s="2" t="s">
        <v>106</v>
      </c>
      <c r="F37" s="2" t="s">
        <v>267</v>
      </c>
      <c r="G37" s="2" t="s">
        <v>277</v>
      </c>
      <c r="H37" s="2" t="s">
        <v>278</v>
      </c>
      <c r="I37" s="2" t="s">
        <v>270</v>
      </c>
      <c r="J37" s="2"/>
      <c r="K37" s="2">
        <v>8</v>
      </c>
      <c r="L37" s="2"/>
      <c r="M37" s="2" t="s">
        <v>279</v>
      </c>
      <c r="N37" s="2">
        <v>4017</v>
      </c>
      <c r="O37" s="2"/>
      <c r="P37" s="2"/>
      <c r="Q37" s="2" t="s">
        <v>279</v>
      </c>
      <c r="R37" s="2" t="s">
        <v>109</v>
      </c>
      <c r="S37" s="2" t="s">
        <v>110</v>
      </c>
      <c r="T37" s="2" t="s">
        <v>98</v>
      </c>
      <c r="U37" s="2" t="s">
        <v>99</v>
      </c>
      <c r="V37" s="2">
        <v>3</v>
      </c>
      <c r="W37" s="2" t="s">
        <v>259</v>
      </c>
      <c r="X37" s="2" t="s">
        <v>273</v>
      </c>
      <c r="Y37" s="2"/>
      <c r="Z37" s="2" t="s">
        <v>274</v>
      </c>
      <c r="AA37" s="49"/>
    </row>
    <row r="38" spans="1:27" s="25" customFormat="1" ht="15.75">
      <c r="A38" s="24">
        <v>5</v>
      </c>
      <c r="B38" s="1" t="s">
        <v>280</v>
      </c>
      <c r="C38" s="48" t="s">
        <v>281</v>
      </c>
      <c r="D38" s="2" t="s">
        <v>113</v>
      </c>
      <c r="E38" s="2" t="s">
        <v>106</v>
      </c>
      <c r="F38" s="2" t="s">
        <v>267</v>
      </c>
      <c r="G38" s="2" t="s">
        <v>282</v>
      </c>
      <c r="H38" s="2" t="s">
        <v>283</v>
      </c>
      <c r="I38" s="2" t="s">
        <v>270</v>
      </c>
      <c r="J38" s="2"/>
      <c r="K38" s="2">
        <v>10</v>
      </c>
      <c r="L38" s="2"/>
      <c r="M38" s="2" t="s">
        <v>272</v>
      </c>
      <c r="N38" s="2">
        <v>4017</v>
      </c>
      <c r="O38" s="2"/>
      <c r="P38" s="2"/>
      <c r="Q38" s="2" t="s">
        <v>271</v>
      </c>
      <c r="R38" s="2" t="s">
        <v>109</v>
      </c>
      <c r="S38" s="2" t="s">
        <v>110</v>
      </c>
      <c r="T38" s="2" t="s">
        <v>98</v>
      </c>
      <c r="U38" s="2" t="s">
        <v>99</v>
      </c>
      <c r="V38" s="2">
        <v>3</v>
      </c>
      <c r="W38" s="2" t="s">
        <v>259</v>
      </c>
      <c r="X38" s="2" t="s">
        <v>273</v>
      </c>
      <c r="Y38" s="2"/>
      <c r="Z38" s="2" t="s">
        <v>274</v>
      </c>
      <c r="AA38" s="49"/>
    </row>
    <row r="39" spans="1:27" s="25" customFormat="1" ht="15.75">
      <c r="A39" s="24">
        <v>6</v>
      </c>
      <c r="B39" s="1" t="s">
        <v>284</v>
      </c>
      <c r="C39" s="48" t="s">
        <v>285</v>
      </c>
      <c r="D39" s="2" t="s">
        <v>91</v>
      </c>
      <c r="E39" s="2" t="s">
        <v>106</v>
      </c>
      <c r="F39" s="2" t="s">
        <v>107</v>
      </c>
      <c r="G39" s="2" t="s">
        <v>91</v>
      </c>
      <c r="H39" s="2"/>
      <c r="I39" s="2" t="s">
        <v>108</v>
      </c>
      <c r="J39" s="2"/>
      <c r="K39" s="2"/>
      <c r="L39" s="2"/>
      <c r="M39" s="2" t="s">
        <v>286</v>
      </c>
      <c r="N39" s="2">
        <v>951</v>
      </c>
      <c r="O39" s="2" t="s">
        <v>287</v>
      </c>
      <c r="P39" s="2">
        <v>703</v>
      </c>
      <c r="Q39" s="2" t="s">
        <v>287</v>
      </c>
      <c r="R39" s="2" t="s">
        <v>109</v>
      </c>
      <c r="S39" s="2" t="s">
        <v>110</v>
      </c>
      <c r="T39" s="2" t="s">
        <v>98</v>
      </c>
      <c r="U39" s="2" t="s">
        <v>99</v>
      </c>
      <c r="V39" s="2">
        <v>3</v>
      </c>
      <c r="W39" s="2" t="s">
        <v>259</v>
      </c>
      <c r="X39" s="2" t="s">
        <v>91</v>
      </c>
      <c r="Y39" s="2"/>
      <c r="Z39" s="2" t="s">
        <v>260</v>
      </c>
      <c r="AA39" s="49"/>
    </row>
    <row r="40" spans="1:27" s="25" customFormat="1" ht="15.75">
      <c r="A40" s="24">
        <v>7</v>
      </c>
      <c r="B40" s="1" t="s">
        <v>288</v>
      </c>
      <c r="C40" s="48" t="s">
        <v>228</v>
      </c>
      <c r="D40" s="2" t="s">
        <v>91</v>
      </c>
      <c r="E40" s="2" t="s">
        <v>106</v>
      </c>
      <c r="F40" s="2" t="s">
        <v>91</v>
      </c>
      <c r="G40" s="2" t="s">
        <v>91</v>
      </c>
      <c r="H40" s="2"/>
      <c r="I40" s="2" t="s">
        <v>108</v>
      </c>
      <c r="J40" s="2"/>
      <c r="K40" s="2"/>
      <c r="L40" s="2"/>
      <c r="M40" s="2" t="s">
        <v>289</v>
      </c>
      <c r="N40" s="2">
        <v>703</v>
      </c>
      <c r="O40" s="2" t="s">
        <v>290</v>
      </c>
      <c r="P40" s="2">
        <v>951</v>
      </c>
      <c r="Q40" s="2" t="s">
        <v>289</v>
      </c>
      <c r="R40" s="2" t="s">
        <v>195</v>
      </c>
      <c r="S40" s="2" t="s">
        <v>97</v>
      </c>
      <c r="T40" s="2" t="s">
        <v>98</v>
      </c>
      <c r="U40" s="2" t="s">
        <v>99</v>
      </c>
      <c r="V40" s="2">
        <v>3</v>
      </c>
      <c r="W40" s="2" t="s">
        <v>259</v>
      </c>
      <c r="X40" s="2" t="s">
        <v>91</v>
      </c>
      <c r="Y40" s="2"/>
      <c r="Z40" s="2"/>
      <c r="AA40" s="49"/>
    </row>
    <row r="41" spans="1:27" s="25" customFormat="1" ht="47.25">
      <c r="A41" s="28">
        <v>1</v>
      </c>
      <c r="B41" s="29" t="s">
        <v>291</v>
      </c>
      <c r="C41" s="30" t="s">
        <v>292</v>
      </c>
      <c r="D41" s="31" t="s">
        <v>113</v>
      </c>
      <c r="E41" s="32" t="s">
        <v>92</v>
      </c>
      <c r="F41" s="31" t="s">
        <v>197</v>
      </c>
      <c r="G41" s="31" t="str">
        <f>"BK2RJ1S"</f>
        <v>BK2RJ1S</v>
      </c>
      <c r="H41" s="30" t="s">
        <v>293</v>
      </c>
      <c r="I41" s="31" t="s">
        <v>294</v>
      </c>
      <c r="J41" s="31"/>
      <c r="K41" s="31">
        <v>34</v>
      </c>
      <c r="L41" s="31" t="s">
        <v>157</v>
      </c>
      <c r="M41" s="31" t="s">
        <v>295</v>
      </c>
      <c r="N41" s="31">
        <v>100</v>
      </c>
      <c r="O41" s="31" t="s">
        <v>296</v>
      </c>
      <c r="P41" s="31">
        <v>700</v>
      </c>
      <c r="Q41" s="31" t="s">
        <v>296</v>
      </c>
      <c r="R41" s="31" t="s">
        <v>195</v>
      </c>
      <c r="S41" s="31" t="s">
        <v>97</v>
      </c>
      <c r="T41" s="32" t="s">
        <v>98</v>
      </c>
      <c r="U41" s="32" t="s">
        <v>297</v>
      </c>
      <c r="V41" s="32">
        <v>3</v>
      </c>
      <c r="W41" s="32"/>
      <c r="X41" s="32"/>
      <c r="Y41" s="33" t="s">
        <v>260</v>
      </c>
    </row>
    <row r="42" spans="1:27" s="25" customFormat="1" ht="15.75" customHeight="1">
      <c r="A42" s="34">
        <v>2</v>
      </c>
      <c r="B42" s="35" t="s">
        <v>298</v>
      </c>
      <c r="C42" s="36" t="s">
        <v>299</v>
      </c>
      <c r="D42" s="37" t="s">
        <v>113</v>
      </c>
      <c r="E42" s="38" t="s">
        <v>92</v>
      </c>
      <c r="F42" s="37" t="s">
        <v>300</v>
      </c>
      <c r="G42" s="37" t="s">
        <v>301</v>
      </c>
      <c r="H42" s="36" t="s">
        <v>302</v>
      </c>
      <c r="I42" s="37" t="s">
        <v>303</v>
      </c>
      <c r="J42" s="37"/>
      <c r="K42" s="37">
        <v>39</v>
      </c>
      <c r="L42" s="37" t="s">
        <v>157</v>
      </c>
      <c r="M42" s="36" t="s">
        <v>304</v>
      </c>
      <c r="N42" s="37" t="s">
        <v>305</v>
      </c>
      <c r="O42" s="37" t="s">
        <v>306</v>
      </c>
      <c r="P42" s="37">
        <v>700</v>
      </c>
      <c r="Q42" s="37" t="s">
        <v>307</v>
      </c>
      <c r="R42" s="37" t="s">
        <v>195</v>
      </c>
      <c r="S42" s="37" t="s">
        <v>97</v>
      </c>
      <c r="T42" s="38" t="s">
        <v>98</v>
      </c>
      <c r="U42" s="38" t="s">
        <v>297</v>
      </c>
      <c r="V42" s="38">
        <v>3</v>
      </c>
      <c r="W42" s="38"/>
      <c r="X42" s="38"/>
      <c r="Y42" s="39" t="s">
        <v>260</v>
      </c>
    </row>
    <row r="43" spans="1:27" s="25" customFormat="1" ht="15.75">
      <c r="A43" s="28">
        <v>3</v>
      </c>
      <c r="B43" s="29" t="s">
        <v>308</v>
      </c>
      <c r="C43" s="30" t="s">
        <v>309</v>
      </c>
      <c r="D43" s="31" t="s">
        <v>113</v>
      </c>
      <c r="E43" s="32" t="s">
        <v>106</v>
      </c>
      <c r="F43" s="31" t="s">
        <v>147</v>
      </c>
      <c r="G43" s="31" t="str">
        <f>"87NRJ1S"</f>
        <v>87NRJ1S</v>
      </c>
      <c r="H43" s="30" t="s">
        <v>310</v>
      </c>
      <c r="I43" s="31" t="s">
        <v>311</v>
      </c>
      <c r="J43" s="31" t="s">
        <v>312</v>
      </c>
      <c r="K43" s="31">
        <v>1</v>
      </c>
      <c r="L43" s="31"/>
      <c r="M43" s="40"/>
      <c r="N43" s="31"/>
      <c r="O43" s="31" t="s">
        <v>313</v>
      </c>
      <c r="P43" s="31">
        <v>700</v>
      </c>
      <c r="Q43" s="31" t="s">
        <v>313</v>
      </c>
      <c r="R43" s="31" t="s">
        <v>109</v>
      </c>
      <c r="S43" s="31" t="s">
        <v>110</v>
      </c>
      <c r="T43" s="32" t="s">
        <v>98</v>
      </c>
      <c r="U43" s="32" t="s">
        <v>297</v>
      </c>
      <c r="V43" s="32">
        <v>3</v>
      </c>
      <c r="W43" s="32"/>
      <c r="X43" s="32"/>
      <c r="Y43" s="33" t="s">
        <v>260</v>
      </c>
    </row>
    <row r="44" spans="1:27" s="25" customFormat="1" ht="15.75">
      <c r="A44" s="34">
        <v>4</v>
      </c>
      <c r="B44" s="35" t="s">
        <v>314</v>
      </c>
      <c r="C44" s="36" t="s">
        <v>315</v>
      </c>
      <c r="D44" s="37" t="s">
        <v>113</v>
      </c>
      <c r="E44" s="38" t="s">
        <v>106</v>
      </c>
      <c r="F44" s="37" t="s">
        <v>147</v>
      </c>
      <c r="G44" s="37" t="str">
        <f>"6HLXG1S"</f>
        <v>6HLXG1S</v>
      </c>
      <c r="H44" s="36" t="s">
        <v>316</v>
      </c>
      <c r="I44" s="37" t="s">
        <v>311</v>
      </c>
      <c r="J44" s="37" t="s">
        <v>312</v>
      </c>
      <c r="K44" s="37">
        <v>3</v>
      </c>
      <c r="L44" s="37"/>
      <c r="M44" s="41"/>
      <c r="N44" s="37"/>
      <c r="O44" s="37" t="s">
        <v>317</v>
      </c>
      <c r="P44" s="37">
        <v>700</v>
      </c>
      <c r="Q44" s="37" t="s">
        <v>317</v>
      </c>
      <c r="R44" s="37" t="s">
        <v>109</v>
      </c>
      <c r="S44" s="37" t="s">
        <v>110</v>
      </c>
      <c r="T44" s="38" t="s">
        <v>98</v>
      </c>
      <c r="U44" s="38" t="s">
        <v>297</v>
      </c>
      <c r="V44" s="38">
        <v>3</v>
      </c>
      <c r="W44" s="38"/>
      <c r="X44" s="38"/>
      <c r="Y44" s="39" t="s">
        <v>260</v>
      </c>
    </row>
    <row r="45" spans="1:27" s="25" customFormat="1" ht="47.25">
      <c r="A45" s="28">
        <v>5</v>
      </c>
      <c r="B45" s="29" t="s">
        <v>318</v>
      </c>
      <c r="C45" s="30" t="s">
        <v>319</v>
      </c>
      <c r="D45" s="31" t="s">
        <v>113</v>
      </c>
      <c r="E45" s="32" t="s">
        <v>106</v>
      </c>
      <c r="F45" s="31" t="s">
        <v>147</v>
      </c>
      <c r="G45" s="31" t="str">
        <f>"593RJ1S"</f>
        <v>593RJ1S</v>
      </c>
      <c r="H45" s="30" t="s">
        <v>320</v>
      </c>
      <c r="I45" s="31" t="s">
        <v>311</v>
      </c>
      <c r="J45" s="31" t="s">
        <v>312</v>
      </c>
      <c r="K45" s="31">
        <v>5</v>
      </c>
      <c r="L45" s="31"/>
      <c r="M45" s="40"/>
      <c r="N45" s="31"/>
      <c r="O45" s="31" t="s">
        <v>321</v>
      </c>
      <c r="P45" s="31">
        <v>700</v>
      </c>
      <c r="Q45" s="31" t="s">
        <v>321</v>
      </c>
      <c r="R45" s="31" t="s">
        <v>109</v>
      </c>
      <c r="S45" s="31" t="s">
        <v>110</v>
      </c>
      <c r="T45" s="32" t="s">
        <v>98</v>
      </c>
      <c r="U45" s="32" t="s">
        <v>297</v>
      </c>
      <c r="V45" s="32">
        <v>3</v>
      </c>
      <c r="W45" s="32"/>
      <c r="X45" s="32"/>
      <c r="Y45" s="33" t="s">
        <v>260</v>
      </c>
    </row>
    <row r="46" spans="1:27" s="25" customFormat="1" ht="47.25">
      <c r="A46" s="34">
        <v>6</v>
      </c>
      <c r="B46" s="35" t="s">
        <v>322</v>
      </c>
      <c r="C46" s="36" t="s">
        <v>323</v>
      </c>
      <c r="D46" s="37" t="s">
        <v>113</v>
      </c>
      <c r="E46" s="38" t="s">
        <v>106</v>
      </c>
      <c r="F46" s="37" t="s">
        <v>147</v>
      </c>
      <c r="G46" s="37" t="str">
        <f>"293RJ1S"</f>
        <v>293RJ1S</v>
      </c>
      <c r="H46" s="36" t="s">
        <v>324</v>
      </c>
      <c r="I46" s="37" t="s">
        <v>311</v>
      </c>
      <c r="J46" s="37" t="s">
        <v>312</v>
      </c>
      <c r="K46" s="37">
        <v>4</v>
      </c>
      <c r="L46" s="37"/>
      <c r="M46" s="41"/>
      <c r="N46" s="37"/>
      <c r="O46" s="37" t="s">
        <v>325</v>
      </c>
      <c r="P46" s="37">
        <v>700</v>
      </c>
      <c r="Q46" s="37" t="s">
        <v>325</v>
      </c>
      <c r="R46" s="37" t="s">
        <v>109</v>
      </c>
      <c r="S46" s="37" t="s">
        <v>110</v>
      </c>
      <c r="T46" s="38" t="s">
        <v>98</v>
      </c>
      <c r="U46" s="38" t="s">
        <v>297</v>
      </c>
      <c r="V46" s="38">
        <v>3</v>
      </c>
      <c r="W46" s="38"/>
      <c r="X46" s="38"/>
      <c r="Y46" s="39" t="s">
        <v>260</v>
      </c>
    </row>
    <row r="47" spans="1:27" s="25" customFormat="1" ht="15.75">
      <c r="A47" s="28">
        <v>7</v>
      </c>
      <c r="B47" s="29" t="s">
        <v>326</v>
      </c>
      <c r="C47" s="30" t="s">
        <v>327</v>
      </c>
      <c r="D47" s="31" t="s">
        <v>113</v>
      </c>
      <c r="E47" s="32" t="s">
        <v>92</v>
      </c>
      <c r="F47" s="31" t="s">
        <v>328</v>
      </c>
      <c r="G47" s="31" t="s">
        <v>329</v>
      </c>
      <c r="H47" s="30" t="s">
        <v>330</v>
      </c>
      <c r="I47" s="31" t="s">
        <v>331</v>
      </c>
      <c r="J47" s="31"/>
      <c r="K47" s="31">
        <v>12</v>
      </c>
      <c r="L47" s="31" t="s">
        <v>332</v>
      </c>
      <c r="M47" s="31" t="s">
        <v>333</v>
      </c>
      <c r="N47" s="31">
        <v>100</v>
      </c>
      <c r="O47" s="31" t="s">
        <v>334</v>
      </c>
      <c r="P47" s="31"/>
      <c r="Q47" s="31" t="s">
        <v>333</v>
      </c>
      <c r="R47" s="31" t="s">
        <v>195</v>
      </c>
      <c r="S47" s="31" t="s">
        <v>335</v>
      </c>
      <c r="T47" s="32" t="s">
        <v>98</v>
      </c>
      <c r="U47" s="32" t="s">
        <v>297</v>
      </c>
      <c r="V47" s="32">
        <v>3</v>
      </c>
      <c r="W47" s="32"/>
      <c r="X47" s="32"/>
      <c r="Y47" s="33" t="s">
        <v>336</v>
      </c>
    </row>
    <row r="48" spans="1:27" s="25" customFormat="1" ht="15.75">
      <c r="A48" s="34">
        <v>8</v>
      </c>
      <c r="B48" s="35" t="s">
        <v>337</v>
      </c>
      <c r="C48" s="36" t="s">
        <v>338</v>
      </c>
      <c r="D48" s="37" t="s">
        <v>113</v>
      </c>
      <c r="E48" s="38" t="s">
        <v>92</v>
      </c>
      <c r="F48" s="37" t="s">
        <v>328</v>
      </c>
      <c r="G48" s="37" t="s">
        <v>339</v>
      </c>
      <c r="H48" s="36" t="s">
        <v>340</v>
      </c>
      <c r="I48" s="37" t="s">
        <v>331</v>
      </c>
      <c r="J48" s="37"/>
      <c r="K48" s="37">
        <v>3</v>
      </c>
      <c r="L48" s="37" t="s">
        <v>341</v>
      </c>
      <c r="M48" s="37" t="s">
        <v>342</v>
      </c>
      <c r="N48" s="37">
        <v>100</v>
      </c>
      <c r="O48" s="37" t="s">
        <v>343</v>
      </c>
      <c r="P48" s="37"/>
      <c r="Q48" s="37" t="s">
        <v>342</v>
      </c>
      <c r="R48" s="37" t="s">
        <v>195</v>
      </c>
      <c r="S48" s="37" t="s">
        <v>335</v>
      </c>
      <c r="T48" s="38" t="s">
        <v>98</v>
      </c>
      <c r="U48" s="38" t="s">
        <v>297</v>
      </c>
      <c r="V48" s="38">
        <v>3</v>
      </c>
      <c r="W48" s="38"/>
      <c r="X48" s="38"/>
      <c r="Y48" s="39" t="s">
        <v>336</v>
      </c>
    </row>
    <row r="49" spans="1:27" s="25" customFormat="1" ht="15.75">
      <c r="A49" s="28">
        <v>9</v>
      </c>
      <c r="B49" s="29" t="s">
        <v>344</v>
      </c>
      <c r="C49" s="30" t="s">
        <v>345</v>
      </c>
      <c r="D49" s="31" t="s">
        <v>113</v>
      </c>
      <c r="E49" s="32" t="s">
        <v>92</v>
      </c>
      <c r="F49" s="31" t="s">
        <v>346</v>
      </c>
      <c r="G49" s="31" t="s">
        <v>347</v>
      </c>
      <c r="H49" s="30" t="s">
        <v>348</v>
      </c>
      <c r="I49" s="31" t="s">
        <v>294</v>
      </c>
      <c r="J49" s="31"/>
      <c r="K49" s="31">
        <v>27</v>
      </c>
      <c r="L49" s="31" t="s">
        <v>349</v>
      </c>
      <c r="M49" s="31" t="s">
        <v>350</v>
      </c>
      <c r="N49" s="31">
        <v>100</v>
      </c>
      <c r="O49" s="40"/>
      <c r="P49" s="31"/>
      <c r="Q49" s="31" t="s">
        <v>350</v>
      </c>
      <c r="R49" s="31" t="s">
        <v>195</v>
      </c>
      <c r="S49" s="31" t="s">
        <v>335</v>
      </c>
      <c r="T49" s="32" t="s">
        <v>98</v>
      </c>
      <c r="U49" s="32" t="s">
        <v>297</v>
      </c>
      <c r="V49" s="32">
        <v>3</v>
      </c>
      <c r="W49" s="32"/>
      <c r="X49" s="32"/>
      <c r="Y49" s="33"/>
    </row>
    <row r="50" spans="1:27" s="25" customFormat="1" ht="47.25">
      <c r="A50" s="34">
        <v>10</v>
      </c>
      <c r="B50" s="35" t="s">
        <v>351</v>
      </c>
      <c r="C50" s="36" t="s">
        <v>352</v>
      </c>
      <c r="D50" s="37" t="s">
        <v>113</v>
      </c>
      <c r="E50" s="38" t="s">
        <v>92</v>
      </c>
      <c r="F50" s="37" t="s">
        <v>93</v>
      </c>
      <c r="G50" s="37" t="s">
        <v>353</v>
      </c>
      <c r="H50" s="36" t="s">
        <v>354</v>
      </c>
      <c r="I50" s="37" t="s">
        <v>294</v>
      </c>
      <c r="J50" s="37"/>
      <c r="K50" s="37">
        <v>28</v>
      </c>
      <c r="L50" s="37" t="s">
        <v>355</v>
      </c>
      <c r="M50" s="37" t="s">
        <v>356</v>
      </c>
      <c r="N50" s="37">
        <v>100</v>
      </c>
      <c r="O50" s="37" t="s">
        <v>357</v>
      </c>
      <c r="P50" s="37">
        <v>700</v>
      </c>
      <c r="Q50" s="37" t="s">
        <v>357</v>
      </c>
      <c r="R50" s="37" t="s">
        <v>195</v>
      </c>
      <c r="S50" s="37" t="s">
        <v>97</v>
      </c>
      <c r="T50" s="38" t="s">
        <v>98</v>
      </c>
      <c r="U50" s="38" t="s">
        <v>297</v>
      </c>
      <c r="V50" s="38">
        <v>3</v>
      </c>
      <c r="W50" s="38"/>
      <c r="X50" s="38"/>
      <c r="Y50" s="39" t="s">
        <v>260</v>
      </c>
    </row>
    <row r="51" spans="1:27" s="25" customFormat="1" ht="31.5">
      <c r="A51" s="42">
        <v>11</v>
      </c>
      <c r="B51" s="43" t="s">
        <v>358</v>
      </c>
      <c r="C51" s="44" t="s">
        <v>359</v>
      </c>
      <c r="D51" s="45" t="s">
        <v>113</v>
      </c>
      <c r="E51" s="46" t="s">
        <v>92</v>
      </c>
      <c r="F51" s="45" t="s">
        <v>93</v>
      </c>
      <c r="G51" s="45" t="s">
        <v>360</v>
      </c>
      <c r="H51" s="44" t="s">
        <v>361</v>
      </c>
      <c r="I51" s="45" t="s">
        <v>294</v>
      </c>
      <c r="J51" s="45"/>
      <c r="K51" s="45">
        <v>4</v>
      </c>
      <c r="L51" s="45" t="s">
        <v>362</v>
      </c>
      <c r="M51" s="45"/>
      <c r="N51" s="45"/>
      <c r="O51" s="45" t="s">
        <v>363</v>
      </c>
      <c r="P51" s="45">
        <v>700</v>
      </c>
      <c r="Q51" s="45" t="s">
        <v>363</v>
      </c>
      <c r="R51" s="45" t="s">
        <v>195</v>
      </c>
      <c r="S51" s="45" t="s">
        <v>335</v>
      </c>
      <c r="T51" s="46" t="s">
        <v>98</v>
      </c>
      <c r="U51" s="46" t="s">
        <v>297</v>
      </c>
      <c r="V51" s="46">
        <v>3</v>
      </c>
      <c r="W51" s="46"/>
      <c r="X51" s="46"/>
      <c r="Y51" s="47"/>
    </row>
    <row r="52" spans="1:27">
      <c r="A52" s="19"/>
      <c r="B52" s="26" t="s">
        <v>364</v>
      </c>
      <c r="C52" s="21"/>
      <c r="D52" s="22"/>
      <c r="E52" s="22"/>
      <c r="F52" s="26" t="s">
        <v>369</v>
      </c>
      <c r="G52" s="22"/>
      <c r="H52" s="22"/>
      <c r="I52" s="22"/>
      <c r="J52" s="22"/>
      <c r="K52" s="22"/>
      <c r="L52" s="22"/>
      <c r="M52" s="26" t="s">
        <v>370</v>
      </c>
      <c r="N52" s="26">
        <v>705</v>
      </c>
      <c r="O52" s="26" t="s">
        <v>371</v>
      </c>
      <c r="P52" s="26">
        <v>703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>
      <c r="A53" s="19"/>
      <c r="B53" s="27" t="s">
        <v>365</v>
      </c>
      <c r="C53" s="21"/>
      <c r="D53" s="22"/>
      <c r="E53" s="22"/>
      <c r="F53" s="27" t="s">
        <v>369</v>
      </c>
      <c r="G53" s="22"/>
      <c r="H53" s="22"/>
      <c r="I53" s="22"/>
      <c r="J53" s="22"/>
      <c r="K53" s="22"/>
      <c r="L53" s="22"/>
      <c r="M53" s="27" t="s">
        <v>372</v>
      </c>
      <c r="N53" s="27">
        <v>703</v>
      </c>
      <c r="O53" s="27" t="s">
        <v>373</v>
      </c>
      <c r="P53" s="27">
        <v>705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>
      <c r="A54" s="19"/>
      <c r="B54" s="26" t="s">
        <v>366</v>
      </c>
      <c r="C54" s="21"/>
      <c r="D54" s="22"/>
      <c r="E54" s="22"/>
      <c r="F54" s="26" t="s">
        <v>369</v>
      </c>
      <c r="G54" s="22"/>
      <c r="H54" s="22"/>
      <c r="I54" s="22"/>
      <c r="J54" s="22"/>
      <c r="K54" s="22"/>
      <c r="L54" s="22"/>
      <c r="M54" s="26" t="s">
        <v>374</v>
      </c>
      <c r="N54" s="26">
        <v>703</v>
      </c>
      <c r="O54" s="26" t="s">
        <v>375</v>
      </c>
      <c r="P54" s="26">
        <v>705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>
      <c r="A55" s="19"/>
      <c r="B55" s="27" t="s">
        <v>367</v>
      </c>
      <c r="C55" s="21"/>
      <c r="D55" s="22"/>
      <c r="E55" s="22"/>
      <c r="F55" s="27" t="s">
        <v>369</v>
      </c>
      <c r="G55" s="22"/>
      <c r="H55" s="22"/>
      <c r="I55" s="22"/>
      <c r="J55" s="22"/>
      <c r="K55" s="22"/>
      <c r="L55" s="22"/>
      <c r="M55" s="27" t="s">
        <v>376</v>
      </c>
      <c r="N55" s="27">
        <v>703</v>
      </c>
      <c r="O55" s="27" t="s">
        <v>377</v>
      </c>
      <c r="P55" s="27">
        <v>705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>
      <c r="A56" s="19"/>
      <c r="B56" s="26" t="s">
        <v>368</v>
      </c>
      <c r="C56" s="21"/>
      <c r="D56" s="22"/>
      <c r="E56" s="22"/>
      <c r="F56" s="26" t="s">
        <v>369</v>
      </c>
      <c r="G56" s="22"/>
      <c r="H56" s="22"/>
      <c r="I56" s="22"/>
      <c r="J56" s="22"/>
      <c r="K56" s="22"/>
      <c r="L56" s="22"/>
      <c r="M56" s="26"/>
      <c r="N56" s="26"/>
      <c r="O56" s="26" t="s">
        <v>370</v>
      </c>
      <c r="P56" s="26">
        <v>705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>
      <c r="A57" s="19"/>
      <c r="B57" s="20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>
      <c r="A58" s="19"/>
      <c r="B58" s="20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>
      <c r="A59" s="19"/>
      <c r="B59" s="2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>
      <c r="A60" s="19"/>
      <c r="B60" s="20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>
      <c r="A61" s="19"/>
      <c r="B61" s="20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>
      <c r="A62" s="19"/>
      <c r="B62" s="20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>
      <c r="A63" s="19"/>
      <c r="B63" s="20"/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>
      <c r="A64" s="19"/>
      <c r="B64" s="20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>
      <c r="A65" s="19"/>
      <c r="B65" s="20"/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>
      <c r="A66" s="19"/>
      <c r="B66" s="20"/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>
      <c r="A67" s="19"/>
      <c r="B67" s="20"/>
      <c r="C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>
      <c r="A68" s="19"/>
      <c r="B68" s="2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>
      <c r="A69" s="19"/>
      <c r="B69" s="20"/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>
      <c r="A70" s="19"/>
      <c r="B70" s="20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>
      <c r="A71" s="19"/>
      <c r="B71" s="20"/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>
      <c r="A72" s="19"/>
      <c r="B72" s="20"/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>
      <c r="A73" s="19"/>
      <c r="B73" s="20"/>
      <c r="C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>
      <c r="A74" s="19"/>
      <c r="B74" s="20"/>
      <c r="C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>
      <c r="A75" s="19"/>
      <c r="B75" s="20"/>
      <c r="C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>
      <c r="A76" s="19"/>
      <c r="B76" s="20"/>
      <c r="C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>
      <c r="A77" s="19"/>
      <c r="B77" s="2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>
      <c r="A78" s="19"/>
      <c r="B78" s="20"/>
      <c r="C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>
      <c r="A79" s="19"/>
      <c r="B79" s="20"/>
      <c r="C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>
      <c r="A80" s="19"/>
      <c r="B80" s="20"/>
      <c r="C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>
      <c r="A81" s="19"/>
      <c r="B81" s="20"/>
      <c r="C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>
      <c r="A82" s="19"/>
      <c r="B82" s="20"/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>
      <c r="A83" s="19"/>
      <c r="B83" s="20"/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>
      <c r="A84" s="19"/>
      <c r="B84" s="20"/>
      <c r="C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>
      <c r="A85" s="19"/>
      <c r="B85" s="20"/>
      <c r="C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>
      <c r="A86" s="19"/>
      <c r="B86" s="2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>
      <c r="A87" s="19"/>
      <c r="B87" s="20"/>
      <c r="C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>
      <c r="A88" s="19"/>
      <c r="B88" s="20"/>
      <c r="C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>
      <c r="A89" s="19"/>
      <c r="B89" s="20"/>
      <c r="C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>
      <c r="A90" s="19"/>
      <c r="B90" s="20"/>
      <c r="C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>
      <c r="A91" s="19"/>
      <c r="B91" s="20"/>
      <c r="C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>
      <c r="A92" s="19"/>
      <c r="B92" s="20"/>
      <c r="C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>
      <c r="A93" s="19"/>
      <c r="B93" s="20"/>
      <c r="C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>
      <c r="A94" s="19"/>
      <c r="B94" s="20"/>
      <c r="C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>
      <c r="A95" s="19"/>
      <c r="B95" s="20"/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>
      <c r="A96" s="19"/>
      <c r="B96" s="20"/>
      <c r="C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>
      <c r="A97" s="19"/>
      <c r="B97" s="20"/>
      <c r="C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>
      <c r="A98" s="19"/>
      <c r="B98" s="20"/>
      <c r="C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>
      <c r="A99" s="19"/>
      <c r="B99" s="20"/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>
      <c r="A100" s="19"/>
      <c r="B100" s="20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>
      <c r="A101" s="19"/>
      <c r="B101" s="20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>
      <c r="A102" s="19"/>
      <c r="B102" s="20"/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>
      <c r="A103" s="19"/>
      <c r="B103" s="20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>
      <c r="A104" s="19"/>
      <c r="B104" s="20"/>
      <c r="C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>
      <c r="A105" s="19"/>
      <c r="B105" s="20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>
      <c r="A106" s="19"/>
      <c r="B106" s="20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>
      <c r="A107" s="19"/>
      <c r="B107" s="20"/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>
      <c r="A108" s="19"/>
      <c r="B108" s="20"/>
      <c r="C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>
      <c r="A109" s="19"/>
      <c r="B109" s="20"/>
      <c r="C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>
      <c r="A110" s="19"/>
      <c r="B110" s="20"/>
      <c r="C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>
      <c r="A111" s="19"/>
      <c r="B111" s="20"/>
      <c r="C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>
      <c r="A112" s="19"/>
      <c r="B112" s="20"/>
      <c r="C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>
      <c r="A113" s="19"/>
      <c r="B113" s="20"/>
      <c r="C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>
      <c r="A114" s="19"/>
      <c r="B114" s="20"/>
      <c r="C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>
      <c r="A115" s="19"/>
      <c r="B115" s="20"/>
      <c r="C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>
      <c r="A116" s="19"/>
      <c r="B116" s="20"/>
      <c r="C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>
      <c r="A117" s="19"/>
      <c r="B117" s="20"/>
      <c r="C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>
      <c r="A118" s="19"/>
      <c r="B118" s="20"/>
      <c r="C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>
      <c r="A119" s="19"/>
      <c r="B119" s="20"/>
      <c r="C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>
      <c r="A120" s="19"/>
      <c r="B120" s="20"/>
      <c r="C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>
      <c r="A121" s="19"/>
      <c r="B121" s="20"/>
      <c r="C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>
      <c r="A122" s="19"/>
      <c r="B122" s="20"/>
      <c r="C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>
      <c r="A123" s="19"/>
      <c r="B123" s="20"/>
      <c r="C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>
      <c r="A124" s="19"/>
      <c r="B124" s="20"/>
      <c r="C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>
      <c r="A125" s="19"/>
      <c r="B125" s="20"/>
      <c r="C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19"/>
      <c r="B126" s="20"/>
      <c r="C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19"/>
      <c r="B127" s="20"/>
      <c r="C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19"/>
      <c r="B128" s="20"/>
      <c r="C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19"/>
      <c r="B129" s="20"/>
      <c r="C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>
      <c r="A130" s="19"/>
      <c r="B130" s="20"/>
      <c r="C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>
      <c r="A131" s="19"/>
      <c r="B131" s="20"/>
      <c r="C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>
      <c r="A132" s="19"/>
      <c r="B132" s="20"/>
      <c r="C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>
      <c r="A133" s="19"/>
      <c r="B133" s="20"/>
      <c r="C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>
      <c r="A134" s="19"/>
      <c r="B134" s="20"/>
      <c r="C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>
      <c r="A135" s="19"/>
      <c r="B135" s="20"/>
      <c r="C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>
      <c r="A136" s="19"/>
      <c r="B136" s="20"/>
      <c r="C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>
      <c r="A137" s="19"/>
      <c r="B137" s="20"/>
      <c r="C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>
      <c r="A138" s="19"/>
      <c r="B138" s="20"/>
      <c r="C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>
      <c r="A139" s="19"/>
      <c r="B139" s="20"/>
      <c r="C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>
      <c r="A140" s="19"/>
      <c r="B140" s="20"/>
      <c r="C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>
      <c r="A141" s="19"/>
      <c r="B141" s="20"/>
      <c r="C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>
      <c r="A142" s="19"/>
      <c r="B142" s="20"/>
      <c r="C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>
      <c r="A143" s="19"/>
      <c r="B143" s="20"/>
      <c r="C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>
      <c r="A144" s="19"/>
      <c r="B144" s="20"/>
      <c r="C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>
      <c r="A145" s="19"/>
      <c r="B145" s="20"/>
      <c r="C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>
      <c r="A146" s="19"/>
      <c r="B146" s="20"/>
      <c r="C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>
      <c r="A147" s="19"/>
      <c r="B147" s="20"/>
      <c r="C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>
      <c r="A148" s="19"/>
      <c r="B148" s="20"/>
      <c r="C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>
      <c r="A149" s="19"/>
      <c r="B149" s="20"/>
      <c r="C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>
      <c r="A150" s="19"/>
      <c r="B150" s="20"/>
      <c r="C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>
      <c r="A151" s="19"/>
      <c r="B151" s="20"/>
      <c r="C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>
      <c r="A152" s="19"/>
      <c r="B152" s="20"/>
      <c r="C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>
      <c r="A153" s="19"/>
      <c r="B153" s="20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>
      <c r="A154" s="19"/>
      <c r="B154" s="20"/>
      <c r="C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>
      <c r="A155" s="19"/>
      <c r="B155" s="20"/>
      <c r="C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>
      <c r="A156" s="19"/>
      <c r="B156" s="20"/>
      <c r="C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>
      <c r="A157" s="19"/>
      <c r="B157" s="20"/>
      <c r="C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>
      <c r="A158" s="19"/>
      <c r="B158" s="20"/>
      <c r="C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>
      <c r="A159" s="19"/>
      <c r="B159" s="20"/>
      <c r="C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>
      <c r="A160" s="19"/>
      <c r="B160" s="20"/>
      <c r="C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>
      <c r="A161" s="19"/>
      <c r="B161" s="20"/>
      <c r="C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>
      <c r="A162" s="19"/>
      <c r="B162" s="20"/>
      <c r="C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>
      <c r="A163" s="19"/>
      <c r="B163" s="20"/>
      <c r="C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>
      <c r="A164" s="19"/>
      <c r="B164" s="20"/>
      <c r="C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>
      <c r="A165" s="19"/>
      <c r="B165" s="20"/>
      <c r="C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>
      <c r="A166" s="19"/>
      <c r="B166" s="20"/>
      <c r="C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>
      <c r="A167" s="19"/>
      <c r="B167" s="20"/>
      <c r="C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>
      <c r="A168" s="19"/>
      <c r="B168" s="20"/>
      <c r="C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>
      <c r="A169" s="19"/>
      <c r="B169" s="20"/>
      <c r="C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>
      <c r="A170" s="19"/>
      <c r="B170" s="20"/>
      <c r="C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>
      <c r="A171" s="19"/>
      <c r="B171" s="20"/>
      <c r="C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>
      <c r="A172" s="19"/>
      <c r="B172" s="20"/>
      <c r="C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>
      <c r="A173" s="19"/>
      <c r="B173" s="20"/>
      <c r="C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>
      <c r="A174" s="19"/>
      <c r="B174" s="20"/>
      <c r="C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>
      <c r="A175" s="19"/>
      <c r="B175" s="20"/>
      <c r="C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>
      <c r="A176" s="19"/>
      <c r="B176" s="20"/>
      <c r="C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>
      <c r="A177" s="19"/>
      <c r="B177" s="20"/>
      <c r="C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>
      <c r="A178" s="19"/>
      <c r="B178" s="20"/>
      <c r="C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>
      <c r="A179" s="19"/>
      <c r="B179" s="20"/>
      <c r="C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>
      <c r="A180" s="19"/>
      <c r="B180" s="20"/>
      <c r="C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>
      <c r="A181" s="19"/>
      <c r="B181" s="20"/>
      <c r="C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>
      <c r="A182" s="19"/>
      <c r="B182" s="20"/>
      <c r="C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>
      <c r="A183" s="19"/>
      <c r="B183" s="20"/>
      <c r="C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>
      <c r="A184" s="19"/>
      <c r="B184" s="20"/>
      <c r="C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>
      <c r="A185" s="19"/>
      <c r="B185" s="20"/>
      <c r="C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>
      <c r="A186" s="19"/>
      <c r="B186" s="20"/>
      <c r="C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>
      <c r="A187" s="19"/>
      <c r="B187" s="20"/>
      <c r="C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>
      <c r="A188" s="19"/>
      <c r="B188" s="20"/>
      <c r="C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>
      <c r="A189" s="19"/>
      <c r="B189" s="20"/>
      <c r="C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>
      <c r="A190" s="19"/>
      <c r="B190" s="20"/>
      <c r="C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>
      <c r="A191" s="19"/>
      <c r="B191" s="20"/>
      <c r="C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>
      <c r="A192" s="19"/>
      <c r="B192" s="20"/>
      <c r="C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>
      <c r="A193" s="19"/>
      <c r="B193" s="20"/>
      <c r="C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>
      <c r="A194" s="19"/>
      <c r="B194" s="20"/>
      <c r="C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>
      <c r="A195" s="19"/>
      <c r="B195" s="20"/>
      <c r="C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>
      <c r="A196" s="19"/>
      <c r="B196" s="20"/>
      <c r="C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>
      <c r="A197" s="19"/>
      <c r="B197" s="20"/>
      <c r="C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>
      <c r="A198" s="19"/>
      <c r="B198" s="20"/>
      <c r="C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>
      <c r="A199" s="19"/>
      <c r="B199" s="20"/>
      <c r="C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>
      <c r="A200" s="19"/>
      <c r="B200" s="20"/>
      <c r="C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>
      <c r="A201" s="19"/>
      <c r="B201" s="20"/>
      <c r="C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>
      <c r="A202" s="19"/>
      <c r="B202" s="20"/>
      <c r="C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>
      <c r="A203" s="19"/>
      <c r="B203" s="20"/>
      <c r="C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>
      <c r="A204" s="19"/>
      <c r="B204" s="20"/>
      <c r="C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>
      <c r="A205" s="19"/>
      <c r="B205" s="20"/>
      <c r="C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>
      <c r="A206" s="19"/>
      <c r="B206" s="20"/>
      <c r="C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>
      <c r="A207" s="19"/>
      <c r="B207" s="20"/>
      <c r="C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>
      <c r="A208" s="19"/>
      <c r="B208" s="20"/>
      <c r="C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>
      <c r="A209" s="19"/>
      <c r="B209" s="20"/>
      <c r="C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>
      <c r="A210" s="19"/>
      <c r="B210" s="20"/>
      <c r="C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>
      <c r="A211" s="19"/>
      <c r="B211" s="20"/>
      <c r="C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>
      <c r="A212" s="19"/>
      <c r="B212" s="20"/>
      <c r="C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>
      <c r="A213" s="19"/>
      <c r="B213" s="20"/>
      <c r="C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>
      <c r="A214" s="19"/>
      <c r="B214" s="20"/>
      <c r="C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>
      <c r="A215" s="19"/>
      <c r="B215" s="20"/>
      <c r="C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>
      <c r="A216" s="19"/>
      <c r="B216" s="20"/>
      <c r="C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>
      <c r="A217" s="19"/>
      <c r="B217" s="20"/>
      <c r="C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>
      <c r="A218" s="19"/>
      <c r="B218" s="20"/>
      <c r="C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>
      <c r="A219" s="19"/>
      <c r="B219" s="20"/>
      <c r="C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>
      <c r="A220" s="19"/>
      <c r="B220" s="20"/>
      <c r="C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>
      <c r="A221" s="19"/>
      <c r="B221" s="20"/>
      <c r="C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>
      <c r="A222" s="19"/>
      <c r="B222" s="20"/>
      <c r="C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>
      <c r="A223" s="19"/>
      <c r="B223" s="20"/>
      <c r="C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>
      <c r="A224" s="19"/>
      <c r="B224" s="20"/>
      <c r="C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>
      <c r="A225" s="19"/>
      <c r="B225" s="20"/>
      <c r="C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>
      <c r="A226" s="19"/>
      <c r="B226" s="20"/>
      <c r="C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>
      <c r="A227" s="19"/>
      <c r="B227" s="20"/>
      <c r="C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>
      <c r="A228" s="19"/>
      <c r="B228" s="20"/>
      <c r="C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>
      <c r="A229" s="19"/>
      <c r="B229" s="20"/>
      <c r="C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>
      <c r="A230" s="19"/>
      <c r="B230" s="20"/>
      <c r="C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>
      <c r="A231" s="19"/>
      <c r="B231" s="20"/>
      <c r="C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>
      <c r="A232" s="19"/>
      <c r="B232" s="20"/>
      <c r="C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>
      <c r="A233" s="19"/>
      <c r="B233" s="20"/>
      <c r="C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>
      <c r="A234" s="19"/>
      <c r="B234" s="20"/>
      <c r="C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>
      <c r="A235" s="19"/>
      <c r="B235" s="20"/>
      <c r="C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>
      <c r="A236" s="19"/>
      <c r="B236" s="20"/>
      <c r="C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>
      <c r="A237" s="19"/>
      <c r="B237" s="20"/>
      <c r="C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>
      <c r="A238" s="19"/>
      <c r="B238" s="20"/>
      <c r="C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>
      <c r="A239" s="19"/>
      <c r="B239" s="20"/>
      <c r="C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>
      <c r="A240" s="19"/>
      <c r="B240" s="20"/>
      <c r="C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>
      <c r="A241" s="19"/>
      <c r="B241" s="20"/>
      <c r="C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>
      <c r="A242" s="19"/>
      <c r="B242" s="20"/>
      <c r="C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>
      <c r="A243" s="19"/>
      <c r="B243" s="20"/>
      <c r="C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>
      <c r="A244" s="19"/>
      <c r="B244" s="20"/>
      <c r="C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>
      <c r="A245" s="19"/>
      <c r="B245" s="20"/>
      <c r="C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>
      <c r="A246" s="19"/>
      <c r="B246" s="20"/>
      <c r="C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>
      <c r="A247" s="19"/>
      <c r="B247" s="20"/>
      <c r="C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>
      <c r="A248" s="19"/>
      <c r="B248" s="20"/>
      <c r="C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>
      <c r="A249" s="19"/>
      <c r="B249" s="20"/>
      <c r="C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>
      <c r="A250" s="19"/>
      <c r="B250" s="20"/>
      <c r="C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>
      <c r="A251" s="19"/>
      <c r="B251" s="20"/>
      <c r="C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>
      <c r="A252" s="19"/>
      <c r="B252" s="20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>
      <c r="A253" s="19"/>
      <c r="B253" s="20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>
      <c r="A254" s="19"/>
      <c r="B254" s="20"/>
      <c r="C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>
      <c r="A255" s="19"/>
      <c r="B255" s="20"/>
      <c r="C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>
      <c r="A256" s="19"/>
      <c r="B256" s="20"/>
      <c r="C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>
      <c r="A257" s="19"/>
      <c r="B257" s="20"/>
      <c r="C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>
      <c r="A258" s="19"/>
      <c r="B258" s="20"/>
      <c r="C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>
      <c r="A259" s="19"/>
      <c r="B259" s="20"/>
      <c r="C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>
      <c r="A260" s="19"/>
      <c r="B260" s="20"/>
      <c r="C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>
      <c r="A261" s="19"/>
      <c r="B261" s="20"/>
      <c r="C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>
      <c r="A262" s="19"/>
      <c r="B262" s="20"/>
      <c r="C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>
      <c r="A263" s="19"/>
      <c r="B263" s="20"/>
      <c r="C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>
      <c r="A264" s="19"/>
      <c r="B264" s="20"/>
      <c r="C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>
      <c r="A265" s="19"/>
      <c r="B265" s="20"/>
      <c r="C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>
      <c r="A266" s="19"/>
      <c r="B266" s="20"/>
      <c r="C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>
      <c r="A267" s="19"/>
      <c r="B267" s="20"/>
      <c r="C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>
      <c r="A268" s="19"/>
      <c r="B268" s="20"/>
      <c r="C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>
      <c r="A269" s="19"/>
      <c r="B269" s="20"/>
      <c r="C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>
      <c r="A270" s="19"/>
      <c r="B270" s="20"/>
      <c r="C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>
      <c r="A271" s="19"/>
      <c r="B271" s="20"/>
      <c r="C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>
      <c r="A272" s="19"/>
      <c r="B272" s="20"/>
      <c r="C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>
      <c r="A273" s="19"/>
      <c r="B273" s="20"/>
      <c r="C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>
      <c r="A274" s="19"/>
      <c r="B274" s="20"/>
      <c r="C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>
      <c r="A275" s="19"/>
      <c r="B275" s="20"/>
      <c r="C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>
      <c r="A276" s="19"/>
      <c r="B276" s="20"/>
      <c r="C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>
      <c r="A277" s="19"/>
      <c r="B277" s="20"/>
      <c r="C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>
      <c r="A278" s="19"/>
      <c r="B278" s="20"/>
      <c r="C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>
      <c r="A279" s="19"/>
      <c r="B279" s="20"/>
      <c r="C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>
      <c r="A280" s="19"/>
      <c r="B280" s="20"/>
      <c r="C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>
      <c r="A281" s="19"/>
      <c r="B281" s="20"/>
      <c r="C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>
      <c r="A282" s="19"/>
      <c r="B282" s="20"/>
      <c r="C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>
      <c r="A283" s="19"/>
      <c r="B283" s="20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>
      <c r="A284" s="19"/>
      <c r="B284" s="20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>
      <c r="A285" s="19"/>
      <c r="B285" s="20"/>
      <c r="C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>
      <c r="A286" s="19"/>
      <c r="B286" s="20"/>
      <c r="C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>
      <c r="A287" s="19"/>
      <c r="B287" s="20"/>
      <c r="C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>
      <c r="A288" s="19"/>
      <c r="B288" s="20"/>
      <c r="C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>
      <c r="A289" s="19"/>
      <c r="B289" s="20"/>
      <c r="C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>
      <c r="A290" s="19"/>
      <c r="B290" s="20"/>
      <c r="C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>
      <c r="A291" s="19"/>
      <c r="B291" s="20"/>
      <c r="C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>
      <c r="A292" s="19"/>
      <c r="B292" s="20"/>
      <c r="C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>
      <c r="A293" s="19"/>
      <c r="B293" s="20"/>
      <c r="C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>
      <c r="A294" s="19"/>
      <c r="B294" s="20"/>
      <c r="C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>
      <c r="A295" s="19"/>
      <c r="B295" s="20"/>
      <c r="C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>
      <c r="A296" s="19"/>
      <c r="B296" s="20"/>
      <c r="C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>
      <c r="A297" s="19"/>
      <c r="B297" s="20"/>
      <c r="C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>
      <c r="A298" s="19"/>
      <c r="B298" s="20"/>
      <c r="C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>
      <c r="A299" s="19"/>
      <c r="B299" s="20"/>
      <c r="C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>
      <c r="A300" s="19"/>
      <c r="B300" s="20"/>
      <c r="C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>
      <c r="A301" s="19"/>
      <c r="B301" s="20"/>
      <c r="C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>
      <c r="A302" s="19"/>
      <c r="B302" s="20"/>
      <c r="C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>
      <c r="A303" s="19"/>
      <c r="B303" s="20"/>
      <c r="C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>
      <c r="A304" s="19"/>
      <c r="B304" s="20"/>
      <c r="C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>
      <c r="A305" s="19"/>
      <c r="B305" s="20"/>
      <c r="C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>
      <c r="A306" s="19"/>
      <c r="B306" s="20"/>
      <c r="C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>
      <c r="A307" s="19"/>
      <c r="B307" s="20"/>
      <c r="C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>
      <c r="A308" s="19"/>
      <c r="B308" s="20"/>
      <c r="C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>
      <c r="A309" s="19"/>
      <c r="B309" s="20"/>
      <c r="C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>
      <c r="A310" s="19"/>
      <c r="B310" s="20"/>
      <c r="C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>
      <c r="A311" s="19"/>
      <c r="B311" s="20"/>
      <c r="C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>
      <c r="A312" s="19"/>
      <c r="B312" s="20"/>
      <c r="C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>
      <c r="A313" s="19"/>
      <c r="B313" s="20"/>
      <c r="C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>
      <c r="A314" s="19"/>
      <c r="B314" s="20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>
      <c r="A315" s="19"/>
      <c r="B315" s="20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>
      <c r="A316" s="19"/>
      <c r="B316" s="20"/>
      <c r="C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>
      <c r="A317" s="19"/>
      <c r="B317" s="20"/>
      <c r="C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>
      <c r="A318" s="19"/>
      <c r="B318" s="20"/>
      <c r="C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>
      <c r="A319" s="19"/>
      <c r="B319" s="20"/>
      <c r="C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>
      <c r="A320" s="19"/>
      <c r="B320" s="20"/>
      <c r="C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>
      <c r="A321" s="19"/>
      <c r="B321" s="20"/>
      <c r="C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>
      <c r="A322" s="19"/>
      <c r="B322" s="20"/>
      <c r="C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>
      <c r="A323" s="19"/>
      <c r="B323" s="20"/>
      <c r="C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>
      <c r="A324" s="19"/>
      <c r="B324" s="20"/>
      <c r="C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>
      <c r="A325" s="19"/>
      <c r="B325" s="20"/>
      <c r="C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>
      <c r="A326" s="19"/>
      <c r="B326" s="20"/>
      <c r="C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>
      <c r="A327" s="19"/>
      <c r="B327" s="20"/>
      <c r="C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>
      <c r="A328" s="19"/>
      <c r="B328" s="20"/>
      <c r="C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>
      <c r="A329" s="19"/>
      <c r="B329" s="20"/>
      <c r="C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>
      <c r="A330" s="19"/>
      <c r="B330" s="20"/>
      <c r="C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>
      <c r="A331" s="19"/>
      <c r="B331" s="20"/>
      <c r="C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>
      <c r="A332" s="19"/>
      <c r="B332" s="20"/>
      <c r="C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>
      <c r="A333" s="19"/>
      <c r="B333" s="20"/>
      <c r="C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>
      <c r="A334" s="19"/>
      <c r="B334" s="20"/>
      <c r="C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>
      <c r="A335" s="19"/>
      <c r="B335" s="20"/>
      <c r="C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>
      <c r="A336" s="19"/>
      <c r="B336" s="20"/>
      <c r="C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>
      <c r="A337" s="19"/>
      <c r="B337" s="20"/>
      <c r="C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>
      <c r="A338" s="19"/>
      <c r="B338" s="20"/>
      <c r="C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>
      <c r="A339" s="19"/>
      <c r="B339" s="20"/>
      <c r="C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>
      <c r="A340" s="19"/>
      <c r="B340" s="20"/>
      <c r="C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>
      <c r="A341" s="19"/>
      <c r="B341" s="20"/>
      <c r="C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>
      <c r="A342" s="19"/>
      <c r="B342" s="20"/>
      <c r="C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>
      <c r="A343" s="19"/>
      <c r="B343" s="20"/>
      <c r="C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>
      <c r="A344" s="19"/>
      <c r="B344" s="20"/>
      <c r="C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>
      <c r="A345" s="19"/>
      <c r="B345" s="20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>
      <c r="A346" s="19"/>
      <c r="B346" s="20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>
      <c r="A347" s="19"/>
      <c r="B347" s="20"/>
      <c r="C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>
      <c r="A348" s="19"/>
      <c r="B348" s="20"/>
      <c r="C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>
      <c r="A349" s="19"/>
      <c r="B349" s="20"/>
      <c r="C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>
      <c r="A350" s="19"/>
      <c r="B350" s="20"/>
      <c r="C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>
      <c r="A351" s="19"/>
      <c r="B351" s="20"/>
      <c r="C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>
      <c r="A352" s="19"/>
      <c r="B352" s="20"/>
      <c r="C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>
      <c r="A353" s="19"/>
      <c r="B353" s="20"/>
      <c r="C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>
      <c r="A354" s="19"/>
      <c r="B354" s="20"/>
      <c r="C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>
      <c r="A355" s="19"/>
      <c r="B355" s="20"/>
      <c r="C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>
      <c r="A356" s="19"/>
      <c r="B356" s="20"/>
      <c r="C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>
      <c r="A357" s="19"/>
      <c r="B357" s="20"/>
      <c r="C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>
      <c r="A358" s="19"/>
      <c r="B358" s="20"/>
      <c r="C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>
      <c r="A359" s="19"/>
      <c r="B359" s="20"/>
      <c r="C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>
      <c r="A360" s="19"/>
      <c r="B360" s="20"/>
      <c r="C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>
      <c r="A361" s="19"/>
      <c r="B361" s="20"/>
      <c r="C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>
      <c r="A362" s="19"/>
      <c r="B362" s="20"/>
      <c r="C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>
      <c r="A363" s="19"/>
      <c r="B363" s="20"/>
      <c r="C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>
      <c r="A364" s="19"/>
      <c r="B364" s="20"/>
      <c r="C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>
      <c r="A365" s="19"/>
      <c r="B365" s="20"/>
      <c r="C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>
      <c r="A366" s="19"/>
      <c r="B366" s="20"/>
      <c r="C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>
      <c r="A367" s="19"/>
      <c r="B367" s="20"/>
      <c r="C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>
      <c r="A368" s="19"/>
      <c r="B368" s="20"/>
      <c r="C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>
      <c r="A369" s="19"/>
      <c r="B369" s="20"/>
      <c r="C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>
      <c r="A370" s="19"/>
      <c r="B370" s="20"/>
      <c r="C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>
      <c r="A371" s="19"/>
      <c r="B371" s="20"/>
      <c r="C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>
      <c r="A372" s="19"/>
      <c r="B372" s="20"/>
      <c r="C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>
      <c r="A373" s="19"/>
      <c r="B373" s="20"/>
      <c r="C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>
      <c r="A374" s="19"/>
      <c r="B374" s="20"/>
      <c r="C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>
      <c r="A375" s="19"/>
      <c r="B375" s="20"/>
      <c r="C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>
      <c r="A376" s="19"/>
      <c r="B376" s="20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>
      <c r="A377" s="19"/>
      <c r="B377" s="20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>
      <c r="A378" s="19"/>
      <c r="B378" s="20"/>
      <c r="C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>
      <c r="A379" s="19"/>
      <c r="B379" s="20"/>
      <c r="C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>
      <c r="A380" s="19"/>
      <c r="B380" s="20"/>
      <c r="C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>
      <c r="A381" s="19"/>
      <c r="B381" s="20"/>
      <c r="C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>
      <c r="A382" s="19"/>
      <c r="B382" s="20"/>
      <c r="C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>
      <c r="A383" s="19"/>
      <c r="B383" s="20"/>
      <c r="C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>
      <c r="A384" s="19"/>
      <c r="B384" s="20"/>
      <c r="C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>
      <c r="A385" s="19"/>
      <c r="B385" s="20"/>
      <c r="C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>
      <c r="A386" s="19"/>
      <c r="B386" s="20"/>
      <c r="C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>
      <c r="A387" s="19"/>
      <c r="B387" s="20"/>
      <c r="C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>
      <c r="A388" s="19"/>
      <c r="B388" s="20"/>
      <c r="C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>
      <c r="A389" s="19"/>
      <c r="B389" s="20"/>
      <c r="C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>
      <c r="A390" s="19"/>
      <c r="B390" s="20"/>
      <c r="C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>
      <c r="A391" s="19"/>
      <c r="B391" s="20"/>
      <c r="C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>
      <c r="A392" s="19"/>
      <c r="B392" s="20"/>
      <c r="C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>
      <c r="A393" s="19"/>
      <c r="B393" s="20"/>
      <c r="C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>
      <c r="A394" s="19"/>
      <c r="B394" s="20"/>
      <c r="C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>
      <c r="A395" s="19"/>
      <c r="B395" s="20"/>
      <c r="C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>
      <c r="A396" s="19"/>
      <c r="B396" s="20"/>
      <c r="C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>
      <c r="A397" s="19"/>
      <c r="B397" s="20"/>
      <c r="C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>
      <c r="A398" s="19"/>
      <c r="B398" s="20"/>
      <c r="C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>
      <c r="A399" s="19"/>
      <c r="B399" s="20"/>
      <c r="C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>
      <c r="A400" s="19"/>
      <c r="B400" s="20"/>
      <c r="C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>
      <c r="A401" s="19"/>
      <c r="B401" s="20"/>
      <c r="C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>
      <c r="A402" s="19"/>
      <c r="B402" s="20"/>
      <c r="C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>
      <c r="A403" s="19"/>
      <c r="B403" s="20"/>
      <c r="C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>
      <c r="A404" s="19"/>
      <c r="B404" s="20"/>
      <c r="C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>
      <c r="A405" s="19"/>
      <c r="B405" s="20"/>
      <c r="C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>
      <c r="A406" s="19"/>
      <c r="B406" s="20"/>
      <c r="C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>
      <c r="A407" s="19"/>
      <c r="B407" s="20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>
      <c r="A408" s="19"/>
      <c r="B408" s="20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>
      <c r="A409" s="19"/>
      <c r="B409" s="20"/>
      <c r="C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>
      <c r="A410" s="19"/>
      <c r="B410" s="20"/>
      <c r="C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>
      <c r="A411" s="19"/>
      <c r="B411" s="20"/>
      <c r="C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>
      <c r="A412" s="19"/>
      <c r="B412" s="20"/>
      <c r="C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>
      <c r="A413" s="19"/>
      <c r="B413" s="20"/>
      <c r="C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>
      <c r="A414" s="19"/>
      <c r="B414" s="20"/>
      <c r="C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>
      <c r="A415" s="19"/>
      <c r="B415" s="20"/>
      <c r="C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>
      <c r="A416" s="19"/>
      <c r="B416" s="20"/>
      <c r="C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>
      <c r="A417" s="19"/>
      <c r="B417" s="20"/>
      <c r="C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>
      <c r="A418" s="19"/>
      <c r="B418" s="20"/>
      <c r="C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>
      <c r="A419" s="19"/>
      <c r="B419" s="20"/>
      <c r="C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>
      <c r="A420" s="19"/>
      <c r="B420" s="20"/>
      <c r="C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>
      <c r="A421" s="19"/>
      <c r="B421" s="20"/>
      <c r="C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>
      <c r="A422" s="19"/>
      <c r="B422" s="20"/>
      <c r="C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>
      <c r="A423" s="19"/>
      <c r="B423" s="20"/>
      <c r="C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>
      <c r="A424" s="19"/>
      <c r="B424" s="20"/>
      <c r="C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>
      <c r="A425" s="19"/>
      <c r="B425" s="20"/>
      <c r="C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>
      <c r="A426" s="19"/>
      <c r="B426" s="20"/>
      <c r="C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>
      <c r="A427" s="19"/>
      <c r="B427" s="20"/>
      <c r="C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>
      <c r="A428" s="19"/>
      <c r="B428" s="20"/>
      <c r="C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>
      <c r="A429" s="19"/>
      <c r="B429" s="20"/>
      <c r="C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>
      <c r="A430" s="19"/>
      <c r="B430" s="20"/>
      <c r="C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>
      <c r="A431" s="19"/>
      <c r="B431" s="20"/>
      <c r="C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>
      <c r="A432" s="19"/>
      <c r="B432" s="20"/>
      <c r="C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>
      <c r="A433" s="19"/>
      <c r="B433" s="20"/>
      <c r="C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>
      <c r="A434" s="19"/>
      <c r="B434" s="20"/>
      <c r="C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>
      <c r="A435" s="19"/>
      <c r="B435" s="20"/>
      <c r="C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>
      <c r="A436" s="19"/>
      <c r="B436" s="20"/>
      <c r="C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>
      <c r="A437" s="19"/>
      <c r="B437" s="20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>
      <c r="A438" s="19"/>
      <c r="B438" s="20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>
      <c r="A439" s="19"/>
      <c r="B439" s="20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>
      <c r="A440" s="19"/>
      <c r="B440" s="20"/>
      <c r="C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>
      <c r="A441" s="19"/>
      <c r="B441" s="20"/>
      <c r="C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>
      <c r="A442" s="19"/>
      <c r="B442" s="20"/>
      <c r="C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>
      <c r="A443" s="19"/>
      <c r="B443" s="20"/>
      <c r="C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>
      <c r="A444" s="19"/>
      <c r="B444" s="20"/>
      <c r="C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>
      <c r="A445" s="19"/>
      <c r="B445" s="20"/>
      <c r="C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>
      <c r="A446" s="19"/>
      <c r="B446" s="20"/>
      <c r="C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>
      <c r="A447" s="19"/>
      <c r="B447" s="20"/>
      <c r="C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>
      <c r="A448" s="19"/>
      <c r="B448" s="20"/>
      <c r="C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>
      <c r="A449" s="19"/>
      <c r="B449" s="20"/>
      <c r="C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>
      <c r="A450" s="19"/>
      <c r="B450" s="20"/>
      <c r="C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>
      <c r="A451" s="19"/>
      <c r="B451" s="20"/>
      <c r="C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>
      <c r="A452" s="19"/>
      <c r="B452" s="20"/>
      <c r="C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>
      <c r="A453" s="19"/>
      <c r="B453" s="20"/>
      <c r="C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>
      <c r="A454" s="19"/>
      <c r="B454" s="20"/>
      <c r="C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>
      <c r="A455" s="19"/>
      <c r="B455" s="20"/>
      <c r="C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>
      <c r="A456" s="19"/>
      <c r="B456" s="20"/>
      <c r="C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>
      <c r="A457" s="19"/>
      <c r="B457" s="20"/>
      <c r="C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>
      <c r="A458" s="19"/>
      <c r="B458" s="20"/>
      <c r="C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>
      <c r="A459" s="19"/>
      <c r="B459" s="20"/>
      <c r="C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>
      <c r="A460" s="19"/>
      <c r="B460" s="20"/>
      <c r="C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>
      <c r="A461" s="19"/>
      <c r="B461" s="20"/>
      <c r="C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>
      <c r="A462" s="19"/>
      <c r="B462" s="20"/>
      <c r="C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>
      <c r="A463" s="19"/>
      <c r="B463" s="20"/>
      <c r="C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>
      <c r="A464" s="19"/>
      <c r="B464" s="20"/>
      <c r="C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>
      <c r="A465" s="19"/>
      <c r="B465" s="20"/>
      <c r="C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>
      <c r="A466" s="19"/>
      <c r="B466" s="20"/>
      <c r="C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>
      <c r="A467" s="19"/>
      <c r="B467" s="20"/>
      <c r="C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>
      <c r="A468" s="19"/>
      <c r="B468" s="20"/>
      <c r="C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>
      <c r="A469" s="19"/>
      <c r="B469" s="20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>
      <c r="A470" s="19"/>
      <c r="B470" s="20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>
      <c r="A471" s="19"/>
      <c r="B471" s="20"/>
      <c r="C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>
      <c r="A472" s="19"/>
      <c r="B472" s="20"/>
      <c r="C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>
      <c r="A473" s="19"/>
      <c r="B473" s="20"/>
      <c r="C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>
      <c r="A474" s="19"/>
      <c r="B474" s="20"/>
      <c r="C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>
      <c r="A475" s="19"/>
      <c r="B475" s="20"/>
      <c r="C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>
      <c r="A476" s="19"/>
      <c r="B476" s="20"/>
      <c r="C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>
      <c r="A477" s="19"/>
      <c r="B477" s="20"/>
      <c r="C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>
      <c r="A478" s="19"/>
      <c r="B478" s="20"/>
      <c r="C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>
      <c r="A479" s="19"/>
      <c r="B479" s="20"/>
      <c r="C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>
      <c r="A480" s="19"/>
      <c r="B480" s="20"/>
      <c r="C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>
      <c r="A481" s="19"/>
      <c r="B481" s="20"/>
      <c r="C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>
      <c r="A482" s="19"/>
      <c r="B482" s="20"/>
      <c r="C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>
      <c r="A483" s="19"/>
      <c r="B483" s="20"/>
      <c r="C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>
      <c r="A484" s="19"/>
      <c r="B484" s="20"/>
      <c r="C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>
      <c r="A485" s="19"/>
      <c r="B485" s="20"/>
      <c r="C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>
      <c r="A486" s="19"/>
      <c r="B486" s="20"/>
      <c r="C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>
      <c r="A487" s="19"/>
      <c r="B487" s="20"/>
      <c r="C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>
      <c r="A488" s="19"/>
      <c r="B488" s="20"/>
      <c r="C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>
      <c r="A489" s="19"/>
      <c r="B489" s="20"/>
      <c r="C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>
      <c r="A490" s="19"/>
      <c r="B490" s="20"/>
      <c r="C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>
      <c r="A491" s="19"/>
      <c r="B491" s="20"/>
      <c r="C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>
      <c r="A492" s="19"/>
      <c r="B492" s="20"/>
      <c r="C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>
      <c r="A493" s="19"/>
      <c r="B493" s="20"/>
      <c r="C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>
      <c r="A494" s="19"/>
      <c r="B494" s="20"/>
      <c r="C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>
      <c r="A495" s="19"/>
      <c r="B495" s="20"/>
      <c r="C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>
      <c r="A496" s="19"/>
      <c r="B496" s="20"/>
      <c r="C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>
      <c r="A497" s="19"/>
      <c r="B497" s="20"/>
      <c r="C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>
      <c r="A498" s="19"/>
      <c r="B498" s="20"/>
      <c r="C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>
      <c r="A499" s="19"/>
      <c r="B499" s="20"/>
      <c r="C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>
      <c r="A500" s="19"/>
      <c r="B500" s="20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>
      <c r="A501" s="19"/>
      <c r="B501" s="20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>
      <c r="A502" s="19"/>
      <c r="B502" s="20"/>
      <c r="C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>
      <c r="A503" s="19"/>
      <c r="B503" s="20"/>
      <c r="C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>
      <c r="A504" s="19"/>
      <c r="B504" s="20"/>
      <c r="C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>
      <c r="A505" s="19"/>
      <c r="B505" s="20"/>
      <c r="C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>
      <c r="A506" s="19"/>
      <c r="B506" s="20"/>
      <c r="C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>
      <c r="A507" s="19"/>
      <c r="B507" s="20"/>
      <c r="C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>
      <c r="A508" s="19"/>
      <c r="B508" s="20"/>
      <c r="C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>
      <c r="A509" s="19"/>
      <c r="B509" s="20"/>
      <c r="C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>
      <c r="A510" s="19"/>
      <c r="B510" s="20"/>
      <c r="C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>
      <c r="A511" s="19"/>
      <c r="B511" s="20"/>
      <c r="C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>
      <c r="A512" s="19"/>
      <c r="B512" s="20"/>
      <c r="C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>
      <c r="A513" s="19"/>
      <c r="B513" s="20"/>
      <c r="C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>
      <c r="A514" s="19"/>
      <c r="B514" s="20"/>
      <c r="C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>
      <c r="A515" s="19"/>
      <c r="B515" s="20"/>
      <c r="C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>
      <c r="A516" s="19"/>
      <c r="B516" s="20"/>
      <c r="C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>
      <c r="A517" s="19"/>
      <c r="B517" s="20"/>
      <c r="C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>
      <c r="A518" s="19"/>
      <c r="B518" s="20"/>
      <c r="C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>
      <c r="A519" s="19"/>
      <c r="B519" s="20"/>
      <c r="C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>
      <c r="A520" s="19"/>
      <c r="B520" s="20"/>
      <c r="C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>
      <c r="A521" s="19"/>
      <c r="B521" s="20"/>
      <c r="C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>
      <c r="A522" s="19"/>
      <c r="B522" s="20"/>
      <c r="C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>
      <c r="A523" s="19"/>
      <c r="B523" s="20"/>
      <c r="C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>
      <c r="A524" s="19"/>
      <c r="B524" s="20"/>
      <c r="C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>
      <c r="A525" s="19"/>
      <c r="B525" s="20"/>
      <c r="C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>
      <c r="A526" s="19"/>
      <c r="B526" s="20"/>
      <c r="C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>
      <c r="A527" s="19"/>
      <c r="B527" s="20"/>
      <c r="C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>
      <c r="A528" s="19"/>
      <c r="B528" s="20"/>
      <c r="C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>
      <c r="A529" s="19"/>
      <c r="B529" s="20"/>
      <c r="C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>
      <c r="A530" s="19"/>
      <c r="B530" s="20"/>
      <c r="C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>
      <c r="A531" s="19"/>
      <c r="B531" s="20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>
      <c r="A532" s="19"/>
      <c r="B532" s="20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>
      <c r="A533" s="19"/>
      <c r="B533" s="20"/>
      <c r="C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>
      <c r="A534" s="19"/>
      <c r="B534" s="20"/>
      <c r="C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>
      <c r="A535" s="19"/>
      <c r="B535" s="20"/>
      <c r="C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>
      <c r="A536" s="19"/>
      <c r="B536" s="20"/>
      <c r="C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>
      <c r="A537" s="19"/>
      <c r="B537" s="20"/>
      <c r="C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>
      <c r="A538" s="19"/>
      <c r="B538" s="20"/>
      <c r="C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>
      <c r="A539" s="19"/>
      <c r="B539" s="20"/>
      <c r="C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>
      <c r="A540" s="19"/>
      <c r="B540" s="20"/>
      <c r="C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>
      <c r="A541" s="19"/>
      <c r="B541" s="20"/>
      <c r="C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>
      <c r="A542" s="19"/>
      <c r="B542" s="20"/>
      <c r="C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>
      <c r="A543" s="19"/>
      <c r="B543" s="20"/>
      <c r="C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>
      <c r="A544" s="19"/>
      <c r="B544" s="20"/>
      <c r="C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>
      <c r="A545" s="19"/>
      <c r="B545" s="20"/>
      <c r="C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>
      <c r="A546" s="19"/>
      <c r="B546" s="20"/>
      <c r="C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>
      <c r="A547" s="19"/>
      <c r="B547" s="20"/>
      <c r="C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>
      <c r="A548" s="19"/>
      <c r="B548" s="20"/>
      <c r="C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>
      <c r="A549" s="19"/>
      <c r="B549" s="20"/>
      <c r="C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>
      <c r="A550" s="19"/>
      <c r="B550" s="20"/>
      <c r="C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>
      <c r="A551" s="19"/>
      <c r="B551" s="20"/>
      <c r="C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>
      <c r="A552" s="19"/>
      <c r="B552" s="20"/>
      <c r="C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>
      <c r="A553" s="19"/>
      <c r="B553" s="20"/>
      <c r="C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>
      <c r="A554" s="19"/>
      <c r="B554" s="20"/>
      <c r="C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>
      <c r="A555" s="19"/>
      <c r="B555" s="20"/>
      <c r="C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>
      <c r="A556" s="19"/>
      <c r="B556" s="20"/>
      <c r="C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>
      <c r="A557" s="19"/>
      <c r="B557" s="20"/>
      <c r="C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>
      <c r="A558" s="19"/>
      <c r="B558" s="20"/>
      <c r="C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>
      <c r="A559" s="19"/>
      <c r="B559" s="20"/>
      <c r="C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>
      <c r="A560" s="19"/>
      <c r="B560" s="20"/>
      <c r="C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>
      <c r="A561" s="19"/>
      <c r="B561" s="20"/>
      <c r="C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>
      <c r="A562" s="19"/>
      <c r="B562" s="20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>
      <c r="A563" s="19"/>
      <c r="B563" s="20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>
      <c r="A564" s="19"/>
      <c r="B564" s="20"/>
      <c r="C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>
      <c r="A565" s="19"/>
      <c r="B565" s="20"/>
      <c r="C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>
      <c r="A566" s="19"/>
      <c r="B566" s="20"/>
      <c r="C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>
      <c r="A567" s="19"/>
      <c r="B567" s="20"/>
      <c r="C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>
      <c r="A568" s="19"/>
      <c r="B568" s="20"/>
      <c r="C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>
      <c r="A569" s="19"/>
      <c r="B569" s="20"/>
      <c r="C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>
      <c r="A570" s="19"/>
      <c r="B570" s="20"/>
      <c r="C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>
      <c r="A571" s="19"/>
      <c r="B571" s="20"/>
      <c r="C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>
      <c r="A572" s="19"/>
      <c r="B572" s="20"/>
      <c r="C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>
      <c r="A573" s="19"/>
      <c r="B573" s="20"/>
      <c r="C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>
      <c r="A574" s="19"/>
      <c r="B574" s="20"/>
      <c r="C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>
      <c r="A575" s="19"/>
      <c r="B575" s="20"/>
      <c r="C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>
      <c r="A576" s="19"/>
      <c r="B576" s="20"/>
      <c r="C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>
      <c r="A577" s="19"/>
      <c r="B577" s="20"/>
      <c r="C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>
      <c r="A578" s="19"/>
      <c r="B578" s="20"/>
      <c r="C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>
      <c r="A579" s="19"/>
      <c r="B579" s="20"/>
      <c r="C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>
      <c r="A580" s="19"/>
      <c r="B580" s="20"/>
      <c r="C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>
      <c r="A581" s="19"/>
      <c r="B581" s="20"/>
      <c r="C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>
      <c r="A582" s="19"/>
      <c r="B582" s="20"/>
      <c r="C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>
      <c r="A583" s="19"/>
      <c r="B583" s="20"/>
      <c r="C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>
      <c r="A584" s="19"/>
      <c r="B584" s="20"/>
      <c r="C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>
      <c r="A585" s="19"/>
      <c r="B585" s="20"/>
      <c r="C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>
      <c r="A586" s="19"/>
      <c r="B586" s="20"/>
      <c r="C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>
      <c r="A587" s="19"/>
      <c r="B587" s="20"/>
      <c r="C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>
      <c r="A588" s="19"/>
      <c r="B588" s="20"/>
      <c r="C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>
      <c r="A589" s="19"/>
      <c r="B589" s="20"/>
      <c r="C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>
      <c r="A590" s="19"/>
      <c r="B590" s="20"/>
      <c r="C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>
      <c r="A591" s="19"/>
      <c r="B591" s="20"/>
      <c r="C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>
      <c r="A592" s="19"/>
      <c r="B592" s="20"/>
      <c r="C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>
      <c r="A593" s="19"/>
      <c r="B593" s="20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>
      <c r="A594" s="19"/>
      <c r="B594" s="20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>
      <c r="A595" s="19"/>
      <c r="B595" s="20"/>
      <c r="C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>
      <c r="A596" s="19"/>
      <c r="B596" s="20"/>
      <c r="C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>
      <c r="A597" s="19"/>
      <c r="B597" s="20"/>
      <c r="C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>
      <c r="A598" s="19"/>
      <c r="B598" s="20"/>
      <c r="C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>
      <c r="A599" s="19"/>
      <c r="B599" s="20"/>
      <c r="C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>
      <c r="A600" s="19"/>
      <c r="B600" s="20"/>
      <c r="C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>
      <c r="A601" s="19"/>
      <c r="B601" s="20"/>
      <c r="C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>
      <c r="A602" s="19"/>
      <c r="B602" s="20"/>
      <c r="C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>
      <c r="A603" s="19"/>
      <c r="B603" s="20"/>
      <c r="C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>
      <c r="A604" s="19"/>
      <c r="B604" s="20"/>
      <c r="C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>
      <c r="A605" s="19"/>
      <c r="B605" s="20"/>
      <c r="C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>
      <c r="A606" s="19"/>
      <c r="B606" s="20"/>
      <c r="C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>
      <c r="A607" s="19"/>
      <c r="B607" s="20"/>
      <c r="C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>
      <c r="A608" s="19"/>
      <c r="B608" s="20"/>
      <c r="C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>
      <c r="A609" s="19"/>
      <c r="B609" s="20"/>
      <c r="C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>
      <c r="A610" s="19"/>
      <c r="B610" s="20"/>
      <c r="C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>
      <c r="A611" s="19"/>
      <c r="B611" s="20"/>
      <c r="C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>
      <c r="A612" s="19"/>
      <c r="B612" s="20"/>
      <c r="C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>
      <c r="A613" s="19"/>
      <c r="B613" s="20"/>
      <c r="C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>
      <c r="A614" s="19"/>
      <c r="B614" s="20"/>
      <c r="C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>
      <c r="A615" s="19"/>
      <c r="B615" s="20"/>
      <c r="C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>
      <c r="A616" s="19"/>
      <c r="B616" s="20"/>
      <c r="C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>
      <c r="A617" s="19"/>
      <c r="B617" s="20"/>
      <c r="C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>
      <c r="A618" s="19"/>
      <c r="B618" s="20"/>
      <c r="C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>
      <c r="A619" s="19"/>
      <c r="B619" s="20"/>
      <c r="C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>
      <c r="A620" s="19"/>
      <c r="B620" s="20"/>
      <c r="C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>
      <c r="A621" s="19"/>
      <c r="B621" s="20"/>
      <c r="C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>
      <c r="A622" s="19"/>
      <c r="B622" s="20"/>
      <c r="C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>
      <c r="A623" s="19"/>
      <c r="B623" s="20"/>
      <c r="C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>
      <c r="A624" s="19"/>
      <c r="B624" s="20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>
      <c r="A625" s="19"/>
      <c r="B625" s="20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>
      <c r="A626" s="19"/>
      <c r="B626" s="20"/>
      <c r="C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>
      <c r="A627" s="19"/>
      <c r="B627" s="20"/>
      <c r="C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>
      <c r="A628" s="19"/>
      <c r="B628" s="20"/>
      <c r="C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>
      <c r="A629" s="19"/>
      <c r="B629" s="20"/>
      <c r="C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>
      <c r="A630" s="19"/>
      <c r="B630" s="20"/>
      <c r="C630" s="21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>
      <c r="A631" s="19"/>
      <c r="B631" s="20"/>
      <c r="C631" s="21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>
      <c r="A632" s="19"/>
      <c r="B632" s="20"/>
      <c r="C632" s="21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>
      <c r="A633" s="19"/>
      <c r="B633" s="20"/>
      <c r="C633" s="21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>
      <c r="A634" s="19"/>
      <c r="B634" s="20"/>
      <c r="C634" s="21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>
      <c r="A635" s="19"/>
      <c r="B635" s="20"/>
      <c r="C635" s="21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>
      <c r="A636" s="19"/>
      <c r="B636" s="20"/>
      <c r="C636" s="21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>
      <c r="A637" s="19"/>
      <c r="B637" s="20"/>
      <c r="C637" s="21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>
      <c r="A638" s="19"/>
      <c r="B638" s="20"/>
      <c r="C638" s="21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>
      <c r="A639" s="19"/>
      <c r="B639" s="20"/>
      <c r="C639" s="21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>
      <c r="A640" s="19"/>
      <c r="B640" s="20"/>
      <c r="C640" s="21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>
      <c r="A641" s="19"/>
      <c r="B641" s="20"/>
      <c r="C641" s="21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>
      <c r="A642" s="19"/>
      <c r="B642" s="20"/>
      <c r="C642" s="21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>
      <c r="A643" s="19"/>
      <c r="B643" s="20"/>
      <c r="C643" s="21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>
      <c r="A644" s="19"/>
      <c r="B644" s="20"/>
      <c r="C644" s="21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>
      <c r="A645" s="19"/>
      <c r="B645" s="20"/>
      <c r="C645" s="2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>
      <c r="A646" s="19"/>
      <c r="B646" s="20"/>
      <c r="C646" s="21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>
      <c r="A647" s="19"/>
      <c r="B647" s="20"/>
      <c r="C647" s="21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>
      <c r="A648" s="19"/>
      <c r="B648" s="20"/>
      <c r="C648" s="21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>
      <c r="A649" s="19"/>
      <c r="B649" s="20"/>
      <c r="C649" s="21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>
      <c r="A650" s="19"/>
      <c r="B650" s="20"/>
      <c r="C650" s="21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>
      <c r="A651" s="19"/>
      <c r="B651" s="20"/>
      <c r="C651" s="21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>
      <c r="A652" s="19"/>
      <c r="B652" s="20"/>
      <c r="C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>
      <c r="A653" s="19"/>
      <c r="B653" s="20"/>
      <c r="C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>
      <c r="A654" s="19"/>
      <c r="B654" s="20"/>
      <c r="C654" s="21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>
      <c r="A655" s="19"/>
      <c r="B655" s="20"/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>
      <c r="A656" s="19"/>
      <c r="B656" s="20"/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>
      <c r="A657" s="19"/>
      <c r="B657" s="20"/>
      <c r="C657" s="21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>
      <c r="A658" s="19"/>
      <c r="B658" s="20"/>
      <c r="C658" s="21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>
      <c r="A659" s="19"/>
      <c r="B659" s="20"/>
      <c r="C659" s="21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>
      <c r="A660" s="19"/>
      <c r="B660" s="20"/>
      <c r="C660" s="21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>
      <c r="A661" s="19"/>
      <c r="B661" s="20"/>
      <c r="C661" s="21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>
      <c r="A662" s="19"/>
      <c r="B662" s="20"/>
      <c r="C662" s="21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>
      <c r="A663" s="19"/>
      <c r="B663" s="20"/>
      <c r="C663" s="21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>
      <c r="A664" s="19"/>
      <c r="B664" s="20"/>
      <c r="C664" s="21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>
      <c r="A665" s="19"/>
      <c r="B665" s="20"/>
      <c r="C665" s="21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>
      <c r="A666" s="19"/>
      <c r="B666" s="20"/>
      <c r="C666" s="21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>
      <c r="A667" s="19"/>
      <c r="B667" s="20"/>
      <c r="C667" s="21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>
      <c r="A668" s="19"/>
      <c r="B668" s="20"/>
      <c r="C668" s="21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>
      <c r="A669" s="19"/>
      <c r="B669" s="20"/>
      <c r="C669" s="21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>
      <c r="A670" s="19"/>
      <c r="B670" s="20"/>
      <c r="C670" s="21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>
      <c r="A671" s="19"/>
      <c r="B671" s="20"/>
      <c r="C671" s="21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>
      <c r="A672" s="19"/>
      <c r="B672" s="20"/>
      <c r="C672" s="21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>
      <c r="A673" s="19"/>
      <c r="B673" s="20"/>
      <c r="C673" s="21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>
      <c r="A674" s="19"/>
      <c r="B674" s="20"/>
      <c r="C674" s="21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>
      <c r="A675" s="19"/>
      <c r="B675" s="20"/>
      <c r="C675" s="21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>
      <c r="A676" s="19"/>
      <c r="B676" s="20"/>
      <c r="C676" s="21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>
      <c r="A677" s="19"/>
      <c r="B677" s="20"/>
      <c r="C677" s="21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>
      <c r="A678" s="19"/>
      <c r="B678" s="20"/>
      <c r="C678" s="21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>
      <c r="A679" s="19"/>
      <c r="B679" s="20"/>
      <c r="C679" s="21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>
      <c r="A680" s="19"/>
      <c r="B680" s="20"/>
      <c r="C680" s="21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>
      <c r="A681" s="19"/>
      <c r="B681" s="20"/>
      <c r="C681" s="21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>
      <c r="A682" s="19"/>
      <c r="B682" s="20"/>
      <c r="C682" s="21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>
      <c r="A683" s="19"/>
      <c r="B683" s="20"/>
      <c r="C683" s="21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>
      <c r="A684" s="19"/>
      <c r="B684" s="20"/>
      <c r="C684" s="21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>
      <c r="A685" s="19"/>
      <c r="B685" s="20"/>
      <c r="C685" s="21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>
      <c r="A686" s="19"/>
      <c r="B686" s="20"/>
      <c r="C686" s="21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>
      <c r="A687" s="19"/>
      <c r="B687" s="20"/>
      <c r="C687" s="21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>
      <c r="A688" s="19"/>
      <c r="B688" s="20"/>
      <c r="C688" s="21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>
      <c r="A689" s="19"/>
      <c r="B689" s="20"/>
      <c r="C689" s="21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>
      <c r="A690" s="19"/>
      <c r="B690" s="20"/>
      <c r="C690" s="21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>
      <c r="A691" s="19"/>
      <c r="B691" s="20"/>
      <c r="C691" s="21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>
      <c r="A692" s="19"/>
      <c r="B692" s="20"/>
      <c r="C692" s="21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>
      <c r="A693" s="19"/>
      <c r="B693" s="20"/>
      <c r="C693" s="21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>
      <c r="A694" s="19"/>
      <c r="B694" s="20"/>
      <c r="C694" s="21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>
      <c r="A695" s="19"/>
      <c r="B695" s="20"/>
      <c r="C695" s="21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>
      <c r="A696" s="19"/>
      <c r="B696" s="20"/>
      <c r="C696" s="21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>
      <c r="A697" s="19"/>
      <c r="B697" s="20"/>
      <c r="C697" s="21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>
      <c r="A698" s="19"/>
      <c r="B698" s="20"/>
      <c r="C698" s="21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>
      <c r="A699" s="19"/>
      <c r="B699" s="20"/>
      <c r="C699" s="21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>
      <c r="A700" s="19"/>
      <c r="B700" s="20"/>
      <c r="C700" s="21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>
      <c r="A701" s="19"/>
      <c r="B701" s="20"/>
      <c r="C701" s="21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>
      <c r="A702" s="19"/>
      <c r="B702" s="20"/>
      <c r="C702" s="21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>
      <c r="A703" s="19"/>
      <c r="B703" s="20"/>
      <c r="C703" s="21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>
      <c r="A704" s="19"/>
      <c r="B704" s="20"/>
      <c r="C704" s="21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>
      <c r="A705" s="19"/>
      <c r="B705" s="20"/>
      <c r="C705" s="21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>
      <c r="A706" s="19"/>
      <c r="B706" s="20"/>
      <c r="C706" s="21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>
      <c r="A707" s="19"/>
      <c r="B707" s="20"/>
      <c r="C707" s="21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>
      <c r="A708" s="19"/>
      <c r="B708" s="20"/>
      <c r="C708" s="21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>
      <c r="A709" s="19"/>
      <c r="B709" s="20"/>
      <c r="C709" s="21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>
      <c r="A710" s="19"/>
      <c r="B710" s="20"/>
      <c r="C710" s="21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>
      <c r="A711" s="19"/>
      <c r="B711" s="20"/>
      <c r="C711" s="21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>
      <c r="A712" s="19"/>
      <c r="B712" s="20"/>
      <c r="C712" s="21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>
      <c r="A713" s="19"/>
      <c r="B713" s="20"/>
      <c r="C713" s="21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>
      <c r="A714" s="19"/>
      <c r="B714" s="20"/>
      <c r="C714" s="21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>
      <c r="A715" s="19"/>
      <c r="B715" s="20"/>
      <c r="C715" s="21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>
      <c r="A716" s="19"/>
      <c r="B716" s="20"/>
      <c r="C716" s="21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>
      <c r="A717" s="19"/>
      <c r="B717" s="20"/>
      <c r="C717" s="21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>
      <c r="A718" s="19"/>
      <c r="B718" s="20"/>
      <c r="C718" s="21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>
      <c r="A719" s="19"/>
      <c r="B719" s="20"/>
      <c r="C719" s="21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>
      <c r="A720" s="19"/>
      <c r="B720" s="20"/>
      <c r="C720" s="21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>
      <c r="A721" s="19"/>
      <c r="B721" s="20"/>
      <c r="C721" s="21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>
      <c r="A722" s="19"/>
      <c r="B722" s="20"/>
      <c r="C722" s="21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>
      <c r="A723" s="19"/>
      <c r="B723" s="20"/>
      <c r="C723" s="21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>
      <c r="A724" s="19"/>
      <c r="B724" s="20"/>
      <c r="C724" s="21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>
      <c r="A725" s="19"/>
      <c r="B725" s="20"/>
      <c r="C725" s="21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>
      <c r="A726" s="19"/>
      <c r="B726" s="20"/>
      <c r="C726" s="21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>
      <c r="A727" s="19"/>
      <c r="B727" s="20"/>
      <c r="C727" s="21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>
      <c r="A728" s="19"/>
      <c r="B728" s="20"/>
      <c r="C728" s="21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>
      <c r="A729" s="19"/>
      <c r="B729" s="20"/>
      <c r="C729" s="21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>
      <c r="A730" s="19"/>
      <c r="B730" s="20"/>
      <c r="C730" s="21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>
      <c r="A731" s="19"/>
      <c r="B731" s="20"/>
      <c r="C731" s="21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>
      <c r="A732" s="19"/>
      <c r="B732" s="20"/>
      <c r="C732" s="21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>
      <c r="A733" s="19"/>
      <c r="B733" s="20"/>
      <c r="C733" s="21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>
      <c r="A734" s="19"/>
      <c r="B734" s="20"/>
      <c r="C734" s="21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>
      <c r="A735" s="19"/>
      <c r="B735" s="20"/>
      <c r="C735" s="21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>
      <c r="A736" s="19"/>
      <c r="B736" s="20"/>
      <c r="C736" s="21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>
      <c r="A737" s="19"/>
      <c r="B737" s="20"/>
      <c r="C737" s="21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>
      <c r="A738" s="19"/>
      <c r="B738" s="20"/>
      <c r="C738" s="21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>
      <c r="A739" s="19"/>
      <c r="B739" s="20"/>
      <c r="C739" s="21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>
      <c r="A740" s="19"/>
      <c r="B740" s="20"/>
      <c r="C740" s="21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>
      <c r="A741" s="19"/>
      <c r="B741" s="20"/>
      <c r="C741" s="21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>
      <c r="A742" s="19"/>
      <c r="B742" s="20"/>
      <c r="C742" s="21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>
      <c r="A743" s="19"/>
      <c r="B743" s="20"/>
      <c r="C743" s="21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>
      <c r="A744" s="19"/>
      <c r="B744" s="20"/>
      <c r="C744" s="21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>
      <c r="A745" s="19"/>
      <c r="B745" s="20"/>
      <c r="C745" s="21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>
      <c r="A746" s="19"/>
      <c r="B746" s="20"/>
      <c r="C746" s="21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>
      <c r="A747" s="19"/>
      <c r="B747" s="20"/>
      <c r="C747" s="21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>
      <c r="A748" s="19"/>
      <c r="B748" s="20"/>
      <c r="C748" s="21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>
      <c r="A749" s="19"/>
      <c r="B749" s="20"/>
      <c r="C749" s="21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>
      <c r="A750" s="19"/>
      <c r="B750" s="20"/>
      <c r="C750" s="21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>
      <c r="A751" s="19"/>
      <c r="B751" s="20"/>
      <c r="C751" s="21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>
      <c r="A752" s="19"/>
      <c r="B752" s="20"/>
      <c r="C752" s="21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>
      <c r="A753" s="19"/>
      <c r="B753" s="20"/>
      <c r="C753" s="21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>
      <c r="A754" s="19"/>
      <c r="B754" s="20"/>
      <c r="C754" s="21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>
      <c r="A755" s="19"/>
      <c r="B755" s="20"/>
      <c r="C755" s="21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>
      <c r="A756" s="19"/>
      <c r="B756" s="20"/>
      <c r="C756" s="21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>
      <c r="A757" s="19"/>
      <c r="B757" s="20"/>
      <c r="C757" s="21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>
      <c r="A758" s="19"/>
      <c r="B758" s="20"/>
      <c r="C758" s="21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>
      <c r="A759" s="19"/>
      <c r="B759" s="20"/>
      <c r="C759" s="21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>
      <c r="A760" s="19"/>
      <c r="B760" s="20"/>
      <c r="C760" s="21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>
      <c r="A761" s="19"/>
      <c r="B761" s="20"/>
      <c r="C761" s="21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>
      <c r="A762" s="19"/>
      <c r="B762" s="20"/>
      <c r="C762" s="21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>
      <c r="A763" s="19"/>
      <c r="B763" s="20"/>
      <c r="C763" s="21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>
      <c r="A764" s="19"/>
      <c r="B764" s="20"/>
      <c r="C764" s="21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>
      <c r="A765" s="19"/>
      <c r="B765" s="20"/>
      <c r="C765" s="21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>
      <c r="A766" s="19"/>
      <c r="B766" s="20"/>
      <c r="C766" s="21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>
      <c r="A767" s="19"/>
      <c r="B767" s="20"/>
      <c r="C767" s="21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>
      <c r="A768" s="19"/>
      <c r="B768" s="20"/>
      <c r="C768" s="21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>
      <c r="A769" s="19"/>
      <c r="B769" s="20"/>
      <c r="C769" s="21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>
      <c r="A770" s="19"/>
      <c r="B770" s="20"/>
      <c r="C770" s="21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>
      <c r="A771" s="19"/>
      <c r="B771" s="20"/>
      <c r="C771" s="21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>
      <c r="A772" s="19"/>
      <c r="B772" s="20"/>
      <c r="C772" s="21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>
      <c r="A773" s="19"/>
      <c r="B773" s="20"/>
      <c r="C773" s="21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>
      <c r="A774" s="19"/>
      <c r="B774" s="20"/>
      <c r="C774" s="21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>
      <c r="A775" s="19"/>
      <c r="B775" s="20"/>
      <c r="C775" s="21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>
      <c r="A776" s="19"/>
      <c r="B776" s="20"/>
      <c r="C776" s="21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>
      <c r="A777" s="19"/>
      <c r="B777" s="20"/>
      <c r="C777" s="21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>
      <c r="A778" s="19"/>
      <c r="B778" s="20"/>
      <c r="C778" s="21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>
      <c r="A779" s="19"/>
      <c r="B779" s="20"/>
      <c r="C779" s="21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>
      <c r="A780" s="19"/>
      <c r="B780" s="20"/>
      <c r="C780" s="21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>
      <c r="A781" s="19"/>
      <c r="B781" s="20"/>
      <c r="C781" s="21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>
      <c r="A782" s="19"/>
      <c r="B782" s="20"/>
      <c r="C782" s="21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>
      <c r="A783" s="19"/>
      <c r="B783" s="20"/>
      <c r="C783" s="21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>
      <c r="A784" s="19"/>
      <c r="B784" s="20"/>
      <c r="C784" s="21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>
      <c r="A785" s="19"/>
      <c r="B785" s="20"/>
      <c r="C785" s="21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>
      <c r="A786" s="19"/>
      <c r="B786" s="20"/>
      <c r="C786" s="21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>
      <c r="A787" s="19"/>
      <c r="B787" s="20"/>
      <c r="C787" s="21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>
      <c r="A788" s="19"/>
      <c r="B788" s="20"/>
      <c r="C788" s="21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>
      <c r="A789" s="19"/>
      <c r="B789" s="20"/>
      <c r="C789" s="21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>
      <c r="A790" s="19"/>
      <c r="B790" s="20"/>
      <c r="C790" s="21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>
      <c r="A791" s="19"/>
      <c r="B791" s="20"/>
      <c r="C791" s="21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>
      <c r="A792" s="19"/>
      <c r="B792" s="20"/>
      <c r="C792" s="21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>
      <c r="A793" s="19"/>
      <c r="B793" s="20"/>
      <c r="C793" s="21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>
      <c r="A794" s="19"/>
      <c r="B794" s="20"/>
      <c r="C794" s="21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>
      <c r="A795" s="19"/>
      <c r="B795" s="20"/>
      <c r="C795" s="21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>
      <c r="A796" s="19"/>
      <c r="B796" s="20"/>
      <c r="C796" s="21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>
      <c r="A797" s="19"/>
      <c r="B797" s="20"/>
      <c r="C797" s="21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>
      <c r="A798" s="19"/>
      <c r="B798" s="20"/>
      <c r="C798" s="21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>
      <c r="A799" s="19"/>
      <c r="B799" s="20"/>
      <c r="C799" s="21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>
      <c r="A800" s="19"/>
      <c r="B800" s="20"/>
      <c r="C800" s="21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>
      <c r="A801" s="19"/>
      <c r="B801" s="20"/>
      <c r="C801" s="21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>
      <c r="A802" s="19"/>
      <c r="B802" s="20"/>
      <c r="C802" s="21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>
      <c r="A803" s="19"/>
      <c r="B803" s="20"/>
      <c r="C803" s="21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>
      <c r="A804" s="19"/>
      <c r="B804" s="20"/>
      <c r="C804" s="21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>
      <c r="A805" s="19"/>
      <c r="B805" s="20"/>
      <c r="C805" s="21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>
      <c r="A806" s="19"/>
      <c r="B806" s="20"/>
      <c r="C806" s="21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>
      <c r="A807" s="19"/>
      <c r="B807" s="20"/>
      <c r="C807" s="21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>
      <c r="A808" s="19"/>
      <c r="B808" s="20"/>
      <c r="C808" s="21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>
      <c r="A809" s="19"/>
      <c r="B809" s="20"/>
      <c r="C809" s="21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>
      <c r="A810" s="19"/>
      <c r="B810" s="20"/>
      <c r="C810" s="21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>
      <c r="A811" s="19"/>
      <c r="B811" s="20"/>
      <c r="C811" s="21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>
      <c r="A812" s="19"/>
      <c r="B812" s="20"/>
      <c r="C812" s="21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>
      <c r="A813" s="19"/>
      <c r="B813" s="20"/>
      <c r="C813" s="21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>
      <c r="A814" s="19"/>
      <c r="B814" s="20"/>
      <c r="C814" s="21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>
      <c r="A815" s="19"/>
      <c r="B815" s="20"/>
      <c r="C815" s="21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>
      <c r="A816" s="19"/>
      <c r="B816" s="20"/>
      <c r="C816" s="21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>
      <c r="A817" s="19"/>
      <c r="B817" s="20"/>
      <c r="C817" s="21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>
      <c r="A818" s="19"/>
      <c r="B818" s="20"/>
      <c r="C818" s="21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>
      <c r="A819" s="19"/>
      <c r="B819" s="20"/>
      <c r="C819" s="21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>
      <c r="A820" s="19"/>
      <c r="B820" s="20"/>
      <c r="C820" s="21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>
      <c r="A821" s="19"/>
      <c r="B821" s="20"/>
      <c r="C821" s="21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>
      <c r="A822" s="19"/>
      <c r="B822" s="20"/>
      <c r="C822" s="21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>
      <c r="A823" s="19"/>
      <c r="B823" s="20"/>
      <c r="C823" s="21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>
      <c r="A824" s="19"/>
      <c r="B824" s="20"/>
      <c r="C824" s="21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>
      <c r="A825" s="19"/>
      <c r="B825" s="20"/>
      <c r="C825" s="21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>
      <c r="A826" s="19"/>
      <c r="B826" s="20"/>
      <c r="C826" s="21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>
      <c r="A827" s="19"/>
      <c r="B827" s="20"/>
      <c r="C827" s="21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>
      <c r="A828" s="19"/>
      <c r="B828" s="20"/>
      <c r="C828" s="21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>
      <c r="A829" s="19"/>
      <c r="B829" s="20"/>
      <c r="C829" s="21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>
      <c r="A830" s="19"/>
      <c r="B830" s="20"/>
      <c r="C830" s="21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>
      <c r="A831" s="19"/>
      <c r="B831" s="20"/>
      <c r="C831" s="21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>
      <c r="A832" s="19"/>
      <c r="B832" s="20"/>
      <c r="C832" s="21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>
      <c r="A833" s="19"/>
      <c r="B833" s="20"/>
      <c r="C833" s="21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>
      <c r="A834" s="19"/>
      <c r="B834" s="20"/>
      <c r="C834" s="21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>
      <c r="A835" s="19"/>
      <c r="B835" s="20"/>
      <c r="C835" s="21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>
      <c r="A836" s="19"/>
      <c r="B836" s="20"/>
      <c r="C836" s="21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>
      <c r="A837" s="19"/>
      <c r="B837" s="20"/>
      <c r="C837" s="21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>
      <c r="A838" s="19"/>
      <c r="B838" s="20"/>
      <c r="C838" s="21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>
      <c r="A839" s="19"/>
      <c r="B839" s="20"/>
      <c r="C839" s="21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>
      <c r="A840" s="19"/>
      <c r="B840" s="20"/>
      <c r="C840" s="21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>
      <c r="A841" s="19"/>
      <c r="B841" s="20"/>
      <c r="C841" s="21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>
      <c r="A842" s="19"/>
      <c r="B842" s="20"/>
      <c r="C842" s="21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>
      <c r="A843" s="19"/>
      <c r="B843" s="20"/>
      <c r="C843" s="21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>
      <c r="A844" s="19"/>
      <c r="B844" s="20"/>
      <c r="C844" s="21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>
      <c r="A845" s="19"/>
      <c r="B845" s="20"/>
      <c r="C845" s="21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>
      <c r="A846" s="19"/>
      <c r="B846" s="20"/>
      <c r="C846" s="21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>
      <c r="A847" s="19"/>
      <c r="B847" s="20"/>
      <c r="C847" s="21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>
      <c r="A848" s="19"/>
      <c r="B848" s="20"/>
      <c r="C848" s="21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>
      <c r="A849" s="19"/>
      <c r="B849" s="20"/>
      <c r="C849" s="21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>
      <c r="A850" s="19"/>
      <c r="B850" s="20"/>
      <c r="C850" s="21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>
      <c r="A851" s="19"/>
      <c r="B851" s="20"/>
      <c r="C851" s="21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>
      <c r="A852" s="19"/>
      <c r="B852" s="20"/>
      <c r="C852" s="21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>
      <c r="A853" s="19"/>
      <c r="B853" s="20"/>
      <c r="C853" s="21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>
      <c r="A854" s="19"/>
      <c r="B854" s="20"/>
      <c r="C854" s="21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>
      <c r="A855" s="19"/>
      <c r="B855" s="20"/>
      <c r="C855" s="21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>
      <c r="A856" s="19"/>
      <c r="B856" s="20"/>
      <c r="C856" s="21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>
      <c r="A857" s="19"/>
      <c r="B857" s="20"/>
      <c r="C857" s="21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>
      <c r="A858" s="19"/>
      <c r="B858" s="20"/>
      <c r="C858" s="21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>
      <c r="A859" s="19"/>
      <c r="B859" s="20"/>
      <c r="C859" s="21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>
      <c r="A860" s="19"/>
      <c r="B860" s="20"/>
      <c r="C860" s="21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>
      <c r="A861" s="19"/>
      <c r="B861" s="20"/>
      <c r="C861" s="21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>
      <c r="A862" s="19"/>
      <c r="B862" s="20"/>
      <c r="C862" s="21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>
      <c r="A863" s="19"/>
      <c r="B863" s="20"/>
      <c r="C863" s="21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>
      <c r="A864" s="19"/>
      <c r="B864" s="20"/>
      <c r="C864" s="21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>
      <c r="A865" s="19"/>
      <c r="B865" s="20"/>
      <c r="C865" s="21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>
      <c r="A866" s="19"/>
      <c r="B866" s="20"/>
      <c r="C866" s="21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>
      <c r="A867" s="19"/>
      <c r="B867" s="20"/>
      <c r="C867" s="21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>
      <c r="A868" s="19"/>
      <c r="B868" s="20"/>
      <c r="C868" s="21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>
      <c r="A869" s="19"/>
      <c r="B869" s="20"/>
      <c r="C869" s="21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>
      <c r="A870" s="19"/>
      <c r="B870" s="20"/>
      <c r="C870" s="21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>
      <c r="A871" s="19"/>
      <c r="B871" s="20"/>
      <c r="C871" s="21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>
      <c r="A872" s="19"/>
      <c r="B872" s="20"/>
      <c r="C872" s="21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>
      <c r="A873" s="19"/>
      <c r="B873" s="20"/>
      <c r="C873" s="21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>
      <c r="A874" s="19"/>
      <c r="B874" s="20"/>
      <c r="C874" s="21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>
      <c r="A875" s="19"/>
      <c r="B875" s="20"/>
      <c r="C875" s="21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>
      <c r="A876" s="19"/>
      <c r="B876" s="20"/>
      <c r="C876" s="21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>
      <c r="A877" s="19"/>
      <c r="B877" s="20"/>
      <c r="C877" s="21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>
      <c r="A878" s="19"/>
      <c r="B878" s="20"/>
      <c r="C878" s="21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>
      <c r="A879" s="19"/>
      <c r="B879" s="20"/>
      <c r="C879" s="21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>
      <c r="A880" s="19"/>
      <c r="B880" s="20"/>
      <c r="C880" s="21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>
      <c r="A881" s="19"/>
      <c r="B881" s="20"/>
      <c r="C881" s="21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>
      <c r="A882" s="19"/>
      <c r="B882" s="20"/>
      <c r="C882" s="21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>
      <c r="A883" s="19"/>
      <c r="B883" s="20"/>
      <c r="C883" s="21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>
      <c r="A884" s="19"/>
      <c r="B884" s="20"/>
      <c r="C884" s="21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>
      <c r="A885" s="19"/>
      <c r="B885" s="20"/>
      <c r="C885" s="21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>
      <c r="A886" s="19"/>
      <c r="B886" s="20"/>
      <c r="C886" s="21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>
      <c r="A887" s="19"/>
      <c r="B887" s="20"/>
      <c r="C887" s="21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>
      <c r="A888" s="19"/>
      <c r="B888" s="20"/>
      <c r="C888" s="21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>
      <c r="A889" s="19"/>
      <c r="B889" s="20"/>
      <c r="C889" s="21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>
      <c r="A890" s="19"/>
      <c r="B890" s="20"/>
      <c r="C890" s="21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>
      <c r="A891" s="19"/>
      <c r="B891" s="20"/>
      <c r="C891" s="21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>
      <c r="A892" s="19"/>
      <c r="B892" s="20"/>
      <c r="C892" s="21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>
      <c r="A893" s="19"/>
      <c r="B893" s="20"/>
      <c r="C893" s="21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>
      <c r="A894" s="19"/>
      <c r="B894" s="20"/>
      <c r="C894" s="21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>
      <c r="A895" s="19"/>
      <c r="B895" s="20"/>
      <c r="C895" s="21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>
      <c r="A896" s="19"/>
      <c r="B896" s="20"/>
      <c r="C896" s="21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>
      <c r="A897" s="19"/>
      <c r="B897" s="20"/>
      <c r="C897" s="21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>
      <c r="A898" s="19"/>
      <c r="B898" s="20"/>
      <c r="C898" s="21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>
      <c r="A899" s="19"/>
      <c r="B899" s="20"/>
      <c r="C899" s="21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>
      <c r="A900" s="19"/>
      <c r="B900" s="20"/>
      <c r="C900" s="21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>
      <c r="A901" s="19"/>
      <c r="B901" s="20"/>
      <c r="C901" s="21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>
      <c r="A902" s="19"/>
      <c r="B902" s="20"/>
      <c r="C902" s="21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>
      <c r="A903" s="19"/>
      <c r="B903" s="20"/>
      <c r="C903" s="21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>
      <c r="A904" s="19"/>
      <c r="B904" s="20"/>
      <c r="C904" s="21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>
      <c r="A905" s="19"/>
      <c r="B905" s="20"/>
      <c r="C905" s="21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>
      <c r="A906" s="19"/>
      <c r="B906" s="20"/>
      <c r="C906" s="21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>
      <c r="A907" s="19"/>
      <c r="B907" s="20"/>
      <c r="C907" s="21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>
      <c r="A908" s="19"/>
      <c r="B908" s="20"/>
      <c r="C908" s="21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>
      <c r="A909" s="19"/>
      <c r="B909" s="20"/>
      <c r="C909" s="21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>
      <c r="A910" s="19"/>
      <c r="B910" s="20"/>
      <c r="C910" s="21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>
      <c r="A911" s="19"/>
      <c r="B911" s="20"/>
      <c r="C911" s="21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>
      <c r="A912" s="19"/>
      <c r="B912" s="20"/>
      <c r="C912" s="21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>
      <c r="A913" s="19"/>
      <c r="B913" s="20"/>
      <c r="C913" s="21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>
      <c r="A914" s="19"/>
      <c r="B914" s="20"/>
      <c r="C914" s="21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>
      <c r="A915" s="19"/>
      <c r="B915" s="20"/>
      <c r="C915" s="21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>
      <c r="A916" s="19"/>
      <c r="B916" s="20"/>
      <c r="C916" s="21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>
      <c r="A917" s="19"/>
      <c r="B917" s="20"/>
      <c r="C917" s="21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>
      <c r="A918" s="19"/>
      <c r="B918" s="20"/>
      <c r="C918" s="21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>
      <c r="A919" s="19"/>
      <c r="B919" s="20"/>
      <c r="C919" s="21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>
      <c r="A920" s="19"/>
      <c r="B920" s="20"/>
      <c r="C920" s="21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>
      <c r="A921" s="19"/>
      <c r="B921" s="20"/>
      <c r="C921" s="21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>
      <c r="A922" s="19"/>
      <c r="B922" s="20"/>
      <c r="C922" s="21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>
      <c r="A923" s="19"/>
      <c r="B923" s="20"/>
      <c r="C923" s="21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>
      <c r="A924" s="19"/>
      <c r="B924" s="20"/>
      <c r="C924" s="21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>
      <c r="A925" s="19"/>
      <c r="B925" s="20"/>
      <c r="C925" s="21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>
      <c r="A926" s="19"/>
      <c r="B926" s="20"/>
      <c r="C926" s="21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>
      <c r="A927" s="19"/>
      <c r="B927" s="20"/>
      <c r="C927" s="21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>
      <c r="A928" s="19"/>
      <c r="B928" s="20"/>
      <c r="C928" s="21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>
      <c r="A929" s="19"/>
      <c r="B929" s="20"/>
      <c r="C929" s="21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>
      <c r="A930" s="19"/>
      <c r="B930" s="20"/>
      <c r="C930" s="21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>
      <c r="A931" s="19"/>
      <c r="B931" s="20"/>
      <c r="C931" s="21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>
      <c r="A932" s="19"/>
      <c r="B932" s="20"/>
      <c r="C932" s="21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>
      <c r="A933" s="19"/>
      <c r="B933" s="20"/>
      <c r="C933" s="21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>
      <c r="A934" s="19"/>
      <c r="B934" s="20"/>
      <c r="C934" s="21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>
      <c r="A935" s="19"/>
      <c r="B935" s="20"/>
      <c r="C935" s="21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>
      <c r="A936" s="19"/>
      <c r="B936" s="20"/>
      <c r="C936" s="21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>
      <c r="A937" s="19"/>
      <c r="B937" s="20"/>
      <c r="C937" s="21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>
      <c r="A938" s="19"/>
      <c r="B938" s="20"/>
      <c r="C938" s="21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>
      <c r="A939" s="19"/>
      <c r="B939" s="20"/>
      <c r="C939" s="21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>
      <c r="A940" s="19"/>
      <c r="B940" s="20"/>
      <c r="C940" s="21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>
      <c r="A941" s="19"/>
      <c r="B941" s="20"/>
      <c r="C941" s="21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>
      <c r="A942" s="19"/>
      <c r="B942" s="20"/>
      <c r="C942" s="21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>
      <c r="A943" s="19"/>
      <c r="B943" s="20"/>
      <c r="C943" s="21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>
      <c r="A944" s="19"/>
      <c r="B944" s="20"/>
      <c r="C944" s="21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>
      <c r="A945" s="19"/>
      <c r="B945" s="20"/>
      <c r="C945" s="21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>
      <c r="A946" s="19"/>
      <c r="B946" s="20"/>
      <c r="C946" s="21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>
      <c r="A947" s="19"/>
      <c r="B947" s="20"/>
      <c r="C947" s="21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>
      <c r="A948" s="19"/>
      <c r="B948" s="20"/>
      <c r="C948" s="21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>
      <c r="A949" s="19"/>
      <c r="B949" s="20"/>
      <c r="C949" s="21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>
      <c r="A950" s="19"/>
      <c r="B950" s="20"/>
      <c r="C950" s="21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>
      <c r="A951" s="19"/>
      <c r="B951" s="20"/>
      <c r="C951" s="21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>
      <c r="A952" s="19"/>
      <c r="B952" s="20"/>
      <c r="C952" s="21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>
      <c r="A953" s="19"/>
      <c r="B953" s="20"/>
      <c r="C953" s="21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>
      <c r="A954" s="19"/>
      <c r="B954" s="20"/>
      <c r="C954" s="21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>
      <c r="A955" s="19"/>
      <c r="B955" s="20"/>
      <c r="C955" s="21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>
      <c r="A956" s="19"/>
      <c r="B956" s="20"/>
      <c r="C956" s="21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>
      <c r="A957" s="19"/>
      <c r="B957" s="20"/>
      <c r="C957" s="21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>
      <c r="A958" s="19"/>
      <c r="B958" s="20"/>
      <c r="C958" s="21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>
      <c r="A959" s="19"/>
      <c r="B959" s="20"/>
      <c r="C959" s="21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>
      <c r="A960" s="19"/>
      <c r="B960" s="20"/>
      <c r="C960" s="21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>
      <c r="A961" s="19"/>
      <c r="B961" s="20"/>
      <c r="C961" s="21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>
      <c r="A962" s="19"/>
      <c r="B962" s="20"/>
      <c r="C962" s="21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>
      <c r="A963" s="19"/>
      <c r="B963" s="20"/>
      <c r="C963" s="21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>
      <c r="A964" s="19"/>
      <c r="B964" s="20"/>
      <c r="C964" s="21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>
      <c r="A965" s="19"/>
      <c r="B965" s="20"/>
      <c r="C965" s="21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>
      <c r="A966" s="19"/>
      <c r="B966" s="20"/>
      <c r="C966" s="21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>
      <c r="A967" s="19"/>
      <c r="B967" s="20"/>
      <c r="C967" s="21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>
      <c r="A968" s="19"/>
      <c r="B968" s="20"/>
      <c r="C968" s="21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>
      <c r="A969" s="19"/>
      <c r="B969" s="20"/>
      <c r="C969" s="21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>
      <c r="A970" s="19"/>
      <c r="B970" s="20"/>
      <c r="C970" s="21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>
      <c r="A971" s="19"/>
      <c r="B971" s="20"/>
      <c r="C971" s="21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>
      <c r="A972" s="19"/>
      <c r="B972" s="20"/>
      <c r="C972" s="21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>
      <c r="A973" s="19"/>
      <c r="B973" s="20"/>
      <c r="C973" s="21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>
      <c r="A974" s="19"/>
      <c r="B974" s="20"/>
      <c r="C974" s="21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>
      <c r="A975" s="19"/>
      <c r="B975" s="20"/>
      <c r="C975" s="21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>
      <c r="A976" s="19"/>
      <c r="B976" s="20"/>
      <c r="C976" s="21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>
      <c r="A977" s="19"/>
      <c r="B977" s="20"/>
      <c r="C977" s="21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>
      <c r="A978" s="19"/>
      <c r="B978" s="20"/>
      <c r="C978" s="21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>
      <c r="A979" s="19"/>
      <c r="B979" s="20"/>
      <c r="C979" s="21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>
      <c r="A980" s="19"/>
      <c r="B980" s="20"/>
      <c r="C980" s="21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>
      <c r="A981" s="19"/>
      <c r="B981" s="20"/>
      <c r="C981" s="21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</sheetData>
  <dataValidations count="1">
    <dataValidation type="list" allowBlank="1" sqref="W2:W40">
      <formula1>Server_Asset_Group</formula1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1"/>
  <sheetViews>
    <sheetView topLeftCell="A436" workbookViewId="0">
      <selection activeCell="C17" sqref="C17"/>
    </sheetView>
  </sheetViews>
  <sheetFormatPr defaultRowHeight="15"/>
  <cols>
    <col min="3" max="3" width="21.85546875" bestFit="1" customWidth="1"/>
  </cols>
  <sheetData>
    <row r="1" spans="1:9">
      <c r="A1" s="52" t="s">
        <v>65</v>
      </c>
      <c r="B1" s="53" t="s">
        <v>416</v>
      </c>
      <c r="C1" s="53" t="s">
        <v>417</v>
      </c>
      <c r="D1" s="53" t="s">
        <v>418</v>
      </c>
      <c r="E1" s="53" t="s">
        <v>419</v>
      </c>
      <c r="F1" s="53" t="s">
        <v>420</v>
      </c>
      <c r="G1" s="53" t="s">
        <v>421</v>
      </c>
      <c r="H1" s="54" t="s">
        <v>422</v>
      </c>
    </row>
    <row r="2" spans="1:9">
      <c r="A2" s="55">
        <v>1</v>
      </c>
      <c r="B2" s="50" t="s">
        <v>378</v>
      </c>
      <c r="C2" s="50" t="s">
        <v>379</v>
      </c>
      <c r="D2" s="50" t="s">
        <v>380</v>
      </c>
      <c r="E2" s="50" t="s">
        <v>381</v>
      </c>
      <c r="F2" s="50" t="s">
        <v>382</v>
      </c>
      <c r="G2" s="50" t="s">
        <v>383</v>
      </c>
      <c r="H2" s="56" t="s">
        <v>384</v>
      </c>
    </row>
    <row r="3" spans="1:9">
      <c r="A3" s="55">
        <v>2</v>
      </c>
      <c r="B3" s="50" t="s">
        <v>385</v>
      </c>
      <c r="C3" s="50" t="s">
        <v>386</v>
      </c>
      <c r="D3" s="50" t="s">
        <v>387</v>
      </c>
      <c r="E3" s="50" t="s">
        <v>381</v>
      </c>
      <c r="F3" s="50" t="s">
        <v>382</v>
      </c>
      <c r="G3" s="50" t="s">
        <v>388</v>
      </c>
      <c r="H3" s="56" t="s">
        <v>384</v>
      </c>
    </row>
    <row r="4" spans="1:9">
      <c r="A4" s="55">
        <v>3</v>
      </c>
      <c r="B4" s="50" t="s">
        <v>389</v>
      </c>
      <c r="C4" s="50" t="s">
        <v>390</v>
      </c>
      <c r="D4" s="50" t="s">
        <v>391</v>
      </c>
      <c r="E4" s="50" t="s">
        <v>392</v>
      </c>
      <c r="F4" s="50" t="s">
        <v>382</v>
      </c>
      <c r="G4" s="50" t="s">
        <v>393</v>
      </c>
      <c r="H4" s="56" t="s">
        <v>394</v>
      </c>
    </row>
    <row r="5" spans="1:9">
      <c r="A5" s="55">
        <v>4</v>
      </c>
      <c r="B5" s="50" t="s">
        <v>395</v>
      </c>
      <c r="C5" s="50" t="s">
        <v>396</v>
      </c>
      <c r="D5" s="50" t="s">
        <v>397</v>
      </c>
      <c r="E5" s="50" t="s">
        <v>392</v>
      </c>
      <c r="F5" s="50" t="s">
        <v>382</v>
      </c>
      <c r="G5" s="50" t="s">
        <v>398</v>
      </c>
      <c r="H5" s="56" t="s">
        <v>394</v>
      </c>
    </row>
    <row r="6" spans="1:9">
      <c r="A6" s="55">
        <v>5</v>
      </c>
      <c r="B6" s="50" t="s">
        <v>399</v>
      </c>
      <c r="C6" s="50" t="s">
        <v>400</v>
      </c>
      <c r="D6" s="50" t="s">
        <v>401</v>
      </c>
      <c r="E6" s="50" t="s">
        <v>402</v>
      </c>
      <c r="F6" s="50" t="s">
        <v>382</v>
      </c>
      <c r="G6" s="50" t="s">
        <v>393</v>
      </c>
      <c r="H6" s="56" t="s">
        <v>403</v>
      </c>
    </row>
    <row r="7" spans="1:9">
      <c r="A7" s="55">
        <v>6</v>
      </c>
      <c r="B7" s="50" t="s">
        <v>404</v>
      </c>
      <c r="C7" s="50" t="s">
        <v>405</v>
      </c>
      <c r="D7" s="50" t="s">
        <v>406</v>
      </c>
      <c r="E7" s="50" t="s">
        <v>407</v>
      </c>
      <c r="F7" s="50" t="s">
        <v>382</v>
      </c>
      <c r="G7" s="50" t="s">
        <v>398</v>
      </c>
      <c r="H7" s="56" t="s">
        <v>403</v>
      </c>
    </row>
    <row r="8" spans="1:9">
      <c r="A8" s="55">
        <v>7</v>
      </c>
      <c r="B8" s="50" t="s">
        <v>408</v>
      </c>
      <c r="C8" s="50" t="s">
        <v>409</v>
      </c>
      <c r="D8" s="50" t="s">
        <v>410</v>
      </c>
      <c r="E8" s="50" t="s">
        <v>411</v>
      </c>
      <c r="F8" s="50" t="s">
        <v>382</v>
      </c>
      <c r="G8" s="50" t="s">
        <v>393</v>
      </c>
      <c r="H8" s="56" t="s">
        <v>412</v>
      </c>
    </row>
    <row r="9" spans="1:9">
      <c r="A9" s="55">
        <v>8</v>
      </c>
      <c r="B9" s="50" t="s">
        <v>413</v>
      </c>
      <c r="C9" s="50" t="s">
        <v>414</v>
      </c>
      <c r="D9" s="50" t="s">
        <v>415</v>
      </c>
      <c r="E9" s="50" t="s">
        <v>411</v>
      </c>
      <c r="F9" s="50" t="s">
        <v>382</v>
      </c>
      <c r="G9" s="50" t="s">
        <v>398</v>
      </c>
      <c r="H9" s="56" t="s">
        <v>412</v>
      </c>
    </row>
    <row r="10" spans="1:9">
      <c r="A10" s="57" t="s">
        <v>424</v>
      </c>
      <c r="B10" s="50" t="s">
        <v>425</v>
      </c>
      <c r="C10" s="50" t="s">
        <v>426</v>
      </c>
      <c r="D10" s="50" t="s">
        <v>427</v>
      </c>
      <c r="E10" s="50" t="s">
        <v>382</v>
      </c>
      <c r="F10" s="50" t="s">
        <v>428</v>
      </c>
      <c r="G10" s="50" t="s">
        <v>429</v>
      </c>
      <c r="H10" s="58" t="s">
        <v>423</v>
      </c>
      <c r="I10" s="51"/>
    </row>
    <row r="11" spans="1:9">
      <c r="A11" s="57" t="s">
        <v>430</v>
      </c>
      <c r="B11" s="50" t="s">
        <v>431</v>
      </c>
      <c r="C11" s="50" t="s">
        <v>432</v>
      </c>
      <c r="D11" s="50" t="s">
        <v>433</v>
      </c>
      <c r="E11" s="50" t="s">
        <v>382</v>
      </c>
      <c r="F11" s="50" t="s">
        <v>428</v>
      </c>
      <c r="G11" s="50" t="s">
        <v>434</v>
      </c>
      <c r="H11" s="58" t="s">
        <v>423</v>
      </c>
      <c r="I11" s="51"/>
    </row>
    <row r="12" spans="1:9">
      <c r="A12" s="57" t="s">
        <v>435</v>
      </c>
      <c r="B12" s="50" t="s">
        <v>436</v>
      </c>
      <c r="C12" s="50" t="s">
        <v>437</v>
      </c>
      <c r="D12" s="50" t="s">
        <v>438</v>
      </c>
      <c r="E12" s="50" t="s">
        <v>382</v>
      </c>
      <c r="F12" s="50" t="s">
        <v>440</v>
      </c>
      <c r="G12" s="50" t="s">
        <v>441</v>
      </c>
      <c r="H12" s="58" t="s">
        <v>423</v>
      </c>
      <c r="I12" s="51"/>
    </row>
    <row r="13" spans="1:9">
      <c r="A13" s="57" t="s">
        <v>442</v>
      </c>
      <c r="B13" s="50" t="s">
        <v>443</v>
      </c>
      <c r="C13" s="50" t="s">
        <v>444</v>
      </c>
      <c r="D13" s="50" t="s">
        <v>445</v>
      </c>
      <c r="E13" s="50" t="s">
        <v>382</v>
      </c>
      <c r="F13" s="50" t="s">
        <v>446</v>
      </c>
      <c r="G13" s="50" t="s">
        <v>447</v>
      </c>
      <c r="H13" s="58" t="s">
        <v>423</v>
      </c>
      <c r="I13" s="51"/>
    </row>
    <row r="14" spans="1:9">
      <c r="A14" s="57" t="s">
        <v>434</v>
      </c>
      <c r="B14" s="50" t="s">
        <v>448</v>
      </c>
      <c r="C14" s="50" t="s">
        <v>449</v>
      </c>
      <c r="D14" s="50" t="s">
        <v>450</v>
      </c>
      <c r="E14" s="50" t="s">
        <v>382</v>
      </c>
      <c r="F14" s="50" t="s">
        <v>451</v>
      </c>
      <c r="G14" s="50" t="s">
        <v>452</v>
      </c>
      <c r="H14" s="58" t="s">
        <v>423</v>
      </c>
      <c r="I14" s="51"/>
    </row>
    <row r="15" spans="1:9">
      <c r="A15" s="57" t="s">
        <v>453</v>
      </c>
      <c r="B15" s="50" t="s">
        <v>454</v>
      </c>
      <c r="C15" s="50" t="s">
        <v>455</v>
      </c>
      <c r="D15" s="50" t="s">
        <v>456</v>
      </c>
      <c r="E15" s="50" t="s">
        <v>382</v>
      </c>
      <c r="F15" s="50" t="s">
        <v>457</v>
      </c>
      <c r="G15" s="50" t="s">
        <v>447</v>
      </c>
      <c r="H15" s="58" t="s">
        <v>423</v>
      </c>
      <c r="I15" s="51"/>
    </row>
    <row r="16" spans="1:9">
      <c r="A16" s="57" t="s">
        <v>458</v>
      </c>
      <c r="B16" s="50" t="s">
        <v>459</v>
      </c>
      <c r="C16" s="50" t="s">
        <v>460</v>
      </c>
      <c r="D16" s="50" t="s">
        <v>461</v>
      </c>
      <c r="E16" s="50" t="s">
        <v>382</v>
      </c>
      <c r="F16" s="50" t="s">
        <v>462</v>
      </c>
      <c r="G16" s="50" t="s">
        <v>463</v>
      </c>
      <c r="H16" s="58" t="s">
        <v>423</v>
      </c>
      <c r="I16" s="51"/>
    </row>
    <row r="17" spans="1:9">
      <c r="A17" s="57" t="s">
        <v>464</v>
      </c>
      <c r="B17" s="50" t="s">
        <v>465</v>
      </c>
      <c r="C17" s="50" t="s">
        <v>466</v>
      </c>
      <c r="D17" s="50" t="s">
        <v>467</v>
      </c>
      <c r="E17" s="50" t="s">
        <v>382</v>
      </c>
      <c r="F17" s="50" t="s">
        <v>468</v>
      </c>
      <c r="G17" s="50" t="s">
        <v>463</v>
      </c>
      <c r="H17" s="58" t="s">
        <v>423</v>
      </c>
      <c r="I17" s="51"/>
    </row>
    <row r="18" spans="1:9">
      <c r="A18" s="57" t="s">
        <v>469</v>
      </c>
      <c r="B18" s="50" t="s">
        <v>470</v>
      </c>
      <c r="C18" s="50" t="s">
        <v>471</v>
      </c>
      <c r="D18" s="50" t="s">
        <v>472</v>
      </c>
      <c r="E18" s="50" t="s">
        <v>382</v>
      </c>
      <c r="F18" s="50" t="s">
        <v>473</v>
      </c>
      <c r="G18" s="50" t="s">
        <v>474</v>
      </c>
      <c r="H18" s="58" t="s">
        <v>423</v>
      </c>
      <c r="I18" s="51"/>
    </row>
    <row r="19" spans="1:9">
      <c r="A19" s="57" t="s">
        <v>475</v>
      </c>
      <c r="B19" s="50" t="s">
        <v>476</v>
      </c>
      <c r="C19" s="50" t="s">
        <v>477</v>
      </c>
      <c r="D19" s="50" t="s">
        <v>478</v>
      </c>
      <c r="E19" s="50" t="s">
        <v>382</v>
      </c>
      <c r="F19" s="50" t="s">
        <v>479</v>
      </c>
      <c r="G19" s="50" t="s">
        <v>480</v>
      </c>
      <c r="H19" s="58" t="s">
        <v>423</v>
      </c>
      <c r="I19" s="51"/>
    </row>
    <row r="20" spans="1:9">
      <c r="A20" s="57" t="s">
        <v>481</v>
      </c>
      <c r="B20" s="50" t="s">
        <v>482</v>
      </c>
      <c r="C20" s="50" t="s">
        <v>483</v>
      </c>
      <c r="D20" s="50" t="s">
        <v>484</v>
      </c>
      <c r="E20" s="50" t="s">
        <v>382</v>
      </c>
      <c r="F20" s="50" t="s">
        <v>462</v>
      </c>
      <c r="G20" s="50" t="s">
        <v>486</v>
      </c>
      <c r="H20" s="58" t="s">
        <v>423</v>
      </c>
      <c r="I20" s="51"/>
    </row>
    <row r="21" spans="1:9">
      <c r="A21" s="57" t="s">
        <v>487</v>
      </c>
      <c r="B21" s="50" t="s">
        <v>488</v>
      </c>
      <c r="C21" s="50" t="s">
        <v>489</v>
      </c>
      <c r="D21" s="50" t="s">
        <v>490</v>
      </c>
      <c r="E21" s="50" t="s">
        <v>382</v>
      </c>
      <c r="F21" s="50" t="s">
        <v>468</v>
      </c>
      <c r="G21" s="50" t="s">
        <v>491</v>
      </c>
      <c r="H21" s="58" t="s">
        <v>423</v>
      </c>
      <c r="I21" s="51"/>
    </row>
    <row r="22" spans="1:9">
      <c r="A22" s="57" t="s">
        <v>492</v>
      </c>
      <c r="B22" s="50" t="s">
        <v>493</v>
      </c>
      <c r="C22" s="50" t="s">
        <v>494</v>
      </c>
      <c r="D22" s="50" t="s">
        <v>495</v>
      </c>
      <c r="E22" s="50" t="s">
        <v>382</v>
      </c>
      <c r="F22" s="50" t="s">
        <v>496</v>
      </c>
      <c r="G22" s="50" t="s">
        <v>486</v>
      </c>
      <c r="H22" s="58" t="s">
        <v>423</v>
      </c>
      <c r="I22" s="51"/>
    </row>
    <row r="23" spans="1:9">
      <c r="A23" s="57" t="s">
        <v>497</v>
      </c>
      <c r="B23" s="50" t="s">
        <v>498</v>
      </c>
      <c r="C23" s="50" t="s">
        <v>499</v>
      </c>
      <c r="D23" s="50" t="s">
        <v>500</v>
      </c>
      <c r="E23" s="50" t="s">
        <v>382</v>
      </c>
      <c r="F23" s="50" t="s">
        <v>446</v>
      </c>
      <c r="G23" s="50" t="s">
        <v>501</v>
      </c>
      <c r="H23" s="58" t="s">
        <v>423</v>
      </c>
      <c r="I23" s="51"/>
    </row>
    <row r="24" spans="1:9">
      <c r="A24" s="57" t="s">
        <v>502</v>
      </c>
      <c r="B24" s="50" t="s">
        <v>503</v>
      </c>
      <c r="C24" s="50" t="s">
        <v>504</v>
      </c>
      <c r="D24" s="50" t="s">
        <v>505</v>
      </c>
      <c r="E24" s="50" t="s">
        <v>382</v>
      </c>
      <c r="F24" s="50" t="s">
        <v>440</v>
      </c>
      <c r="G24" s="50" t="s">
        <v>506</v>
      </c>
      <c r="H24" s="58" t="s">
        <v>423</v>
      </c>
      <c r="I24" s="51"/>
    </row>
    <row r="25" spans="1:9">
      <c r="A25" s="57" t="s">
        <v>507</v>
      </c>
      <c r="B25" s="50" t="s">
        <v>508</v>
      </c>
      <c r="C25" s="50" t="s">
        <v>509</v>
      </c>
      <c r="D25" s="50" t="s">
        <v>510</v>
      </c>
      <c r="E25" s="50" t="s">
        <v>382</v>
      </c>
      <c r="F25" s="50" t="s">
        <v>440</v>
      </c>
      <c r="G25" s="50" t="s">
        <v>486</v>
      </c>
      <c r="H25" s="58" t="s">
        <v>423</v>
      </c>
      <c r="I25" s="51"/>
    </row>
    <row r="26" spans="1:9">
      <c r="A26" s="57" t="s">
        <v>511</v>
      </c>
      <c r="B26" s="50" t="s">
        <v>512</v>
      </c>
      <c r="C26" s="50" t="s">
        <v>513</v>
      </c>
      <c r="D26" s="50" t="s">
        <v>514</v>
      </c>
      <c r="E26" s="50" t="s">
        <v>382</v>
      </c>
      <c r="F26" s="50" t="s">
        <v>473</v>
      </c>
      <c r="G26" s="50" t="s">
        <v>515</v>
      </c>
      <c r="H26" s="58" t="s">
        <v>423</v>
      </c>
      <c r="I26" s="51"/>
    </row>
    <row r="27" spans="1:9">
      <c r="A27" s="57" t="s">
        <v>516</v>
      </c>
      <c r="B27" s="50" t="s">
        <v>517</v>
      </c>
      <c r="C27" s="50" t="s">
        <v>518</v>
      </c>
      <c r="D27" s="50" t="s">
        <v>519</v>
      </c>
      <c r="E27" s="50" t="s">
        <v>382</v>
      </c>
      <c r="F27" s="50" t="s">
        <v>457</v>
      </c>
      <c r="G27" s="50" t="s">
        <v>520</v>
      </c>
      <c r="H27" s="58" t="s">
        <v>423</v>
      </c>
      <c r="I27" s="51"/>
    </row>
    <row r="28" spans="1:9">
      <c r="A28" s="57" t="s">
        <v>521</v>
      </c>
      <c r="B28" s="50" t="s">
        <v>522</v>
      </c>
      <c r="C28" s="50" t="s">
        <v>523</v>
      </c>
      <c r="D28" s="50" t="s">
        <v>524</v>
      </c>
      <c r="E28" s="50" t="s">
        <v>382</v>
      </c>
      <c r="F28" s="50" t="s">
        <v>428</v>
      </c>
      <c r="G28" s="50" t="s">
        <v>521</v>
      </c>
      <c r="H28" s="58" t="s">
        <v>423</v>
      </c>
      <c r="I28" s="51"/>
    </row>
    <row r="29" spans="1:9">
      <c r="A29" s="57" t="s">
        <v>463</v>
      </c>
      <c r="B29" s="50" t="s">
        <v>525</v>
      </c>
      <c r="C29" s="50" t="s">
        <v>526</v>
      </c>
      <c r="D29" s="50" t="s">
        <v>527</v>
      </c>
      <c r="E29" s="50" t="s">
        <v>382</v>
      </c>
      <c r="F29" s="50" t="s">
        <v>206</v>
      </c>
      <c r="G29" s="50" t="s">
        <v>528</v>
      </c>
      <c r="H29" s="58" t="s">
        <v>423</v>
      </c>
      <c r="I29" s="51"/>
    </row>
    <row r="30" spans="1:9">
      <c r="A30" s="57" t="s">
        <v>424</v>
      </c>
      <c r="B30" s="50" t="s">
        <v>529</v>
      </c>
      <c r="C30" s="50" t="s">
        <v>531</v>
      </c>
      <c r="D30" s="50" t="s">
        <v>530</v>
      </c>
      <c r="E30" s="50" t="s">
        <v>382</v>
      </c>
      <c r="F30" s="50" t="s">
        <v>446</v>
      </c>
      <c r="G30" s="50" t="s">
        <v>441</v>
      </c>
      <c r="H30" s="59" t="s">
        <v>1981</v>
      </c>
    </row>
    <row r="31" spans="1:9">
      <c r="A31" s="57" t="s">
        <v>430</v>
      </c>
      <c r="B31" s="50" t="s">
        <v>532</v>
      </c>
      <c r="C31" s="50" t="s">
        <v>533</v>
      </c>
      <c r="D31" s="50" t="s">
        <v>439</v>
      </c>
      <c r="E31" s="50" t="s">
        <v>382</v>
      </c>
      <c r="F31" s="50" t="s">
        <v>428</v>
      </c>
      <c r="G31" s="50" t="s">
        <v>534</v>
      </c>
      <c r="H31" s="59" t="s">
        <v>1981</v>
      </c>
    </row>
    <row r="32" spans="1:9">
      <c r="A32" s="57" t="s">
        <v>435</v>
      </c>
      <c r="B32" s="50" t="s">
        <v>535</v>
      </c>
      <c r="C32" s="50" t="s">
        <v>536</v>
      </c>
      <c r="D32" s="50" t="s">
        <v>530</v>
      </c>
      <c r="E32" s="50" t="s">
        <v>382</v>
      </c>
      <c r="F32" s="50" t="s">
        <v>537</v>
      </c>
      <c r="G32" s="50" t="s">
        <v>480</v>
      </c>
      <c r="H32" s="59" t="s">
        <v>1981</v>
      </c>
    </row>
    <row r="33" spans="1:8">
      <c r="A33" s="57" t="s">
        <v>442</v>
      </c>
      <c r="B33" s="50" t="s">
        <v>538</v>
      </c>
      <c r="C33" s="50" t="s">
        <v>540</v>
      </c>
      <c r="D33" s="50" t="s">
        <v>539</v>
      </c>
      <c r="E33" s="50" t="s">
        <v>382</v>
      </c>
      <c r="F33" s="50" t="s">
        <v>541</v>
      </c>
      <c r="G33" s="50" t="s">
        <v>480</v>
      </c>
      <c r="H33" s="59" t="s">
        <v>1981</v>
      </c>
    </row>
    <row r="34" spans="1:8">
      <c r="A34" s="57" t="s">
        <v>434</v>
      </c>
      <c r="B34" s="50" t="s">
        <v>542</v>
      </c>
      <c r="C34" s="50" t="s">
        <v>544</v>
      </c>
      <c r="D34" s="50" t="s">
        <v>543</v>
      </c>
      <c r="E34" s="50" t="s">
        <v>382</v>
      </c>
      <c r="F34" s="50" t="s">
        <v>545</v>
      </c>
      <c r="G34" s="50" t="s">
        <v>546</v>
      </c>
      <c r="H34" s="59" t="s">
        <v>1981</v>
      </c>
    </row>
    <row r="35" spans="1:8">
      <c r="A35" s="57" t="s">
        <v>453</v>
      </c>
      <c r="B35" s="50" t="s">
        <v>547</v>
      </c>
      <c r="C35" s="50" t="s">
        <v>549</v>
      </c>
      <c r="D35" s="50" t="s">
        <v>548</v>
      </c>
      <c r="E35" s="50" t="s">
        <v>382</v>
      </c>
      <c r="F35" s="50" t="s">
        <v>545</v>
      </c>
      <c r="G35" s="50" t="s">
        <v>481</v>
      </c>
      <c r="H35" s="59" t="s">
        <v>1981</v>
      </c>
    </row>
    <row r="36" spans="1:8">
      <c r="A36" s="57" t="s">
        <v>458</v>
      </c>
      <c r="B36" s="50" t="s">
        <v>550</v>
      </c>
      <c r="C36" s="50" t="s">
        <v>551</v>
      </c>
      <c r="D36" s="50" t="s">
        <v>548</v>
      </c>
      <c r="E36" s="50" t="s">
        <v>382</v>
      </c>
      <c r="F36" s="50" t="s">
        <v>545</v>
      </c>
      <c r="G36" s="50" t="s">
        <v>552</v>
      </c>
      <c r="H36" s="59" t="s">
        <v>1981</v>
      </c>
    </row>
    <row r="37" spans="1:8">
      <c r="A37" s="57" t="s">
        <v>464</v>
      </c>
      <c r="B37" s="50" t="s">
        <v>553</v>
      </c>
      <c r="C37" s="50" t="s">
        <v>554</v>
      </c>
      <c r="D37" s="50" t="s">
        <v>548</v>
      </c>
      <c r="E37" s="50" t="s">
        <v>382</v>
      </c>
      <c r="F37" s="50" t="s">
        <v>545</v>
      </c>
      <c r="G37" s="50" t="s">
        <v>555</v>
      </c>
      <c r="H37" s="59" t="s">
        <v>1981</v>
      </c>
    </row>
    <row r="38" spans="1:8">
      <c r="A38" s="57" t="s">
        <v>469</v>
      </c>
      <c r="B38" s="50" t="s">
        <v>556</v>
      </c>
      <c r="C38" s="50" t="s">
        <v>557</v>
      </c>
      <c r="D38" s="50" t="s">
        <v>539</v>
      </c>
      <c r="E38" s="50" t="s">
        <v>382</v>
      </c>
      <c r="F38" s="50" t="s">
        <v>558</v>
      </c>
      <c r="G38" s="50" t="s">
        <v>559</v>
      </c>
      <c r="H38" s="59" t="s">
        <v>1981</v>
      </c>
    </row>
    <row r="39" spans="1:8">
      <c r="A39" s="57" t="s">
        <v>475</v>
      </c>
      <c r="B39" s="50" t="s">
        <v>560</v>
      </c>
      <c r="C39" s="50" t="s">
        <v>561</v>
      </c>
      <c r="D39" s="50" t="s">
        <v>548</v>
      </c>
      <c r="E39" s="50" t="s">
        <v>382</v>
      </c>
      <c r="F39" s="50" t="s">
        <v>562</v>
      </c>
      <c r="G39" s="50" t="s">
        <v>424</v>
      </c>
      <c r="H39" s="59" t="s">
        <v>1981</v>
      </c>
    </row>
    <row r="40" spans="1:8">
      <c r="A40" s="57" t="s">
        <v>481</v>
      </c>
      <c r="B40" s="50" t="s">
        <v>563</v>
      </c>
      <c r="C40" s="50" t="s">
        <v>564</v>
      </c>
      <c r="D40" s="50" t="s">
        <v>548</v>
      </c>
      <c r="E40" s="50" t="s">
        <v>382</v>
      </c>
      <c r="F40" s="50" t="s">
        <v>562</v>
      </c>
      <c r="G40" s="50" t="s">
        <v>481</v>
      </c>
      <c r="H40" s="59" t="s">
        <v>1981</v>
      </c>
    </row>
    <row r="41" spans="1:8">
      <c r="A41" s="57" t="s">
        <v>487</v>
      </c>
      <c r="B41" s="50" t="s">
        <v>565</v>
      </c>
      <c r="C41" s="50" t="s">
        <v>566</v>
      </c>
      <c r="D41" s="50" t="s">
        <v>548</v>
      </c>
      <c r="E41" s="50" t="s">
        <v>382</v>
      </c>
      <c r="F41" s="50" t="s">
        <v>562</v>
      </c>
      <c r="G41" s="50" t="s">
        <v>552</v>
      </c>
      <c r="H41" s="59" t="s">
        <v>1981</v>
      </c>
    </row>
    <row r="42" spans="1:8">
      <c r="A42" s="57" t="s">
        <v>492</v>
      </c>
      <c r="B42" s="50" t="s">
        <v>567</v>
      </c>
      <c r="C42" s="50" t="s">
        <v>569</v>
      </c>
      <c r="D42" s="50" t="s">
        <v>568</v>
      </c>
      <c r="E42" s="50" t="s">
        <v>382</v>
      </c>
      <c r="F42" s="50" t="s">
        <v>562</v>
      </c>
      <c r="G42" s="50" t="s">
        <v>429</v>
      </c>
      <c r="H42" s="59" t="s">
        <v>1981</v>
      </c>
    </row>
    <row r="43" spans="1:8">
      <c r="A43" s="57" t="s">
        <v>497</v>
      </c>
      <c r="B43" s="50" t="s">
        <v>570</v>
      </c>
      <c r="C43" s="50" t="s">
        <v>572</v>
      </c>
      <c r="D43" s="50" t="s">
        <v>571</v>
      </c>
      <c r="E43" s="50" t="s">
        <v>382</v>
      </c>
      <c r="F43" s="50" t="s">
        <v>573</v>
      </c>
      <c r="G43" s="50" t="s">
        <v>424</v>
      </c>
      <c r="H43" s="59" t="s">
        <v>1981</v>
      </c>
    </row>
    <row r="44" spans="1:8">
      <c r="A44" s="57" t="s">
        <v>502</v>
      </c>
      <c r="B44" s="50" t="s">
        <v>574</v>
      </c>
      <c r="C44" s="50" t="s">
        <v>575</v>
      </c>
      <c r="D44" s="50" t="s">
        <v>568</v>
      </c>
      <c r="E44" s="50" t="s">
        <v>382</v>
      </c>
      <c r="F44" s="50" t="s">
        <v>573</v>
      </c>
      <c r="G44" s="50" t="s">
        <v>481</v>
      </c>
      <c r="H44" s="59" t="s">
        <v>1981</v>
      </c>
    </row>
    <row r="45" spans="1:8">
      <c r="A45" s="57" t="s">
        <v>507</v>
      </c>
      <c r="B45" s="50" t="s">
        <v>576</v>
      </c>
      <c r="C45" s="50" t="s">
        <v>577</v>
      </c>
      <c r="D45" s="50" t="s">
        <v>548</v>
      </c>
      <c r="E45" s="50" t="s">
        <v>382</v>
      </c>
      <c r="F45" s="50" t="s">
        <v>573</v>
      </c>
      <c r="G45" s="50" t="s">
        <v>552</v>
      </c>
      <c r="H45" s="59" t="s">
        <v>1981</v>
      </c>
    </row>
    <row r="46" spans="1:8">
      <c r="A46" s="57" t="s">
        <v>511</v>
      </c>
      <c r="B46" s="50" t="s">
        <v>578</v>
      </c>
      <c r="C46" s="50" t="s">
        <v>580</v>
      </c>
      <c r="D46" s="50" t="s">
        <v>579</v>
      </c>
      <c r="E46" s="50" t="s">
        <v>382</v>
      </c>
      <c r="F46" s="50" t="s">
        <v>573</v>
      </c>
      <c r="G46" s="50" t="s">
        <v>429</v>
      </c>
      <c r="H46" s="59" t="s">
        <v>1981</v>
      </c>
    </row>
    <row r="47" spans="1:8">
      <c r="A47" s="57" t="s">
        <v>516</v>
      </c>
      <c r="B47" s="50" t="s">
        <v>581</v>
      </c>
      <c r="C47" s="50" t="s">
        <v>582</v>
      </c>
      <c r="D47" s="50" t="s">
        <v>548</v>
      </c>
      <c r="E47" s="50" t="s">
        <v>382</v>
      </c>
      <c r="F47" s="50" t="s">
        <v>583</v>
      </c>
      <c r="G47" s="50" t="s">
        <v>424</v>
      </c>
      <c r="H47" s="59" t="s">
        <v>1981</v>
      </c>
    </row>
    <row r="48" spans="1:8">
      <c r="A48" s="57" t="s">
        <v>521</v>
      </c>
      <c r="B48" s="50" t="s">
        <v>584</v>
      </c>
      <c r="C48" s="50" t="s">
        <v>585</v>
      </c>
      <c r="D48" s="50" t="s">
        <v>571</v>
      </c>
      <c r="E48" s="50" t="s">
        <v>382</v>
      </c>
      <c r="F48" s="50" t="s">
        <v>583</v>
      </c>
      <c r="G48" s="50" t="s">
        <v>481</v>
      </c>
      <c r="H48" s="59" t="s">
        <v>1981</v>
      </c>
    </row>
    <row r="49" spans="1:8">
      <c r="A49" s="57" t="s">
        <v>463</v>
      </c>
      <c r="B49" s="50" t="s">
        <v>586</v>
      </c>
      <c r="C49" s="50" t="s">
        <v>588</v>
      </c>
      <c r="D49" s="50" t="s">
        <v>587</v>
      </c>
      <c r="E49" s="50" t="s">
        <v>382</v>
      </c>
      <c r="F49" s="50" t="s">
        <v>583</v>
      </c>
      <c r="G49" s="50" t="s">
        <v>589</v>
      </c>
      <c r="H49" s="59" t="s">
        <v>1981</v>
      </c>
    </row>
    <row r="50" spans="1:8">
      <c r="A50" s="57" t="s">
        <v>552</v>
      </c>
      <c r="B50" s="50" t="s">
        <v>590</v>
      </c>
      <c r="C50" s="50" t="s">
        <v>591</v>
      </c>
      <c r="D50" s="50" t="s">
        <v>530</v>
      </c>
      <c r="E50" s="50" t="s">
        <v>382</v>
      </c>
      <c r="F50" s="50" t="s">
        <v>592</v>
      </c>
      <c r="G50" s="50" t="s">
        <v>480</v>
      </c>
      <c r="H50" s="59" t="s">
        <v>1981</v>
      </c>
    </row>
    <row r="51" spans="1:8">
      <c r="A51" s="57" t="s">
        <v>589</v>
      </c>
      <c r="B51" s="50" t="s">
        <v>593</v>
      </c>
      <c r="C51" s="50" t="s">
        <v>594</v>
      </c>
      <c r="D51" s="50" t="s">
        <v>530</v>
      </c>
      <c r="E51" s="50" t="s">
        <v>382</v>
      </c>
      <c r="F51" s="50" t="s">
        <v>595</v>
      </c>
      <c r="G51" s="50" t="s">
        <v>480</v>
      </c>
      <c r="H51" s="59" t="s">
        <v>1981</v>
      </c>
    </row>
    <row r="52" spans="1:8">
      <c r="A52" s="57" t="s">
        <v>596</v>
      </c>
      <c r="B52" s="50" t="s">
        <v>597</v>
      </c>
      <c r="C52" s="50" t="s">
        <v>598</v>
      </c>
      <c r="D52" s="50" t="s">
        <v>530</v>
      </c>
      <c r="E52" s="50" t="s">
        <v>382</v>
      </c>
      <c r="F52" s="50" t="s">
        <v>599</v>
      </c>
      <c r="G52" s="50" t="s">
        <v>480</v>
      </c>
      <c r="H52" s="59" t="s">
        <v>1981</v>
      </c>
    </row>
    <row r="53" spans="1:8">
      <c r="A53" s="57" t="s">
        <v>600</v>
      </c>
      <c r="B53" s="50" t="s">
        <v>601</v>
      </c>
      <c r="C53" s="50" t="s">
        <v>602</v>
      </c>
      <c r="D53" s="50" t="s">
        <v>530</v>
      </c>
      <c r="E53" s="50" t="s">
        <v>382</v>
      </c>
      <c r="F53" s="50" t="s">
        <v>603</v>
      </c>
      <c r="G53" s="50" t="s">
        <v>480</v>
      </c>
      <c r="H53" s="59" t="s">
        <v>1981</v>
      </c>
    </row>
    <row r="54" spans="1:8">
      <c r="A54" s="57" t="s">
        <v>604</v>
      </c>
      <c r="B54" s="50" t="s">
        <v>605</v>
      </c>
      <c r="C54" s="50" t="s">
        <v>606</v>
      </c>
      <c r="D54" s="50" t="s">
        <v>530</v>
      </c>
      <c r="E54" s="50" t="s">
        <v>382</v>
      </c>
      <c r="F54" s="50" t="s">
        <v>607</v>
      </c>
      <c r="G54" s="50" t="s">
        <v>480</v>
      </c>
      <c r="H54" s="59" t="s">
        <v>1981</v>
      </c>
    </row>
    <row r="55" spans="1:8">
      <c r="A55" s="57" t="s">
        <v>608</v>
      </c>
      <c r="B55" s="50" t="s">
        <v>609</v>
      </c>
      <c r="C55" s="50" t="s">
        <v>610</v>
      </c>
      <c r="D55" s="50" t="s">
        <v>530</v>
      </c>
      <c r="E55" s="50" t="s">
        <v>382</v>
      </c>
      <c r="F55" s="50" t="s">
        <v>611</v>
      </c>
      <c r="G55" s="50" t="s">
        <v>480</v>
      </c>
      <c r="H55" s="59" t="s">
        <v>1981</v>
      </c>
    </row>
    <row r="56" spans="1:8">
      <c r="A56" s="57" t="s">
        <v>612</v>
      </c>
      <c r="B56" s="50" t="s">
        <v>613</v>
      </c>
      <c r="C56" s="50" t="s">
        <v>614</v>
      </c>
      <c r="D56" s="50" t="s">
        <v>530</v>
      </c>
      <c r="E56" s="50" t="s">
        <v>382</v>
      </c>
      <c r="F56" s="50" t="s">
        <v>117</v>
      </c>
      <c r="G56" s="50" t="s">
        <v>480</v>
      </c>
      <c r="H56" s="59" t="s">
        <v>1981</v>
      </c>
    </row>
    <row r="57" spans="1:8">
      <c r="A57" s="57" t="s">
        <v>615</v>
      </c>
      <c r="B57" s="50" t="s">
        <v>616</v>
      </c>
      <c r="C57" s="50" t="s">
        <v>617</v>
      </c>
      <c r="D57" s="50" t="s">
        <v>485</v>
      </c>
      <c r="E57" s="50" t="s">
        <v>382</v>
      </c>
      <c r="F57" s="50" t="s">
        <v>618</v>
      </c>
      <c r="G57" s="50" t="s">
        <v>559</v>
      </c>
      <c r="H57" s="59" t="s">
        <v>1981</v>
      </c>
    </row>
    <row r="58" spans="1:8">
      <c r="A58" s="57" t="s">
        <v>452</v>
      </c>
      <c r="B58" s="50" t="s">
        <v>619</v>
      </c>
      <c r="C58" s="50" t="s">
        <v>620</v>
      </c>
      <c r="D58" s="50" t="s">
        <v>548</v>
      </c>
      <c r="E58" s="50" t="s">
        <v>382</v>
      </c>
      <c r="F58" s="50" t="s">
        <v>618</v>
      </c>
      <c r="G58" s="50" t="s">
        <v>424</v>
      </c>
      <c r="H58" s="59" t="s">
        <v>1981</v>
      </c>
    </row>
    <row r="59" spans="1:8">
      <c r="A59" s="57" t="s">
        <v>621</v>
      </c>
      <c r="B59" s="50" t="s">
        <v>622</v>
      </c>
      <c r="C59" s="50" t="s">
        <v>623</v>
      </c>
      <c r="D59" s="50" t="s">
        <v>548</v>
      </c>
      <c r="E59" s="50" t="s">
        <v>382</v>
      </c>
      <c r="F59" s="50" t="s">
        <v>624</v>
      </c>
      <c r="G59" s="50" t="s">
        <v>430</v>
      </c>
      <c r="H59" s="59" t="s">
        <v>1981</v>
      </c>
    </row>
    <row r="60" spans="1:8">
      <c r="A60" s="57" t="s">
        <v>429</v>
      </c>
      <c r="B60" s="50" t="s">
        <v>625</v>
      </c>
      <c r="C60" s="50" t="s">
        <v>626</v>
      </c>
      <c r="D60" s="50" t="s">
        <v>548</v>
      </c>
      <c r="E60" s="50" t="s">
        <v>382</v>
      </c>
      <c r="F60" s="50" t="s">
        <v>624</v>
      </c>
      <c r="G60" s="50" t="s">
        <v>487</v>
      </c>
      <c r="H60" s="59" t="s">
        <v>1981</v>
      </c>
    </row>
    <row r="61" spans="1:8">
      <c r="A61" s="57" t="s">
        <v>627</v>
      </c>
      <c r="B61" s="50" t="s">
        <v>628</v>
      </c>
      <c r="C61" s="50" t="s">
        <v>629</v>
      </c>
      <c r="D61" s="50" t="s">
        <v>548</v>
      </c>
      <c r="E61" s="50" t="s">
        <v>382</v>
      </c>
      <c r="F61" s="50" t="s">
        <v>618</v>
      </c>
      <c r="G61" s="50" t="s">
        <v>481</v>
      </c>
      <c r="H61" s="59" t="s">
        <v>1981</v>
      </c>
    </row>
    <row r="62" spans="1:8">
      <c r="A62" s="57" t="s">
        <v>441</v>
      </c>
      <c r="B62" s="50" t="s">
        <v>630</v>
      </c>
      <c r="C62" s="50" t="s">
        <v>632</v>
      </c>
      <c r="D62" s="50" t="s">
        <v>631</v>
      </c>
      <c r="E62" s="50" t="s">
        <v>382</v>
      </c>
      <c r="F62" s="50" t="s">
        <v>496</v>
      </c>
      <c r="G62" s="50" t="s">
        <v>481</v>
      </c>
      <c r="H62" s="59" t="s">
        <v>1981</v>
      </c>
    </row>
    <row r="63" spans="1:8">
      <c r="A63" s="57" t="s">
        <v>633</v>
      </c>
      <c r="B63" s="50" t="s">
        <v>634</v>
      </c>
      <c r="C63" s="50" t="s">
        <v>635</v>
      </c>
      <c r="D63" s="50" t="s">
        <v>631</v>
      </c>
      <c r="E63" s="50" t="s">
        <v>382</v>
      </c>
      <c r="F63" s="50" t="s">
        <v>496</v>
      </c>
      <c r="G63" s="50" t="s">
        <v>481</v>
      </c>
      <c r="H63" s="59" t="s">
        <v>1981</v>
      </c>
    </row>
    <row r="64" spans="1:8">
      <c r="A64" s="57" t="s">
        <v>636</v>
      </c>
      <c r="B64" s="50" t="s">
        <v>637</v>
      </c>
      <c r="C64" s="50" t="s">
        <v>638</v>
      </c>
      <c r="D64" s="50" t="s">
        <v>530</v>
      </c>
      <c r="E64" s="50" t="s">
        <v>382</v>
      </c>
      <c r="F64" s="50" t="s">
        <v>639</v>
      </c>
      <c r="G64" s="50" t="s">
        <v>480</v>
      </c>
      <c r="H64" s="59" t="s">
        <v>1981</v>
      </c>
    </row>
    <row r="65" spans="1:8">
      <c r="A65" s="57" t="s">
        <v>447</v>
      </c>
      <c r="B65" s="50" t="s">
        <v>640</v>
      </c>
      <c r="C65" s="50" t="s">
        <v>641</v>
      </c>
      <c r="D65" s="50" t="s">
        <v>587</v>
      </c>
      <c r="E65" s="50" t="s">
        <v>382</v>
      </c>
      <c r="F65" s="50" t="s">
        <v>642</v>
      </c>
      <c r="G65" s="50" t="s">
        <v>424</v>
      </c>
      <c r="H65" s="59" t="s">
        <v>1981</v>
      </c>
    </row>
    <row r="66" spans="1:8">
      <c r="A66" s="57" t="s">
        <v>643</v>
      </c>
      <c r="B66" s="50" t="s">
        <v>644</v>
      </c>
      <c r="C66" s="50" t="s">
        <v>645</v>
      </c>
      <c r="D66" s="50" t="s">
        <v>587</v>
      </c>
      <c r="E66" s="50" t="s">
        <v>382</v>
      </c>
      <c r="F66" s="50" t="s">
        <v>642</v>
      </c>
      <c r="G66" s="50" t="s">
        <v>502</v>
      </c>
      <c r="H66" s="59" t="s">
        <v>1981</v>
      </c>
    </row>
    <row r="67" spans="1:8">
      <c r="A67" s="57" t="s">
        <v>480</v>
      </c>
      <c r="B67" s="50" t="s">
        <v>646</v>
      </c>
      <c r="C67" s="50" t="s">
        <v>647</v>
      </c>
      <c r="D67" s="50" t="s">
        <v>568</v>
      </c>
      <c r="E67" s="50" t="s">
        <v>382</v>
      </c>
      <c r="F67" s="50" t="s">
        <v>642</v>
      </c>
      <c r="G67" s="50" t="s">
        <v>589</v>
      </c>
      <c r="H67" s="59" t="s">
        <v>1981</v>
      </c>
    </row>
    <row r="68" spans="1:8">
      <c r="A68" s="57" t="s">
        <v>648</v>
      </c>
      <c r="B68" s="50" t="s">
        <v>649</v>
      </c>
      <c r="C68" s="50" t="s">
        <v>650</v>
      </c>
      <c r="D68" s="50" t="s">
        <v>568</v>
      </c>
      <c r="E68" s="50" t="s">
        <v>382</v>
      </c>
      <c r="F68" s="50" t="s">
        <v>642</v>
      </c>
      <c r="G68" s="50" t="s">
        <v>627</v>
      </c>
      <c r="H68" s="59" t="s">
        <v>1981</v>
      </c>
    </row>
    <row r="69" spans="1:8">
      <c r="A69" s="57" t="s">
        <v>651</v>
      </c>
      <c r="B69" s="50" t="s">
        <v>652</v>
      </c>
      <c r="C69" s="50" t="s">
        <v>653</v>
      </c>
      <c r="D69" s="50" t="s">
        <v>548</v>
      </c>
      <c r="E69" s="50" t="s">
        <v>382</v>
      </c>
      <c r="F69" s="50" t="s">
        <v>654</v>
      </c>
      <c r="G69" s="50" t="s">
        <v>424</v>
      </c>
      <c r="H69" s="59" t="s">
        <v>1981</v>
      </c>
    </row>
    <row r="70" spans="1:8">
      <c r="A70" s="57" t="s">
        <v>655</v>
      </c>
      <c r="B70" s="50" t="s">
        <v>656</v>
      </c>
      <c r="C70" s="50" t="s">
        <v>657</v>
      </c>
      <c r="D70" s="50" t="s">
        <v>548</v>
      </c>
      <c r="E70" s="50" t="s">
        <v>382</v>
      </c>
      <c r="F70" s="50" t="s">
        <v>654</v>
      </c>
      <c r="G70" s="50" t="s">
        <v>429</v>
      </c>
      <c r="H70" s="59" t="s">
        <v>1981</v>
      </c>
    </row>
    <row r="71" spans="1:8">
      <c r="A71" s="57" t="s">
        <v>658</v>
      </c>
      <c r="B71" s="50" t="s">
        <v>659</v>
      </c>
      <c r="C71" s="50" t="s">
        <v>660</v>
      </c>
      <c r="D71" s="50" t="s">
        <v>631</v>
      </c>
      <c r="E71" s="50" t="s">
        <v>382</v>
      </c>
      <c r="F71" s="50" t="s">
        <v>654</v>
      </c>
      <c r="G71" s="50" t="s">
        <v>552</v>
      </c>
      <c r="H71" s="59" t="s">
        <v>1981</v>
      </c>
    </row>
    <row r="72" spans="1:8">
      <c r="A72" s="57" t="s">
        <v>661</v>
      </c>
      <c r="B72" s="50" t="s">
        <v>662</v>
      </c>
      <c r="C72" s="50" t="s">
        <v>663</v>
      </c>
      <c r="D72" s="50" t="s">
        <v>568</v>
      </c>
      <c r="E72" s="50" t="s">
        <v>382</v>
      </c>
      <c r="F72" s="50" t="s">
        <v>654</v>
      </c>
      <c r="G72" s="50" t="s">
        <v>552</v>
      </c>
      <c r="H72" s="59" t="s">
        <v>1981</v>
      </c>
    </row>
    <row r="73" spans="1:8">
      <c r="A73" s="57" t="s">
        <v>664</v>
      </c>
      <c r="B73" s="50" t="s">
        <v>665</v>
      </c>
      <c r="C73" s="50" t="s">
        <v>666</v>
      </c>
      <c r="D73" s="50" t="s">
        <v>631</v>
      </c>
      <c r="E73" s="50" t="s">
        <v>382</v>
      </c>
      <c r="F73" s="50" t="s">
        <v>654</v>
      </c>
      <c r="G73" s="50" t="s">
        <v>481</v>
      </c>
      <c r="H73" s="59" t="s">
        <v>1981</v>
      </c>
    </row>
    <row r="74" spans="1:8">
      <c r="A74" s="57" t="s">
        <v>667</v>
      </c>
      <c r="B74" s="50" t="s">
        <v>668</v>
      </c>
      <c r="C74" s="50" t="s">
        <v>669</v>
      </c>
      <c r="D74" s="50" t="s">
        <v>631</v>
      </c>
      <c r="E74" s="50" t="s">
        <v>382</v>
      </c>
      <c r="F74" s="50" t="s">
        <v>654</v>
      </c>
      <c r="G74" s="50" t="s">
        <v>481</v>
      </c>
      <c r="H74" s="59" t="s">
        <v>1981</v>
      </c>
    </row>
    <row r="75" spans="1:8">
      <c r="A75" s="57" t="s">
        <v>670</v>
      </c>
      <c r="B75" s="50" t="s">
        <v>671</v>
      </c>
      <c r="C75" s="50" t="s">
        <v>672</v>
      </c>
      <c r="D75" s="50" t="s">
        <v>587</v>
      </c>
      <c r="E75" s="50" t="s">
        <v>382</v>
      </c>
      <c r="F75" s="50" t="s">
        <v>642</v>
      </c>
      <c r="G75" s="50" t="s">
        <v>464</v>
      </c>
      <c r="H75" s="59" t="s">
        <v>1981</v>
      </c>
    </row>
    <row r="76" spans="1:8">
      <c r="A76" s="57" t="s">
        <v>673</v>
      </c>
      <c r="B76" s="50" t="s">
        <v>674</v>
      </c>
      <c r="C76" s="50" t="s">
        <v>675</v>
      </c>
      <c r="D76" s="50" t="s">
        <v>568</v>
      </c>
      <c r="E76" s="50" t="s">
        <v>382</v>
      </c>
      <c r="F76" s="50" t="s">
        <v>676</v>
      </c>
      <c r="G76" s="50" t="s">
        <v>424</v>
      </c>
      <c r="H76" s="59" t="s">
        <v>1981</v>
      </c>
    </row>
    <row r="77" spans="1:8">
      <c r="A77" s="57" t="s">
        <v>677</v>
      </c>
      <c r="B77" s="50" t="s">
        <v>678</v>
      </c>
      <c r="C77" s="50" t="s">
        <v>679</v>
      </c>
      <c r="D77" s="50" t="s">
        <v>631</v>
      </c>
      <c r="E77" s="50" t="s">
        <v>382</v>
      </c>
      <c r="F77" s="50" t="s">
        <v>676</v>
      </c>
      <c r="G77" s="50" t="s">
        <v>424</v>
      </c>
      <c r="H77" s="59" t="s">
        <v>1981</v>
      </c>
    </row>
    <row r="78" spans="1:8">
      <c r="A78" s="57" t="s">
        <v>680</v>
      </c>
      <c r="B78" s="50" t="s">
        <v>681</v>
      </c>
      <c r="C78" s="50" t="s">
        <v>682</v>
      </c>
      <c r="D78" s="50" t="s">
        <v>568</v>
      </c>
      <c r="E78" s="50" t="s">
        <v>382</v>
      </c>
      <c r="F78" s="50" t="s">
        <v>676</v>
      </c>
      <c r="G78" s="50" t="s">
        <v>481</v>
      </c>
      <c r="H78" s="59" t="s">
        <v>1981</v>
      </c>
    </row>
    <row r="79" spans="1:8">
      <c r="A79" s="57" t="s">
        <v>683</v>
      </c>
      <c r="B79" s="50" t="s">
        <v>684</v>
      </c>
      <c r="C79" s="50" t="s">
        <v>685</v>
      </c>
      <c r="D79" s="50" t="s">
        <v>631</v>
      </c>
      <c r="E79" s="50" t="s">
        <v>382</v>
      </c>
      <c r="F79" s="50" t="s">
        <v>676</v>
      </c>
      <c r="G79" s="50" t="s">
        <v>481</v>
      </c>
      <c r="H79" s="59" t="s">
        <v>1981</v>
      </c>
    </row>
    <row r="80" spans="1:8">
      <c r="A80" s="57" t="s">
        <v>686</v>
      </c>
      <c r="B80" s="50" t="s">
        <v>687</v>
      </c>
      <c r="C80" s="50" t="s">
        <v>688</v>
      </c>
      <c r="D80" s="50" t="s">
        <v>568</v>
      </c>
      <c r="E80" s="50" t="s">
        <v>382</v>
      </c>
      <c r="F80" s="50" t="s">
        <v>676</v>
      </c>
      <c r="G80" s="50" t="s">
        <v>552</v>
      </c>
      <c r="H80" s="59" t="s">
        <v>1981</v>
      </c>
    </row>
    <row r="81" spans="1:8">
      <c r="A81" s="57" t="s">
        <v>689</v>
      </c>
      <c r="B81" s="50" t="s">
        <v>690</v>
      </c>
      <c r="C81" s="50" t="s">
        <v>691</v>
      </c>
      <c r="D81" s="50" t="s">
        <v>631</v>
      </c>
      <c r="E81" s="50" t="s">
        <v>382</v>
      </c>
      <c r="F81" s="50" t="s">
        <v>676</v>
      </c>
      <c r="G81" s="50" t="s">
        <v>552</v>
      </c>
      <c r="H81" s="59" t="s">
        <v>1981</v>
      </c>
    </row>
    <row r="82" spans="1:8">
      <c r="A82" s="57" t="s">
        <v>692</v>
      </c>
      <c r="B82" s="50" t="s">
        <v>693</v>
      </c>
      <c r="C82" s="50" t="s">
        <v>694</v>
      </c>
      <c r="D82" s="50" t="s">
        <v>568</v>
      </c>
      <c r="E82" s="50" t="s">
        <v>382</v>
      </c>
      <c r="F82" s="50" t="s">
        <v>695</v>
      </c>
      <c r="G82" s="50" t="s">
        <v>424</v>
      </c>
      <c r="H82" s="59" t="s">
        <v>1981</v>
      </c>
    </row>
    <row r="83" spans="1:8">
      <c r="A83" s="57" t="s">
        <v>696</v>
      </c>
      <c r="B83" s="50" t="s">
        <v>697</v>
      </c>
      <c r="C83" s="50" t="s">
        <v>698</v>
      </c>
      <c r="D83" s="50" t="s">
        <v>631</v>
      </c>
      <c r="E83" s="50" t="s">
        <v>382</v>
      </c>
      <c r="F83" s="50" t="s">
        <v>695</v>
      </c>
      <c r="G83" s="50" t="s">
        <v>424</v>
      </c>
      <c r="H83" s="59" t="s">
        <v>1981</v>
      </c>
    </row>
    <row r="84" spans="1:8">
      <c r="A84" s="57" t="s">
        <v>699</v>
      </c>
      <c r="B84" s="50" t="s">
        <v>700</v>
      </c>
      <c r="C84" s="50" t="s">
        <v>701</v>
      </c>
      <c r="D84" s="50" t="s">
        <v>568</v>
      </c>
      <c r="E84" s="50" t="s">
        <v>382</v>
      </c>
      <c r="F84" s="50" t="s">
        <v>695</v>
      </c>
      <c r="G84" s="50" t="s">
        <v>481</v>
      </c>
      <c r="H84" s="59" t="s">
        <v>1981</v>
      </c>
    </row>
    <row r="85" spans="1:8">
      <c r="A85" s="57" t="s">
        <v>702</v>
      </c>
      <c r="B85" s="50" t="s">
        <v>703</v>
      </c>
      <c r="C85" s="50" t="s">
        <v>704</v>
      </c>
      <c r="D85" s="50" t="s">
        <v>631</v>
      </c>
      <c r="E85" s="50" t="s">
        <v>382</v>
      </c>
      <c r="F85" s="50" t="s">
        <v>695</v>
      </c>
      <c r="G85" s="50" t="s">
        <v>481</v>
      </c>
      <c r="H85" s="59" t="s">
        <v>1981</v>
      </c>
    </row>
    <row r="86" spans="1:8">
      <c r="A86" s="57" t="s">
        <v>705</v>
      </c>
      <c r="B86" s="50" t="s">
        <v>706</v>
      </c>
      <c r="C86" s="50" t="s">
        <v>707</v>
      </c>
      <c r="D86" s="50" t="s">
        <v>568</v>
      </c>
      <c r="E86" s="50" t="s">
        <v>382</v>
      </c>
      <c r="F86" s="50" t="s">
        <v>695</v>
      </c>
      <c r="G86" s="50" t="s">
        <v>552</v>
      </c>
      <c r="H86" s="59" t="s">
        <v>1981</v>
      </c>
    </row>
    <row r="87" spans="1:8">
      <c r="A87" s="57" t="s">
        <v>708</v>
      </c>
      <c r="B87" s="50" t="s">
        <v>709</v>
      </c>
      <c r="C87" s="50" t="s">
        <v>710</v>
      </c>
      <c r="D87" s="50" t="s">
        <v>631</v>
      </c>
      <c r="E87" s="50" t="s">
        <v>382</v>
      </c>
      <c r="F87" s="50" t="s">
        <v>695</v>
      </c>
      <c r="G87" s="50" t="s">
        <v>552</v>
      </c>
      <c r="H87" s="59" t="s">
        <v>1981</v>
      </c>
    </row>
    <row r="88" spans="1:8">
      <c r="A88" s="57" t="s">
        <v>711</v>
      </c>
      <c r="B88" s="50" t="s">
        <v>712</v>
      </c>
      <c r="C88" s="50" t="s">
        <v>713</v>
      </c>
      <c r="D88" s="50" t="s">
        <v>568</v>
      </c>
      <c r="E88" s="50" t="s">
        <v>382</v>
      </c>
      <c r="F88" s="50" t="s">
        <v>695</v>
      </c>
      <c r="G88" s="50" t="s">
        <v>429</v>
      </c>
      <c r="H88" s="59" t="s">
        <v>1981</v>
      </c>
    </row>
    <row r="89" spans="1:8">
      <c r="A89" s="57" t="s">
        <v>714</v>
      </c>
      <c r="B89" s="50" t="s">
        <v>715</v>
      </c>
      <c r="C89" s="50" t="s">
        <v>716</v>
      </c>
      <c r="D89" s="50" t="s">
        <v>631</v>
      </c>
      <c r="E89" s="50" t="s">
        <v>382</v>
      </c>
      <c r="F89" s="50" t="s">
        <v>695</v>
      </c>
      <c r="G89" s="50" t="s">
        <v>429</v>
      </c>
      <c r="H89" s="59" t="s">
        <v>1981</v>
      </c>
    </row>
    <row r="90" spans="1:8">
      <c r="A90" s="57" t="s">
        <v>717</v>
      </c>
      <c r="B90" s="50" t="s">
        <v>718</v>
      </c>
      <c r="C90" s="50" t="s">
        <v>719</v>
      </c>
      <c r="D90" s="50" t="s">
        <v>548</v>
      </c>
      <c r="E90" s="50" t="s">
        <v>382</v>
      </c>
      <c r="F90" s="50" t="s">
        <v>720</v>
      </c>
      <c r="G90" s="50" t="s">
        <v>424</v>
      </c>
      <c r="H90" s="59" t="s">
        <v>1981</v>
      </c>
    </row>
    <row r="91" spans="1:8">
      <c r="A91" s="57" t="s">
        <v>721</v>
      </c>
      <c r="B91" s="50" t="s">
        <v>722</v>
      </c>
      <c r="C91" s="50" t="s">
        <v>723</v>
      </c>
      <c r="D91" s="50" t="s">
        <v>548</v>
      </c>
      <c r="E91" s="50" t="s">
        <v>382</v>
      </c>
      <c r="F91" s="50" t="s">
        <v>720</v>
      </c>
      <c r="G91" s="50" t="s">
        <v>481</v>
      </c>
      <c r="H91" s="59" t="s">
        <v>1981</v>
      </c>
    </row>
    <row r="92" spans="1:8">
      <c r="A92" s="57" t="s">
        <v>724</v>
      </c>
      <c r="B92" s="50" t="s">
        <v>725</v>
      </c>
      <c r="C92" s="50" t="s">
        <v>726</v>
      </c>
      <c r="D92" s="50" t="s">
        <v>568</v>
      </c>
      <c r="E92" s="50" t="s">
        <v>382</v>
      </c>
      <c r="F92" s="50" t="s">
        <v>720</v>
      </c>
      <c r="G92" s="50" t="s">
        <v>552</v>
      </c>
      <c r="H92" s="59" t="s">
        <v>1981</v>
      </c>
    </row>
    <row r="93" spans="1:8">
      <c r="A93" s="57" t="s">
        <v>727</v>
      </c>
      <c r="B93" s="50" t="s">
        <v>728</v>
      </c>
      <c r="C93" s="50" t="s">
        <v>729</v>
      </c>
      <c r="D93" s="50" t="s">
        <v>568</v>
      </c>
      <c r="E93" s="50" t="s">
        <v>382</v>
      </c>
      <c r="F93" s="50" t="s">
        <v>720</v>
      </c>
      <c r="G93" s="50" t="s">
        <v>429</v>
      </c>
      <c r="H93" s="59" t="s">
        <v>1981</v>
      </c>
    </row>
    <row r="94" spans="1:8">
      <c r="A94" s="57" t="s">
        <v>730</v>
      </c>
      <c r="B94" s="50" t="s">
        <v>731</v>
      </c>
      <c r="C94" s="50" t="s">
        <v>732</v>
      </c>
      <c r="D94" s="50" t="s">
        <v>568</v>
      </c>
      <c r="E94" s="50" t="s">
        <v>382</v>
      </c>
      <c r="F94" s="50" t="s">
        <v>733</v>
      </c>
      <c r="G94" s="50" t="s">
        <v>424</v>
      </c>
      <c r="H94" s="59" t="s">
        <v>1981</v>
      </c>
    </row>
    <row r="95" spans="1:8">
      <c r="A95" s="57" t="s">
        <v>734</v>
      </c>
      <c r="B95" s="50" t="s">
        <v>735</v>
      </c>
      <c r="C95" s="50" t="s">
        <v>736</v>
      </c>
      <c r="D95" s="50" t="s">
        <v>568</v>
      </c>
      <c r="E95" s="50" t="s">
        <v>382</v>
      </c>
      <c r="F95" s="50" t="s">
        <v>733</v>
      </c>
      <c r="G95" s="50" t="s">
        <v>481</v>
      </c>
      <c r="H95" s="59" t="s">
        <v>1981</v>
      </c>
    </row>
    <row r="96" spans="1:8">
      <c r="A96" s="57" t="s">
        <v>737</v>
      </c>
      <c r="B96" s="50" t="s">
        <v>738</v>
      </c>
      <c r="C96" s="50" t="s">
        <v>739</v>
      </c>
      <c r="D96" s="50" t="s">
        <v>568</v>
      </c>
      <c r="E96" s="50" t="s">
        <v>382</v>
      </c>
      <c r="F96" s="50" t="s">
        <v>733</v>
      </c>
      <c r="G96" s="50" t="s">
        <v>552</v>
      </c>
      <c r="H96" s="59" t="s">
        <v>1981</v>
      </c>
    </row>
    <row r="97" spans="1:8">
      <c r="A97" s="57" t="s">
        <v>740</v>
      </c>
      <c r="B97" s="50" t="s">
        <v>741</v>
      </c>
      <c r="C97" s="50" t="s">
        <v>742</v>
      </c>
      <c r="D97" s="50" t="s">
        <v>631</v>
      </c>
      <c r="E97" s="50" t="s">
        <v>382</v>
      </c>
      <c r="F97" s="50" t="s">
        <v>733</v>
      </c>
      <c r="G97" s="50" t="s">
        <v>429</v>
      </c>
      <c r="H97" s="59" t="s">
        <v>1981</v>
      </c>
    </row>
    <row r="98" spans="1:8">
      <c r="A98" s="57" t="s">
        <v>743</v>
      </c>
      <c r="B98" s="50" t="s">
        <v>744</v>
      </c>
      <c r="C98" s="50" t="s">
        <v>745</v>
      </c>
      <c r="D98" s="50" t="s">
        <v>568</v>
      </c>
      <c r="E98" s="50" t="s">
        <v>382</v>
      </c>
      <c r="F98" s="50" t="s">
        <v>746</v>
      </c>
      <c r="G98" s="50" t="s">
        <v>424</v>
      </c>
      <c r="H98" s="59" t="s">
        <v>1981</v>
      </c>
    </row>
    <row r="99" spans="1:8">
      <c r="A99" s="57" t="s">
        <v>747</v>
      </c>
      <c r="B99" s="50" t="s">
        <v>748</v>
      </c>
      <c r="C99" s="50" t="s">
        <v>750</v>
      </c>
      <c r="D99" s="50" t="s">
        <v>749</v>
      </c>
      <c r="E99" s="50" t="s">
        <v>382</v>
      </c>
      <c r="F99" s="50" t="s">
        <v>746</v>
      </c>
      <c r="G99" s="50" t="s">
        <v>481</v>
      </c>
      <c r="H99" s="59" t="s">
        <v>1981</v>
      </c>
    </row>
    <row r="100" spans="1:8">
      <c r="A100" s="57" t="s">
        <v>751</v>
      </c>
      <c r="B100" s="50" t="s">
        <v>752</v>
      </c>
      <c r="C100" s="50" t="s">
        <v>753</v>
      </c>
      <c r="D100" s="50" t="s">
        <v>749</v>
      </c>
      <c r="E100" s="50" t="s">
        <v>382</v>
      </c>
      <c r="F100" s="50" t="s">
        <v>746</v>
      </c>
      <c r="G100" s="50" t="s">
        <v>552</v>
      </c>
      <c r="H100" s="59" t="s">
        <v>1981</v>
      </c>
    </row>
    <row r="101" spans="1:8">
      <c r="A101" s="57" t="s">
        <v>754</v>
      </c>
      <c r="B101" s="50" t="s">
        <v>755</v>
      </c>
      <c r="C101" s="50" t="s">
        <v>756</v>
      </c>
      <c r="D101" s="50" t="s">
        <v>568</v>
      </c>
      <c r="E101" s="50" t="s">
        <v>382</v>
      </c>
      <c r="F101" s="50" t="s">
        <v>746</v>
      </c>
      <c r="G101" s="50" t="s">
        <v>429</v>
      </c>
      <c r="H101" s="59" t="s">
        <v>1981</v>
      </c>
    </row>
    <row r="102" spans="1:8">
      <c r="A102" s="57" t="s">
        <v>757</v>
      </c>
      <c r="B102" s="50" t="s">
        <v>758</v>
      </c>
      <c r="C102" s="50" t="s">
        <v>759</v>
      </c>
      <c r="D102" s="50" t="s">
        <v>568</v>
      </c>
      <c r="E102" s="50" t="s">
        <v>382</v>
      </c>
      <c r="F102" s="50" t="s">
        <v>760</v>
      </c>
      <c r="G102" s="50" t="s">
        <v>424</v>
      </c>
      <c r="H102" s="59" t="s">
        <v>1981</v>
      </c>
    </row>
    <row r="103" spans="1:8">
      <c r="A103" s="57" t="s">
        <v>761</v>
      </c>
      <c r="B103" s="50" t="s">
        <v>762</v>
      </c>
      <c r="C103" s="50" t="s">
        <v>763</v>
      </c>
      <c r="D103" s="50" t="s">
        <v>749</v>
      </c>
      <c r="E103" s="50" t="s">
        <v>382</v>
      </c>
      <c r="F103" s="50" t="s">
        <v>760</v>
      </c>
      <c r="G103" s="50" t="s">
        <v>481</v>
      </c>
      <c r="H103" s="59" t="s">
        <v>1981</v>
      </c>
    </row>
    <row r="104" spans="1:8">
      <c r="A104" s="57" t="s">
        <v>764</v>
      </c>
      <c r="B104" s="50" t="s">
        <v>765</v>
      </c>
      <c r="C104" s="50" t="s">
        <v>766</v>
      </c>
      <c r="D104" s="50" t="s">
        <v>568</v>
      </c>
      <c r="E104" s="50" t="s">
        <v>382</v>
      </c>
      <c r="F104" s="50" t="s">
        <v>760</v>
      </c>
      <c r="G104" s="50" t="s">
        <v>552</v>
      </c>
      <c r="H104" s="59" t="s">
        <v>1981</v>
      </c>
    </row>
    <row r="105" spans="1:8">
      <c r="A105" s="57" t="s">
        <v>767</v>
      </c>
      <c r="B105" s="50" t="s">
        <v>768</v>
      </c>
      <c r="C105" s="50" t="s">
        <v>769</v>
      </c>
      <c r="D105" s="50" t="s">
        <v>530</v>
      </c>
      <c r="E105" s="50" t="s">
        <v>382</v>
      </c>
      <c r="F105" s="50" t="s">
        <v>770</v>
      </c>
      <c r="G105" s="50" t="s">
        <v>480</v>
      </c>
      <c r="H105" s="59" t="s">
        <v>1981</v>
      </c>
    </row>
    <row r="106" spans="1:8">
      <c r="A106" s="57" t="s">
        <v>771</v>
      </c>
      <c r="B106" s="50" t="s">
        <v>772</v>
      </c>
      <c r="C106" s="50" t="s">
        <v>773</v>
      </c>
      <c r="D106" s="50" t="s">
        <v>530</v>
      </c>
      <c r="E106" s="50" t="s">
        <v>382</v>
      </c>
      <c r="F106" s="50" t="s">
        <v>774</v>
      </c>
      <c r="G106" s="50" t="s">
        <v>480</v>
      </c>
      <c r="H106" s="59" t="s">
        <v>1981</v>
      </c>
    </row>
    <row r="107" spans="1:8">
      <c r="A107" s="57" t="s">
        <v>775</v>
      </c>
      <c r="B107" s="50" t="s">
        <v>776</v>
      </c>
      <c r="C107" s="50" t="s">
        <v>777</v>
      </c>
      <c r="D107" s="50" t="s">
        <v>485</v>
      </c>
      <c r="E107" s="50" t="s">
        <v>382</v>
      </c>
      <c r="F107" s="50" t="s">
        <v>778</v>
      </c>
      <c r="G107" s="50" t="s">
        <v>648</v>
      </c>
      <c r="H107" s="59" t="s">
        <v>1981</v>
      </c>
    </row>
    <row r="108" spans="1:8">
      <c r="A108" s="57" t="s">
        <v>779</v>
      </c>
      <c r="B108" s="50" t="s">
        <v>780</v>
      </c>
      <c r="C108" s="50" t="s">
        <v>781</v>
      </c>
      <c r="D108" s="50" t="s">
        <v>530</v>
      </c>
      <c r="E108" s="50" t="s">
        <v>382</v>
      </c>
      <c r="F108" s="50" t="s">
        <v>782</v>
      </c>
      <c r="G108" s="50" t="s">
        <v>480</v>
      </c>
      <c r="H108" s="59" t="s">
        <v>1981</v>
      </c>
    </row>
    <row r="109" spans="1:8">
      <c r="A109" s="57" t="s">
        <v>783</v>
      </c>
      <c r="B109" s="50" t="s">
        <v>784</v>
      </c>
      <c r="C109" s="50" t="s">
        <v>785</v>
      </c>
      <c r="D109" s="50" t="s">
        <v>571</v>
      </c>
      <c r="E109" s="50" t="s">
        <v>382</v>
      </c>
      <c r="F109" s="50" t="s">
        <v>786</v>
      </c>
      <c r="G109" s="50" t="s">
        <v>424</v>
      </c>
      <c r="H109" s="59" t="s">
        <v>1981</v>
      </c>
    </row>
    <row r="110" spans="1:8">
      <c r="A110" s="57" t="s">
        <v>787</v>
      </c>
      <c r="B110" s="50" t="s">
        <v>788</v>
      </c>
      <c r="C110" s="50" t="s">
        <v>789</v>
      </c>
      <c r="D110" s="50" t="s">
        <v>530</v>
      </c>
      <c r="E110" s="50" t="s">
        <v>382</v>
      </c>
      <c r="F110" s="50" t="s">
        <v>398</v>
      </c>
      <c r="G110" s="50" t="s">
        <v>648</v>
      </c>
      <c r="H110" s="59" t="s">
        <v>1981</v>
      </c>
    </row>
    <row r="111" spans="1:8">
      <c r="A111" s="57" t="s">
        <v>790</v>
      </c>
      <c r="B111" s="50" t="s">
        <v>791</v>
      </c>
      <c r="C111" s="50" t="s">
        <v>792</v>
      </c>
      <c r="D111" s="50" t="s">
        <v>579</v>
      </c>
      <c r="E111" s="50" t="s">
        <v>382</v>
      </c>
      <c r="F111" s="50" t="s">
        <v>496</v>
      </c>
      <c r="G111" s="50" t="s">
        <v>424</v>
      </c>
      <c r="H111" s="59" t="s">
        <v>1981</v>
      </c>
    </row>
    <row r="112" spans="1:8">
      <c r="A112" s="57" t="s">
        <v>793</v>
      </c>
      <c r="B112" s="50" t="s">
        <v>794</v>
      </c>
      <c r="C112" s="50" t="s">
        <v>795</v>
      </c>
      <c r="D112" s="50" t="s">
        <v>579</v>
      </c>
      <c r="E112" s="50" t="s">
        <v>382</v>
      </c>
      <c r="F112" s="50" t="s">
        <v>496</v>
      </c>
      <c r="G112" s="50" t="s">
        <v>429</v>
      </c>
      <c r="H112" s="59" t="s">
        <v>1981</v>
      </c>
    </row>
    <row r="113" spans="1:8">
      <c r="A113" s="57" t="s">
        <v>796</v>
      </c>
      <c r="B113" s="50" t="s">
        <v>797</v>
      </c>
      <c r="C113" s="50" t="s">
        <v>798</v>
      </c>
      <c r="D113" s="50" t="s">
        <v>631</v>
      </c>
      <c r="E113" s="50" t="s">
        <v>382</v>
      </c>
      <c r="F113" s="50" t="s">
        <v>496</v>
      </c>
      <c r="G113" s="50" t="s">
        <v>552</v>
      </c>
      <c r="H113" s="59" t="s">
        <v>1981</v>
      </c>
    </row>
    <row r="114" spans="1:8">
      <c r="A114" s="57" t="s">
        <v>799</v>
      </c>
      <c r="B114" s="50" t="s">
        <v>800</v>
      </c>
      <c r="C114" s="50" t="s">
        <v>801</v>
      </c>
      <c r="D114" s="50" t="s">
        <v>548</v>
      </c>
      <c r="E114" s="50" t="s">
        <v>382</v>
      </c>
      <c r="F114" s="50" t="s">
        <v>802</v>
      </c>
      <c r="G114" s="50" t="s">
        <v>424</v>
      </c>
      <c r="H114" s="59" t="s">
        <v>1981</v>
      </c>
    </row>
    <row r="115" spans="1:8">
      <c r="A115" s="57" t="s">
        <v>803</v>
      </c>
      <c r="B115" s="50" t="s">
        <v>804</v>
      </c>
      <c r="C115" s="50" t="s">
        <v>805</v>
      </c>
      <c r="D115" s="50" t="s">
        <v>548</v>
      </c>
      <c r="E115" s="50" t="s">
        <v>382</v>
      </c>
      <c r="F115" s="50" t="s">
        <v>802</v>
      </c>
      <c r="G115" s="50" t="s">
        <v>481</v>
      </c>
      <c r="H115" s="59" t="s">
        <v>1981</v>
      </c>
    </row>
    <row r="116" spans="1:8">
      <c r="A116" s="57" t="s">
        <v>806</v>
      </c>
      <c r="B116" s="50" t="s">
        <v>807</v>
      </c>
      <c r="C116" s="50" t="s">
        <v>808</v>
      </c>
      <c r="D116" s="50" t="s">
        <v>568</v>
      </c>
      <c r="E116" s="50" t="s">
        <v>382</v>
      </c>
      <c r="F116" s="50" t="s">
        <v>802</v>
      </c>
      <c r="G116" s="50" t="s">
        <v>552</v>
      </c>
      <c r="H116" s="59" t="s">
        <v>1981</v>
      </c>
    </row>
    <row r="117" spans="1:8">
      <c r="A117" s="57" t="s">
        <v>809</v>
      </c>
      <c r="B117" s="50" t="s">
        <v>810</v>
      </c>
      <c r="C117" s="50" t="s">
        <v>811</v>
      </c>
      <c r="D117" s="50" t="s">
        <v>579</v>
      </c>
      <c r="E117" s="50" t="s">
        <v>382</v>
      </c>
      <c r="F117" s="50" t="s">
        <v>802</v>
      </c>
      <c r="G117" s="50" t="s">
        <v>429</v>
      </c>
      <c r="H117" s="59" t="s">
        <v>1981</v>
      </c>
    </row>
    <row r="118" spans="1:8">
      <c r="A118" s="57" t="s">
        <v>812</v>
      </c>
      <c r="B118" s="50" t="s">
        <v>813</v>
      </c>
      <c r="C118" s="50" t="s">
        <v>814</v>
      </c>
      <c r="D118" s="50" t="s">
        <v>579</v>
      </c>
      <c r="E118" s="50" t="s">
        <v>382</v>
      </c>
      <c r="F118" s="50" t="s">
        <v>815</v>
      </c>
      <c r="G118" s="50" t="s">
        <v>481</v>
      </c>
      <c r="H118" s="59" t="s">
        <v>1981</v>
      </c>
    </row>
    <row r="119" spans="1:8">
      <c r="A119" s="57" t="s">
        <v>816</v>
      </c>
      <c r="B119" s="50" t="s">
        <v>817</v>
      </c>
      <c r="C119" s="50" t="s">
        <v>818</v>
      </c>
      <c r="D119" s="50" t="s">
        <v>579</v>
      </c>
      <c r="E119" s="50" t="s">
        <v>382</v>
      </c>
      <c r="F119" s="50" t="s">
        <v>815</v>
      </c>
      <c r="G119" s="50" t="s">
        <v>424</v>
      </c>
      <c r="H119" s="59" t="s">
        <v>1981</v>
      </c>
    </row>
    <row r="120" spans="1:8">
      <c r="A120" s="57" t="s">
        <v>819</v>
      </c>
      <c r="B120" s="50" t="s">
        <v>820</v>
      </c>
      <c r="C120" s="50" t="s">
        <v>821</v>
      </c>
      <c r="D120" s="50" t="s">
        <v>579</v>
      </c>
      <c r="E120" s="50" t="s">
        <v>382</v>
      </c>
      <c r="F120" s="50" t="s">
        <v>815</v>
      </c>
      <c r="G120" s="50" t="s">
        <v>552</v>
      </c>
      <c r="H120" s="59" t="s">
        <v>1981</v>
      </c>
    </row>
    <row r="121" spans="1:8">
      <c r="A121" s="57" t="s">
        <v>822</v>
      </c>
      <c r="B121" s="50" t="s">
        <v>823</v>
      </c>
      <c r="C121" s="50" t="s">
        <v>825</v>
      </c>
      <c r="D121" s="50" t="s">
        <v>824</v>
      </c>
      <c r="E121" s="50" t="s">
        <v>382</v>
      </c>
      <c r="F121" s="50" t="s">
        <v>815</v>
      </c>
      <c r="G121" s="50" t="s">
        <v>480</v>
      </c>
      <c r="H121" s="59" t="s">
        <v>1981</v>
      </c>
    </row>
    <row r="122" spans="1:8">
      <c r="A122" s="57" t="s">
        <v>826</v>
      </c>
      <c r="B122" s="50" t="s">
        <v>827</v>
      </c>
      <c r="C122" s="50" t="s">
        <v>828</v>
      </c>
      <c r="D122" s="50" t="s">
        <v>439</v>
      </c>
      <c r="E122" s="50" t="s">
        <v>382</v>
      </c>
      <c r="F122" s="50" t="s">
        <v>829</v>
      </c>
      <c r="G122" s="50" t="s">
        <v>655</v>
      </c>
      <c r="H122" s="59" t="s">
        <v>1981</v>
      </c>
    </row>
    <row r="123" spans="1:8">
      <c r="A123" s="57" t="s">
        <v>830</v>
      </c>
      <c r="B123" s="50" t="s">
        <v>831</v>
      </c>
      <c r="C123" s="50" t="s">
        <v>832</v>
      </c>
      <c r="D123" s="50" t="s">
        <v>571</v>
      </c>
      <c r="E123" s="50" t="s">
        <v>382</v>
      </c>
      <c r="F123" s="50" t="s">
        <v>833</v>
      </c>
      <c r="G123" s="50" t="s">
        <v>424</v>
      </c>
      <c r="H123" s="59" t="s">
        <v>1981</v>
      </c>
    </row>
    <row r="124" spans="1:8">
      <c r="A124" s="57" t="s">
        <v>834</v>
      </c>
      <c r="B124" s="50" t="s">
        <v>835</v>
      </c>
      <c r="C124" s="50" t="s">
        <v>836</v>
      </c>
      <c r="D124" s="50" t="s">
        <v>571</v>
      </c>
      <c r="E124" s="50" t="s">
        <v>382</v>
      </c>
      <c r="F124" s="50" t="s">
        <v>833</v>
      </c>
      <c r="G124" s="50" t="s">
        <v>481</v>
      </c>
      <c r="H124" s="59" t="s">
        <v>1981</v>
      </c>
    </row>
    <row r="125" spans="1:8">
      <c r="A125" s="57" t="s">
        <v>837</v>
      </c>
      <c r="B125" s="50" t="s">
        <v>838</v>
      </c>
      <c r="C125" s="50" t="s">
        <v>839</v>
      </c>
      <c r="D125" s="50" t="s">
        <v>485</v>
      </c>
      <c r="E125" s="50" t="s">
        <v>382</v>
      </c>
      <c r="F125" s="50" t="s">
        <v>833</v>
      </c>
      <c r="G125" s="50" t="s">
        <v>480</v>
      </c>
      <c r="H125" s="59" t="s">
        <v>1981</v>
      </c>
    </row>
    <row r="126" spans="1:8">
      <c r="A126" s="57" t="s">
        <v>840</v>
      </c>
      <c r="B126" s="50" t="s">
        <v>841</v>
      </c>
      <c r="C126" s="50" t="s">
        <v>842</v>
      </c>
      <c r="D126" s="50" t="s">
        <v>439</v>
      </c>
      <c r="E126" s="50" t="s">
        <v>382</v>
      </c>
      <c r="F126" s="50" t="s">
        <v>843</v>
      </c>
      <c r="G126" s="50" t="s">
        <v>480</v>
      </c>
      <c r="H126" s="59" t="s">
        <v>1981</v>
      </c>
    </row>
    <row r="127" spans="1:8">
      <c r="A127" s="57" t="s">
        <v>844</v>
      </c>
      <c r="B127" s="50" t="s">
        <v>845</v>
      </c>
      <c r="C127" s="50" t="s">
        <v>846</v>
      </c>
      <c r="D127" s="50" t="s">
        <v>485</v>
      </c>
      <c r="E127" s="50" t="s">
        <v>382</v>
      </c>
      <c r="F127" s="50" t="s">
        <v>847</v>
      </c>
      <c r="G127" s="50" t="s">
        <v>480</v>
      </c>
      <c r="H127" s="59" t="s">
        <v>1981</v>
      </c>
    </row>
    <row r="128" spans="1:8">
      <c r="A128" s="57" t="s">
        <v>848</v>
      </c>
      <c r="B128" s="50" t="s">
        <v>849</v>
      </c>
      <c r="C128" s="50" t="s">
        <v>850</v>
      </c>
      <c r="D128" s="50" t="s">
        <v>485</v>
      </c>
      <c r="E128" s="50" t="s">
        <v>382</v>
      </c>
      <c r="F128" s="50" t="s">
        <v>851</v>
      </c>
      <c r="G128" s="50" t="s">
        <v>643</v>
      </c>
      <c r="H128" s="59" t="s">
        <v>1981</v>
      </c>
    </row>
    <row r="129" spans="1:8">
      <c r="A129" s="57" t="s">
        <v>852</v>
      </c>
      <c r="B129" s="50" t="s">
        <v>853</v>
      </c>
      <c r="C129" s="50" t="s">
        <v>854</v>
      </c>
      <c r="D129" s="50" t="s">
        <v>485</v>
      </c>
      <c r="E129" s="50" t="s">
        <v>382</v>
      </c>
      <c r="F129" s="50" t="s">
        <v>855</v>
      </c>
      <c r="G129" s="50" t="s">
        <v>643</v>
      </c>
      <c r="H129" s="59" t="s">
        <v>1981</v>
      </c>
    </row>
    <row r="130" spans="1:8">
      <c r="A130" s="57" t="s">
        <v>856</v>
      </c>
      <c r="B130" s="50" t="s">
        <v>857</v>
      </c>
      <c r="C130" s="50" t="s">
        <v>858</v>
      </c>
      <c r="D130" s="50" t="s">
        <v>579</v>
      </c>
      <c r="E130" s="50" t="s">
        <v>382</v>
      </c>
      <c r="F130" s="50" t="s">
        <v>859</v>
      </c>
      <c r="G130" s="50" t="s">
        <v>481</v>
      </c>
      <c r="H130" s="59" t="s">
        <v>1981</v>
      </c>
    </row>
    <row r="131" spans="1:8">
      <c r="A131" s="57" t="s">
        <v>860</v>
      </c>
      <c r="B131" s="50" t="s">
        <v>861</v>
      </c>
      <c r="C131" s="50" t="s">
        <v>862</v>
      </c>
      <c r="D131" s="50" t="s">
        <v>749</v>
      </c>
      <c r="E131" s="50" t="s">
        <v>382</v>
      </c>
      <c r="F131" s="50" t="s">
        <v>859</v>
      </c>
      <c r="G131" s="50" t="s">
        <v>424</v>
      </c>
      <c r="H131" s="59" t="s">
        <v>1981</v>
      </c>
    </row>
    <row r="132" spans="1:8">
      <c r="A132" s="57" t="s">
        <v>863</v>
      </c>
      <c r="B132" s="50" t="s">
        <v>864</v>
      </c>
      <c r="C132" s="50" t="s">
        <v>865</v>
      </c>
      <c r="D132" s="50" t="s">
        <v>579</v>
      </c>
      <c r="E132" s="50" t="s">
        <v>382</v>
      </c>
      <c r="F132" s="50" t="s">
        <v>859</v>
      </c>
      <c r="G132" s="50" t="s">
        <v>552</v>
      </c>
      <c r="H132" s="59" t="s">
        <v>1981</v>
      </c>
    </row>
    <row r="133" spans="1:8">
      <c r="A133" s="57" t="s">
        <v>866</v>
      </c>
      <c r="B133" s="50" t="s">
        <v>867</v>
      </c>
      <c r="C133" s="50" t="s">
        <v>868</v>
      </c>
      <c r="D133" s="50" t="s">
        <v>568</v>
      </c>
      <c r="E133" s="50" t="s">
        <v>382</v>
      </c>
      <c r="F133" s="50" t="s">
        <v>859</v>
      </c>
      <c r="G133" s="50" t="s">
        <v>429</v>
      </c>
      <c r="H133" s="59" t="s">
        <v>1981</v>
      </c>
    </row>
    <row r="134" spans="1:8">
      <c r="A134" s="57" t="s">
        <v>869</v>
      </c>
      <c r="B134" s="50" t="s">
        <v>870</v>
      </c>
      <c r="C134" s="50" t="s">
        <v>871</v>
      </c>
      <c r="D134" s="50" t="s">
        <v>439</v>
      </c>
      <c r="E134" s="50" t="s">
        <v>382</v>
      </c>
      <c r="F134" s="50" t="s">
        <v>872</v>
      </c>
      <c r="G134" s="50" t="s">
        <v>480</v>
      </c>
      <c r="H134" s="59" t="s">
        <v>1981</v>
      </c>
    </row>
    <row r="135" spans="1:8">
      <c r="A135" s="57" t="s">
        <v>873</v>
      </c>
      <c r="B135" s="50" t="s">
        <v>874</v>
      </c>
      <c r="C135" s="50" t="s">
        <v>876</v>
      </c>
      <c r="D135" s="50" t="s">
        <v>875</v>
      </c>
      <c r="E135" s="50" t="s">
        <v>382</v>
      </c>
      <c r="F135" s="50" t="s">
        <v>877</v>
      </c>
      <c r="G135" s="50" t="s">
        <v>651</v>
      </c>
      <c r="H135" s="59" t="s">
        <v>1981</v>
      </c>
    </row>
    <row r="136" spans="1:8">
      <c r="A136" s="57" t="s">
        <v>878</v>
      </c>
      <c r="B136" s="50" t="s">
        <v>879</v>
      </c>
      <c r="C136" s="50" t="s">
        <v>880</v>
      </c>
      <c r="D136" s="50" t="s">
        <v>485</v>
      </c>
      <c r="E136" s="50" t="s">
        <v>382</v>
      </c>
      <c r="F136" s="50" t="s">
        <v>881</v>
      </c>
      <c r="G136" s="50" t="s">
        <v>447</v>
      </c>
      <c r="H136" s="59" t="s">
        <v>1981</v>
      </c>
    </row>
    <row r="137" spans="1:8">
      <c r="A137" s="57" t="s">
        <v>882</v>
      </c>
      <c r="B137" s="50" t="s">
        <v>883</v>
      </c>
      <c r="C137" s="50" t="s">
        <v>884</v>
      </c>
      <c r="D137" s="50" t="s">
        <v>439</v>
      </c>
      <c r="E137" s="50" t="s">
        <v>382</v>
      </c>
      <c r="F137" s="50" t="s">
        <v>885</v>
      </c>
      <c r="G137" s="50" t="s">
        <v>651</v>
      </c>
      <c r="H137" s="59" t="s">
        <v>1981</v>
      </c>
    </row>
    <row r="138" spans="1:8">
      <c r="A138" s="57" t="s">
        <v>886</v>
      </c>
      <c r="B138" s="50" t="s">
        <v>887</v>
      </c>
      <c r="C138" s="50" t="s">
        <v>888</v>
      </c>
      <c r="D138" s="50" t="s">
        <v>439</v>
      </c>
      <c r="E138" s="50" t="s">
        <v>382</v>
      </c>
      <c r="F138" s="50" t="s">
        <v>889</v>
      </c>
      <c r="G138" s="50" t="s">
        <v>651</v>
      </c>
      <c r="H138" s="59" t="s">
        <v>1981</v>
      </c>
    </row>
    <row r="139" spans="1:8">
      <c r="A139" s="57" t="s">
        <v>890</v>
      </c>
      <c r="B139" s="50" t="s">
        <v>891</v>
      </c>
      <c r="C139" s="50" t="s">
        <v>893</v>
      </c>
      <c r="D139" s="50" t="s">
        <v>892</v>
      </c>
      <c r="E139" s="50" t="s">
        <v>382</v>
      </c>
      <c r="F139" s="50" t="s">
        <v>894</v>
      </c>
      <c r="G139" s="50" t="s">
        <v>480</v>
      </c>
      <c r="H139" s="59" t="s">
        <v>1981</v>
      </c>
    </row>
    <row r="140" spans="1:8">
      <c r="A140" s="57" t="s">
        <v>895</v>
      </c>
      <c r="B140" s="50" t="s">
        <v>896</v>
      </c>
      <c r="C140" s="50" t="s">
        <v>897</v>
      </c>
      <c r="D140" s="50" t="s">
        <v>548</v>
      </c>
      <c r="E140" s="50" t="s">
        <v>382</v>
      </c>
      <c r="F140" s="50" t="s">
        <v>898</v>
      </c>
      <c r="G140" s="50" t="s">
        <v>424</v>
      </c>
      <c r="H140" s="59" t="s">
        <v>1981</v>
      </c>
    </row>
    <row r="141" spans="1:8">
      <c r="A141" s="57" t="s">
        <v>899</v>
      </c>
      <c r="B141" s="50" t="s">
        <v>900</v>
      </c>
      <c r="C141" s="50" t="s">
        <v>901</v>
      </c>
      <c r="D141" s="50" t="s">
        <v>548</v>
      </c>
      <c r="E141" s="50" t="s">
        <v>382</v>
      </c>
      <c r="F141" s="50" t="s">
        <v>898</v>
      </c>
      <c r="G141" s="50" t="s">
        <v>552</v>
      </c>
      <c r="H141" s="59" t="s">
        <v>1981</v>
      </c>
    </row>
    <row r="142" spans="1:8">
      <c r="A142" s="57" t="s">
        <v>902</v>
      </c>
      <c r="B142" s="50" t="s">
        <v>903</v>
      </c>
      <c r="C142" s="50" t="s">
        <v>904</v>
      </c>
      <c r="D142" s="50" t="s">
        <v>568</v>
      </c>
      <c r="E142" s="50" t="s">
        <v>382</v>
      </c>
      <c r="F142" s="50" t="s">
        <v>898</v>
      </c>
      <c r="G142" s="50" t="s">
        <v>429</v>
      </c>
      <c r="H142" s="59" t="s">
        <v>1981</v>
      </c>
    </row>
    <row r="143" spans="1:8">
      <c r="A143" s="57" t="s">
        <v>905</v>
      </c>
      <c r="B143" s="50" t="s">
        <v>906</v>
      </c>
      <c r="C143" s="50" t="s">
        <v>907</v>
      </c>
      <c r="D143" s="50" t="s">
        <v>579</v>
      </c>
      <c r="E143" s="50" t="s">
        <v>382</v>
      </c>
      <c r="F143" s="50" t="s">
        <v>908</v>
      </c>
      <c r="G143" s="50" t="s">
        <v>424</v>
      </c>
      <c r="H143" s="59" t="s">
        <v>1981</v>
      </c>
    </row>
    <row r="144" spans="1:8">
      <c r="A144" s="57" t="s">
        <v>909</v>
      </c>
      <c r="B144" s="50" t="s">
        <v>910</v>
      </c>
      <c r="C144" s="50" t="s">
        <v>911</v>
      </c>
      <c r="D144" s="50" t="s">
        <v>579</v>
      </c>
      <c r="E144" s="50" t="s">
        <v>382</v>
      </c>
      <c r="F144" s="50" t="s">
        <v>908</v>
      </c>
      <c r="G144" s="50" t="s">
        <v>481</v>
      </c>
      <c r="H144" s="59" t="s">
        <v>1981</v>
      </c>
    </row>
    <row r="145" spans="1:8">
      <c r="A145" s="57" t="s">
        <v>912</v>
      </c>
      <c r="B145" s="50" t="s">
        <v>913</v>
      </c>
      <c r="C145" s="50" t="s">
        <v>914</v>
      </c>
      <c r="D145" s="50" t="s">
        <v>579</v>
      </c>
      <c r="E145" s="50" t="s">
        <v>382</v>
      </c>
      <c r="F145" s="50" t="s">
        <v>908</v>
      </c>
      <c r="G145" s="50" t="s">
        <v>552</v>
      </c>
      <c r="H145" s="59" t="s">
        <v>1981</v>
      </c>
    </row>
    <row r="146" spans="1:8">
      <c r="A146" s="57" t="s">
        <v>915</v>
      </c>
      <c r="B146" s="50" t="s">
        <v>916</v>
      </c>
      <c r="C146" s="50" t="s">
        <v>917</v>
      </c>
      <c r="D146" s="50" t="s">
        <v>571</v>
      </c>
      <c r="E146" s="50" t="s">
        <v>382</v>
      </c>
      <c r="F146" s="50" t="s">
        <v>908</v>
      </c>
      <c r="G146" s="50" t="s">
        <v>429</v>
      </c>
      <c r="H146" s="59" t="s">
        <v>1981</v>
      </c>
    </row>
    <row r="147" spans="1:8">
      <c r="A147" s="57" t="s">
        <v>918</v>
      </c>
      <c r="B147" s="50" t="s">
        <v>919</v>
      </c>
      <c r="C147" s="50" t="s">
        <v>920</v>
      </c>
      <c r="D147" s="50" t="s">
        <v>485</v>
      </c>
      <c r="E147" s="50" t="s">
        <v>382</v>
      </c>
      <c r="F147" s="50" t="s">
        <v>921</v>
      </c>
      <c r="G147" s="50" t="s">
        <v>480</v>
      </c>
      <c r="H147" s="59" t="s">
        <v>1981</v>
      </c>
    </row>
    <row r="148" spans="1:8">
      <c r="A148" s="57" t="s">
        <v>922</v>
      </c>
      <c r="B148" s="50" t="s">
        <v>923</v>
      </c>
      <c r="C148" s="50" t="s">
        <v>924</v>
      </c>
      <c r="D148" s="50" t="s">
        <v>587</v>
      </c>
      <c r="E148" s="50" t="s">
        <v>382</v>
      </c>
      <c r="F148" s="50" t="s">
        <v>925</v>
      </c>
      <c r="G148" s="50" t="s">
        <v>424</v>
      </c>
      <c r="H148" s="59" t="s">
        <v>1981</v>
      </c>
    </row>
    <row r="149" spans="1:8">
      <c r="A149" s="57" t="s">
        <v>926</v>
      </c>
      <c r="B149" s="50" t="s">
        <v>927</v>
      </c>
      <c r="C149" s="50" t="s">
        <v>928</v>
      </c>
      <c r="D149" s="50" t="s">
        <v>579</v>
      </c>
      <c r="E149" s="50" t="s">
        <v>382</v>
      </c>
      <c r="F149" s="50" t="s">
        <v>925</v>
      </c>
      <c r="G149" s="50" t="s">
        <v>481</v>
      </c>
      <c r="H149" s="59" t="s">
        <v>1981</v>
      </c>
    </row>
    <row r="150" spans="1:8">
      <c r="A150" s="57" t="s">
        <v>929</v>
      </c>
      <c r="B150" s="50" t="s">
        <v>930</v>
      </c>
      <c r="C150" s="50" t="s">
        <v>931</v>
      </c>
      <c r="D150" s="50" t="s">
        <v>548</v>
      </c>
      <c r="E150" s="50" t="s">
        <v>382</v>
      </c>
      <c r="F150" s="50" t="s">
        <v>925</v>
      </c>
      <c r="G150" s="50" t="s">
        <v>552</v>
      </c>
      <c r="H150" s="59" t="s">
        <v>1981</v>
      </c>
    </row>
    <row r="151" spans="1:8">
      <c r="A151" s="57" t="s">
        <v>932</v>
      </c>
      <c r="B151" s="50" t="s">
        <v>933</v>
      </c>
      <c r="C151" s="50" t="s">
        <v>934</v>
      </c>
      <c r="D151" s="50" t="s">
        <v>548</v>
      </c>
      <c r="E151" s="50" t="s">
        <v>382</v>
      </c>
      <c r="F151" s="50" t="s">
        <v>935</v>
      </c>
      <c r="G151" s="50" t="s">
        <v>424</v>
      </c>
      <c r="H151" s="59" t="s">
        <v>1981</v>
      </c>
    </row>
    <row r="152" spans="1:8">
      <c r="A152" s="57" t="s">
        <v>936</v>
      </c>
      <c r="B152" s="50" t="s">
        <v>937</v>
      </c>
      <c r="C152" s="50" t="s">
        <v>938</v>
      </c>
      <c r="D152" s="50" t="s">
        <v>548</v>
      </c>
      <c r="E152" s="50" t="s">
        <v>382</v>
      </c>
      <c r="F152" s="50" t="s">
        <v>935</v>
      </c>
      <c r="G152" s="50" t="s">
        <v>481</v>
      </c>
      <c r="H152" s="59" t="s">
        <v>1981</v>
      </c>
    </row>
    <row r="153" spans="1:8">
      <c r="A153" s="57" t="s">
        <v>939</v>
      </c>
      <c r="B153" s="50" t="s">
        <v>940</v>
      </c>
      <c r="C153" s="50" t="s">
        <v>941</v>
      </c>
      <c r="D153" s="50" t="s">
        <v>568</v>
      </c>
      <c r="E153" s="50" t="s">
        <v>382</v>
      </c>
      <c r="F153" s="50" t="s">
        <v>935</v>
      </c>
      <c r="G153" s="50" t="s">
        <v>429</v>
      </c>
      <c r="H153" s="59" t="s">
        <v>1981</v>
      </c>
    </row>
    <row r="154" spans="1:8">
      <c r="A154" s="57" t="s">
        <v>942</v>
      </c>
      <c r="B154" s="50" t="s">
        <v>943</v>
      </c>
      <c r="C154" s="50" t="s">
        <v>944</v>
      </c>
      <c r="D154" s="50" t="s">
        <v>439</v>
      </c>
      <c r="E154" s="50" t="s">
        <v>382</v>
      </c>
      <c r="F154" s="50" t="s">
        <v>945</v>
      </c>
      <c r="G154" s="50" t="s">
        <v>480</v>
      </c>
      <c r="H154" s="59" t="s">
        <v>1981</v>
      </c>
    </row>
    <row r="155" spans="1:8">
      <c r="A155" s="57" t="s">
        <v>946</v>
      </c>
      <c r="B155" s="50" t="s">
        <v>947</v>
      </c>
      <c r="C155" s="50" t="s">
        <v>948</v>
      </c>
      <c r="D155" s="50" t="s">
        <v>568</v>
      </c>
      <c r="E155" s="50" t="s">
        <v>382</v>
      </c>
      <c r="F155" s="50" t="s">
        <v>949</v>
      </c>
      <c r="G155" s="50" t="s">
        <v>463</v>
      </c>
      <c r="H155" s="59" t="s">
        <v>1981</v>
      </c>
    </row>
    <row r="156" spans="1:8">
      <c r="A156" s="57" t="s">
        <v>950</v>
      </c>
      <c r="B156" s="50" t="s">
        <v>951</v>
      </c>
      <c r="C156" s="50" t="s">
        <v>952</v>
      </c>
      <c r="D156" s="50" t="s">
        <v>568</v>
      </c>
      <c r="E156" s="50" t="s">
        <v>382</v>
      </c>
      <c r="F156" s="50" t="s">
        <v>949</v>
      </c>
      <c r="G156" s="50" t="s">
        <v>621</v>
      </c>
      <c r="H156" s="59" t="s">
        <v>1981</v>
      </c>
    </row>
    <row r="157" spans="1:8">
      <c r="A157" s="57" t="s">
        <v>953</v>
      </c>
      <c r="B157" s="50" t="s">
        <v>954</v>
      </c>
      <c r="C157" s="50" t="s">
        <v>955</v>
      </c>
      <c r="D157" s="50" t="s">
        <v>568</v>
      </c>
      <c r="E157" s="50" t="s">
        <v>382</v>
      </c>
      <c r="F157" s="50" t="s">
        <v>956</v>
      </c>
      <c r="G157" s="50" t="s">
        <v>481</v>
      </c>
      <c r="H157" s="59" t="s">
        <v>1981</v>
      </c>
    </row>
    <row r="158" spans="1:8">
      <c r="A158" s="57" t="s">
        <v>957</v>
      </c>
      <c r="B158" s="50" t="s">
        <v>958</v>
      </c>
      <c r="C158" s="50" t="s">
        <v>959</v>
      </c>
      <c r="D158" s="50" t="s">
        <v>548</v>
      </c>
      <c r="E158" s="50" t="s">
        <v>382</v>
      </c>
      <c r="F158" s="50" t="s">
        <v>956</v>
      </c>
      <c r="G158" s="50" t="s">
        <v>552</v>
      </c>
      <c r="H158" s="59" t="s">
        <v>1981</v>
      </c>
    </row>
    <row r="159" spans="1:8">
      <c r="A159" s="57" t="s">
        <v>960</v>
      </c>
      <c r="B159" s="50" t="s">
        <v>961</v>
      </c>
      <c r="C159" s="50" t="s">
        <v>962</v>
      </c>
      <c r="D159" s="50" t="s">
        <v>571</v>
      </c>
      <c r="E159" s="50" t="s">
        <v>382</v>
      </c>
      <c r="F159" s="50" t="s">
        <v>956</v>
      </c>
      <c r="G159" s="50" t="s">
        <v>429</v>
      </c>
      <c r="H159" s="59" t="s">
        <v>1981</v>
      </c>
    </row>
    <row r="160" spans="1:8">
      <c r="A160" s="57" t="s">
        <v>963</v>
      </c>
      <c r="B160" s="50" t="s">
        <v>964</v>
      </c>
      <c r="C160" s="50" t="s">
        <v>965</v>
      </c>
      <c r="D160" s="50" t="s">
        <v>485</v>
      </c>
      <c r="E160" s="50" t="s">
        <v>382</v>
      </c>
      <c r="F160" s="50" t="s">
        <v>966</v>
      </c>
      <c r="G160" s="50" t="s">
        <v>967</v>
      </c>
      <c r="H160" s="59" t="s">
        <v>1981</v>
      </c>
    </row>
    <row r="161" spans="1:8">
      <c r="A161" s="57" t="s">
        <v>968</v>
      </c>
      <c r="B161" s="50" t="s">
        <v>969</v>
      </c>
      <c r="C161" s="50" t="s">
        <v>970</v>
      </c>
      <c r="D161" s="50" t="s">
        <v>485</v>
      </c>
      <c r="E161" s="50" t="s">
        <v>382</v>
      </c>
      <c r="F161" s="50" t="s">
        <v>971</v>
      </c>
      <c r="G161" s="50" t="s">
        <v>648</v>
      </c>
      <c r="H161" s="59" t="s">
        <v>1981</v>
      </c>
    </row>
    <row r="162" spans="1:8">
      <c r="A162" s="57" t="s">
        <v>972</v>
      </c>
      <c r="B162" s="50" t="s">
        <v>973</v>
      </c>
      <c r="C162" s="50" t="s">
        <v>974</v>
      </c>
      <c r="D162" s="50" t="s">
        <v>530</v>
      </c>
      <c r="E162" s="50" t="s">
        <v>382</v>
      </c>
      <c r="F162" s="50" t="s">
        <v>975</v>
      </c>
      <c r="G162" s="50" t="s">
        <v>480</v>
      </c>
      <c r="H162" s="59" t="s">
        <v>1981</v>
      </c>
    </row>
    <row r="163" spans="1:8">
      <c r="A163" s="57" t="s">
        <v>976</v>
      </c>
      <c r="B163" s="50" t="s">
        <v>977</v>
      </c>
      <c r="C163" s="50" t="s">
        <v>978</v>
      </c>
      <c r="D163" s="50" t="s">
        <v>530</v>
      </c>
      <c r="E163" s="50" t="s">
        <v>382</v>
      </c>
      <c r="F163" s="50" t="s">
        <v>979</v>
      </c>
      <c r="G163" s="50" t="s">
        <v>480</v>
      </c>
      <c r="H163" s="59" t="s">
        <v>1981</v>
      </c>
    </row>
    <row r="164" spans="1:8">
      <c r="A164" s="57" t="s">
        <v>980</v>
      </c>
      <c r="B164" s="50" t="s">
        <v>981</v>
      </c>
      <c r="C164" s="50" t="s">
        <v>983</v>
      </c>
      <c r="D164" s="50" t="s">
        <v>982</v>
      </c>
      <c r="E164" s="50" t="s">
        <v>382</v>
      </c>
      <c r="F164" s="50" t="s">
        <v>984</v>
      </c>
      <c r="G164" s="50" t="s">
        <v>651</v>
      </c>
      <c r="H164" s="59" t="s">
        <v>1981</v>
      </c>
    </row>
    <row r="165" spans="1:8">
      <c r="A165" s="57" t="s">
        <v>985</v>
      </c>
      <c r="B165" s="50" t="s">
        <v>986</v>
      </c>
      <c r="C165" s="50" t="s">
        <v>987</v>
      </c>
      <c r="D165" s="50" t="s">
        <v>571</v>
      </c>
      <c r="E165" s="50" t="s">
        <v>382</v>
      </c>
      <c r="F165" s="50" t="s">
        <v>988</v>
      </c>
      <c r="G165" s="50" t="s">
        <v>552</v>
      </c>
      <c r="H165" s="59" t="s">
        <v>1981</v>
      </c>
    </row>
    <row r="166" spans="1:8">
      <c r="A166" s="57" t="s">
        <v>989</v>
      </c>
      <c r="B166" s="50" t="s">
        <v>990</v>
      </c>
      <c r="C166" s="50" t="s">
        <v>991</v>
      </c>
      <c r="D166" s="50" t="s">
        <v>548</v>
      </c>
      <c r="E166" s="50" t="s">
        <v>382</v>
      </c>
      <c r="F166" s="50" t="s">
        <v>992</v>
      </c>
      <c r="G166" s="50" t="s">
        <v>552</v>
      </c>
      <c r="H166" s="59" t="s">
        <v>1981</v>
      </c>
    </row>
    <row r="167" spans="1:8">
      <c r="A167" s="57" t="s">
        <v>993</v>
      </c>
      <c r="B167" s="50" t="s">
        <v>994</v>
      </c>
      <c r="C167" s="50" t="s">
        <v>995</v>
      </c>
      <c r="D167" s="50" t="s">
        <v>579</v>
      </c>
      <c r="E167" s="50" t="s">
        <v>382</v>
      </c>
      <c r="F167" s="50" t="s">
        <v>996</v>
      </c>
      <c r="G167" s="50" t="s">
        <v>424</v>
      </c>
      <c r="H167" s="59" t="s">
        <v>1981</v>
      </c>
    </row>
    <row r="168" spans="1:8">
      <c r="A168" s="57" t="s">
        <v>997</v>
      </c>
      <c r="B168" s="50" t="s">
        <v>998</v>
      </c>
      <c r="C168" s="50" t="s">
        <v>999</v>
      </c>
      <c r="D168" s="50" t="s">
        <v>579</v>
      </c>
      <c r="E168" s="50" t="s">
        <v>382</v>
      </c>
      <c r="F168" s="50" t="s">
        <v>996</v>
      </c>
      <c r="G168" s="50" t="s">
        <v>481</v>
      </c>
      <c r="H168" s="59" t="s">
        <v>1981</v>
      </c>
    </row>
    <row r="169" spans="1:8">
      <c r="A169" s="57" t="s">
        <v>1000</v>
      </c>
      <c r="B169" s="50" t="s">
        <v>1001</v>
      </c>
      <c r="C169" s="50" t="s">
        <v>1002</v>
      </c>
      <c r="D169" s="50" t="s">
        <v>579</v>
      </c>
      <c r="E169" s="50" t="s">
        <v>382</v>
      </c>
      <c r="F169" s="50" t="s">
        <v>996</v>
      </c>
      <c r="G169" s="50" t="s">
        <v>552</v>
      </c>
      <c r="H169" s="59" t="s">
        <v>1981</v>
      </c>
    </row>
    <row r="170" spans="1:8">
      <c r="A170" s="57" t="s">
        <v>1003</v>
      </c>
      <c r="B170" s="50" t="s">
        <v>1004</v>
      </c>
      <c r="C170" s="50" t="s">
        <v>1005</v>
      </c>
      <c r="D170" s="50" t="s">
        <v>579</v>
      </c>
      <c r="E170" s="50" t="s">
        <v>382</v>
      </c>
      <c r="F170" s="50" t="s">
        <v>996</v>
      </c>
      <c r="G170" s="50" t="s">
        <v>429</v>
      </c>
      <c r="H170" s="59" t="s">
        <v>1981</v>
      </c>
    </row>
    <row r="171" spans="1:8">
      <c r="A171" s="57" t="s">
        <v>1006</v>
      </c>
      <c r="B171" s="50" t="s">
        <v>1007</v>
      </c>
      <c r="C171" s="50" t="s">
        <v>1008</v>
      </c>
      <c r="D171" s="50" t="s">
        <v>579</v>
      </c>
      <c r="E171" s="50" t="s">
        <v>382</v>
      </c>
      <c r="F171" s="50" t="s">
        <v>1009</v>
      </c>
      <c r="G171" s="50" t="s">
        <v>424</v>
      </c>
      <c r="H171" s="59" t="s">
        <v>1981</v>
      </c>
    </row>
    <row r="172" spans="1:8">
      <c r="A172" s="57" t="s">
        <v>1010</v>
      </c>
      <c r="B172" s="50" t="s">
        <v>1011</v>
      </c>
      <c r="C172" s="50" t="s">
        <v>1012</v>
      </c>
      <c r="D172" s="50" t="s">
        <v>579</v>
      </c>
      <c r="E172" s="50" t="s">
        <v>382</v>
      </c>
      <c r="F172" s="50" t="s">
        <v>1009</v>
      </c>
      <c r="G172" s="50" t="s">
        <v>481</v>
      </c>
      <c r="H172" s="59" t="s">
        <v>1981</v>
      </c>
    </row>
    <row r="173" spans="1:8">
      <c r="A173" s="57" t="s">
        <v>1013</v>
      </c>
      <c r="B173" s="50" t="s">
        <v>1014</v>
      </c>
      <c r="C173" s="50" t="s">
        <v>1015</v>
      </c>
      <c r="D173" s="50" t="s">
        <v>579</v>
      </c>
      <c r="E173" s="50" t="s">
        <v>382</v>
      </c>
      <c r="F173" s="50" t="s">
        <v>1009</v>
      </c>
      <c r="G173" s="50" t="s">
        <v>552</v>
      </c>
      <c r="H173" s="59" t="s">
        <v>1981</v>
      </c>
    </row>
    <row r="174" spans="1:8">
      <c r="A174" s="57" t="s">
        <v>1016</v>
      </c>
      <c r="B174" s="50" t="s">
        <v>1017</v>
      </c>
      <c r="C174" s="50" t="s">
        <v>1018</v>
      </c>
      <c r="D174" s="50" t="s">
        <v>579</v>
      </c>
      <c r="E174" s="50" t="s">
        <v>382</v>
      </c>
      <c r="F174" s="50" t="s">
        <v>1009</v>
      </c>
      <c r="G174" s="50" t="s">
        <v>429</v>
      </c>
      <c r="H174" s="59" t="s">
        <v>1981</v>
      </c>
    </row>
    <row r="175" spans="1:8">
      <c r="A175" s="57" t="s">
        <v>1019</v>
      </c>
      <c r="B175" s="50" t="s">
        <v>1020</v>
      </c>
      <c r="C175" s="50" t="s">
        <v>1021</v>
      </c>
      <c r="D175" s="50" t="s">
        <v>539</v>
      </c>
      <c r="E175" s="50" t="s">
        <v>382</v>
      </c>
      <c r="F175" s="50" t="s">
        <v>1022</v>
      </c>
      <c r="G175" s="50" t="s">
        <v>559</v>
      </c>
      <c r="H175" s="59" t="s">
        <v>1981</v>
      </c>
    </row>
    <row r="176" spans="1:8">
      <c r="A176" s="57" t="s">
        <v>1023</v>
      </c>
      <c r="B176" s="50" t="s">
        <v>1024</v>
      </c>
      <c r="C176" s="50" t="s">
        <v>1025</v>
      </c>
      <c r="D176" s="50" t="s">
        <v>548</v>
      </c>
      <c r="E176" s="50" t="s">
        <v>382</v>
      </c>
      <c r="F176" s="50" t="s">
        <v>1022</v>
      </c>
      <c r="G176" s="50" t="s">
        <v>481</v>
      </c>
      <c r="H176" s="59" t="s">
        <v>1981</v>
      </c>
    </row>
    <row r="177" spans="1:8">
      <c r="A177" s="57" t="s">
        <v>1026</v>
      </c>
      <c r="B177" s="50" t="s">
        <v>1027</v>
      </c>
      <c r="C177" s="50" t="s">
        <v>1028</v>
      </c>
      <c r="D177" s="50" t="s">
        <v>568</v>
      </c>
      <c r="E177" s="50" t="s">
        <v>382</v>
      </c>
      <c r="F177" s="50" t="s">
        <v>1022</v>
      </c>
      <c r="G177" s="50" t="s">
        <v>424</v>
      </c>
      <c r="H177" s="59" t="s">
        <v>1981</v>
      </c>
    </row>
    <row r="178" spans="1:8">
      <c r="A178" s="57" t="s">
        <v>1029</v>
      </c>
      <c r="B178" s="50" t="s">
        <v>1030</v>
      </c>
      <c r="C178" s="50" t="s">
        <v>1031</v>
      </c>
      <c r="D178" s="50" t="s">
        <v>439</v>
      </c>
      <c r="E178" s="50" t="s">
        <v>382</v>
      </c>
      <c r="F178" s="50" t="s">
        <v>1032</v>
      </c>
      <c r="G178" s="50" t="s">
        <v>651</v>
      </c>
      <c r="H178" s="59" t="s">
        <v>1981</v>
      </c>
    </row>
    <row r="179" spans="1:8">
      <c r="A179" s="57" t="s">
        <v>1033</v>
      </c>
      <c r="B179" s="50" t="s">
        <v>1034</v>
      </c>
      <c r="C179" s="50" t="s">
        <v>1035</v>
      </c>
      <c r="D179" s="50" t="s">
        <v>439</v>
      </c>
      <c r="E179" s="50" t="s">
        <v>382</v>
      </c>
      <c r="F179" s="50" t="s">
        <v>1036</v>
      </c>
      <c r="G179" s="50" t="s">
        <v>651</v>
      </c>
      <c r="H179" s="59" t="s">
        <v>1981</v>
      </c>
    </row>
    <row r="180" spans="1:8">
      <c r="A180" s="57" t="s">
        <v>1037</v>
      </c>
      <c r="B180" s="50" t="s">
        <v>1038</v>
      </c>
      <c r="C180" s="50" t="s">
        <v>1039</v>
      </c>
      <c r="D180" s="50" t="s">
        <v>579</v>
      </c>
      <c r="E180" s="50" t="s">
        <v>382</v>
      </c>
      <c r="F180" s="50" t="s">
        <v>1040</v>
      </c>
      <c r="G180" s="50" t="s">
        <v>452</v>
      </c>
      <c r="H180" s="59" t="s">
        <v>1981</v>
      </c>
    </row>
    <row r="181" spans="1:8">
      <c r="A181" s="57" t="s">
        <v>1041</v>
      </c>
      <c r="B181" s="50" t="s">
        <v>1042</v>
      </c>
      <c r="C181" s="50" t="s">
        <v>1043</v>
      </c>
      <c r="D181" s="50" t="s">
        <v>579</v>
      </c>
      <c r="E181" s="50" t="s">
        <v>382</v>
      </c>
      <c r="F181" s="50" t="s">
        <v>1040</v>
      </c>
      <c r="G181" s="50" t="s">
        <v>424</v>
      </c>
      <c r="H181" s="59" t="s">
        <v>1981</v>
      </c>
    </row>
    <row r="182" spans="1:8">
      <c r="A182" s="57" t="s">
        <v>1044</v>
      </c>
      <c r="B182" s="50" t="s">
        <v>1045</v>
      </c>
      <c r="C182" s="50" t="s">
        <v>1046</v>
      </c>
      <c r="D182" s="50" t="s">
        <v>543</v>
      </c>
      <c r="E182" s="50" t="s">
        <v>382</v>
      </c>
      <c r="F182" s="50" t="s">
        <v>1040</v>
      </c>
      <c r="G182" s="50" t="s">
        <v>481</v>
      </c>
      <c r="H182" s="59" t="s">
        <v>1981</v>
      </c>
    </row>
    <row r="183" spans="1:8">
      <c r="A183" s="57" t="s">
        <v>1047</v>
      </c>
      <c r="B183" s="50" t="s">
        <v>1048</v>
      </c>
      <c r="C183" s="50" t="s">
        <v>1049</v>
      </c>
      <c r="D183" s="50" t="s">
        <v>530</v>
      </c>
      <c r="E183" s="50" t="s">
        <v>382</v>
      </c>
      <c r="F183" s="50" t="s">
        <v>1050</v>
      </c>
      <c r="G183" s="50" t="s">
        <v>480</v>
      </c>
      <c r="H183" s="59" t="s">
        <v>1981</v>
      </c>
    </row>
    <row r="184" spans="1:8">
      <c r="A184" s="57" t="s">
        <v>1051</v>
      </c>
      <c r="B184" s="50" t="s">
        <v>1052</v>
      </c>
      <c r="C184" s="50" t="s">
        <v>1053</v>
      </c>
      <c r="D184" s="50" t="s">
        <v>485</v>
      </c>
      <c r="E184" s="50" t="s">
        <v>382</v>
      </c>
      <c r="F184" s="50" t="s">
        <v>1050</v>
      </c>
      <c r="G184" s="50" t="s">
        <v>655</v>
      </c>
      <c r="H184" s="59" t="s">
        <v>1981</v>
      </c>
    </row>
    <row r="185" spans="1:8">
      <c r="A185" s="57" t="s">
        <v>1054</v>
      </c>
      <c r="B185" s="50" t="s">
        <v>1055</v>
      </c>
      <c r="C185" s="50" t="s">
        <v>1056</v>
      </c>
      <c r="D185" s="50" t="s">
        <v>439</v>
      </c>
      <c r="E185" s="50" t="s">
        <v>382</v>
      </c>
      <c r="F185" s="50" t="s">
        <v>1057</v>
      </c>
      <c r="G185" s="50" t="s">
        <v>480</v>
      </c>
      <c r="H185" s="59" t="s">
        <v>1981</v>
      </c>
    </row>
    <row r="186" spans="1:8">
      <c r="A186" s="57" t="s">
        <v>1058</v>
      </c>
      <c r="B186" s="50" t="s">
        <v>1059</v>
      </c>
      <c r="C186" s="50" t="s">
        <v>1060</v>
      </c>
      <c r="D186" s="50" t="s">
        <v>568</v>
      </c>
      <c r="E186" s="50" t="s">
        <v>382</v>
      </c>
      <c r="F186" s="50" t="s">
        <v>1061</v>
      </c>
      <c r="G186" s="50" t="s">
        <v>424</v>
      </c>
      <c r="H186" s="59" t="s">
        <v>1981</v>
      </c>
    </row>
    <row r="187" spans="1:8">
      <c r="A187" s="57" t="s">
        <v>1062</v>
      </c>
      <c r="B187" s="50" t="s">
        <v>1063</v>
      </c>
      <c r="C187" s="50" t="s">
        <v>1064</v>
      </c>
      <c r="D187" s="50" t="s">
        <v>631</v>
      </c>
      <c r="E187" s="50" t="s">
        <v>382</v>
      </c>
      <c r="F187" s="50" t="s">
        <v>1061</v>
      </c>
      <c r="G187" s="50" t="s">
        <v>424</v>
      </c>
      <c r="H187" s="59" t="s">
        <v>1981</v>
      </c>
    </row>
    <row r="188" spans="1:8">
      <c r="A188" s="57" t="s">
        <v>1065</v>
      </c>
      <c r="B188" s="50" t="s">
        <v>1066</v>
      </c>
      <c r="C188" s="50" t="s">
        <v>1067</v>
      </c>
      <c r="D188" s="50" t="s">
        <v>568</v>
      </c>
      <c r="E188" s="50" t="s">
        <v>382</v>
      </c>
      <c r="F188" s="50" t="s">
        <v>1061</v>
      </c>
      <c r="G188" s="50" t="s">
        <v>429</v>
      </c>
      <c r="H188" s="59" t="s">
        <v>1981</v>
      </c>
    </row>
    <row r="189" spans="1:8">
      <c r="A189" s="57" t="s">
        <v>1068</v>
      </c>
      <c r="B189" s="50" t="s">
        <v>1069</v>
      </c>
      <c r="C189" s="50" t="s">
        <v>1070</v>
      </c>
      <c r="D189" s="50" t="s">
        <v>568</v>
      </c>
      <c r="E189" s="50" t="s">
        <v>382</v>
      </c>
      <c r="F189" s="50" t="s">
        <v>1061</v>
      </c>
      <c r="G189" s="50" t="s">
        <v>481</v>
      </c>
      <c r="H189" s="59" t="s">
        <v>1981</v>
      </c>
    </row>
    <row r="190" spans="1:8">
      <c r="A190" s="57" t="s">
        <v>1071</v>
      </c>
      <c r="B190" s="50" t="s">
        <v>1072</v>
      </c>
      <c r="C190" s="50" t="s">
        <v>1073</v>
      </c>
      <c r="D190" s="50" t="s">
        <v>631</v>
      </c>
      <c r="E190" s="50" t="s">
        <v>382</v>
      </c>
      <c r="F190" s="50" t="s">
        <v>1061</v>
      </c>
      <c r="G190" s="50" t="s">
        <v>481</v>
      </c>
      <c r="H190" s="59" t="s">
        <v>1981</v>
      </c>
    </row>
    <row r="191" spans="1:8">
      <c r="A191" s="57" t="s">
        <v>1074</v>
      </c>
      <c r="B191" s="50" t="s">
        <v>1075</v>
      </c>
      <c r="C191" s="50" t="s">
        <v>1076</v>
      </c>
      <c r="D191" s="50" t="s">
        <v>568</v>
      </c>
      <c r="E191" s="50" t="s">
        <v>382</v>
      </c>
      <c r="F191" s="50" t="s">
        <v>1061</v>
      </c>
      <c r="G191" s="50" t="s">
        <v>552</v>
      </c>
      <c r="H191" s="59" t="s">
        <v>1981</v>
      </c>
    </row>
    <row r="192" spans="1:8">
      <c r="A192" s="57" t="s">
        <v>1077</v>
      </c>
      <c r="B192" s="50" t="s">
        <v>1078</v>
      </c>
      <c r="C192" s="50" t="s">
        <v>1079</v>
      </c>
      <c r="D192" s="50" t="s">
        <v>631</v>
      </c>
      <c r="E192" s="50" t="s">
        <v>382</v>
      </c>
      <c r="F192" s="50" t="s">
        <v>1061</v>
      </c>
      <c r="G192" s="50" t="s">
        <v>552</v>
      </c>
      <c r="H192" s="59" t="s">
        <v>1981</v>
      </c>
    </row>
    <row r="193" spans="1:8">
      <c r="A193" s="57" t="s">
        <v>1080</v>
      </c>
      <c r="B193" s="50" t="s">
        <v>1081</v>
      </c>
      <c r="C193" s="50" t="s">
        <v>1082</v>
      </c>
      <c r="D193" s="50" t="s">
        <v>548</v>
      </c>
      <c r="E193" s="50" t="s">
        <v>382</v>
      </c>
      <c r="F193" s="50" t="s">
        <v>1083</v>
      </c>
      <c r="G193" s="50" t="s">
        <v>424</v>
      </c>
      <c r="H193" s="59" t="s">
        <v>1981</v>
      </c>
    </row>
    <row r="194" spans="1:8">
      <c r="A194" s="57" t="s">
        <v>1084</v>
      </c>
      <c r="B194" s="50" t="s">
        <v>1085</v>
      </c>
      <c r="C194" s="50" t="s">
        <v>1086</v>
      </c>
      <c r="D194" s="50" t="s">
        <v>548</v>
      </c>
      <c r="E194" s="50" t="s">
        <v>382</v>
      </c>
      <c r="F194" s="50" t="s">
        <v>1083</v>
      </c>
      <c r="G194" s="50" t="s">
        <v>481</v>
      </c>
      <c r="H194" s="59" t="s">
        <v>1981</v>
      </c>
    </row>
    <row r="195" spans="1:8">
      <c r="A195" s="57" t="s">
        <v>1087</v>
      </c>
      <c r="B195" s="50" t="s">
        <v>1088</v>
      </c>
      <c r="C195" s="50" t="s">
        <v>1089</v>
      </c>
      <c r="D195" s="50" t="s">
        <v>548</v>
      </c>
      <c r="E195" s="50" t="s">
        <v>382</v>
      </c>
      <c r="F195" s="50" t="s">
        <v>1083</v>
      </c>
      <c r="G195" s="50" t="s">
        <v>552</v>
      </c>
      <c r="H195" s="59" t="s">
        <v>1981</v>
      </c>
    </row>
    <row r="196" spans="1:8">
      <c r="A196" s="57" t="s">
        <v>1090</v>
      </c>
      <c r="B196" s="50" t="s">
        <v>1091</v>
      </c>
      <c r="C196" s="50" t="s">
        <v>1092</v>
      </c>
      <c r="D196" s="50" t="s">
        <v>568</v>
      </c>
      <c r="E196" s="50" t="s">
        <v>382</v>
      </c>
      <c r="F196" s="50" t="s">
        <v>1083</v>
      </c>
      <c r="G196" s="50" t="s">
        <v>429</v>
      </c>
      <c r="H196" s="59" t="s">
        <v>1981</v>
      </c>
    </row>
    <row r="197" spans="1:8">
      <c r="A197" s="57" t="s">
        <v>1093</v>
      </c>
      <c r="B197" s="50" t="s">
        <v>1094</v>
      </c>
      <c r="C197" s="50" t="s">
        <v>1095</v>
      </c>
      <c r="D197" s="50" t="s">
        <v>548</v>
      </c>
      <c r="E197" s="50" t="s">
        <v>382</v>
      </c>
      <c r="F197" s="50" t="s">
        <v>1096</v>
      </c>
      <c r="G197" s="50" t="s">
        <v>424</v>
      </c>
      <c r="H197" s="59" t="s">
        <v>1981</v>
      </c>
    </row>
    <row r="198" spans="1:8">
      <c r="A198" s="57" t="s">
        <v>1097</v>
      </c>
      <c r="B198" s="50" t="s">
        <v>1098</v>
      </c>
      <c r="C198" s="50" t="s">
        <v>1099</v>
      </c>
      <c r="D198" s="50" t="s">
        <v>548</v>
      </c>
      <c r="E198" s="50" t="s">
        <v>382</v>
      </c>
      <c r="F198" s="50" t="s">
        <v>1096</v>
      </c>
      <c r="G198" s="50" t="s">
        <v>481</v>
      </c>
      <c r="H198" s="59" t="s">
        <v>1981</v>
      </c>
    </row>
    <row r="199" spans="1:8">
      <c r="A199" s="57" t="s">
        <v>1100</v>
      </c>
      <c r="B199" s="50" t="s">
        <v>1101</v>
      </c>
      <c r="C199" s="50" t="s">
        <v>1102</v>
      </c>
      <c r="D199" s="50" t="s">
        <v>548</v>
      </c>
      <c r="E199" s="50" t="s">
        <v>382</v>
      </c>
      <c r="F199" s="50" t="s">
        <v>1096</v>
      </c>
      <c r="G199" s="50" t="s">
        <v>552</v>
      </c>
      <c r="H199" s="59" t="s">
        <v>1981</v>
      </c>
    </row>
    <row r="200" spans="1:8">
      <c r="A200" s="57" t="s">
        <v>1103</v>
      </c>
      <c r="B200" s="50" t="s">
        <v>1104</v>
      </c>
      <c r="C200" s="50" t="s">
        <v>1105</v>
      </c>
      <c r="D200" s="50" t="s">
        <v>530</v>
      </c>
      <c r="E200" s="50" t="s">
        <v>382</v>
      </c>
      <c r="F200" s="50" t="s">
        <v>1106</v>
      </c>
      <c r="G200" s="50" t="s">
        <v>480</v>
      </c>
      <c r="H200" s="59" t="s">
        <v>1981</v>
      </c>
    </row>
    <row r="201" spans="1:8">
      <c r="A201" s="57" t="s">
        <v>1107</v>
      </c>
      <c r="B201" s="50" t="s">
        <v>1108</v>
      </c>
      <c r="C201" s="50" t="s">
        <v>1109</v>
      </c>
      <c r="D201" s="50" t="s">
        <v>530</v>
      </c>
      <c r="E201" s="50" t="s">
        <v>382</v>
      </c>
      <c r="F201" s="50" t="s">
        <v>1110</v>
      </c>
      <c r="G201" s="50" t="s">
        <v>480</v>
      </c>
      <c r="H201" s="59" t="s">
        <v>1981</v>
      </c>
    </row>
    <row r="202" spans="1:8">
      <c r="A202" s="57" t="s">
        <v>1111</v>
      </c>
      <c r="B202" s="50" t="s">
        <v>1112</v>
      </c>
      <c r="C202" s="50" t="s">
        <v>1113</v>
      </c>
      <c r="D202" s="50" t="s">
        <v>439</v>
      </c>
      <c r="E202" s="50" t="s">
        <v>382</v>
      </c>
      <c r="F202" s="50" t="s">
        <v>1114</v>
      </c>
      <c r="G202" s="50" t="s">
        <v>480</v>
      </c>
      <c r="H202" s="59" t="s">
        <v>1981</v>
      </c>
    </row>
    <row r="203" spans="1:8">
      <c r="A203" s="57" t="s">
        <v>1115</v>
      </c>
      <c r="B203" s="50" t="s">
        <v>1116</v>
      </c>
      <c r="C203" s="50" t="s">
        <v>1118</v>
      </c>
      <c r="D203" s="50" t="s">
        <v>1117</v>
      </c>
      <c r="E203" s="50" t="s">
        <v>382</v>
      </c>
      <c r="F203" s="50" t="s">
        <v>1119</v>
      </c>
      <c r="G203" s="50" t="s">
        <v>424</v>
      </c>
      <c r="H203" s="59" t="s">
        <v>1981</v>
      </c>
    </row>
    <row r="204" spans="1:8">
      <c r="A204" s="57" t="s">
        <v>1120</v>
      </c>
      <c r="B204" s="50" t="s">
        <v>1121</v>
      </c>
      <c r="C204" s="50" t="s">
        <v>1122</v>
      </c>
      <c r="D204" s="50" t="s">
        <v>568</v>
      </c>
      <c r="E204" s="50" t="s">
        <v>382</v>
      </c>
      <c r="F204" s="50" t="s">
        <v>1119</v>
      </c>
      <c r="G204" s="50" t="s">
        <v>481</v>
      </c>
      <c r="H204" s="59" t="s">
        <v>1981</v>
      </c>
    </row>
    <row r="205" spans="1:8">
      <c r="A205" s="57" t="s">
        <v>1123</v>
      </c>
      <c r="B205" s="50" t="s">
        <v>1124</v>
      </c>
      <c r="C205" s="50" t="s">
        <v>1125</v>
      </c>
      <c r="D205" s="50" t="s">
        <v>568</v>
      </c>
      <c r="E205" s="50" t="s">
        <v>382</v>
      </c>
      <c r="F205" s="50" t="s">
        <v>1119</v>
      </c>
      <c r="G205" s="50" t="s">
        <v>552</v>
      </c>
      <c r="H205" s="59" t="s">
        <v>1981</v>
      </c>
    </row>
    <row r="206" spans="1:8">
      <c r="A206" s="57" t="s">
        <v>1126</v>
      </c>
      <c r="B206" s="50" t="s">
        <v>1127</v>
      </c>
      <c r="C206" s="50" t="s">
        <v>1128</v>
      </c>
      <c r="D206" s="50" t="s">
        <v>548</v>
      </c>
      <c r="E206" s="50" t="s">
        <v>382</v>
      </c>
      <c r="F206" s="50" t="s">
        <v>1119</v>
      </c>
      <c r="G206" s="50" t="s">
        <v>429</v>
      </c>
      <c r="H206" s="59" t="s">
        <v>1981</v>
      </c>
    </row>
    <row r="207" spans="1:8">
      <c r="A207" s="57" t="s">
        <v>1129</v>
      </c>
      <c r="B207" s="50" t="s">
        <v>1130</v>
      </c>
      <c r="C207" s="50" t="s">
        <v>1131</v>
      </c>
      <c r="D207" s="50" t="s">
        <v>485</v>
      </c>
      <c r="E207" s="50" t="s">
        <v>382</v>
      </c>
      <c r="F207" s="50" t="s">
        <v>988</v>
      </c>
      <c r="G207" s="50" t="s">
        <v>480</v>
      </c>
      <c r="H207" s="59" t="s">
        <v>1981</v>
      </c>
    </row>
    <row r="208" spans="1:8">
      <c r="A208" s="57" t="s">
        <v>1132</v>
      </c>
      <c r="B208" s="50" t="s">
        <v>1133</v>
      </c>
      <c r="C208" s="50" t="s">
        <v>1131</v>
      </c>
      <c r="D208" s="50" t="s">
        <v>485</v>
      </c>
      <c r="E208" s="50" t="s">
        <v>382</v>
      </c>
      <c r="F208" s="50" t="s">
        <v>992</v>
      </c>
      <c r="G208" s="50" t="s">
        <v>480</v>
      </c>
      <c r="H208" s="59" t="s">
        <v>1981</v>
      </c>
    </row>
    <row r="209" spans="1:8">
      <c r="A209" s="57" t="s">
        <v>1134</v>
      </c>
      <c r="B209" s="50" t="s">
        <v>1135</v>
      </c>
      <c r="C209" s="50" t="s">
        <v>1136</v>
      </c>
      <c r="D209" s="50" t="s">
        <v>485</v>
      </c>
      <c r="E209" s="50" t="s">
        <v>382</v>
      </c>
      <c r="F209" s="50" t="s">
        <v>537</v>
      </c>
      <c r="G209" s="50" t="s">
        <v>655</v>
      </c>
      <c r="H209" s="59" t="s">
        <v>1981</v>
      </c>
    </row>
    <row r="210" spans="1:8">
      <c r="A210" s="57" t="s">
        <v>1137</v>
      </c>
      <c r="B210" s="50" t="s">
        <v>1138</v>
      </c>
      <c r="C210" s="50" t="s">
        <v>1139</v>
      </c>
      <c r="D210" s="50" t="s">
        <v>485</v>
      </c>
      <c r="E210" s="50" t="s">
        <v>382</v>
      </c>
      <c r="F210" s="50" t="s">
        <v>1140</v>
      </c>
      <c r="G210" s="50" t="s">
        <v>651</v>
      </c>
      <c r="H210" s="59" t="s">
        <v>1981</v>
      </c>
    </row>
    <row r="211" spans="1:8">
      <c r="A211" s="57" t="s">
        <v>1141</v>
      </c>
      <c r="B211" s="50" t="s">
        <v>1142</v>
      </c>
      <c r="C211" s="50" t="s">
        <v>1143</v>
      </c>
      <c r="D211" s="50" t="s">
        <v>571</v>
      </c>
      <c r="E211" s="50" t="s">
        <v>382</v>
      </c>
      <c r="F211" s="50" t="s">
        <v>992</v>
      </c>
      <c r="G211" s="50" t="s">
        <v>546</v>
      </c>
      <c r="H211" s="59" t="s">
        <v>1981</v>
      </c>
    </row>
    <row r="212" spans="1:8">
      <c r="A212" s="57" t="s">
        <v>1144</v>
      </c>
      <c r="B212" s="50" t="s">
        <v>1145</v>
      </c>
      <c r="C212" s="50" t="s">
        <v>1146</v>
      </c>
      <c r="D212" s="50" t="s">
        <v>571</v>
      </c>
      <c r="E212" s="50" t="s">
        <v>382</v>
      </c>
      <c r="F212" s="50" t="s">
        <v>988</v>
      </c>
      <c r="G212" s="50" t="s">
        <v>424</v>
      </c>
      <c r="H212" s="59" t="s">
        <v>1981</v>
      </c>
    </row>
    <row r="213" spans="1:8">
      <c r="A213" s="57" t="s">
        <v>1147</v>
      </c>
      <c r="B213" s="50" t="s">
        <v>1148</v>
      </c>
      <c r="C213" s="50" t="s">
        <v>1149</v>
      </c>
      <c r="D213" s="50" t="s">
        <v>530</v>
      </c>
      <c r="E213" s="50" t="s">
        <v>382</v>
      </c>
      <c r="F213" s="50" t="s">
        <v>1150</v>
      </c>
      <c r="G213" s="50" t="s">
        <v>655</v>
      </c>
      <c r="H213" s="59" t="s">
        <v>1981</v>
      </c>
    </row>
    <row r="214" spans="1:8">
      <c r="A214" s="57" t="s">
        <v>1151</v>
      </c>
      <c r="B214" s="50" t="s">
        <v>1152</v>
      </c>
      <c r="C214" s="50" t="s">
        <v>1153</v>
      </c>
      <c r="D214" s="50" t="s">
        <v>579</v>
      </c>
      <c r="E214" s="50" t="s">
        <v>382</v>
      </c>
      <c r="F214" s="50" t="s">
        <v>1154</v>
      </c>
      <c r="G214" s="50" t="s">
        <v>589</v>
      </c>
      <c r="H214" s="59" t="s">
        <v>1981</v>
      </c>
    </row>
    <row r="215" spans="1:8">
      <c r="A215" s="57" t="s">
        <v>1155</v>
      </c>
      <c r="B215" s="50" t="s">
        <v>1156</v>
      </c>
      <c r="C215" s="50" t="s">
        <v>1157</v>
      </c>
      <c r="D215" s="50" t="s">
        <v>439</v>
      </c>
      <c r="E215" s="50" t="s">
        <v>382</v>
      </c>
      <c r="F215" s="50" t="s">
        <v>1158</v>
      </c>
      <c r="G215" s="50" t="s">
        <v>559</v>
      </c>
      <c r="H215" s="59" t="s">
        <v>1981</v>
      </c>
    </row>
    <row r="216" spans="1:8">
      <c r="A216" s="57" t="s">
        <v>1159</v>
      </c>
      <c r="B216" s="50" t="s">
        <v>1160</v>
      </c>
      <c r="C216" s="50" t="s">
        <v>1161</v>
      </c>
      <c r="D216" s="50" t="s">
        <v>631</v>
      </c>
      <c r="E216" s="50" t="s">
        <v>382</v>
      </c>
      <c r="F216" s="50" t="s">
        <v>1162</v>
      </c>
      <c r="G216" s="50" t="s">
        <v>424</v>
      </c>
      <c r="H216" s="59" t="s">
        <v>1981</v>
      </c>
    </row>
    <row r="217" spans="1:8">
      <c r="A217" s="57" t="s">
        <v>1163</v>
      </c>
      <c r="B217" s="50" t="s">
        <v>1164</v>
      </c>
      <c r="C217" s="50" t="s">
        <v>1165</v>
      </c>
      <c r="D217" s="50" t="s">
        <v>543</v>
      </c>
      <c r="E217" s="50" t="s">
        <v>382</v>
      </c>
      <c r="F217" s="50" t="s">
        <v>1162</v>
      </c>
      <c r="G217" s="50" t="s">
        <v>481</v>
      </c>
      <c r="H217" s="59" t="s">
        <v>1981</v>
      </c>
    </row>
    <row r="218" spans="1:8">
      <c r="A218" s="57" t="s">
        <v>1166</v>
      </c>
      <c r="B218" s="50" t="s">
        <v>543</v>
      </c>
      <c r="C218" s="50" t="s">
        <v>1167</v>
      </c>
      <c r="D218" s="50" t="s">
        <v>543</v>
      </c>
      <c r="E218" s="50" t="s">
        <v>382</v>
      </c>
      <c r="F218" s="50" t="s">
        <v>1162</v>
      </c>
      <c r="G218" s="50" t="s">
        <v>552</v>
      </c>
      <c r="H218" s="59" t="s">
        <v>1981</v>
      </c>
    </row>
    <row r="219" spans="1:8">
      <c r="A219" s="57" t="s">
        <v>1168</v>
      </c>
      <c r="B219" s="50" t="s">
        <v>1169</v>
      </c>
      <c r="C219" s="50" t="s">
        <v>1170</v>
      </c>
      <c r="D219" s="50" t="s">
        <v>485</v>
      </c>
      <c r="E219" s="50" t="s">
        <v>382</v>
      </c>
      <c r="F219" s="50" t="s">
        <v>1171</v>
      </c>
      <c r="G219" s="50" t="s">
        <v>447</v>
      </c>
      <c r="H219" s="59" t="s">
        <v>1981</v>
      </c>
    </row>
    <row r="220" spans="1:8">
      <c r="A220" s="57" t="s">
        <v>1172</v>
      </c>
      <c r="B220" s="50" t="s">
        <v>1173</v>
      </c>
      <c r="C220" s="50" t="s">
        <v>1174</v>
      </c>
      <c r="D220" s="50" t="s">
        <v>579</v>
      </c>
      <c r="E220" s="50" t="s">
        <v>382</v>
      </c>
      <c r="F220" s="50" t="s">
        <v>1175</v>
      </c>
      <c r="G220" s="50" t="s">
        <v>424</v>
      </c>
      <c r="H220" s="59" t="s">
        <v>1981</v>
      </c>
    </row>
    <row r="221" spans="1:8">
      <c r="A221" s="57" t="s">
        <v>1176</v>
      </c>
      <c r="B221" s="50" t="s">
        <v>1177</v>
      </c>
      <c r="C221" s="50" t="s">
        <v>1178</v>
      </c>
      <c r="D221" s="50" t="s">
        <v>568</v>
      </c>
      <c r="E221" s="50" t="s">
        <v>382</v>
      </c>
      <c r="F221" s="50" t="s">
        <v>1175</v>
      </c>
      <c r="G221" s="50" t="s">
        <v>481</v>
      </c>
      <c r="H221" s="59" t="s">
        <v>1981</v>
      </c>
    </row>
    <row r="222" spans="1:8">
      <c r="A222" s="57" t="s">
        <v>1179</v>
      </c>
      <c r="B222" s="50" t="s">
        <v>1180</v>
      </c>
      <c r="C222" s="50" t="s">
        <v>1181</v>
      </c>
      <c r="D222" s="50" t="s">
        <v>568</v>
      </c>
      <c r="E222" s="50" t="s">
        <v>382</v>
      </c>
      <c r="F222" s="50" t="s">
        <v>1175</v>
      </c>
      <c r="G222" s="50" t="s">
        <v>552</v>
      </c>
      <c r="H222" s="59" t="s">
        <v>1981</v>
      </c>
    </row>
    <row r="223" spans="1:8">
      <c r="A223" s="57" t="s">
        <v>1182</v>
      </c>
      <c r="B223" s="50" t="s">
        <v>1183</v>
      </c>
      <c r="C223" s="50" t="s">
        <v>1184</v>
      </c>
      <c r="D223" s="50" t="s">
        <v>982</v>
      </c>
      <c r="E223" s="50" t="s">
        <v>382</v>
      </c>
      <c r="F223" s="50" t="s">
        <v>1185</v>
      </c>
      <c r="G223" s="50" t="s">
        <v>658</v>
      </c>
      <c r="H223" s="59" t="s">
        <v>1981</v>
      </c>
    </row>
    <row r="224" spans="1:8">
      <c r="A224" s="57" t="s">
        <v>1186</v>
      </c>
      <c r="B224" s="50" t="s">
        <v>1187</v>
      </c>
      <c r="C224" s="50" t="s">
        <v>1188</v>
      </c>
      <c r="D224" s="50" t="s">
        <v>568</v>
      </c>
      <c r="E224" s="50" t="s">
        <v>382</v>
      </c>
      <c r="F224" s="50" t="s">
        <v>1189</v>
      </c>
      <c r="G224" s="50" t="s">
        <v>424</v>
      </c>
      <c r="H224" s="59" t="s">
        <v>1981</v>
      </c>
    </row>
    <row r="225" spans="1:8">
      <c r="A225" s="57" t="s">
        <v>1190</v>
      </c>
      <c r="B225" s="50" t="s">
        <v>1191</v>
      </c>
      <c r="C225" s="50" t="s">
        <v>1192</v>
      </c>
      <c r="D225" s="50" t="s">
        <v>568</v>
      </c>
      <c r="E225" s="50" t="s">
        <v>382</v>
      </c>
      <c r="F225" s="50" t="s">
        <v>1189</v>
      </c>
      <c r="G225" s="50" t="s">
        <v>481</v>
      </c>
      <c r="H225" s="59" t="s">
        <v>1981</v>
      </c>
    </row>
    <row r="226" spans="1:8">
      <c r="A226" s="57" t="s">
        <v>1193</v>
      </c>
      <c r="B226" s="50" t="s">
        <v>1194</v>
      </c>
      <c r="C226" s="50" t="s">
        <v>1195</v>
      </c>
      <c r="D226" s="50" t="s">
        <v>485</v>
      </c>
      <c r="E226" s="50" t="s">
        <v>382</v>
      </c>
      <c r="F226" s="50" t="s">
        <v>1189</v>
      </c>
      <c r="G226" s="50" t="s">
        <v>648</v>
      </c>
      <c r="H226" s="59" t="s">
        <v>1981</v>
      </c>
    </row>
    <row r="227" spans="1:8">
      <c r="A227" s="57" t="s">
        <v>1196</v>
      </c>
      <c r="B227" s="50" t="s">
        <v>1197</v>
      </c>
      <c r="C227" s="50" t="s">
        <v>1198</v>
      </c>
      <c r="D227" s="50" t="s">
        <v>485</v>
      </c>
      <c r="E227" s="50" t="s">
        <v>382</v>
      </c>
      <c r="F227" s="50" t="s">
        <v>1199</v>
      </c>
      <c r="G227" s="50" t="s">
        <v>643</v>
      </c>
      <c r="H227" s="59" t="s">
        <v>1981</v>
      </c>
    </row>
    <row r="228" spans="1:8">
      <c r="A228" s="57" t="s">
        <v>1200</v>
      </c>
      <c r="B228" s="50" t="s">
        <v>1201</v>
      </c>
      <c r="C228" s="50" t="s">
        <v>1202</v>
      </c>
      <c r="D228" s="50" t="s">
        <v>485</v>
      </c>
      <c r="E228" s="50" t="s">
        <v>382</v>
      </c>
      <c r="F228" s="50" t="s">
        <v>1203</v>
      </c>
      <c r="G228" s="50" t="s">
        <v>967</v>
      </c>
      <c r="H228" s="59" t="s">
        <v>1981</v>
      </c>
    </row>
    <row r="229" spans="1:8">
      <c r="A229" s="57" t="s">
        <v>1204</v>
      </c>
      <c r="B229" s="50" t="s">
        <v>1205</v>
      </c>
      <c r="C229" s="50" t="s">
        <v>1206</v>
      </c>
      <c r="D229" s="50" t="s">
        <v>530</v>
      </c>
      <c r="E229" s="50" t="s">
        <v>382</v>
      </c>
      <c r="F229" s="50" t="s">
        <v>1207</v>
      </c>
      <c r="G229" s="50" t="s">
        <v>651</v>
      </c>
      <c r="H229" s="59" t="s">
        <v>1981</v>
      </c>
    </row>
    <row r="230" spans="1:8">
      <c r="A230" s="57" t="s">
        <v>1208</v>
      </c>
      <c r="B230" s="50" t="s">
        <v>1209</v>
      </c>
      <c r="C230" s="50" t="s">
        <v>1210</v>
      </c>
      <c r="D230" s="50" t="s">
        <v>439</v>
      </c>
      <c r="E230" s="50" t="s">
        <v>382</v>
      </c>
      <c r="F230" s="50" t="s">
        <v>1211</v>
      </c>
      <c r="G230" s="50" t="s">
        <v>643</v>
      </c>
      <c r="H230" s="59" t="s">
        <v>1981</v>
      </c>
    </row>
    <row r="231" spans="1:8">
      <c r="A231" s="57" t="s">
        <v>1212</v>
      </c>
      <c r="B231" s="50" t="s">
        <v>1213</v>
      </c>
      <c r="C231" s="50" t="s">
        <v>1214</v>
      </c>
      <c r="D231" s="50" t="s">
        <v>485</v>
      </c>
      <c r="E231" s="50" t="s">
        <v>382</v>
      </c>
      <c r="F231" s="50" t="s">
        <v>1215</v>
      </c>
      <c r="G231" s="50" t="s">
        <v>1216</v>
      </c>
      <c r="H231" s="59" t="s">
        <v>1981</v>
      </c>
    </row>
    <row r="232" spans="1:8">
      <c r="A232" s="57" t="s">
        <v>1217</v>
      </c>
      <c r="B232" s="50" t="s">
        <v>1218</v>
      </c>
      <c r="C232" s="50" t="s">
        <v>1220</v>
      </c>
      <c r="D232" s="50" t="s">
        <v>1219</v>
      </c>
      <c r="E232" s="50" t="s">
        <v>382</v>
      </c>
      <c r="F232" s="50" t="s">
        <v>1221</v>
      </c>
      <c r="G232" s="50" t="s">
        <v>648</v>
      </c>
      <c r="H232" s="59" t="s">
        <v>1981</v>
      </c>
    </row>
    <row r="233" spans="1:8">
      <c r="A233" s="57" t="s">
        <v>1222</v>
      </c>
      <c r="B233" s="50" t="s">
        <v>1223</v>
      </c>
      <c r="C233" s="50" t="s">
        <v>1224</v>
      </c>
      <c r="D233" s="50" t="s">
        <v>530</v>
      </c>
      <c r="E233" s="50" t="s">
        <v>382</v>
      </c>
      <c r="F233" s="50" t="s">
        <v>1221</v>
      </c>
      <c r="G233" s="50" t="s">
        <v>651</v>
      </c>
      <c r="H233" s="59" t="s">
        <v>1981</v>
      </c>
    </row>
    <row r="234" spans="1:8">
      <c r="A234" s="57" t="s">
        <v>1225</v>
      </c>
      <c r="B234" s="50" t="s">
        <v>1226</v>
      </c>
      <c r="C234" s="50" t="s">
        <v>1228</v>
      </c>
      <c r="D234" s="50" t="s">
        <v>1227</v>
      </c>
      <c r="E234" s="50" t="s">
        <v>382</v>
      </c>
      <c r="F234" s="50" t="s">
        <v>428</v>
      </c>
      <c r="G234" s="50" t="s">
        <v>608</v>
      </c>
      <c r="H234" s="59" t="s">
        <v>1981</v>
      </c>
    </row>
    <row r="235" spans="1:8">
      <c r="A235" s="57" t="s">
        <v>1229</v>
      </c>
      <c r="B235" s="50" t="s">
        <v>1230</v>
      </c>
      <c r="C235" s="50" t="s">
        <v>1232</v>
      </c>
      <c r="D235" s="50" t="s">
        <v>1231</v>
      </c>
      <c r="E235" s="50" t="s">
        <v>382</v>
      </c>
      <c r="F235" s="50" t="s">
        <v>1233</v>
      </c>
      <c r="G235" s="50" t="s">
        <v>651</v>
      </c>
      <c r="H235" s="59" t="s">
        <v>1981</v>
      </c>
    </row>
    <row r="236" spans="1:8">
      <c r="A236" s="57" t="s">
        <v>1234</v>
      </c>
      <c r="B236" s="50" t="s">
        <v>1235</v>
      </c>
      <c r="C236" s="50" t="s">
        <v>1236</v>
      </c>
      <c r="D236" s="50" t="s">
        <v>579</v>
      </c>
      <c r="E236" s="50" t="s">
        <v>382</v>
      </c>
      <c r="F236" s="50" t="s">
        <v>1154</v>
      </c>
      <c r="G236" s="50" t="s">
        <v>1237</v>
      </c>
      <c r="H236" s="59" t="s">
        <v>1981</v>
      </c>
    </row>
    <row r="237" spans="1:8">
      <c r="A237" s="57" t="s">
        <v>1238</v>
      </c>
      <c r="B237" s="50" t="s">
        <v>1239</v>
      </c>
      <c r="C237" s="50" t="s">
        <v>1240</v>
      </c>
      <c r="D237" s="50" t="s">
        <v>571</v>
      </c>
      <c r="E237" s="50" t="s">
        <v>382</v>
      </c>
      <c r="F237" s="50" t="s">
        <v>1154</v>
      </c>
      <c r="G237" s="50" t="s">
        <v>487</v>
      </c>
      <c r="H237" s="59" t="s">
        <v>1981</v>
      </c>
    </row>
    <row r="238" spans="1:8">
      <c r="A238" s="57" t="s">
        <v>1241</v>
      </c>
      <c r="B238" s="50" t="s">
        <v>1242</v>
      </c>
      <c r="C238" s="50" t="s">
        <v>1243</v>
      </c>
      <c r="D238" s="50" t="s">
        <v>530</v>
      </c>
      <c r="E238" s="50" t="s">
        <v>382</v>
      </c>
      <c r="F238" s="50" t="s">
        <v>1244</v>
      </c>
      <c r="G238" s="50" t="s">
        <v>480</v>
      </c>
      <c r="H238" s="59" t="s">
        <v>1981</v>
      </c>
    </row>
    <row r="239" spans="1:8">
      <c r="A239" s="57" t="s">
        <v>1245</v>
      </c>
      <c r="B239" s="50" t="s">
        <v>776</v>
      </c>
      <c r="C239" s="50" t="s">
        <v>1246</v>
      </c>
      <c r="D239" s="50" t="s">
        <v>485</v>
      </c>
      <c r="E239" s="50" t="s">
        <v>382</v>
      </c>
      <c r="F239" s="50" t="s">
        <v>1247</v>
      </c>
      <c r="G239" s="50" t="s">
        <v>643</v>
      </c>
      <c r="H239" s="59" t="s">
        <v>1981</v>
      </c>
    </row>
    <row r="240" spans="1:8">
      <c r="A240" s="57" t="s">
        <v>1248</v>
      </c>
      <c r="B240" s="50" t="s">
        <v>1249</v>
      </c>
      <c r="C240" s="50" t="s">
        <v>1250</v>
      </c>
      <c r="D240" s="50" t="s">
        <v>530</v>
      </c>
      <c r="E240" s="50" t="s">
        <v>382</v>
      </c>
      <c r="F240" s="50" t="s">
        <v>1251</v>
      </c>
      <c r="G240" s="50" t="s">
        <v>480</v>
      </c>
      <c r="H240" s="59" t="s">
        <v>1981</v>
      </c>
    </row>
    <row r="241" spans="1:8">
      <c r="A241" s="57" t="s">
        <v>1252</v>
      </c>
      <c r="B241" s="50" t="s">
        <v>1253</v>
      </c>
      <c r="C241" s="50" t="s">
        <v>1254</v>
      </c>
      <c r="D241" s="50" t="s">
        <v>568</v>
      </c>
      <c r="E241" s="50" t="s">
        <v>382</v>
      </c>
      <c r="F241" s="50" t="s">
        <v>1255</v>
      </c>
      <c r="G241" s="50" t="s">
        <v>424</v>
      </c>
      <c r="H241" s="59" t="s">
        <v>1981</v>
      </c>
    </row>
    <row r="242" spans="1:8">
      <c r="A242" s="57" t="s">
        <v>1256</v>
      </c>
      <c r="B242" s="50" t="s">
        <v>1257</v>
      </c>
      <c r="C242" s="50" t="s">
        <v>1258</v>
      </c>
      <c r="D242" s="50" t="s">
        <v>548</v>
      </c>
      <c r="E242" s="50" t="s">
        <v>382</v>
      </c>
      <c r="F242" s="50" t="s">
        <v>1255</v>
      </c>
      <c r="G242" s="50" t="s">
        <v>481</v>
      </c>
      <c r="H242" s="59" t="s">
        <v>1981</v>
      </c>
    </row>
    <row r="243" spans="1:8">
      <c r="A243" s="57" t="s">
        <v>1259</v>
      </c>
      <c r="B243" s="50" t="s">
        <v>1260</v>
      </c>
      <c r="C243" s="50" t="s">
        <v>1261</v>
      </c>
      <c r="D243" s="50" t="s">
        <v>579</v>
      </c>
      <c r="E243" s="50" t="s">
        <v>382</v>
      </c>
      <c r="F243" s="50" t="s">
        <v>1255</v>
      </c>
      <c r="G243" s="50" t="s">
        <v>552</v>
      </c>
      <c r="H243" s="59" t="s">
        <v>1981</v>
      </c>
    </row>
    <row r="244" spans="1:8">
      <c r="A244" s="57" t="s">
        <v>1262</v>
      </c>
      <c r="B244" s="50" t="s">
        <v>1263</v>
      </c>
      <c r="C244" s="50" t="s">
        <v>1264</v>
      </c>
      <c r="D244" s="50" t="s">
        <v>579</v>
      </c>
      <c r="E244" s="50" t="s">
        <v>382</v>
      </c>
      <c r="F244" s="50" t="s">
        <v>1255</v>
      </c>
      <c r="G244" s="50" t="s">
        <v>429</v>
      </c>
      <c r="H244" s="59" t="s">
        <v>1981</v>
      </c>
    </row>
    <row r="245" spans="1:8">
      <c r="A245" s="57" t="s">
        <v>1265</v>
      </c>
      <c r="B245" s="50" t="s">
        <v>1266</v>
      </c>
      <c r="C245" s="50" t="s">
        <v>1268</v>
      </c>
      <c r="D245" s="50" t="s">
        <v>1267</v>
      </c>
      <c r="E245" s="50" t="s">
        <v>382</v>
      </c>
      <c r="F245" s="50" t="s">
        <v>1269</v>
      </c>
      <c r="G245" s="50" t="s">
        <v>429</v>
      </c>
      <c r="H245" s="59" t="s">
        <v>1981</v>
      </c>
    </row>
    <row r="246" spans="1:8">
      <c r="A246" s="57" t="s">
        <v>1270</v>
      </c>
      <c r="B246" s="50" t="s">
        <v>486</v>
      </c>
      <c r="C246" s="50" t="s">
        <v>1271</v>
      </c>
      <c r="D246" s="50" t="s">
        <v>485</v>
      </c>
      <c r="E246" s="50" t="s">
        <v>382</v>
      </c>
      <c r="F246" s="50" t="s">
        <v>1269</v>
      </c>
      <c r="G246" s="50" t="s">
        <v>559</v>
      </c>
      <c r="H246" s="59" t="s">
        <v>1981</v>
      </c>
    </row>
    <row r="247" spans="1:8">
      <c r="A247" s="57" t="s">
        <v>1272</v>
      </c>
      <c r="B247" s="50" t="s">
        <v>1273</v>
      </c>
      <c r="C247" s="50" t="s">
        <v>1274</v>
      </c>
      <c r="D247" s="50" t="s">
        <v>587</v>
      </c>
      <c r="E247" s="50" t="s">
        <v>382</v>
      </c>
      <c r="F247" s="50" t="s">
        <v>1275</v>
      </c>
      <c r="G247" s="50" t="s">
        <v>424</v>
      </c>
      <c r="H247" s="59" t="s">
        <v>1981</v>
      </c>
    </row>
    <row r="248" spans="1:8">
      <c r="A248" s="57" t="s">
        <v>1276</v>
      </c>
      <c r="B248" s="50" t="s">
        <v>1277</v>
      </c>
      <c r="C248" s="50" t="s">
        <v>1278</v>
      </c>
      <c r="D248" s="50" t="s">
        <v>579</v>
      </c>
      <c r="E248" s="50" t="s">
        <v>382</v>
      </c>
      <c r="F248" s="50" t="s">
        <v>1275</v>
      </c>
      <c r="G248" s="50" t="s">
        <v>552</v>
      </c>
      <c r="H248" s="59" t="s">
        <v>1981</v>
      </c>
    </row>
    <row r="249" spans="1:8">
      <c r="A249" s="57" t="s">
        <v>1279</v>
      </c>
      <c r="B249" s="50" t="s">
        <v>1280</v>
      </c>
      <c r="C249" s="50" t="s">
        <v>1281</v>
      </c>
      <c r="D249" s="50" t="s">
        <v>579</v>
      </c>
      <c r="E249" s="50" t="s">
        <v>382</v>
      </c>
      <c r="F249" s="50" t="s">
        <v>1282</v>
      </c>
      <c r="G249" s="50" t="s">
        <v>429</v>
      </c>
      <c r="H249" s="59" t="s">
        <v>1981</v>
      </c>
    </row>
    <row r="250" spans="1:8">
      <c r="A250" s="57" t="s">
        <v>1283</v>
      </c>
      <c r="B250" s="50" t="s">
        <v>1284</v>
      </c>
      <c r="C250" s="50" t="s">
        <v>1285</v>
      </c>
      <c r="D250" s="50" t="s">
        <v>579</v>
      </c>
      <c r="E250" s="50" t="s">
        <v>382</v>
      </c>
      <c r="F250" s="50" t="s">
        <v>1282</v>
      </c>
      <c r="G250" s="50" t="s">
        <v>424</v>
      </c>
      <c r="H250" s="59" t="s">
        <v>1981</v>
      </c>
    </row>
    <row r="251" spans="1:8">
      <c r="A251" s="57" t="s">
        <v>1286</v>
      </c>
      <c r="B251" s="50" t="s">
        <v>1152</v>
      </c>
      <c r="C251" s="50" t="s">
        <v>1287</v>
      </c>
      <c r="D251" s="50" t="s">
        <v>579</v>
      </c>
      <c r="E251" s="50" t="s">
        <v>382</v>
      </c>
      <c r="F251" s="50" t="s">
        <v>1282</v>
      </c>
      <c r="G251" s="50" t="s">
        <v>552</v>
      </c>
      <c r="H251" s="59" t="s">
        <v>1981</v>
      </c>
    </row>
    <row r="252" spans="1:8">
      <c r="A252" s="57" t="s">
        <v>1288</v>
      </c>
      <c r="B252" s="50" t="s">
        <v>1289</v>
      </c>
      <c r="C252" s="50" t="s">
        <v>1290</v>
      </c>
      <c r="D252" s="50" t="s">
        <v>568</v>
      </c>
      <c r="E252" s="50" t="s">
        <v>382</v>
      </c>
      <c r="F252" s="50" t="s">
        <v>1291</v>
      </c>
      <c r="G252" s="50" t="s">
        <v>424</v>
      </c>
      <c r="H252" s="59" t="s">
        <v>1981</v>
      </c>
    </row>
    <row r="253" spans="1:8">
      <c r="A253" s="57" t="s">
        <v>1292</v>
      </c>
      <c r="B253" s="50" t="s">
        <v>1293</v>
      </c>
      <c r="C253" s="50" t="s">
        <v>1294</v>
      </c>
      <c r="D253" s="50" t="s">
        <v>568</v>
      </c>
      <c r="E253" s="50" t="s">
        <v>382</v>
      </c>
      <c r="F253" s="50" t="s">
        <v>1291</v>
      </c>
      <c r="G253" s="50" t="s">
        <v>481</v>
      </c>
      <c r="H253" s="59" t="s">
        <v>1981</v>
      </c>
    </row>
    <row r="254" spans="1:8">
      <c r="A254" s="57" t="s">
        <v>1295</v>
      </c>
      <c r="B254" s="50" t="s">
        <v>1296</v>
      </c>
      <c r="C254" s="50" t="s">
        <v>1297</v>
      </c>
      <c r="D254" s="50" t="s">
        <v>571</v>
      </c>
      <c r="E254" s="50" t="s">
        <v>382</v>
      </c>
      <c r="F254" s="50" t="s">
        <v>1291</v>
      </c>
      <c r="G254" s="50" t="s">
        <v>552</v>
      </c>
      <c r="H254" s="59" t="s">
        <v>1981</v>
      </c>
    </row>
    <row r="255" spans="1:8">
      <c r="A255" s="57" t="s">
        <v>1298</v>
      </c>
      <c r="B255" s="50" t="s">
        <v>1299</v>
      </c>
      <c r="C255" s="50" t="s">
        <v>1300</v>
      </c>
      <c r="D255" s="50" t="s">
        <v>579</v>
      </c>
      <c r="E255" s="50" t="s">
        <v>382</v>
      </c>
      <c r="F255" s="50" t="s">
        <v>1291</v>
      </c>
      <c r="G255" s="50" t="s">
        <v>429</v>
      </c>
      <c r="H255" s="59" t="s">
        <v>1981</v>
      </c>
    </row>
    <row r="256" spans="1:8">
      <c r="A256" s="57" t="s">
        <v>1301</v>
      </c>
      <c r="B256" s="50" t="s">
        <v>1302</v>
      </c>
      <c r="C256" s="50" t="s">
        <v>1303</v>
      </c>
      <c r="D256" s="50" t="s">
        <v>875</v>
      </c>
      <c r="E256" s="50" t="s">
        <v>382</v>
      </c>
      <c r="F256" s="50" t="s">
        <v>1304</v>
      </c>
      <c r="G256" s="50" t="s">
        <v>480</v>
      </c>
      <c r="H256" s="59" t="s">
        <v>1981</v>
      </c>
    </row>
    <row r="257" spans="1:8">
      <c r="A257" s="57" t="s">
        <v>1305</v>
      </c>
      <c r="B257" s="50" t="s">
        <v>1306</v>
      </c>
      <c r="C257" s="50" t="s">
        <v>1307</v>
      </c>
      <c r="D257" s="50" t="s">
        <v>875</v>
      </c>
      <c r="E257" s="50" t="s">
        <v>382</v>
      </c>
      <c r="F257" s="50" t="s">
        <v>1308</v>
      </c>
      <c r="G257" s="50" t="s">
        <v>480</v>
      </c>
      <c r="H257" s="59" t="s">
        <v>1981</v>
      </c>
    </row>
    <row r="258" spans="1:8">
      <c r="A258" s="57" t="s">
        <v>1309</v>
      </c>
      <c r="B258" s="50" t="s">
        <v>1310</v>
      </c>
      <c r="C258" s="50" t="s">
        <v>1311</v>
      </c>
      <c r="D258" s="50" t="s">
        <v>875</v>
      </c>
      <c r="E258" s="50" t="s">
        <v>382</v>
      </c>
      <c r="F258" s="50" t="s">
        <v>1312</v>
      </c>
      <c r="G258" s="50" t="s">
        <v>651</v>
      </c>
      <c r="H258" s="59" t="s">
        <v>1981</v>
      </c>
    </row>
    <row r="259" spans="1:8">
      <c r="A259" s="57" t="s">
        <v>1313</v>
      </c>
      <c r="B259" s="50" t="s">
        <v>1314</v>
      </c>
      <c r="C259" s="50" t="s">
        <v>1315</v>
      </c>
      <c r="D259" s="50" t="s">
        <v>439</v>
      </c>
      <c r="E259" s="50" t="s">
        <v>382</v>
      </c>
      <c r="F259" s="50" t="s">
        <v>1316</v>
      </c>
      <c r="G259" s="50" t="s">
        <v>480</v>
      </c>
      <c r="H259" s="59" t="s">
        <v>1981</v>
      </c>
    </row>
    <row r="260" spans="1:8">
      <c r="A260" s="57" t="s">
        <v>1317</v>
      </c>
      <c r="B260" s="50" t="s">
        <v>1318</v>
      </c>
      <c r="C260" s="50" t="s">
        <v>1319</v>
      </c>
      <c r="D260" s="50" t="s">
        <v>539</v>
      </c>
      <c r="E260" s="50" t="s">
        <v>382</v>
      </c>
      <c r="F260" s="50" t="s">
        <v>1320</v>
      </c>
      <c r="G260" s="50" t="s">
        <v>655</v>
      </c>
      <c r="H260" s="59" t="s">
        <v>1981</v>
      </c>
    </row>
    <row r="261" spans="1:8">
      <c r="A261" s="57" t="s">
        <v>1321</v>
      </c>
      <c r="B261" s="50" t="s">
        <v>1322</v>
      </c>
      <c r="C261" s="50" t="s">
        <v>1323</v>
      </c>
      <c r="D261" s="50" t="s">
        <v>1219</v>
      </c>
      <c r="E261" s="50" t="s">
        <v>382</v>
      </c>
      <c r="F261" s="50" t="s">
        <v>1324</v>
      </c>
      <c r="G261" s="50" t="s">
        <v>643</v>
      </c>
      <c r="H261" s="59" t="s">
        <v>1981</v>
      </c>
    </row>
    <row r="262" spans="1:8">
      <c r="A262" s="57" t="s">
        <v>1325</v>
      </c>
      <c r="B262" s="50" t="s">
        <v>1326</v>
      </c>
      <c r="C262" s="50" t="s">
        <v>1327</v>
      </c>
      <c r="D262" s="50" t="s">
        <v>1227</v>
      </c>
      <c r="E262" s="50" t="s">
        <v>382</v>
      </c>
      <c r="F262" s="50" t="s">
        <v>270</v>
      </c>
      <c r="G262" s="50" t="s">
        <v>648</v>
      </c>
      <c r="H262" s="59" t="s">
        <v>1981</v>
      </c>
    </row>
    <row r="263" spans="1:8">
      <c r="A263" s="57" t="s">
        <v>1328</v>
      </c>
      <c r="B263" s="50" t="s">
        <v>1329</v>
      </c>
      <c r="C263" s="50" t="s">
        <v>1330</v>
      </c>
      <c r="D263" s="50" t="s">
        <v>439</v>
      </c>
      <c r="E263" s="50" t="s">
        <v>382</v>
      </c>
      <c r="F263" s="50" t="s">
        <v>1331</v>
      </c>
      <c r="G263" s="50" t="s">
        <v>658</v>
      </c>
      <c r="H263" s="59" t="s">
        <v>1981</v>
      </c>
    </row>
    <row r="264" spans="1:8">
      <c r="A264" s="57" t="s">
        <v>1332</v>
      </c>
      <c r="B264" s="50" t="s">
        <v>1333</v>
      </c>
      <c r="C264" s="50" t="s">
        <v>1335</v>
      </c>
      <c r="D264" s="50" t="s">
        <v>1334</v>
      </c>
      <c r="E264" s="50" t="s">
        <v>382</v>
      </c>
      <c r="F264" s="50" t="s">
        <v>1324</v>
      </c>
      <c r="G264" s="50" t="s">
        <v>651</v>
      </c>
      <c r="H264" s="59" t="s">
        <v>1981</v>
      </c>
    </row>
    <row r="265" spans="1:8">
      <c r="A265" s="57" t="s">
        <v>1336</v>
      </c>
      <c r="B265" s="50" t="s">
        <v>1337</v>
      </c>
      <c r="C265" s="50" t="s">
        <v>1338</v>
      </c>
      <c r="D265" s="50" t="s">
        <v>539</v>
      </c>
      <c r="E265" s="50" t="s">
        <v>382</v>
      </c>
      <c r="F265" s="50" t="s">
        <v>541</v>
      </c>
      <c r="G265" s="50" t="s">
        <v>651</v>
      </c>
      <c r="H265" s="59" t="s">
        <v>1981</v>
      </c>
    </row>
    <row r="266" spans="1:8">
      <c r="A266" s="57" t="s">
        <v>1339</v>
      </c>
      <c r="B266" s="50" t="s">
        <v>1340</v>
      </c>
      <c r="C266" s="50" t="s">
        <v>1341</v>
      </c>
      <c r="D266" s="50" t="s">
        <v>568</v>
      </c>
      <c r="E266" s="50" t="s">
        <v>382</v>
      </c>
      <c r="F266" s="50" t="s">
        <v>496</v>
      </c>
      <c r="G266" s="50" t="s">
        <v>481</v>
      </c>
      <c r="H266" s="59" t="s">
        <v>1981</v>
      </c>
    </row>
    <row r="267" spans="1:8">
      <c r="A267" s="57" t="s">
        <v>1342</v>
      </c>
      <c r="B267" s="50" t="s">
        <v>1343</v>
      </c>
      <c r="C267" s="50" t="s">
        <v>1344</v>
      </c>
      <c r="D267" s="50" t="s">
        <v>543</v>
      </c>
      <c r="E267" s="50" t="s">
        <v>382</v>
      </c>
      <c r="F267" s="50" t="s">
        <v>545</v>
      </c>
      <c r="G267" s="50" t="s">
        <v>546</v>
      </c>
      <c r="H267" s="59" t="s">
        <v>1981</v>
      </c>
    </row>
    <row r="268" spans="1:8">
      <c r="A268" s="57" t="s">
        <v>1345</v>
      </c>
      <c r="B268" s="50" t="s">
        <v>1346</v>
      </c>
      <c r="C268" s="50" t="s">
        <v>1347</v>
      </c>
      <c r="D268" s="50" t="s">
        <v>548</v>
      </c>
      <c r="E268" s="50" t="s">
        <v>382</v>
      </c>
      <c r="F268" s="50" t="s">
        <v>545</v>
      </c>
      <c r="G268" s="50" t="s">
        <v>481</v>
      </c>
      <c r="H268" s="59" t="s">
        <v>1981</v>
      </c>
    </row>
    <row r="269" spans="1:8">
      <c r="A269" s="57" t="s">
        <v>1348</v>
      </c>
      <c r="B269" s="50" t="s">
        <v>1349</v>
      </c>
      <c r="C269" s="50" t="s">
        <v>1350</v>
      </c>
      <c r="D269" s="50" t="s">
        <v>548</v>
      </c>
      <c r="E269" s="50" t="s">
        <v>382</v>
      </c>
      <c r="F269" s="50" t="s">
        <v>545</v>
      </c>
      <c r="G269" s="50" t="s">
        <v>552</v>
      </c>
      <c r="H269" s="59" t="s">
        <v>1981</v>
      </c>
    </row>
    <row r="270" spans="1:8">
      <c r="A270" s="57" t="s">
        <v>1351</v>
      </c>
      <c r="B270" s="50" t="s">
        <v>553</v>
      </c>
      <c r="C270" s="50" t="s">
        <v>1352</v>
      </c>
      <c r="D270" s="50" t="s">
        <v>548</v>
      </c>
      <c r="E270" s="50" t="s">
        <v>382</v>
      </c>
      <c r="F270" s="50" t="s">
        <v>545</v>
      </c>
      <c r="G270" s="50" t="s">
        <v>555</v>
      </c>
      <c r="H270" s="59" t="s">
        <v>1981</v>
      </c>
    </row>
    <row r="271" spans="1:8">
      <c r="A271" s="57" t="s">
        <v>1353</v>
      </c>
      <c r="B271" s="50" t="s">
        <v>1354</v>
      </c>
      <c r="C271" s="50" t="s">
        <v>1355</v>
      </c>
      <c r="D271" s="50" t="s">
        <v>539</v>
      </c>
      <c r="E271" s="50" t="s">
        <v>382</v>
      </c>
      <c r="F271" s="50" t="s">
        <v>558</v>
      </c>
      <c r="G271" s="50" t="s">
        <v>1216</v>
      </c>
      <c r="H271" s="59" t="s">
        <v>1981</v>
      </c>
    </row>
    <row r="272" spans="1:8">
      <c r="A272" s="57" t="s">
        <v>1356</v>
      </c>
      <c r="B272" s="50" t="s">
        <v>1357</v>
      </c>
      <c r="C272" s="50" t="s">
        <v>1358</v>
      </c>
      <c r="D272" s="50" t="s">
        <v>548</v>
      </c>
      <c r="E272" s="50" t="s">
        <v>382</v>
      </c>
      <c r="F272" s="50" t="s">
        <v>562</v>
      </c>
      <c r="G272" s="50" t="s">
        <v>424</v>
      </c>
      <c r="H272" s="59" t="s">
        <v>1981</v>
      </c>
    </row>
    <row r="273" spans="1:8">
      <c r="A273" s="57" t="s">
        <v>1359</v>
      </c>
      <c r="B273" s="50" t="s">
        <v>1360</v>
      </c>
      <c r="C273" s="50" t="s">
        <v>1361</v>
      </c>
      <c r="D273" s="50" t="s">
        <v>548</v>
      </c>
      <c r="E273" s="50" t="s">
        <v>382</v>
      </c>
      <c r="F273" s="50" t="s">
        <v>562</v>
      </c>
      <c r="G273" s="50" t="s">
        <v>481</v>
      </c>
      <c r="H273" s="59" t="s">
        <v>1981</v>
      </c>
    </row>
    <row r="274" spans="1:8">
      <c r="A274" s="57" t="s">
        <v>1362</v>
      </c>
      <c r="B274" s="50" t="s">
        <v>1363</v>
      </c>
      <c r="C274" s="50" t="s">
        <v>1364</v>
      </c>
      <c r="D274" s="50" t="s">
        <v>548</v>
      </c>
      <c r="E274" s="50" t="s">
        <v>382</v>
      </c>
      <c r="F274" s="50" t="s">
        <v>562</v>
      </c>
      <c r="G274" s="50" t="s">
        <v>552</v>
      </c>
      <c r="H274" s="59" t="s">
        <v>1981</v>
      </c>
    </row>
    <row r="275" spans="1:8">
      <c r="A275" s="57" t="s">
        <v>1365</v>
      </c>
      <c r="B275" s="50" t="s">
        <v>1366</v>
      </c>
      <c r="C275" s="50" t="s">
        <v>1367</v>
      </c>
      <c r="D275" s="50" t="s">
        <v>568</v>
      </c>
      <c r="E275" s="50" t="s">
        <v>382</v>
      </c>
      <c r="F275" s="50" t="s">
        <v>562</v>
      </c>
      <c r="G275" s="50" t="s">
        <v>429</v>
      </c>
      <c r="H275" s="59" t="s">
        <v>1981</v>
      </c>
    </row>
    <row r="276" spans="1:8">
      <c r="A276" s="57" t="s">
        <v>1368</v>
      </c>
      <c r="B276" s="50" t="s">
        <v>1369</v>
      </c>
      <c r="C276" s="50" t="s">
        <v>1370</v>
      </c>
      <c r="D276" s="50" t="s">
        <v>571</v>
      </c>
      <c r="E276" s="50" t="s">
        <v>382</v>
      </c>
      <c r="F276" s="50" t="s">
        <v>573</v>
      </c>
      <c r="G276" s="50" t="s">
        <v>424</v>
      </c>
      <c r="H276" s="59" t="s">
        <v>1981</v>
      </c>
    </row>
    <row r="277" spans="1:8">
      <c r="A277" s="57" t="s">
        <v>1371</v>
      </c>
      <c r="B277" s="50" t="s">
        <v>1372</v>
      </c>
      <c r="C277" s="50" t="s">
        <v>1373</v>
      </c>
      <c r="D277" s="50" t="s">
        <v>568</v>
      </c>
      <c r="E277" s="50" t="s">
        <v>382</v>
      </c>
      <c r="F277" s="50" t="s">
        <v>573</v>
      </c>
      <c r="G277" s="50" t="s">
        <v>481</v>
      </c>
      <c r="H277" s="59" t="s">
        <v>1981</v>
      </c>
    </row>
    <row r="278" spans="1:8">
      <c r="A278" s="57" t="s">
        <v>1374</v>
      </c>
      <c r="B278" s="50" t="s">
        <v>1375</v>
      </c>
      <c r="C278" s="50" t="s">
        <v>1376</v>
      </c>
      <c r="D278" s="50" t="s">
        <v>548</v>
      </c>
      <c r="E278" s="50" t="s">
        <v>382</v>
      </c>
      <c r="F278" s="50" t="s">
        <v>573</v>
      </c>
      <c r="G278" s="50" t="s">
        <v>552</v>
      </c>
      <c r="H278" s="59" t="s">
        <v>1981</v>
      </c>
    </row>
    <row r="279" spans="1:8">
      <c r="A279" s="57" t="s">
        <v>1377</v>
      </c>
      <c r="B279" s="50" t="s">
        <v>1378</v>
      </c>
      <c r="C279" s="50" t="s">
        <v>1379</v>
      </c>
      <c r="D279" s="50" t="s">
        <v>579</v>
      </c>
      <c r="E279" s="50" t="s">
        <v>382</v>
      </c>
      <c r="F279" s="50" t="s">
        <v>573</v>
      </c>
      <c r="G279" s="50" t="s">
        <v>429</v>
      </c>
      <c r="H279" s="59" t="s">
        <v>1981</v>
      </c>
    </row>
    <row r="280" spans="1:8">
      <c r="A280" s="57" t="s">
        <v>1380</v>
      </c>
      <c r="B280" s="50" t="s">
        <v>1381</v>
      </c>
      <c r="C280" s="50" t="s">
        <v>1382</v>
      </c>
      <c r="D280" s="50" t="s">
        <v>548</v>
      </c>
      <c r="E280" s="50" t="s">
        <v>382</v>
      </c>
      <c r="F280" s="50" t="s">
        <v>583</v>
      </c>
      <c r="G280" s="50" t="s">
        <v>424</v>
      </c>
      <c r="H280" s="59" t="s">
        <v>1981</v>
      </c>
    </row>
    <row r="281" spans="1:8">
      <c r="A281" s="57" t="s">
        <v>1383</v>
      </c>
      <c r="B281" s="50" t="s">
        <v>1384</v>
      </c>
      <c r="C281" s="50" t="s">
        <v>1385</v>
      </c>
      <c r="D281" s="50" t="s">
        <v>571</v>
      </c>
      <c r="E281" s="50" t="s">
        <v>382</v>
      </c>
      <c r="F281" s="50" t="s">
        <v>583</v>
      </c>
      <c r="G281" s="50" t="s">
        <v>486</v>
      </c>
      <c r="H281" s="59" t="s">
        <v>1981</v>
      </c>
    </row>
    <row r="282" spans="1:8">
      <c r="A282" s="57" t="s">
        <v>1386</v>
      </c>
      <c r="B282" s="50" t="s">
        <v>1387</v>
      </c>
      <c r="C282" s="50" t="s">
        <v>1388</v>
      </c>
      <c r="D282" s="50" t="s">
        <v>587</v>
      </c>
      <c r="E282" s="50" t="s">
        <v>382</v>
      </c>
      <c r="F282" s="50" t="s">
        <v>583</v>
      </c>
      <c r="G282" s="50" t="s">
        <v>589</v>
      </c>
      <c r="H282" s="59" t="s">
        <v>1981</v>
      </c>
    </row>
    <row r="283" spans="1:8">
      <c r="A283" s="57" t="s">
        <v>1389</v>
      </c>
      <c r="B283" s="50" t="s">
        <v>1390</v>
      </c>
      <c r="C283" s="50" t="s">
        <v>1391</v>
      </c>
      <c r="D283" s="50" t="s">
        <v>530</v>
      </c>
      <c r="E283" s="50" t="s">
        <v>382</v>
      </c>
      <c r="F283" s="50" t="s">
        <v>592</v>
      </c>
      <c r="G283" s="50" t="s">
        <v>651</v>
      </c>
      <c r="H283" s="59" t="s">
        <v>1981</v>
      </c>
    </row>
    <row r="284" spans="1:8">
      <c r="A284" s="57" t="s">
        <v>1392</v>
      </c>
      <c r="B284" s="50" t="s">
        <v>1393</v>
      </c>
      <c r="C284" s="50" t="s">
        <v>1394</v>
      </c>
      <c r="D284" s="50" t="s">
        <v>1227</v>
      </c>
      <c r="E284" s="50" t="s">
        <v>382</v>
      </c>
      <c r="F284" s="50" t="s">
        <v>595</v>
      </c>
      <c r="G284" s="50" t="s">
        <v>648</v>
      </c>
      <c r="H284" s="59" t="s">
        <v>1981</v>
      </c>
    </row>
    <row r="285" spans="1:8">
      <c r="A285" s="57" t="s">
        <v>1395</v>
      </c>
      <c r="B285" s="50" t="s">
        <v>1396</v>
      </c>
      <c r="C285" s="50" t="s">
        <v>1397</v>
      </c>
      <c r="D285" s="50" t="s">
        <v>439</v>
      </c>
      <c r="E285" s="50" t="s">
        <v>382</v>
      </c>
      <c r="F285" s="50" t="s">
        <v>599</v>
      </c>
      <c r="G285" s="50" t="s">
        <v>651</v>
      </c>
      <c r="H285" s="59" t="s">
        <v>1981</v>
      </c>
    </row>
    <row r="286" spans="1:8">
      <c r="A286" s="57" t="s">
        <v>1398</v>
      </c>
      <c r="B286" s="50" t="s">
        <v>1399</v>
      </c>
      <c r="C286" s="50" t="s">
        <v>1400</v>
      </c>
      <c r="D286" s="50" t="s">
        <v>530</v>
      </c>
      <c r="E286" s="50" t="s">
        <v>382</v>
      </c>
      <c r="F286" s="50" t="s">
        <v>603</v>
      </c>
      <c r="G286" s="50" t="s">
        <v>651</v>
      </c>
      <c r="H286" s="59" t="s">
        <v>1981</v>
      </c>
    </row>
    <row r="287" spans="1:8">
      <c r="A287" s="57" t="s">
        <v>1401</v>
      </c>
      <c r="B287" s="50" t="s">
        <v>1402</v>
      </c>
      <c r="C287" s="50" t="s">
        <v>1403</v>
      </c>
      <c r="D287" s="50" t="s">
        <v>530</v>
      </c>
      <c r="E287" s="50" t="s">
        <v>382</v>
      </c>
      <c r="F287" s="50" t="s">
        <v>607</v>
      </c>
      <c r="G287" s="50" t="s">
        <v>651</v>
      </c>
      <c r="H287" s="59" t="s">
        <v>1981</v>
      </c>
    </row>
    <row r="288" spans="1:8">
      <c r="A288" s="57" t="s">
        <v>1404</v>
      </c>
      <c r="B288" s="50" t="s">
        <v>1405</v>
      </c>
      <c r="C288" s="50" t="s">
        <v>1406</v>
      </c>
      <c r="D288" s="50" t="s">
        <v>485</v>
      </c>
      <c r="E288" s="50" t="s">
        <v>382</v>
      </c>
      <c r="F288" s="50" t="s">
        <v>618</v>
      </c>
      <c r="G288" s="50" t="s">
        <v>1216</v>
      </c>
      <c r="H288" s="59" t="s">
        <v>1981</v>
      </c>
    </row>
    <row r="289" spans="1:8">
      <c r="A289" s="57" t="s">
        <v>1407</v>
      </c>
      <c r="B289" s="50" t="s">
        <v>1408</v>
      </c>
      <c r="C289" s="50" t="s">
        <v>1409</v>
      </c>
      <c r="D289" s="50" t="s">
        <v>548</v>
      </c>
      <c r="E289" s="50" t="s">
        <v>382</v>
      </c>
      <c r="F289" s="50" t="s">
        <v>618</v>
      </c>
      <c r="G289" s="50" t="s">
        <v>424</v>
      </c>
      <c r="H289" s="59" t="s">
        <v>1981</v>
      </c>
    </row>
    <row r="290" spans="1:8">
      <c r="A290" s="57" t="s">
        <v>1410</v>
      </c>
      <c r="B290" s="50" t="s">
        <v>1411</v>
      </c>
      <c r="C290" s="50" t="s">
        <v>1412</v>
      </c>
      <c r="D290" s="50" t="s">
        <v>548</v>
      </c>
      <c r="E290" s="50" t="s">
        <v>382</v>
      </c>
      <c r="F290" s="50" t="s">
        <v>624</v>
      </c>
      <c r="G290" s="50" t="s">
        <v>430</v>
      </c>
      <c r="H290" s="59" t="s">
        <v>1981</v>
      </c>
    </row>
    <row r="291" spans="1:8">
      <c r="A291" s="57" t="s">
        <v>1413</v>
      </c>
      <c r="B291" s="50" t="s">
        <v>1414</v>
      </c>
      <c r="C291" s="50" t="s">
        <v>1415</v>
      </c>
      <c r="D291" s="50" t="s">
        <v>548</v>
      </c>
      <c r="E291" s="50" t="s">
        <v>382</v>
      </c>
      <c r="F291" s="50" t="s">
        <v>624</v>
      </c>
      <c r="G291" s="50" t="s">
        <v>487</v>
      </c>
      <c r="H291" s="59" t="s">
        <v>1981</v>
      </c>
    </row>
    <row r="292" spans="1:8">
      <c r="A292" s="57" t="s">
        <v>1416</v>
      </c>
      <c r="B292" s="50" t="s">
        <v>1417</v>
      </c>
      <c r="C292" s="50" t="s">
        <v>1418</v>
      </c>
      <c r="D292" s="50" t="s">
        <v>548</v>
      </c>
      <c r="E292" s="50" t="s">
        <v>382</v>
      </c>
      <c r="F292" s="50" t="s">
        <v>618</v>
      </c>
      <c r="G292" s="50" t="s">
        <v>481</v>
      </c>
      <c r="H292" s="59" t="s">
        <v>1981</v>
      </c>
    </row>
    <row r="293" spans="1:8">
      <c r="A293" s="57" t="s">
        <v>1419</v>
      </c>
      <c r="B293" s="50" t="s">
        <v>1420</v>
      </c>
      <c r="C293" s="50" t="s">
        <v>1421</v>
      </c>
      <c r="D293" s="50" t="s">
        <v>587</v>
      </c>
      <c r="E293" s="50" t="s">
        <v>382</v>
      </c>
      <c r="F293" s="50" t="s">
        <v>642</v>
      </c>
      <c r="G293" s="50" t="s">
        <v>424</v>
      </c>
      <c r="H293" s="59" t="s">
        <v>1981</v>
      </c>
    </row>
    <row r="294" spans="1:8">
      <c r="A294" s="57" t="s">
        <v>1422</v>
      </c>
      <c r="B294" s="50" t="s">
        <v>1423</v>
      </c>
      <c r="C294" s="50" t="s">
        <v>1424</v>
      </c>
      <c r="D294" s="50" t="s">
        <v>587</v>
      </c>
      <c r="E294" s="50" t="s">
        <v>382</v>
      </c>
      <c r="F294" s="50" t="s">
        <v>642</v>
      </c>
      <c r="G294" s="50" t="s">
        <v>502</v>
      </c>
      <c r="H294" s="59" t="s">
        <v>1981</v>
      </c>
    </row>
    <row r="295" spans="1:8">
      <c r="A295" s="57" t="s">
        <v>1425</v>
      </c>
      <c r="B295" s="50" t="s">
        <v>1426</v>
      </c>
      <c r="C295" s="50" t="s">
        <v>1427</v>
      </c>
      <c r="D295" s="50" t="s">
        <v>568</v>
      </c>
      <c r="E295" s="50" t="s">
        <v>382</v>
      </c>
      <c r="F295" s="50" t="s">
        <v>642</v>
      </c>
      <c r="G295" s="50" t="s">
        <v>589</v>
      </c>
      <c r="H295" s="59" t="s">
        <v>1981</v>
      </c>
    </row>
    <row r="296" spans="1:8">
      <c r="A296" s="57" t="s">
        <v>1428</v>
      </c>
      <c r="B296" s="50" t="s">
        <v>1429</v>
      </c>
      <c r="C296" s="50" t="s">
        <v>1430</v>
      </c>
      <c r="D296" s="50" t="s">
        <v>568</v>
      </c>
      <c r="E296" s="50" t="s">
        <v>382</v>
      </c>
      <c r="F296" s="50" t="s">
        <v>642</v>
      </c>
      <c r="G296" s="50" t="s">
        <v>627</v>
      </c>
      <c r="H296" s="59" t="s">
        <v>1981</v>
      </c>
    </row>
    <row r="297" spans="1:8">
      <c r="A297" s="57" t="s">
        <v>1431</v>
      </c>
      <c r="B297" s="50" t="s">
        <v>1432</v>
      </c>
      <c r="C297" s="50" t="s">
        <v>1433</v>
      </c>
      <c r="D297" s="50" t="s">
        <v>548</v>
      </c>
      <c r="E297" s="50" t="s">
        <v>382</v>
      </c>
      <c r="F297" s="50" t="s">
        <v>654</v>
      </c>
      <c r="G297" s="50" t="s">
        <v>424</v>
      </c>
      <c r="H297" s="59" t="s">
        <v>1981</v>
      </c>
    </row>
    <row r="298" spans="1:8">
      <c r="A298" s="57" t="s">
        <v>1434</v>
      </c>
      <c r="B298" s="50" t="s">
        <v>1435</v>
      </c>
      <c r="C298" s="50" t="s">
        <v>1436</v>
      </c>
      <c r="D298" s="50" t="s">
        <v>548</v>
      </c>
      <c r="E298" s="50" t="s">
        <v>382</v>
      </c>
      <c r="F298" s="50" t="s">
        <v>654</v>
      </c>
      <c r="G298" s="50" t="s">
        <v>429</v>
      </c>
      <c r="H298" s="59" t="s">
        <v>1981</v>
      </c>
    </row>
    <row r="299" spans="1:8">
      <c r="A299" s="57" t="s">
        <v>1437</v>
      </c>
      <c r="B299" s="50" t="s">
        <v>1438</v>
      </c>
      <c r="C299" s="50" t="s">
        <v>1439</v>
      </c>
      <c r="D299" s="50" t="s">
        <v>568</v>
      </c>
      <c r="E299" s="50" t="s">
        <v>382</v>
      </c>
      <c r="F299" s="50" t="s">
        <v>654</v>
      </c>
      <c r="G299" s="50" t="s">
        <v>552</v>
      </c>
      <c r="H299" s="59" t="s">
        <v>1981</v>
      </c>
    </row>
    <row r="300" spans="1:8">
      <c r="A300" s="57" t="s">
        <v>1440</v>
      </c>
      <c r="B300" s="50" t="s">
        <v>1441</v>
      </c>
      <c r="C300" s="50" t="s">
        <v>1442</v>
      </c>
      <c r="D300" s="50" t="s">
        <v>631</v>
      </c>
      <c r="E300" s="50" t="s">
        <v>382</v>
      </c>
      <c r="F300" s="50" t="s">
        <v>654</v>
      </c>
      <c r="G300" s="50" t="s">
        <v>552</v>
      </c>
      <c r="H300" s="59" t="s">
        <v>1981</v>
      </c>
    </row>
    <row r="301" spans="1:8">
      <c r="A301" s="57" t="s">
        <v>1443</v>
      </c>
      <c r="B301" s="50" t="s">
        <v>1444</v>
      </c>
      <c r="C301" s="50" t="s">
        <v>1445</v>
      </c>
      <c r="D301" s="50" t="s">
        <v>568</v>
      </c>
      <c r="E301" s="50" t="s">
        <v>382</v>
      </c>
      <c r="F301" s="50" t="s">
        <v>654</v>
      </c>
      <c r="G301" s="50" t="s">
        <v>481</v>
      </c>
      <c r="H301" s="59" t="s">
        <v>1981</v>
      </c>
    </row>
    <row r="302" spans="1:8">
      <c r="A302" s="57" t="s">
        <v>1446</v>
      </c>
      <c r="B302" s="50" t="s">
        <v>1447</v>
      </c>
      <c r="C302" s="50" t="s">
        <v>1448</v>
      </c>
      <c r="D302" s="50" t="s">
        <v>568</v>
      </c>
      <c r="E302" s="50" t="s">
        <v>382</v>
      </c>
      <c r="F302" s="50" t="s">
        <v>654</v>
      </c>
      <c r="G302" s="50" t="s">
        <v>481</v>
      </c>
      <c r="H302" s="59" t="s">
        <v>1981</v>
      </c>
    </row>
    <row r="303" spans="1:8">
      <c r="A303" s="57" t="s">
        <v>1449</v>
      </c>
      <c r="B303" s="50" t="s">
        <v>1450</v>
      </c>
      <c r="C303" s="50" t="s">
        <v>1451</v>
      </c>
      <c r="D303" s="50" t="s">
        <v>548</v>
      </c>
      <c r="E303" s="50" t="s">
        <v>382</v>
      </c>
      <c r="F303" s="50" t="s">
        <v>642</v>
      </c>
      <c r="G303" s="50" t="s">
        <v>464</v>
      </c>
      <c r="H303" s="59" t="s">
        <v>1981</v>
      </c>
    </row>
    <row r="304" spans="1:8">
      <c r="A304" s="57" t="s">
        <v>1452</v>
      </c>
      <c r="B304" s="50" t="s">
        <v>1453</v>
      </c>
      <c r="C304" s="50" t="s">
        <v>1454</v>
      </c>
      <c r="D304" s="50" t="s">
        <v>568</v>
      </c>
      <c r="E304" s="50" t="s">
        <v>382</v>
      </c>
      <c r="F304" s="50" t="s">
        <v>676</v>
      </c>
      <c r="G304" s="50" t="s">
        <v>424</v>
      </c>
      <c r="H304" s="59" t="s">
        <v>1981</v>
      </c>
    </row>
    <row r="305" spans="1:8">
      <c r="A305" s="57" t="s">
        <v>1455</v>
      </c>
      <c r="B305" s="50" t="s">
        <v>1456</v>
      </c>
      <c r="C305" s="50" t="s">
        <v>1457</v>
      </c>
      <c r="D305" s="50" t="s">
        <v>631</v>
      </c>
      <c r="E305" s="50" t="s">
        <v>382</v>
      </c>
      <c r="F305" s="50" t="s">
        <v>676</v>
      </c>
      <c r="G305" s="50" t="s">
        <v>424</v>
      </c>
      <c r="H305" s="59" t="s">
        <v>1981</v>
      </c>
    </row>
    <row r="306" spans="1:8">
      <c r="A306" s="57" t="s">
        <v>1458</v>
      </c>
      <c r="B306" s="50" t="s">
        <v>1459</v>
      </c>
      <c r="C306" s="50" t="s">
        <v>1460</v>
      </c>
      <c r="D306" s="50" t="s">
        <v>568</v>
      </c>
      <c r="E306" s="50" t="s">
        <v>382</v>
      </c>
      <c r="F306" s="50" t="s">
        <v>676</v>
      </c>
      <c r="G306" s="50" t="s">
        <v>481</v>
      </c>
      <c r="H306" s="59" t="s">
        <v>1981</v>
      </c>
    </row>
    <row r="307" spans="1:8">
      <c r="A307" s="57" t="s">
        <v>1461</v>
      </c>
      <c r="B307" s="50" t="s">
        <v>1462</v>
      </c>
      <c r="C307" s="50" t="s">
        <v>1463</v>
      </c>
      <c r="D307" s="50" t="s">
        <v>631</v>
      </c>
      <c r="E307" s="50" t="s">
        <v>382</v>
      </c>
      <c r="F307" s="50" t="s">
        <v>676</v>
      </c>
      <c r="G307" s="50" t="s">
        <v>481</v>
      </c>
      <c r="H307" s="59" t="s">
        <v>1981</v>
      </c>
    </row>
    <row r="308" spans="1:8">
      <c r="A308" s="57" t="s">
        <v>1464</v>
      </c>
      <c r="B308" s="50" t="s">
        <v>1465</v>
      </c>
      <c r="C308" s="50" t="s">
        <v>1466</v>
      </c>
      <c r="D308" s="50" t="s">
        <v>568</v>
      </c>
      <c r="E308" s="50" t="s">
        <v>382</v>
      </c>
      <c r="F308" s="50" t="s">
        <v>676</v>
      </c>
      <c r="G308" s="50" t="s">
        <v>552</v>
      </c>
      <c r="H308" s="59" t="s">
        <v>1981</v>
      </c>
    </row>
    <row r="309" spans="1:8">
      <c r="A309" s="57" t="s">
        <v>1467</v>
      </c>
      <c r="B309" s="50" t="s">
        <v>1468</v>
      </c>
      <c r="C309" s="50" t="s">
        <v>1469</v>
      </c>
      <c r="D309" s="50" t="s">
        <v>631</v>
      </c>
      <c r="E309" s="50" t="s">
        <v>382</v>
      </c>
      <c r="F309" s="50" t="s">
        <v>676</v>
      </c>
      <c r="G309" s="50" t="s">
        <v>552</v>
      </c>
      <c r="H309" s="59" t="s">
        <v>1981</v>
      </c>
    </row>
    <row r="310" spans="1:8">
      <c r="A310" s="57" t="s">
        <v>1470</v>
      </c>
      <c r="B310" s="50" t="s">
        <v>1471</v>
      </c>
      <c r="C310" s="50" t="s">
        <v>1472</v>
      </c>
      <c r="D310" s="50" t="s">
        <v>568</v>
      </c>
      <c r="E310" s="50" t="s">
        <v>382</v>
      </c>
      <c r="F310" s="50" t="s">
        <v>695</v>
      </c>
      <c r="G310" s="50" t="s">
        <v>424</v>
      </c>
      <c r="H310" s="59" t="s">
        <v>1981</v>
      </c>
    </row>
    <row r="311" spans="1:8">
      <c r="A311" s="57" t="s">
        <v>1473</v>
      </c>
      <c r="B311" s="50" t="s">
        <v>1474</v>
      </c>
      <c r="C311" s="50" t="s">
        <v>1475</v>
      </c>
      <c r="D311" s="50" t="s">
        <v>631</v>
      </c>
      <c r="E311" s="50" t="s">
        <v>382</v>
      </c>
      <c r="F311" s="50" t="s">
        <v>695</v>
      </c>
      <c r="G311" s="50" t="s">
        <v>424</v>
      </c>
      <c r="H311" s="59" t="s">
        <v>1981</v>
      </c>
    </row>
    <row r="312" spans="1:8">
      <c r="A312" s="57" t="s">
        <v>1476</v>
      </c>
      <c r="B312" s="50" t="s">
        <v>1477</v>
      </c>
      <c r="C312" s="50" t="s">
        <v>1478</v>
      </c>
      <c r="D312" s="50" t="s">
        <v>568</v>
      </c>
      <c r="E312" s="50" t="s">
        <v>382</v>
      </c>
      <c r="F312" s="50" t="s">
        <v>695</v>
      </c>
      <c r="G312" s="50" t="s">
        <v>481</v>
      </c>
      <c r="H312" s="59" t="s">
        <v>1981</v>
      </c>
    </row>
    <row r="313" spans="1:8">
      <c r="A313" s="57" t="s">
        <v>1479</v>
      </c>
      <c r="B313" s="50" t="s">
        <v>1480</v>
      </c>
      <c r="C313" s="50" t="s">
        <v>1481</v>
      </c>
      <c r="D313" s="50" t="s">
        <v>631</v>
      </c>
      <c r="E313" s="50" t="s">
        <v>382</v>
      </c>
      <c r="F313" s="50" t="s">
        <v>695</v>
      </c>
      <c r="G313" s="50" t="s">
        <v>481</v>
      </c>
      <c r="H313" s="59" t="s">
        <v>1981</v>
      </c>
    </row>
    <row r="314" spans="1:8">
      <c r="A314" s="57" t="s">
        <v>1482</v>
      </c>
      <c r="B314" s="50" t="s">
        <v>1483</v>
      </c>
      <c r="C314" s="50" t="s">
        <v>1484</v>
      </c>
      <c r="D314" s="50" t="s">
        <v>568</v>
      </c>
      <c r="E314" s="50" t="s">
        <v>382</v>
      </c>
      <c r="F314" s="50" t="s">
        <v>695</v>
      </c>
      <c r="G314" s="50" t="s">
        <v>552</v>
      </c>
      <c r="H314" s="59" t="s">
        <v>1981</v>
      </c>
    </row>
    <row r="315" spans="1:8">
      <c r="A315" s="57" t="s">
        <v>1485</v>
      </c>
      <c r="B315" s="50" t="s">
        <v>709</v>
      </c>
      <c r="C315" s="50" t="s">
        <v>1486</v>
      </c>
      <c r="D315" s="50" t="s">
        <v>631</v>
      </c>
      <c r="E315" s="50" t="s">
        <v>382</v>
      </c>
      <c r="F315" s="50" t="s">
        <v>695</v>
      </c>
      <c r="G315" s="50" t="s">
        <v>552</v>
      </c>
      <c r="H315" s="59" t="s">
        <v>1981</v>
      </c>
    </row>
    <row r="316" spans="1:8">
      <c r="A316" s="57" t="s">
        <v>1487</v>
      </c>
      <c r="B316" s="50" t="s">
        <v>712</v>
      </c>
      <c r="C316" s="50" t="s">
        <v>1488</v>
      </c>
      <c r="D316" s="50" t="s">
        <v>568</v>
      </c>
      <c r="E316" s="50" t="s">
        <v>382</v>
      </c>
      <c r="F316" s="50" t="s">
        <v>695</v>
      </c>
      <c r="G316" s="50" t="s">
        <v>429</v>
      </c>
      <c r="H316" s="59" t="s">
        <v>1981</v>
      </c>
    </row>
    <row r="317" spans="1:8">
      <c r="A317" s="57" t="s">
        <v>1489</v>
      </c>
      <c r="B317" s="50" t="s">
        <v>715</v>
      </c>
      <c r="C317" s="50" t="s">
        <v>1490</v>
      </c>
      <c r="D317" s="50" t="s">
        <v>631</v>
      </c>
      <c r="E317" s="50" t="s">
        <v>382</v>
      </c>
      <c r="F317" s="50" t="s">
        <v>695</v>
      </c>
      <c r="G317" s="50" t="s">
        <v>429</v>
      </c>
      <c r="H317" s="59" t="s">
        <v>1981</v>
      </c>
    </row>
    <row r="318" spans="1:8">
      <c r="A318" s="57" t="s">
        <v>1491</v>
      </c>
      <c r="B318" s="50" t="s">
        <v>1492</v>
      </c>
      <c r="C318" s="50" t="s">
        <v>1493</v>
      </c>
      <c r="D318" s="50" t="s">
        <v>548</v>
      </c>
      <c r="E318" s="50" t="s">
        <v>382</v>
      </c>
      <c r="F318" s="50" t="s">
        <v>720</v>
      </c>
      <c r="G318" s="50" t="s">
        <v>424</v>
      </c>
      <c r="H318" s="59" t="s">
        <v>1981</v>
      </c>
    </row>
    <row r="319" spans="1:8">
      <c r="A319" s="57" t="s">
        <v>1494</v>
      </c>
      <c r="B319" s="50" t="s">
        <v>1495</v>
      </c>
      <c r="C319" s="50" t="s">
        <v>1496</v>
      </c>
      <c r="D319" s="50" t="s">
        <v>548</v>
      </c>
      <c r="E319" s="50" t="s">
        <v>382</v>
      </c>
      <c r="F319" s="50" t="s">
        <v>720</v>
      </c>
      <c r="G319" s="50" t="s">
        <v>481</v>
      </c>
      <c r="H319" s="59" t="s">
        <v>1981</v>
      </c>
    </row>
    <row r="320" spans="1:8">
      <c r="A320" s="57" t="s">
        <v>1497</v>
      </c>
      <c r="B320" s="50" t="s">
        <v>1498</v>
      </c>
      <c r="C320" s="50" t="s">
        <v>1499</v>
      </c>
      <c r="D320" s="50" t="s">
        <v>568</v>
      </c>
      <c r="E320" s="50" t="s">
        <v>382</v>
      </c>
      <c r="F320" s="50" t="s">
        <v>720</v>
      </c>
      <c r="G320" s="50" t="s">
        <v>552</v>
      </c>
      <c r="H320" s="59" t="s">
        <v>1981</v>
      </c>
    </row>
    <row r="321" spans="1:8">
      <c r="A321" s="57" t="s">
        <v>1500</v>
      </c>
      <c r="B321" s="50" t="s">
        <v>1501</v>
      </c>
      <c r="C321" s="50" t="s">
        <v>1502</v>
      </c>
      <c r="D321" s="50" t="s">
        <v>568</v>
      </c>
      <c r="E321" s="50" t="s">
        <v>382</v>
      </c>
      <c r="F321" s="50" t="s">
        <v>720</v>
      </c>
      <c r="G321" s="50" t="s">
        <v>429</v>
      </c>
      <c r="H321" s="59" t="s">
        <v>1981</v>
      </c>
    </row>
    <row r="322" spans="1:8">
      <c r="A322" s="57" t="s">
        <v>1503</v>
      </c>
      <c r="B322" s="50" t="s">
        <v>1504</v>
      </c>
      <c r="C322" s="50" t="s">
        <v>1505</v>
      </c>
      <c r="D322" s="50" t="s">
        <v>568</v>
      </c>
      <c r="E322" s="50" t="s">
        <v>382</v>
      </c>
      <c r="F322" s="50" t="s">
        <v>733</v>
      </c>
      <c r="G322" s="50" t="s">
        <v>424</v>
      </c>
      <c r="H322" s="59" t="s">
        <v>1981</v>
      </c>
    </row>
    <row r="323" spans="1:8">
      <c r="A323" s="57" t="s">
        <v>1506</v>
      </c>
      <c r="B323" s="50" t="s">
        <v>1507</v>
      </c>
      <c r="C323" s="50" t="s">
        <v>1508</v>
      </c>
      <c r="D323" s="50" t="s">
        <v>568</v>
      </c>
      <c r="E323" s="50" t="s">
        <v>382</v>
      </c>
      <c r="F323" s="50" t="s">
        <v>733</v>
      </c>
      <c r="G323" s="50" t="s">
        <v>481</v>
      </c>
      <c r="H323" s="59" t="s">
        <v>1981</v>
      </c>
    </row>
    <row r="324" spans="1:8">
      <c r="A324" s="57" t="s">
        <v>1509</v>
      </c>
      <c r="B324" s="50" t="s">
        <v>1510</v>
      </c>
      <c r="C324" s="50" t="s">
        <v>1511</v>
      </c>
      <c r="D324" s="50" t="s">
        <v>568</v>
      </c>
      <c r="E324" s="50" t="s">
        <v>382</v>
      </c>
      <c r="F324" s="50" t="s">
        <v>733</v>
      </c>
      <c r="G324" s="50" t="s">
        <v>552</v>
      </c>
      <c r="H324" s="59" t="s">
        <v>1981</v>
      </c>
    </row>
    <row r="325" spans="1:8">
      <c r="A325" s="57" t="s">
        <v>1512</v>
      </c>
      <c r="B325" s="50" t="s">
        <v>1513</v>
      </c>
      <c r="C325" s="50" t="s">
        <v>1514</v>
      </c>
      <c r="D325" s="50" t="s">
        <v>631</v>
      </c>
      <c r="E325" s="50" t="s">
        <v>382</v>
      </c>
      <c r="F325" s="50" t="s">
        <v>733</v>
      </c>
      <c r="G325" s="50" t="s">
        <v>429</v>
      </c>
      <c r="H325" s="59" t="s">
        <v>1981</v>
      </c>
    </row>
    <row r="326" spans="1:8">
      <c r="A326" s="57" t="s">
        <v>1515</v>
      </c>
      <c r="B326" s="50" t="s">
        <v>1516</v>
      </c>
      <c r="C326" s="50" t="s">
        <v>1517</v>
      </c>
      <c r="D326" s="50" t="s">
        <v>568</v>
      </c>
      <c r="E326" s="50" t="s">
        <v>382</v>
      </c>
      <c r="F326" s="50" t="s">
        <v>746</v>
      </c>
      <c r="G326" s="50" t="s">
        <v>424</v>
      </c>
      <c r="H326" s="59" t="s">
        <v>1981</v>
      </c>
    </row>
    <row r="327" spans="1:8">
      <c r="A327" s="57" t="s">
        <v>1518</v>
      </c>
      <c r="B327" s="50" t="s">
        <v>1519</v>
      </c>
      <c r="C327" s="50" t="s">
        <v>1520</v>
      </c>
      <c r="D327" s="50" t="s">
        <v>749</v>
      </c>
      <c r="E327" s="50" t="s">
        <v>382</v>
      </c>
      <c r="F327" s="50" t="s">
        <v>746</v>
      </c>
      <c r="G327" s="50" t="s">
        <v>481</v>
      </c>
      <c r="H327" s="59" t="s">
        <v>1981</v>
      </c>
    </row>
    <row r="328" spans="1:8">
      <c r="A328" s="57" t="s">
        <v>1521</v>
      </c>
      <c r="B328" s="50" t="s">
        <v>1522</v>
      </c>
      <c r="C328" s="50" t="s">
        <v>1523</v>
      </c>
      <c r="D328" s="50" t="s">
        <v>749</v>
      </c>
      <c r="E328" s="50" t="s">
        <v>382</v>
      </c>
      <c r="F328" s="50" t="s">
        <v>746</v>
      </c>
      <c r="G328" s="50" t="s">
        <v>552</v>
      </c>
      <c r="H328" s="59" t="s">
        <v>1981</v>
      </c>
    </row>
    <row r="329" spans="1:8">
      <c r="A329" s="57" t="s">
        <v>1524</v>
      </c>
      <c r="B329" s="50" t="s">
        <v>1525</v>
      </c>
      <c r="C329" s="50" t="s">
        <v>1526</v>
      </c>
      <c r="D329" s="50" t="s">
        <v>568</v>
      </c>
      <c r="E329" s="50" t="s">
        <v>382</v>
      </c>
      <c r="F329" s="50" t="s">
        <v>746</v>
      </c>
      <c r="G329" s="50" t="s">
        <v>429</v>
      </c>
      <c r="H329" s="59" t="s">
        <v>1981</v>
      </c>
    </row>
    <row r="330" spans="1:8">
      <c r="A330" s="57" t="s">
        <v>1527</v>
      </c>
      <c r="B330" s="50" t="s">
        <v>1528</v>
      </c>
      <c r="C330" s="50" t="s">
        <v>1529</v>
      </c>
      <c r="D330" s="50" t="s">
        <v>568</v>
      </c>
      <c r="E330" s="50" t="s">
        <v>382</v>
      </c>
      <c r="F330" s="50" t="s">
        <v>760</v>
      </c>
      <c r="G330" s="50" t="s">
        <v>424</v>
      </c>
      <c r="H330" s="59" t="s">
        <v>1981</v>
      </c>
    </row>
    <row r="331" spans="1:8">
      <c r="A331" s="57" t="s">
        <v>1530</v>
      </c>
      <c r="B331" s="50" t="s">
        <v>1531</v>
      </c>
      <c r="C331" s="50" t="s">
        <v>1532</v>
      </c>
      <c r="D331" s="50" t="s">
        <v>749</v>
      </c>
      <c r="E331" s="50" t="s">
        <v>382</v>
      </c>
      <c r="F331" s="50" t="s">
        <v>760</v>
      </c>
      <c r="G331" s="50" t="s">
        <v>481</v>
      </c>
      <c r="H331" s="59" t="s">
        <v>1981</v>
      </c>
    </row>
    <row r="332" spans="1:8">
      <c r="A332" s="57" t="s">
        <v>1533</v>
      </c>
      <c r="B332" s="50" t="s">
        <v>1534</v>
      </c>
      <c r="C332" s="50" t="s">
        <v>1535</v>
      </c>
      <c r="D332" s="50" t="s">
        <v>568</v>
      </c>
      <c r="E332" s="50" t="s">
        <v>382</v>
      </c>
      <c r="F332" s="50" t="s">
        <v>760</v>
      </c>
      <c r="G332" s="50" t="s">
        <v>552</v>
      </c>
      <c r="H332" s="59" t="s">
        <v>1981</v>
      </c>
    </row>
    <row r="333" spans="1:8">
      <c r="A333" s="57" t="s">
        <v>1536</v>
      </c>
      <c r="B333" s="50" t="s">
        <v>1537</v>
      </c>
      <c r="C333" s="50" t="s">
        <v>1538</v>
      </c>
      <c r="D333" s="50" t="s">
        <v>530</v>
      </c>
      <c r="E333" s="50" t="s">
        <v>382</v>
      </c>
      <c r="F333" s="50" t="s">
        <v>770</v>
      </c>
      <c r="G333" s="50" t="s">
        <v>651</v>
      </c>
      <c r="H333" s="59" t="s">
        <v>1981</v>
      </c>
    </row>
    <row r="334" spans="1:8">
      <c r="A334" s="57" t="s">
        <v>1539</v>
      </c>
      <c r="B334" s="50" t="s">
        <v>1540</v>
      </c>
      <c r="C334" s="50" t="s">
        <v>1541</v>
      </c>
      <c r="D334" s="50" t="s">
        <v>530</v>
      </c>
      <c r="E334" s="50" t="s">
        <v>382</v>
      </c>
      <c r="F334" s="50" t="s">
        <v>774</v>
      </c>
      <c r="G334" s="50" t="s">
        <v>651</v>
      </c>
      <c r="H334" s="59" t="s">
        <v>1981</v>
      </c>
    </row>
    <row r="335" spans="1:8">
      <c r="A335" s="57" t="s">
        <v>1542</v>
      </c>
      <c r="B335" s="50" t="s">
        <v>1543</v>
      </c>
      <c r="C335" s="50" t="s">
        <v>1544</v>
      </c>
      <c r="D335" s="50" t="s">
        <v>530</v>
      </c>
      <c r="E335" s="50" t="s">
        <v>382</v>
      </c>
      <c r="F335" s="50" t="s">
        <v>778</v>
      </c>
      <c r="G335" s="50" t="s">
        <v>651</v>
      </c>
      <c r="H335" s="59" t="s">
        <v>1981</v>
      </c>
    </row>
    <row r="336" spans="1:8">
      <c r="A336" s="57" t="s">
        <v>1545</v>
      </c>
      <c r="B336" s="50" t="s">
        <v>1546</v>
      </c>
      <c r="C336" s="50" t="s">
        <v>1547</v>
      </c>
      <c r="D336" s="50" t="s">
        <v>530</v>
      </c>
      <c r="E336" s="50" t="s">
        <v>382</v>
      </c>
      <c r="F336" s="50" t="s">
        <v>782</v>
      </c>
      <c r="G336" s="50" t="s">
        <v>651</v>
      </c>
      <c r="H336" s="59" t="s">
        <v>1981</v>
      </c>
    </row>
    <row r="337" spans="1:8">
      <c r="A337" s="57" t="s">
        <v>1548</v>
      </c>
      <c r="B337" s="50" t="s">
        <v>1549</v>
      </c>
      <c r="C337" s="50" t="s">
        <v>1550</v>
      </c>
      <c r="D337" s="50" t="s">
        <v>571</v>
      </c>
      <c r="E337" s="50" t="s">
        <v>382</v>
      </c>
      <c r="F337" s="50" t="s">
        <v>786</v>
      </c>
      <c r="G337" s="50" t="s">
        <v>480</v>
      </c>
      <c r="H337" s="59" t="s">
        <v>1981</v>
      </c>
    </row>
    <row r="338" spans="1:8">
      <c r="A338" s="57" t="s">
        <v>1551</v>
      </c>
      <c r="B338" s="50" t="s">
        <v>1552</v>
      </c>
      <c r="C338" s="50" t="s">
        <v>1553</v>
      </c>
      <c r="D338" s="50" t="s">
        <v>579</v>
      </c>
      <c r="E338" s="50" t="s">
        <v>382</v>
      </c>
      <c r="F338" s="50" t="s">
        <v>496</v>
      </c>
      <c r="G338" s="50" t="s">
        <v>424</v>
      </c>
      <c r="H338" s="59" t="s">
        <v>1981</v>
      </c>
    </row>
    <row r="339" spans="1:8">
      <c r="A339" s="57" t="s">
        <v>1554</v>
      </c>
      <c r="B339" s="50" t="s">
        <v>1555</v>
      </c>
      <c r="C339" s="50" t="s">
        <v>1556</v>
      </c>
      <c r="D339" s="50" t="s">
        <v>579</v>
      </c>
      <c r="E339" s="50" t="s">
        <v>382</v>
      </c>
      <c r="F339" s="50" t="s">
        <v>496</v>
      </c>
      <c r="G339" s="50" t="s">
        <v>429</v>
      </c>
      <c r="H339" s="59" t="s">
        <v>1981</v>
      </c>
    </row>
    <row r="340" spans="1:8">
      <c r="A340" s="57" t="s">
        <v>1557</v>
      </c>
      <c r="B340" s="50" t="s">
        <v>1558</v>
      </c>
      <c r="C340" s="50" t="s">
        <v>1559</v>
      </c>
      <c r="D340" s="50" t="s">
        <v>631</v>
      </c>
      <c r="E340" s="50" t="s">
        <v>382</v>
      </c>
      <c r="F340" s="50" t="s">
        <v>496</v>
      </c>
      <c r="G340" s="50" t="s">
        <v>552</v>
      </c>
      <c r="H340" s="59" t="s">
        <v>1981</v>
      </c>
    </row>
    <row r="341" spans="1:8">
      <c r="A341" s="57" t="s">
        <v>1560</v>
      </c>
      <c r="B341" s="50" t="s">
        <v>1561</v>
      </c>
      <c r="C341" s="50" t="s">
        <v>1562</v>
      </c>
      <c r="D341" s="50" t="s">
        <v>548</v>
      </c>
      <c r="E341" s="50" t="s">
        <v>382</v>
      </c>
      <c r="F341" s="50" t="s">
        <v>802</v>
      </c>
      <c r="G341" s="50" t="s">
        <v>424</v>
      </c>
      <c r="H341" s="59" t="s">
        <v>1981</v>
      </c>
    </row>
    <row r="342" spans="1:8">
      <c r="A342" s="57" t="s">
        <v>1563</v>
      </c>
      <c r="B342" s="50" t="s">
        <v>1564</v>
      </c>
      <c r="C342" s="50" t="s">
        <v>1565</v>
      </c>
      <c r="D342" s="50" t="s">
        <v>548</v>
      </c>
      <c r="E342" s="50" t="s">
        <v>382</v>
      </c>
      <c r="F342" s="50" t="s">
        <v>802</v>
      </c>
      <c r="G342" s="50" t="s">
        <v>481</v>
      </c>
      <c r="H342" s="59" t="s">
        <v>1981</v>
      </c>
    </row>
    <row r="343" spans="1:8">
      <c r="A343" s="57" t="s">
        <v>1566</v>
      </c>
      <c r="B343" s="50" t="s">
        <v>1567</v>
      </c>
      <c r="C343" s="50" t="s">
        <v>1568</v>
      </c>
      <c r="D343" s="50" t="s">
        <v>568</v>
      </c>
      <c r="E343" s="50" t="s">
        <v>382</v>
      </c>
      <c r="F343" s="50" t="s">
        <v>802</v>
      </c>
      <c r="G343" s="50" t="s">
        <v>552</v>
      </c>
      <c r="H343" s="59" t="s">
        <v>1981</v>
      </c>
    </row>
    <row r="344" spans="1:8">
      <c r="A344" s="57" t="s">
        <v>1569</v>
      </c>
      <c r="B344" s="50" t="s">
        <v>1570</v>
      </c>
      <c r="C344" s="50" t="s">
        <v>1571</v>
      </c>
      <c r="D344" s="50" t="s">
        <v>579</v>
      </c>
      <c r="E344" s="50" t="s">
        <v>382</v>
      </c>
      <c r="F344" s="50" t="s">
        <v>802</v>
      </c>
      <c r="G344" s="50" t="s">
        <v>429</v>
      </c>
      <c r="H344" s="59" t="s">
        <v>1981</v>
      </c>
    </row>
    <row r="345" spans="1:8">
      <c r="A345" s="57" t="s">
        <v>1572</v>
      </c>
      <c r="B345" s="50" t="s">
        <v>1573</v>
      </c>
      <c r="C345" s="50" t="s">
        <v>1574</v>
      </c>
      <c r="D345" s="50" t="s">
        <v>579</v>
      </c>
      <c r="E345" s="50" t="s">
        <v>382</v>
      </c>
      <c r="F345" s="50" t="s">
        <v>815</v>
      </c>
      <c r="G345" s="50" t="s">
        <v>481</v>
      </c>
      <c r="H345" s="59" t="s">
        <v>1981</v>
      </c>
    </row>
    <row r="346" spans="1:8">
      <c r="A346" s="57" t="s">
        <v>1575</v>
      </c>
      <c r="B346" s="50" t="s">
        <v>1576</v>
      </c>
      <c r="C346" s="50" t="s">
        <v>1577</v>
      </c>
      <c r="D346" s="50" t="s">
        <v>579</v>
      </c>
      <c r="E346" s="50" t="s">
        <v>382</v>
      </c>
      <c r="F346" s="50" t="s">
        <v>815</v>
      </c>
      <c r="G346" s="50" t="s">
        <v>424</v>
      </c>
      <c r="H346" s="59" t="s">
        <v>1981</v>
      </c>
    </row>
    <row r="347" spans="1:8">
      <c r="A347" s="57" t="s">
        <v>1578</v>
      </c>
      <c r="B347" s="50" t="s">
        <v>1579</v>
      </c>
      <c r="C347" s="50" t="s">
        <v>1580</v>
      </c>
      <c r="D347" s="50" t="s">
        <v>579</v>
      </c>
      <c r="E347" s="50" t="s">
        <v>382</v>
      </c>
      <c r="F347" s="50" t="s">
        <v>815</v>
      </c>
      <c r="G347" s="50" t="s">
        <v>552</v>
      </c>
      <c r="H347" s="59" t="s">
        <v>1981</v>
      </c>
    </row>
    <row r="348" spans="1:8">
      <c r="A348" s="57" t="s">
        <v>1581</v>
      </c>
      <c r="B348" s="50" t="s">
        <v>1582</v>
      </c>
      <c r="C348" s="50" t="s">
        <v>1583</v>
      </c>
      <c r="D348" s="50" t="s">
        <v>824</v>
      </c>
      <c r="E348" s="50" t="s">
        <v>382</v>
      </c>
      <c r="F348" s="50" t="s">
        <v>815</v>
      </c>
      <c r="G348" s="50" t="s">
        <v>651</v>
      </c>
      <c r="H348" s="59" t="s">
        <v>1981</v>
      </c>
    </row>
    <row r="349" spans="1:8">
      <c r="A349" s="57" t="s">
        <v>1584</v>
      </c>
      <c r="B349" s="50" t="s">
        <v>1585</v>
      </c>
      <c r="C349" s="50" t="s">
        <v>1586</v>
      </c>
      <c r="D349" s="50" t="s">
        <v>439</v>
      </c>
      <c r="E349" s="50" t="s">
        <v>382</v>
      </c>
      <c r="F349" s="50" t="s">
        <v>829</v>
      </c>
      <c r="G349" s="50" t="s">
        <v>480</v>
      </c>
      <c r="H349" s="59" t="s">
        <v>1981</v>
      </c>
    </row>
    <row r="350" spans="1:8">
      <c r="A350" s="57" t="s">
        <v>1587</v>
      </c>
      <c r="B350" s="50" t="s">
        <v>1588</v>
      </c>
      <c r="C350" s="50" t="s">
        <v>1589</v>
      </c>
      <c r="D350" s="50" t="s">
        <v>530</v>
      </c>
      <c r="E350" s="50" t="s">
        <v>382</v>
      </c>
      <c r="F350" s="50" t="s">
        <v>833</v>
      </c>
      <c r="G350" s="50" t="s">
        <v>651</v>
      </c>
      <c r="H350" s="59" t="s">
        <v>1981</v>
      </c>
    </row>
    <row r="351" spans="1:8">
      <c r="A351" s="57" t="s">
        <v>1590</v>
      </c>
      <c r="B351" s="50" t="s">
        <v>1591</v>
      </c>
      <c r="C351" s="50" t="s">
        <v>1592</v>
      </c>
      <c r="D351" s="50" t="s">
        <v>571</v>
      </c>
      <c r="E351" s="50" t="s">
        <v>382</v>
      </c>
      <c r="F351" s="50" t="s">
        <v>833</v>
      </c>
      <c r="G351" s="50" t="s">
        <v>424</v>
      </c>
      <c r="H351" s="59" t="s">
        <v>1981</v>
      </c>
    </row>
    <row r="352" spans="1:8">
      <c r="A352" s="57" t="s">
        <v>1593</v>
      </c>
      <c r="B352" s="50" t="s">
        <v>1594</v>
      </c>
      <c r="C352" s="50" t="s">
        <v>1595</v>
      </c>
      <c r="D352" s="50" t="s">
        <v>571</v>
      </c>
      <c r="E352" s="50" t="s">
        <v>382</v>
      </c>
      <c r="F352" s="50" t="s">
        <v>833</v>
      </c>
      <c r="G352" s="50" t="s">
        <v>481</v>
      </c>
      <c r="H352" s="59" t="s">
        <v>1981</v>
      </c>
    </row>
    <row r="353" spans="1:8">
      <c r="A353" s="57" t="s">
        <v>1596</v>
      </c>
      <c r="B353" s="50" t="s">
        <v>1597</v>
      </c>
      <c r="C353" s="50" t="s">
        <v>1598</v>
      </c>
      <c r="D353" s="50" t="s">
        <v>439</v>
      </c>
      <c r="E353" s="50" t="s">
        <v>382</v>
      </c>
      <c r="F353" s="50" t="s">
        <v>843</v>
      </c>
      <c r="G353" s="50" t="s">
        <v>651</v>
      </c>
      <c r="H353" s="59" t="s">
        <v>1981</v>
      </c>
    </row>
    <row r="354" spans="1:8">
      <c r="A354" s="57" t="s">
        <v>1599</v>
      </c>
      <c r="B354" s="50" t="s">
        <v>1600</v>
      </c>
      <c r="C354" s="50" t="s">
        <v>1601</v>
      </c>
      <c r="D354" s="50" t="s">
        <v>530</v>
      </c>
      <c r="E354" s="50" t="s">
        <v>382</v>
      </c>
      <c r="F354" s="50" t="s">
        <v>847</v>
      </c>
      <c r="G354" s="50" t="s">
        <v>651</v>
      </c>
      <c r="H354" s="59" t="s">
        <v>1981</v>
      </c>
    </row>
    <row r="355" spans="1:8">
      <c r="A355" s="57" t="s">
        <v>1602</v>
      </c>
      <c r="B355" s="50" t="s">
        <v>1603</v>
      </c>
      <c r="C355" s="50" t="s">
        <v>1604</v>
      </c>
      <c r="D355" s="50" t="s">
        <v>530</v>
      </c>
      <c r="E355" s="50" t="s">
        <v>382</v>
      </c>
      <c r="F355" s="50" t="s">
        <v>851</v>
      </c>
      <c r="G355" s="50" t="s">
        <v>651</v>
      </c>
      <c r="H355" s="59" t="s">
        <v>1981</v>
      </c>
    </row>
    <row r="356" spans="1:8">
      <c r="A356" s="57" t="s">
        <v>1605</v>
      </c>
      <c r="B356" s="50" t="s">
        <v>1606</v>
      </c>
      <c r="C356" s="50" t="s">
        <v>1607</v>
      </c>
      <c r="D356" s="50" t="s">
        <v>530</v>
      </c>
      <c r="E356" s="50" t="s">
        <v>382</v>
      </c>
      <c r="F356" s="50" t="s">
        <v>855</v>
      </c>
      <c r="G356" s="50" t="s">
        <v>655</v>
      </c>
      <c r="H356" s="59" t="s">
        <v>1981</v>
      </c>
    </row>
    <row r="357" spans="1:8">
      <c r="A357" s="57" t="s">
        <v>1608</v>
      </c>
      <c r="B357" s="50" t="s">
        <v>1609</v>
      </c>
      <c r="C357" s="50" t="s">
        <v>1610</v>
      </c>
      <c r="D357" s="50" t="s">
        <v>579</v>
      </c>
      <c r="E357" s="50" t="s">
        <v>382</v>
      </c>
      <c r="F357" s="50" t="s">
        <v>859</v>
      </c>
      <c r="G357" s="50" t="s">
        <v>481</v>
      </c>
      <c r="H357" s="59" t="s">
        <v>1981</v>
      </c>
    </row>
    <row r="358" spans="1:8">
      <c r="A358" s="57" t="s">
        <v>1611</v>
      </c>
      <c r="B358" s="50" t="s">
        <v>1612</v>
      </c>
      <c r="C358" s="50" t="s">
        <v>1613</v>
      </c>
      <c r="D358" s="50" t="s">
        <v>749</v>
      </c>
      <c r="E358" s="50" t="s">
        <v>382</v>
      </c>
      <c r="F358" s="50" t="s">
        <v>859</v>
      </c>
      <c r="G358" s="50" t="s">
        <v>424</v>
      </c>
      <c r="H358" s="59" t="s">
        <v>1981</v>
      </c>
    </row>
    <row r="359" spans="1:8">
      <c r="A359" s="57" t="s">
        <v>1614</v>
      </c>
      <c r="B359" s="50" t="s">
        <v>1615</v>
      </c>
      <c r="C359" s="50" t="s">
        <v>1616</v>
      </c>
      <c r="D359" s="50" t="s">
        <v>579</v>
      </c>
      <c r="E359" s="50" t="s">
        <v>382</v>
      </c>
      <c r="F359" s="50" t="s">
        <v>859</v>
      </c>
      <c r="G359" s="50" t="s">
        <v>552</v>
      </c>
      <c r="H359" s="59" t="s">
        <v>1981</v>
      </c>
    </row>
    <row r="360" spans="1:8">
      <c r="A360" s="57" t="s">
        <v>1617</v>
      </c>
      <c r="B360" s="50" t="s">
        <v>1618</v>
      </c>
      <c r="C360" s="50" t="s">
        <v>1619</v>
      </c>
      <c r="D360" s="50" t="s">
        <v>568</v>
      </c>
      <c r="E360" s="50" t="s">
        <v>382</v>
      </c>
      <c r="F360" s="50" t="s">
        <v>859</v>
      </c>
      <c r="G360" s="50" t="s">
        <v>429</v>
      </c>
      <c r="H360" s="59" t="s">
        <v>1981</v>
      </c>
    </row>
    <row r="361" spans="1:8">
      <c r="A361" s="57" t="s">
        <v>1620</v>
      </c>
      <c r="B361" s="50" t="s">
        <v>1621</v>
      </c>
      <c r="C361" s="50" t="s">
        <v>1622</v>
      </c>
      <c r="D361" s="50" t="s">
        <v>1219</v>
      </c>
      <c r="E361" s="50" t="s">
        <v>382</v>
      </c>
      <c r="F361" s="50" t="s">
        <v>872</v>
      </c>
      <c r="G361" s="50" t="s">
        <v>1216</v>
      </c>
      <c r="H361" s="59" t="s">
        <v>1981</v>
      </c>
    </row>
    <row r="362" spans="1:8">
      <c r="A362" s="57" t="s">
        <v>1623</v>
      </c>
      <c r="B362" s="50" t="s">
        <v>1624</v>
      </c>
      <c r="C362" s="50" t="s">
        <v>1625</v>
      </c>
      <c r="D362" s="50" t="s">
        <v>530</v>
      </c>
      <c r="E362" s="50" t="s">
        <v>382</v>
      </c>
      <c r="F362" s="50" t="s">
        <v>881</v>
      </c>
      <c r="G362" s="50" t="s">
        <v>651</v>
      </c>
      <c r="H362" s="59" t="s">
        <v>1981</v>
      </c>
    </row>
    <row r="363" spans="1:8">
      <c r="A363" s="57" t="s">
        <v>1626</v>
      </c>
      <c r="B363" s="50" t="s">
        <v>1627</v>
      </c>
      <c r="C363" s="50" t="s">
        <v>1628</v>
      </c>
      <c r="D363" s="50" t="s">
        <v>875</v>
      </c>
      <c r="E363" s="50" t="s">
        <v>382</v>
      </c>
      <c r="F363" s="50" t="s">
        <v>877</v>
      </c>
      <c r="G363" s="50" t="s">
        <v>658</v>
      </c>
      <c r="H363" s="59" t="s">
        <v>1981</v>
      </c>
    </row>
    <row r="364" spans="1:8">
      <c r="A364" s="57" t="s">
        <v>1629</v>
      </c>
      <c r="B364" s="50" t="s">
        <v>1630</v>
      </c>
      <c r="C364" s="50" t="s">
        <v>1631</v>
      </c>
      <c r="D364" s="50" t="s">
        <v>439</v>
      </c>
      <c r="E364" s="50" t="s">
        <v>382</v>
      </c>
      <c r="F364" s="50" t="s">
        <v>885</v>
      </c>
      <c r="G364" s="50" t="s">
        <v>658</v>
      </c>
      <c r="H364" s="59" t="s">
        <v>1981</v>
      </c>
    </row>
    <row r="365" spans="1:8">
      <c r="A365" s="57" t="s">
        <v>1632</v>
      </c>
      <c r="B365" s="50" t="s">
        <v>1633</v>
      </c>
      <c r="C365" s="50" t="s">
        <v>1634</v>
      </c>
      <c r="D365" s="50" t="s">
        <v>439</v>
      </c>
      <c r="E365" s="50" t="s">
        <v>382</v>
      </c>
      <c r="F365" s="50" t="s">
        <v>889</v>
      </c>
      <c r="G365" s="50" t="s">
        <v>658</v>
      </c>
      <c r="H365" s="59" t="s">
        <v>1981</v>
      </c>
    </row>
    <row r="366" spans="1:8">
      <c r="A366" s="57" t="s">
        <v>1635</v>
      </c>
      <c r="B366" s="50" t="s">
        <v>1636</v>
      </c>
      <c r="C366" s="50" t="s">
        <v>1637</v>
      </c>
      <c r="D366" s="50" t="s">
        <v>892</v>
      </c>
      <c r="E366" s="50" t="s">
        <v>382</v>
      </c>
      <c r="F366" s="50" t="s">
        <v>894</v>
      </c>
      <c r="G366" s="50" t="s">
        <v>651</v>
      </c>
      <c r="H366" s="59" t="s">
        <v>1981</v>
      </c>
    </row>
    <row r="367" spans="1:8">
      <c r="A367" s="57" t="s">
        <v>1638</v>
      </c>
      <c r="B367" s="50" t="s">
        <v>1639</v>
      </c>
      <c r="C367" s="50" t="s">
        <v>1641</v>
      </c>
      <c r="D367" s="50" t="s">
        <v>1640</v>
      </c>
      <c r="E367" s="50" t="s">
        <v>382</v>
      </c>
      <c r="F367" s="50" t="s">
        <v>1642</v>
      </c>
      <c r="G367" s="50" t="s">
        <v>643</v>
      </c>
      <c r="H367" s="59" t="s">
        <v>1981</v>
      </c>
    </row>
    <row r="368" spans="1:8">
      <c r="A368" s="57" t="s">
        <v>1643</v>
      </c>
      <c r="B368" s="50" t="s">
        <v>1644</v>
      </c>
      <c r="C368" s="50" t="s">
        <v>1645</v>
      </c>
      <c r="D368" s="50" t="s">
        <v>548</v>
      </c>
      <c r="E368" s="50" t="s">
        <v>382</v>
      </c>
      <c r="F368" s="50" t="s">
        <v>898</v>
      </c>
      <c r="G368" s="50" t="s">
        <v>424</v>
      </c>
      <c r="H368" s="59" t="s">
        <v>1981</v>
      </c>
    </row>
    <row r="369" spans="1:8">
      <c r="A369" s="57" t="s">
        <v>1646</v>
      </c>
      <c r="B369" s="50" t="s">
        <v>1647</v>
      </c>
      <c r="C369" s="50" t="s">
        <v>1648</v>
      </c>
      <c r="D369" s="50" t="s">
        <v>548</v>
      </c>
      <c r="E369" s="50" t="s">
        <v>382</v>
      </c>
      <c r="F369" s="50" t="s">
        <v>898</v>
      </c>
      <c r="G369" s="50" t="s">
        <v>552</v>
      </c>
      <c r="H369" s="59" t="s">
        <v>1981</v>
      </c>
    </row>
    <row r="370" spans="1:8">
      <c r="A370" s="57" t="s">
        <v>1649</v>
      </c>
      <c r="B370" s="50" t="s">
        <v>1650</v>
      </c>
      <c r="C370" s="50" t="s">
        <v>1651</v>
      </c>
      <c r="D370" s="50" t="s">
        <v>568</v>
      </c>
      <c r="E370" s="50" t="s">
        <v>382</v>
      </c>
      <c r="F370" s="50" t="s">
        <v>898</v>
      </c>
      <c r="G370" s="50" t="s">
        <v>429</v>
      </c>
      <c r="H370" s="59" t="s">
        <v>1981</v>
      </c>
    </row>
    <row r="371" spans="1:8">
      <c r="A371" s="57" t="s">
        <v>1652</v>
      </c>
      <c r="B371" s="50" t="s">
        <v>1653</v>
      </c>
      <c r="C371" s="50" t="s">
        <v>1654</v>
      </c>
      <c r="D371" s="50" t="s">
        <v>579</v>
      </c>
      <c r="E371" s="50" t="s">
        <v>382</v>
      </c>
      <c r="F371" s="50" t="s">
        <v>908</v>
      </c>
      <c r="G371" s="50" t="s">
        <v>424</v>
      </c>
      <c r="H371" s="59" t="s">
        <v>1981</v>
      </c>
    </row>
    <row r="372" spans="1:8">
      <c r="A372" s="57" t="s">
        <v>1655</v>
      </c>
      <c r="B372" s="50" t="s">
        <v>1656</v>
      </c>
      <c r="C372" s="50" t="s">
        <v>1657</v>
      </c>
      <c r="D372" s="50" t="s">
        <v>579</v>
      </c>
      <c r="E372" s="50" t="s">
        <v>382</v>
      </c>
      <c r="F372" s="50" t="s">
        <v>908</v>
      </c>
      <c r="G372" s="50" t="s">
        <v>481</v>
      </c>
      <c r="H372" s="59" t="s">
        <v>1981</v>
      </c>
    </row>
    <row r="373" spans="1:8">
      <c r="A373" s="57" t="s">
        <v>1658</v>
      </c>
      <c r="B373" s="50" t="s">
        <v>1659</v>
      </c>
      <c r="C373" s="50" t="s">
        <v>1660</v>
      </c>
      <c r="D373" s="50" t="s">
        <v>579</v>
      </c>
      <c r="E373" s="50" t="s">
        <v>382</v>
      </c>
      <c r="F373" s="50" t="s">
        <v>908</v>
      </c>
      <c r="G373" s="50" t="s">
        <v>552</v>
      </c>
      <c r="H373" s="59" t="s">
        <v>1981</v>
      </c>
    </row>
    <row r="374" spans="1:8">
      <c r="A374" s="57" t="s">
        <v>1661</v>
      </c>
      <c r="B374" s="50" t="s">
        <v>1662</v>
      </c>
      <c r="C374" s="50" t="s">
        <v>1663</v>
      </c>
      <c r="D374" s="50" t="s">
        <v>571</v>
      </c>
      <c r="E374" s="50" t="s">
        <v>382</v>
      </c>
      <c r="F374" s="50" t="s">
        <v>908</v>
      </c>
      <c r="G374" s="50" t="s">
        <v>429</v>
      </c>
      <c r="H374" s="59" t="s">
        <v>1981</v>
      </c>
    </row>
    <row r="375" spans="1:8">
      <c r="A375" s="57" t="s">
        <v>1664</v>
      </c>
      <c r="B375" s="50" t="s">
        <v>1665</v>
      </c>
      <c r="C375" s="50" t="s">
        <v>1666</v>
      </c>
      <c r="D375" s="50" t="s">
        <v>875</v>
      </c>
      <c r="E375" s="50" t="s">
        <v>382</v>
      </c>
      <c r="F375" s="50" t="s">
        <v>921</v>
      </c>
      <c r="G375" s="50" t="s">
        <v>1667</v>
      </c>
      <c r="H375" s="59" t="s">
        <v>1981</v>
      </c>
    </row>
    <row r="376" spans="1:8">
      <c r="A376" s="57" t="s">
        <v>1668</v>
      </c>
      <c r="B376" s="50" t="s">
        <v>1669</v>
      </c>
      <c r="C376" s="50" t="s">
        <v>1670</v>
      </c>
      <c r="D376" s="50" t="s">
        <v>579</v>
      </c>
      <c r="E376" s="50" t="s">
        <v>382</v>
      </c>
      <c r="F376" s="50" t="s">
        <v>925</v>
      </c>
      <c r="G376" s="50" t="s">
        <v>481</v>
      </c>
      <c r="H376" s="59" t="s">
        <v>1981</v>
      </c>
    </row>
    <row r="377" spans="1:8">
      <c r="A377" s="57" t="s">
        <v>1671</v>
      </c>
      <c r="B377" s="50" t="s">
        <v>1672</v>
      </c>
      <c r="C377" s="50" t="s">
        <v>1673</v>
      </c>
      <c r="D377" s="50" t="s">
        <v>548</v>
      </c>
      <c r="E377" s="50" t="s">
        <v>382</v>
      </c>
      <c r="F377" s="50" t="s">
        <v>925</v>
      </c>
      <c r="G377" s="50" t="s">
        <v>552</v>
      </c>
      <c r="H377" s="59" t="s">
        <v>1981</v>
      </c>
    </row>
    <row r="378" spans="1:8">
      <c r="A378" s="57" t="s">
        <v>1674</v>
      </c>
      <c r="B378" s="50" t="s">
        <v>1675</v>
      </c>
      <c r="C378" s="50" t="s">
        <v>1676</v>
      </c>
      <c r="D378" s="50" t="s">
        <v>548</v>
      </c>
      <c r="E378" s="50" t="s">
        <v>382</v>
      </c>
      <c r="F378" s="50" t="s">
        <v>935</v>
      </c>
      <c r="G378" s="50" t="s">
        <v>424</v>
      </c>
      <c r="H378" s="59" t="s">
        <v>1981</v>
      </c>
    </row>
    <row r="379" spans="1:8">
      <c r="A379" s="57" t="s">
        <v>1677</v>
      </c>
      <c r="B379" s="50" t="s">
        <v>1678</v>
      </c>
      <c r="C379" s="50" t="s">
        <v>1679</v>
      </c>
      <c r="D379" s="50" t="s">
        <v>548</v>
      </c>
      <c r="E379" s="50" t="s">
        <v>382</v>
      </c>
      <c r="F379" s="50" t="s">
        <v>935</v>
      </c>
      <c r="G379" s="50" t="s">
        <v>481</v>
      </c>
      <c r="H379" s="59" t="s">
        <v>1981</v>
      </c>
    </row>
    <row r="380" spans="1:8">
      <c r="A380" s="57" t="s">
        <v>1680</v>
      </c>
      <c r="B380" s="50" t="s">
        <v>1681</v>
      </c>
      <c r="C380" s="50" t="s">
        <v>1682</v>
      </c>
      <c r="D380" s="50" t="s">
        <v>568</v>
      </c>
      <c r="E380" s="50" t="s">
        <v>382</v>
      </c>
      <c r="F380" s="50" t="s">
        <v>935</v>
      </c>
      <c r="G380" s="50" t="s">
        <v>429</v>
      </c>
      <c r="H380" s="59" t="s">
        <v>1981</v>
      </c>
    </row>
    <row r="381" spans="1:8">
      <c r="A381" s="57" t="s">
        <v>1683</v>
      </c>
      <c r="B381" s="50" t="s">
        <v>870</v>
      </c>
      <c r="C381" s="50" t="s">
        <v>1684</v>
      </c>
      <c r="D381" s="50" t="s">
        <v>439</v>
      </c>
      <c r="E381" s="50" t="s">
        <v>382</v>
      </c>
      <c r="F381" s="50" t="s">
        <v>945</v>
      </c>
      <c r="G381" s="50" t="s">
        <v>447</v>
      </c>
      <c r="H381" s="59" t="s">
        <v>1981</v>
      </c>
    </row>
    <row r="382" spans="1:8">
      <c r="A382" s="57" t="s">
        <v>1685</v>
      </c>
      <c r="B382" s="50" t="s">
        <v>1686</v>
      </c>
      <c r="C382" s="50" t="s">
        <v>1687</v>
      </c>
      <c r="D382" s="50" t="s">
        <v>568</v>
      </c>
      <c r="E382" s="50" t="s">
        <v>382</v>
      </c>
      <c r="F382" s="50" t="s">
        <v>949</v>
      </c>
      <c r="G382" s="50" t="s">
        <v>463</v>
      </c>
      <c r="H382" s="59" t="s">
        <v>1981</v>
      </c>
    </row>
    <row r="383" spans="1:8">
      <c r="A383" s="57" t="s">
        <v>1688</v>
      </c>
      <c r="B383" s="50" t="s">
        <v>1689</v>
      </c>
      <c r="C383" s="50" t="s">
        <v>1690</v>
      </c>
      <c r="D383" s="50" t="s">
        <v>568</v>
      </c>
      <c r="E383" s="50" t="s">
        <v>382</v>
      </c>
      <c r="F383" s="50" t="s">
        <v>949</v>
      </c>
      <c r="G383" s="50" t="s">
        <v>621</v>
      </c>
      <c r="H383" s="59" t="s">
        <v>1981</v>
      </c>
    </row>
    <row r="384" spans="1:8">
      <c r="A384" s="57" t="s">
        <v>1691</v>
      </c>
      <c r="B384" s="50" t="s">
        <v>1692</v>
      </c>
      <c r="C384" s="50" t="s">
        <v>1693</v>
      </c>
      <c r="D384" s="50" t="s">
        <v>568</v>
      </c>
      <c r="E384" s="50" t="s">
        <v>382</v>
      </c>
      <c r="F384" s="50" t="s">
        <v>956</v>
      </c>
      <c r="G384" s="50" t="s">
        <v>481</v>
      </c>
      <c r="H384" s="59" t="s">
        <v>1981</v>
      </c>
    </row>
    <row r="385" spans="1:8">
      <c r="A385" s="57" t="s">
        <v>1694</v>
      </c>
      <c r="B385" s="50" t="s">
        <v>1695</v>
      </c>
      <c r="C385" s="50" t="s">
        <v>1696</v>
      </c>
      <c r="D385" s="50" t="s">
        <v>548</v>
      </c>
      <c r="E385" s="50" t="s">
        <v>382</v>
      </c>
      <c r="F385" s="50" t="s">
        <v>956</v>
      </c>
      <c r="G385" s="50" t="s">
        <v>552</v>
      </c>
      <c r="H385" s="59" t="s">
        <v>1981</v>
      </c>
    </row>
    <row r="386" spans="1:8">
      <c r="A386" s="57" t="s">
        <v>1697</v>
      </c>
      <c r="B386" s="50" t="s">
        <v>1698</v>
      </c>
      <c r="C386" s="50" t="s">
        <v>1699</v>
      </c>
      <c r="D386" s="50" t="s">
        <v>571</v>
      </c>
      <c r="E386" s="50" t="s">
        <v>382</v>
      </c>
      <c r="F386" s="50" t="s">
        <v>956</v>
      </c>
      <c r="G386" s="50" t="s">
        <v>429</v>
      </c>
      <c r="H386" s="59" t="s">
        <v>1981</v>
      </c>
    </row>
    <row r="387" spans="1:8">
      <c r="A387" s="57" t="s">
        <v>1700</v>
      </c>
      <c r="B387" s="50" t="s">
        <v>1701</v>
      </c>
      <c r="C387" s="50" t="s">
        <v>1702</v>
      </c>
      <c r="D387" s="50" t="s">
        <v>530</v>
      </c>
      <c r="E387" s="50" t="s">
        <v>382</v>
      </c>
      <c r="F387" s="50" t="s">
        <v>966</v>
      </c>
      <c r="G387" s="50" t="s">
        <v>651</v>
      </c>
      <c r="H387" s="59" t="s">
        <v>1981</v>
      </c>
    </row>
    <row r="388" spans="1:8">
      <c r="A388" s="57" t="s">
        <v>1703</v>
      </c>
      <c r="B388" s="50" t="s">
        <v>1704</v>
      </c>
      <c r="C388" s="50" t="s">
        <v>1705</v>
      </c>
      <c r="D388" s="50" t="s">
        <v>530</v>
      </c>
      <c r="E388" s="50" t="s">
        <v>382</v>
      </c>
      <c r="F388" s="50" t="s">
        <v>971</v>
      </c>
      <c r="G388" s="50" t="s">
        <v>651</v>
      </c>
      <c r="H388" s="59" t="s">
        <v>1981</v>
      </c>
    </row>
    <row r="389" spans="1:8">
      <c r="A389" s="57" t="s">
        <v>1706</v>
      </c>
      <c r="B389" s="50" t="s">
        <v>1707</v>
      </c>
      <c r="C389" s="50" t="s">
        <v>1708</v>
      </c>
      <c r="D389" s="50" t="s">
        <v>571</v>
      </c>
      <c r="E389" s="50" t="s">
        <v>382</v>
      </c>
      <c r="F389" s="50" t="s">
        <v>988</v>
      </c>
      <c r="G389" s="50" t="s">
        <v>552</v>
      </c>
      <c r="H389" s="59" t="s">
        <v>1981</v>
      </c>
    </row>
    <row r="390" spans="1:8">
      <c r="A390" s="57" t="s">
        <v>1709</v>
      </c>
      <c r="B390" s="50" t="s">
        <v>1710</v>
      </c>
      <c r="C390" s="50" t="s">
        <v>1711</v>
      </c>
      <c r="D390" s="50" t="s">
        <v>548</v>
      </c>
      <c r="E390" s="50" t="s">
        <v>382</v>
      </c>
      <c r="F390" s="50" t="s">
        <v>992</v>
      </c>
      <c r="G390" s="50" t="s">
        <v>552</v>
      </c>
      <c r="H390" s="59" t="s">
        <v>1981</v>
      </c>
    </row>
    <row r="391" spans="1:8">
      <c r="A391" s="57" t="s">
        <v>1712</v>
      </c>
      <c r="B391" s="50" t="s">
        <v>1713</v>
      </c>
      <c r="C391" s="50" t="s">
        <v>1714</v>
      </c>
      <c r="D391" s="50" t="s">
        <v>579</v>
      </c>
      <c r="E391" s="50" t="s">
        <v>382</v>
      </c>
      <c r="F391" s="50" t="s">
        <v>996</v>
      </c>
      <c r="G391" s="50" t="s">
        <v>424</v>
      </c>
      <c r="H391" s="59" t="s">
        <v>1981</v>
      </c>
    </row>
    <row r="392" spans="1:8">
      <c r="A392" s="57" t="s">
        <v>1715</v>
      </c>
      <c r="B392" s="50" t="s">
        <v>1716</v>
      </c>
      <c r="C392" s="50" t="s">
        <v>1717</v>
      </c>
      <c r="D392" s="50" t="s">
        <v>579</v>
      </c>
      <c r="E392" s="50" t="s">
        <v>382</v>
      </c>
      <c r="F392" s="50" t="s">
        <v>996</v>
      </c>
      <c r="G392" s="50" t="s">
        <v>481</v>
      </c>
      <c r="H392" s="59" t="s">
        <v>1981</v>
      </c>
    </row>
    <row r="393" spans="1:8">
      <c r="A393" s="57" t="s">
        <v>1718</v>
      </c>
      <c r="B393" s="50" t="s">
        <v>1719</v>
      </c>
      <c r="C393" s="50" t="s">
        <v>1720</v>
      </c>
      <c r="D393" s="50" t="s">
        <v>579</v>
      </c>
      <c r="E393" s="50" t="s">
        <v>382</v>
      </c>
      <c r="F393" s="50" t="s">
        <v>996</v>
      </c>
      <c r="G393" s="50" t="s">
        <v>552</v>
      </c>
      <c r="H393" s="59" t="s">
        <v>1981</v>
      </c>
    </row>
    <row r="394" spans="1:8">
      <c r="A394" s="57" t="s">
        <v>1721</v>
      </c>
      <c r="B394" s="50" t="s">
        <v>1722</v>
      </c>
      <c r="C394" s="50" t="s">
        <v>1723</v>
      </c>
      <c r="D394" s="50" t="s">
        <v>579</v>
      </c>
      <c r="E394" s="50" t="s">
        <v>382</v>
      </c>
      <c r="F394" s="50" t="s">
        <v>996</v>
      </c>
      <c r="G394" s="50" t="s">
        <v>429</v>
      </c>
      <c r="H394" s="59" t="s">
        <v>1981</v>
      </c>
    </row>
    <row r="395" spans="1:8">
      <c r="A395" s="57" t="s">
        <v>1724</v>
      </c>
      <c r="B395" s="50" t="s">
        <v>1725</v>
      </c>
      <c r="C395" s="50" t="s">
        <v>1726</v>
      </c>
      <c r="D395" s="50" t="s">
        <v>579</v>
      </c>
      <c r="E395" s="50" t="s">
        <v>382</v>
      </c>
      <c r="F395" s="50" t="s">
        <v>1009</v>
      </c>
      <c r="G395" s="50" t="s">
        <v>424</v>
      </c>
      <c r="H395" s="59" t="s">
        <v>1981</v>
      </c>
    </row>
    <row r="396" spans="1:8">
      <c r="A396" s="57" t="s">
        <v>1727</v>
      </c>
      <c r="B396" s="50" t="s">
        <v>1728</v>
      </c>
      <c r="C396" s="50" t="s">
        <v>1729</v>
      </c>
      <c r="D396" s="50" t="s">
        <v>579</v>
      </c>
      <c r="E396" s="50" t="s">
        <v>382</v>
      </c>
      <c r="F396" s="50" t="s">
        <v>1009</v>
      </c>
      <c r="G396" s="50" t="s">
        <v>481</v>
      </c>
      <c r="H396" s="59" t="s">
        <v>1981</v>
      </c>
    </row>
    <row r="397" spans="1:8">
      <c r="A397" s="57" t="s">
        <v>1730</v>
      </c>
      <c r="B397" s="50" t="s">
        <v>1731</v>
      </c>
      <c r="C397" s="50" t="s">
        <v>1732</v>
      </c>
      <c r="D397" s="50" t="s">
        <v>579</v>
      </c>
      <c r="E397" s="50" t="s">
        <v>382</v>
      </c>
      <c r="F397" s="50" t="s">
        <v>1009</v>
      </c>
      <c r="G397" s="50" t="s">
        <v>552</v>
      </c>
      <c r="H397" s="59" t="s">
        <v>1981</v>
      </c>
    </row>
    <row r="398" spans="1:8">
      <c r="A398" s="57" t="s">
        <v>1733</v>
      </c>
      <c r="B398" s="50" t="s">
        <v>1734</v>
      </c>
      <c r="C398" s="50" t="s">
        <v>1735</v>
      </c>
      <c r="D398" s="50" t="s">
        <v>579</v>
      </c>
      <c r="E398" s="50" t="s">
        <v>382</v>
      </c>
      <c r="F398" s="50" t="s">
        <v>1009</v>
      </c>
      <c r="G398" s="50" t="s">
        <v>429</v>
      </c>
      <c r="H398" s="59" t="s">
        <v>1981</v>
      </c>
    </row>
    <row r="399" spans="1:8">
      <c r="A399" s="57" t="s">
        <v>1736</v>
      </c>
      <c r="B399" s="50" t="s">
        <v>1737</v>
      </c>
      <c r="C399" s="50" t="s">
        <v>1738</v>
      </c>
      <c r="D399" s="50" t="s">
        <v>539</v>
      </c>
      <c r="E399" s="50" t="s">
        <v>382</v>
      </c>
      <c r="F399" s="50" t="s">
        <v>1022</v>
      </c>
      <c r="G399" s="50" t="s">
        <v>1216</v>
      </c>
      <c r="H399" s="59" t="s">
        <v>1981</v>
      </c>
    </row>
    <row r="400" spans="1:8">
      <c r="A400" s="57" t="s">
        <v>1739</v>
      </c>
      <c r="B400" s="50" t="s">
        <v>1740</v>
      </c>
      <c r="C400" s="50" t="s">
        <v>1741</v>
      </c>
      <c r="D400" s="50" t="s">
        <v>548</v>
      </c>
      <c r="E400" s="50" t="s">
        <v>382</v>
      </c>
      <c r="F400" s="50" t="s">
        <v>1022</v>
      </c>
      <c r="G400" s="50" t="s">
        <v>481</v>
      </c>
      <c r="H400" s="59" t="s">
        <v>1981</v>
      </c>
    </row>
    <row r="401" spans="1:8">
      <c r="A401" s="57" t="s">
        <v>1742</v>
      </c>
      <c r="B401" s="50" t="s">
        <v>1743</v>
      </c>
      <c r="C401" s="50" t="s">
        <v>1744</v>
      </c>
      <c r="D401" s="50" t="s">
        <v>568</v>
      </c>
      <c r="E401" s="50" t="s">
        <v>382</v>
      </c>
      <c r="F401" s="50" t="s">
        <v>1022</v>
      </c>
      <c r="G401" s="50" t="s">
        <v>424</v>
      </c>
      <c r="H401" s="59" t="s">
        <v>1981</v>
      </c>
    </row>
    <row r="402" spans="1:8">
      <c r="A402" s="57" t="s">
        <v>1745</v>
      </c>
      <c r="B402" s="50" t="s">
        <v>1746</v>
      </c>
      <c r="C402" s="50" t="s">
        <v>1747</v>
      </c>
      <c r="D402" s="50" t="s">
        <v>439</v>
      </c>
      <c r="E402" s="50" t="s">
        <v>382</v>
      </c>
      <c r="F402" s="50" t="s">
        <v>1032</v>
      </c>
      <c r="G402" s="50" t="s">
        <v>658</v>
      </c>
      <c r="H402" s="59" t="s">
        <v>1981</v>
      </c>
    </row>
    <row r="403" spans="1:8">
      <c r="A403" s="57" t="s">
        <v>1748</v>
      </c>
      <c r="B403" s="50" t="s">
        <v>1749</v>
      </c>
      <c r="C403" s="50" t="s">
        <v>1750</v>
      </c>
      <c r="D403" s="50" t="s">
        <v>439</v>
      </c>
      <c r="E403" s="50" t="s">
        <v>382</v>
      </c>
      <c r="F403" s="50" t="s">
        <v>1036</v>
      </c>
      <c r="G403" s="50" t="s">
        <v>658</v>
      </c>
      <c r="H403" s="59" t="s">
        <v>1981</v>
      </c>
    </row>
    <row r="404" spans="1:8">
      <c r="A404" s="57" t="s">
        <v>1751</v>
      </c>
      <c r="B404" s="50" t="s">
        <v>1752</v>
      </c>
      <c r="C404" s="50" t="s">
        <v>1753</v>
      </c>
      <c r="D404" s="50" t="s">
        <v>579</v>
      </c>
      <c r="E404" s="50" t="s">
        <v>382</v>
      </c>
      <c r="F404" s="50" t="s">
        <v>1040</v>
      </c>
      <c r="G404" s="50" t="s">
        <v>452</v>
      </c>
      <c r="H404" s="59" t="s">
        <v>1981</v>
      </c>
    </row>
    <row r="405" spans="1:8">
      <c r="A405" s="57" t="s">
        <v>1754</v>
      </c>
      <c r="B405" s="50" t="s">
        <v>1755</v>
      </c>
      <c r="C405" s="50" t="s">
        <v>1756</v>
      </c>
      <c r="D405" s="50" t="s">
        <v>579</v>
      </c>
      <c r="E405" s="50" t="s">
        <v>382</v>
      </c>
      <c r="F405" s="50" t="s">
        <v>1040</v>
      </c>
      <c r="G405" s="50" t="s">
        <v>424</v>
      </c>
      <c r="H405" s="59" t="s">
        <v>1981</v>
      </c>
    </row>
    <row r="406" spans="1:8">
      <c r="A406" s="57" t="s">
        <v>1757</v>
      </c>
      <c r="B406" s="50" t="s">
        <v>1758</v>
      </c>
      <c r="C406" s="50" t="s">
        <v>1759</v>
      </c>
      <c r="D406" s="50" t="s">
        <v>543</v>
      </c>
      <c r="E406" s="50" t="s">
        <v>382</v>
      </c>
      <c r="F406" s="50" t="s">
        <v>1040</v>
      </c>
      <c r="G406" s="50" t="s">
        <v>481</v>
      </c>
      <c r="H406" s="59" t="s">
        <v>1981</v>
      </c>
    </row>
    <row r="407" spans="1:8">
      <c r="A407" s="57" t="s">
        <v>1760</v>
      </c>
      <c r="B407" s="50" t="s">
        <v>1761</v>
      </c>
      <c r="C407" s="50" t="s">
        <v>1762</v>
      </c>
      <c r="D407" s="50" t="s">
        <v>530</v>
      </c>
      <c r="E407" s="50" t="s">
        <v>382</v>
      </c>
      <c r="F407" s="50" t="s">
        <v>1050</v>
      </c>
      <c r="G407" s="50" t="s">
        <v>651</v>
      </c>
      <c r="H407" s="59" t="s">
        <v>1981</v>
      </c>
    </row>
    <row r="408" spans="1:8">
      <c r="A408" s="57" t="s">
        <v>1763</v>
      </c>
      <c r="B408" s="50" t="s">
        <v>1764</v>
      </c>
      <c r="C408" s="50" t="s">
        <v>1765</v>
      </c>
      <c r="D408" s="50" t="s">
        <v>439</v>
      </c>
      <c r="E408" s="50" t="s">
        <v>382</v>
      </c>
      <c r="F408" s="50" t="s">
        <v>1057</v>
      </c>
      <c r="G408" s="50" t="s">
        <v>651</v>
      </c>
      <c r="H408" s="59" t="s">
        <v>1981</v>
      </c>
    </row>
    <row r="409" spans="1:8">
      <c r="A409" s="57" t="s">
        <v>1766</v>
      </c>
      <c r="B409" s="50" t="s">
        <v>1767</v>
      </c>
      <c r="C409" s="50" t="s">
        <v>1768</v>
      </c>
      <c r="D409" s="50" t="s">
        <v>568</v>
      </c>
      <c r="E409" s="50" t="s">
        <v>382</v>
      </c>
      <c r="F409" s="50" t="s">
        <v>1061</v>
      </c>
      <c r="G409" s="50" t="s">
        <v>424</v>
      </c>
      <c r="H409" s="59" t="s">
        <v>1981</v>
      </c>
    </row>
    <row r="410" spans="1:8">
      <c r="A410" s="57" t="s">
        <v>1769</v>
      </c>
      <c r="B410" s="50" t="s">
        <v>1770</v>
      </c>
      <c r="C410" s="50" t="s">
        <v>1771</v>
      </c>
      <c r="D410" s="50" t="s">
        <v>631</v>
      </c>
      <c r="E410" s="50" t="s">
        <v>382</v>
      </c>
      <c r="F410" s="50" t="s">
        <v>1061</v>
      </c>
      <c r="G410" s="50" t="s">
        <v>424</v>
      </c>
      <c r="H410" s="59" t="s">
        <v>1981</v>
      </c>
    </row>
    <row r="411" spans="1:8">
      <c r="A411" s="57" t="s">
        <v>1772</v>
      </c>
      <c r="B411" s="50" t="s">
        <v>1773</v>
      </c>
      <c r="C411" s="50" t="s">
        <v>1774</v>
      </c>
      <c r="D411" s="50" t="s">
        <v>568</v>
      </c>
      <c r="E411" s="50" t="s">
        <v>382</v>
      </c>
      <c r="F411" s="50" t="s">
        <v>1061</v>
      </c>
      <c r="G411" s="50" t="s">
        <v>429</v>
      </c>
      <c r="H411" s="59" t="s">
        <v>1981</v>
      </c>
    </row>
    <row r="412" spans="1:8">
      <c r="A412" s="57" t="s">
        <v>1775</v>
      </c>
      <c r="B412" s="50" t="s">
        <v>1776</v>
      </c>
      <c r="C412" s="50" t="s">
        <v>1777</v>
      </c>
      <c r="D412" s="50" t="s">
        <v>568</v>
      </c>
      <c r="E412" s="50" t="s">
        <v>382</v>
      </c>
      <c r="F412" s="50" t="s">
        <v>1061</v>
      </c>
      <c r="G412" s="50" t="s">
        <v>481</v>
      </c>
      <c r="H412" s="59" t="s">
        <v>1981</v>
      </c>
    </row>
    <row r="413" spans="1:8">
      <c r="A413" s="57" t="s">
        <v>1778</v>
      </c>
      <c r="B413" s="50" t="s">
        <v>1779</v>
      </c>
      <c r="C413" s="50" t="s">
        <v>1780</v>
      </c>
      <c r="D413" s="50" t="s">
        <v>631</v>
      </c>
      <c r="E413" s="50" t="s">
        <v>382</v>
      </c>
      <c r="F413" s="50" t="s">
        <v>1061</v>
      </c>
      <c r="G413" s="50" t="s">
        <v>481</v>
      </c>
      <c r="H413" s="59" t="s">
        <v>1981</v>
      </c>
    </row>
    <row r="414" spans="1:8">
      <c r="A414" s="57" t="s">
        <v>1781</v>
      </c>
      <c r="B414" s="50" t="s">
        <v>1782</v>
      </c>
      <c r="C414" s="50" t="s">
        <v>1783</v>
      </c>
      <c r="D414" s="50" t="s">
        <v>568</v>
      </c>
      <c r="E414" s="50" t="s">
        <v>382</v>
      </c>
      <c r="F414" s="50" t="s">
        <v>1061</v>
      </c>
      <c r="G414" s="50" t="s">
        <v>552</v>
      </c>
      <c r="H414" s="59" t="s">
        <v>1981</v>
      </c>
    </row>
    <row r="415" spans="1:8">
      <c r="A415" s="57" t="s">
        <v>1784</v>
      </c>
      <c r="B415" s="50" t="s">
        <v>1785</v>
      </c>
      <c r="C415" s="50" t="s">
        <v>1786</v>
      </c>
      <c r="D415" s="50" t="s">
        <v>631</v>
      </c>
      <c r="E415" s="50" t="s">
        <v>382</v>
      </c>
      <c r="F415" s="50" t="s">
        <v>1061</v>
      </c>
      <c r="G415" s="50" t="s">
        <v>552</v>
      </c>
      <c r="H415" s="59" t="s">
        <v>1981</v>
      </c>
    </row>
    <row r="416" spans="1:8">
      <c r="A416" s="57" t="s">
        <v>1787</v>
      </c>
      <c r="B416" s="50" t="s">
        <v>1788</v>
      </c>
      <c r="C416" s="50" t="s">
        <v>1789</v>
      </c>
      <c r="D416" s="50" t="s">
        <v>548</v>
      </c>
      <c r="E416" s="50" t="s">
        <v>382</v>
      </c>
      <c r="F416" s="50" t="s">
        <v>1083</v>
      </c>
      <c r="G416" s="50" t="s">
        <v>424</v>
      </c>
      <c r="H416" s="59" t="s">
        <v>1981</v>
      </c>
    </row>
    <row r="417" spans="1:8">
      <c r="A417" s="57" t="s">
        <v>1790</v>
      </c>
      <c r="B417" s="50" t="s">
        <v>1791</v>
      </c>
      <c r="C417" s="50" t="s">
        <v>1792</v>
      </c>
      <c r="D417" s="50" t="s">
        <v>548</v>
      </c>
      <c r="E417" s="50" t="s">
        <v>382</v>
      </c>
      <c r="F417" s="50" t="s">
        <v>1083</v>
      </c>
      <c r="G417" s="50" t="s">
        <v>481</v>
      </c>
      <c r="H417" s="59" t="s">
        <v>1981</v>
      </c>
    </row>
    <row r="418" spans="1:8">
      <c r="A418" s="57" t="s">
        <v>1793</v>
      </c>
      <c r="B418" s="50" t="s">
        <v>1794</v>
      </c>
      <c r="C418" s="50" t="s">
        <v>1795</v>
      </c>
      <c r="D418" s="50" t="s">
        <v>548</v>
      </c>
      <c r="E418" s="50" t="s">
        <v>382</v>
      </c>
      <c r="F418" s="50" t="s">
        <v>1083</v>
      </c>
      <c r="G418" s="50" t="s">
        <v>552</v>
      </c>
      <c r="H418" s="59" t="s">
        <v>1981</v>
      </c>
    </row>
    <row r="419" spans="1:8">
      <c r="A419" s="57" t="s">
        <v>1796</v>
      </c>
      <c r="B419" s="50" t="s">
        <v>1797</v>
      </c>
      <c r="C419" s="50" t="s">
        <v>1798</v>
      </c>
      <c r="D419" s="50" t="s">
        <v>568</v>
      </c>
      <c r="E419" s="50" t="s">
        <v>382</v>
      </c>
      <c r="F419" s="50" t="s">
        <v>1083</v>
      </c>
      <c r="G419" s="50" t="s">
        <v>429</v>
      </c>
      <c r="H419" s="59" t="s">
        <v>1981</v>
      </c>
    </row>
    <row r="420" spans="1:8">
      <c r="A420" s="57" t="s">
        <v>1799</v>
      </c>
      <c r="B420" s="50" t="s">
        <v>1800</v>
      </c>
      <c r="C420" s="50" t="s">
        <v>1801</v>
      </c>
      <c r="D420" s="50" t="s">
        <v>548</v>
      </c>
      <c r="E420" s="50" t="s">
        <v>382</v>
      </c>
      <c r="F420" s="50" t="s">
        <v>1096</v>
      </c>
      <c r="G420" s="50" t="s">
        <v>424</v>
      </c>
      <c r="H420" s="59" t="s">
        <v>1981</v>
      </c>
    </row>
    <row r="421" spans="1:8">
      <c r="A421" s="57" t="s">
        <v>1802</v>
      </c>
      <c r="B421" s="50" t="s">
        <v>1803</v>
      </c>
      <c r="C421" s="50" t="s">
        <v>1804</v>
      </c>
      <c r="D421" s="50" t="s">
        <v>548</v>
      </c>
      <c r="E421" s="50" t="s">
        <v>382</v>
      </c>
      <c r="F421" s="50" t="s">
        <v>1096</v>
      </c>
      <c r="G421" s="50" t="s">
        <v>481</v>
      </c>
      <c r="H421" s="59" t="s">
        <v>1981</v>
      </c>
    </row>
    <row r="422" spans="1:8">
      <c r="A422" s="57" t="s">
        <v>1805</v>
      </c>
      <c r="B422" s="50" t="s">
        <v>1806</v>
      </c>
      <c r="C422" s="50" t="s">
        <v>1807</v>
      </c>
      <c r="D422" s="50" t="s">
        <v>548</v>
      </c>
      <c r="E422" s="50" t="s">
        <v>382</v>
      </c>
      <c r="F422" s="50" t="s">
        <v>1096</v>
      </c>
      <c r="G422" s="50" t="s">
        <v>552</v>
      </c>
      <c r="H422" s="59" t="s">
        <v>1981</v>
      </c>
    </row>
    <row r="423" spans="1:8">
      <c r="A423" s="57" t="s">
        <v>1808</v>
      </c>
      <c r="B423" s="50" t="s">
        <v>1809</v>
      </c>
      <c r="C423" s="50" t="s">
        <v>1810</v>
      </c>
      <c r="D423" s="50" t="s">
        <v>530</v>
      </c>
      <c r="E423" s="50" t="s">
        <v>382</v>
      </c>
      <c r="F423" s="50" t="s">
        <v>1106</v>
      </c>
      <c r="G423" s="50" t="s">
        <v>651</v>
      </c>
      <c r="H423" s="59" t="s">
        <v>1981</v>
      </c>
    </row>
    <row r="424" spans="1:8">
      <c r="A424" s="57" t="s">
        <v>1811</v>
      </c>
      <c r="B424" s="50" t="s">
        <v>1812</v>
      </c>
      <c r="C424" s="50" t="s">
        <v>1813</v>
      </c>
      <c r="D424" s="50" t="s">
        <v>530</v>
      </c>
      <c r="E424" s="50" t="s">
        <v>382</v>
      </c>
      <c r="F424" s="50" t="s">
        <v>1110</v>
      </c>
      <c r="G424" s="50" t="s">
        <v>651</v>
      </c>
      <c r="H424" s="59" t="s">
        <v>1981</v>
      </c>
    </row>
    <row r="425" spans="1:8">
      <c r="A425" s="57" t="s">
        <v>1814</v>
      </c>
      <c r="B425" s="50" t="s">
        <v>1815</v>
      </c>
      <c r="C425" s="50" t="s">
        <v>1816</v>
      </c>
      <c r="D425" s="50" t="s">
        <v>439</v>
      </c>
      <c r="E425" s="50" t="s">
        <v>382</v>
      </c>
      <c r="F425" s="50" t="s">
        <v>1114</v>
      </c>
      <c r="G425" s="50" t="s">
        <v>651</v>
      </c>
      <c r="H425" s="59" t="s">
        <v>1981</v>
      </c>
    </row>
    <row r="426" spans="1:8">
      <c r="A426" s="57" t="s">
        <v>1817</v>
      </c>
      <c r="B426" s="50" t="s">
        <v>1818</v>
      </c>
      <c r="C426" s="50" t="s">
        <v>1819</v>
      </c>
      <c r="D426" s="50" t="s">
        <v>1117</v>
      </c>
      <c r="E426" s="50" t="s">
        <v>382</v>
      </c>
      <c r="F426" s="50" t="s">
        <v>1119</v>
      </c>
      <c r="G426" s="50" t="s">
        <v>424</v>
      </c>
      <c r="H426" s="59" t="s">
        <v>1981</v>
      </c>
    </row>
    <row r="427" spans="1:8">
      <c r="A427" s="57" t="s">
        <v>1820</v>
      </c>
      <c r="B427" s="50" t="s">
        <v>1821</v>
      </c>
      <c r="C427" s="50" t="s">
        <v>1822</v>
      </c>
      <c r="D427" s="50" t="s">
        <v>568</v>
      </c>
      <c r="E427" s="50" t="s">
        <v>382</v>
      </c>
      <c r="F427" s="50" t="s">
        <v>1119</v>
      </c>
      <c r="G427" s="50" t="s">
        <v>481</v>
      </c>
      <c r="H427" s="59" t="s">
        <v>1981</v>
      </c>
    </row>
    <row r="428" spans="1:8">
      <c r="A428" s="57" t="s">
        <v>1823</v>
      </c>
      <c r="B428" s="50" t="s">
        <v>1824</v>
      </c>
      <c r="C428" s="50" t="s">
        <v>1825</v>
      </c>
      <c r="D428" s="50" t="s">
        <v>568</v>
      </c>
      <c r="E428" s="50" t="s">
        <v>382</v>
      </c>
      <c r="F428" s="50" t="s">
        <v>1119</v>
      </c>
      <c r="G428" s="50" t="s">
        <v>552</v>
      </c>
      <c r="H428" s="59" t="s">
        <v>1981</v>
      </c>
    </row>
    <row r="429" spans="1:8">
      <c r="A429" s="57" t="s">
        <v>1826</v>
      </c>
      <c r="B429" s="50" t="s">
        <v>1827</v>
      </c>
      <c r="C429" s="50" t="s">
        <v>1828</v>
      </c>
      <c r="D429" s="50" t="s">
        <v>548</v>
      </c>
      <c r="E429" s="50" t="s">
        <v>382</v>
      </c>
      <c r="F429" s="50" t="s">
        <v>1119</v>
      </c>
      <c r="G429" s="50" t="s">
        <v>429</v>
      </c>
      <c r="H429" s="59" t="s">
        <v>1981</v>
      </c>
    </row>
    <row r="430" spans="1:8">
      <c r="A430" s="57" t="s">
        <v>1829</v>
      </c>
      <c r="B430" s="50" t="s">
        <v>1830</v>
      </c>
      <c r="C430" s="50" t="s">
        <v>1831</v>
      </c>
      <c r="D430" s="50" t="s">
        <v>485</v>
      </c>
      <c r="E430" s="50" t="s">
        <v>382</v>
      </c>
      <c r="F430" s="50" t="s">
        <v>988</v>
      </c>
      <c r="G430" s="50" t="s">
        <v>651</v>
      </c>
      <c r="H430" s="59" t="s">
        <v>1981</v>
      </c>
    </row>
    <row r="431" spans="1:8">
      <c r="A431" s="57" t="s">
        <v>1832</v>
      </c>
      <c r="B431" s="50" t="s">
        <v>1833</v>
      </c>
      <c r="C431" s="50" t="s">
        <v>1831</v>
      </c>
      <c r="D431" s="50" t="s">
        <v>485</v>
      </c>
      <c r="E431" s="50" t="s">
        <v>382</v>
      </c>
      <c r="F431" s="50" t="s">
        <v>992</v>
      </c>
      <c r="G431" s="50" t="s">
        <v>651</v>
      </c>
      <c r="H431" s="59" t="s">
        <v>1981</v>
      </c>
    </row>
    <row r="432" spans="1:8">
      <c r="A432" s="57" t="s">
        <v>1834</v>
      </c>
      <c r="B432" s="50" t="s">
        <v>1835</v>
      </c>
      <c r="C432" s="50" t="s">
        <v>1836</v>
      </c>
      <c r="D432" s="50" t="s">
        <v>571</v>
      </c>
      <c r="E432" s="50" t="s">
        <v>382</v>
      </c>
      <c r="F432" s="50" t="s">
        <v>992</v>
      </c>
      <c r="G432" s="50" t="s">
        <v>424</v>
      </c>
      <c r="H432" s="59" t="s">
        <v>1981</v>
      </c>
    </row>
    <row r="433" spans="1:8">
      <c r="A433" s="57" t="s">
        <v>1837</v>
      </c>
      <c r="B433" s="50" t="s">
        <v>1838</v>
      </c>
      <c r="C433" s="50" t="s">
        <v>1839</v>
      </c>
      <c r="D433" s="50" t="s">
        <v>571</v>
      </c>
      <c r="E433" s="50" t="s">
        <v>382</v>
      </c>
      <c r="F433" s="50" t="s">
        <v>988</v>
      </c>
      <c r="G433" s="50" t="s">
        <v>424</v>
      </c>
      <c r="H433" s="59" t="s">
        <v>1981</v>
      </c>
    </row>
    <row r="434" spans="1:8">
      <c r="A434" s="57" t="s">
        <v>1840</v>
      </c>
      <c r="B434" s="50" t="s">
        <v>1841</v>
      </c>
      <c r="C434" s="50" t="s">
        <v>1842</v>
      </c>
      <c r="D434" s="50" t="s">
        <v>530</v>
      </c>
      <c r="E434" s="50" t="s">
        <v>382</v>
      </c>
      <c r="F434" s="50" t="s">
        <v>639</v>
      </c>
      <c r="G434" s="50" t="s">
        <v>651</v>
      </c>
      <c r="H434" s="59" t="s">
        <v>1981</v>
      </c>
    </row>
    <row r="435" spans="1:8">
      <c r="A435" s="57" t="s">
        <v>1843</v>
      </c>
      <c r="B435" s="50" t="s">
        <v>1576</v>
      </c>
      <c r="C435" s="50" t="s">
        <v>1844</v>
      </c>
      <c r="D435" s="50" t="s">
        <v>579</v>
      </c>
      <c r="E435" s="50" t="s">
        <v>382</v>
      </c>
      <c r="F435" s="50" t="s">
        <v>1154</v>
      </c>
      <c r="G435" s="50" t="s">
        <v>589</v>
      </c>
      <c r="H435" s="59" t="s">
        <v>1981</v>
      </c>
    </row>
    <row r="436" spans="1:8">
      <c r="A436" s="57" t="s">
        <v>1845</v>
      </c>
      <c r="B436" s="50" t="s">
        <v>1846</v>
      </c>
      <c r="C436" s="50" t="s">
        <v>1847</v>
      </c>
      <c r="D436" s="50" t="s">
        <v>439</v>
      </c>
      <c r="E436" s="50" t="s">
        <v>382</v>
      </c>
      <c r="F436" s="50" t="s">
        <v>1158</v>
      </c>
      <c r="G436" s="50" t="s">
        <v>1216</v>
      </c>
      <c r="H436" s="59" t="s">
        <v>1981</v>
      </c>
    </row>
    <row r="437" spans="1:8">
      <c r="A437" s="57" t="s">
        <v>1848</v>
      </c>
      <c r="B437" s="50" t="s">
        <v>1849</v>
      </c>
      <c r="C437" s="50" t="s">
        <v>1850</v>
      </c>
      <c r="D437" s="50" t="s">
        <v>631</v>
      </c>
      <c r="E437" s="50" t="s">
        <v>382</v>
      </c>
      <c r="F437" s="50" t="s">
        <v>1162</v>
      </c>
      <c r="G437" s="50" t="s">
        <v>424</v>
      </c>
      <c r="H437" s="59" t="s">
        <v>1981</v>
      </c>
    </row>
    <row r="438" spans="1:8">
      <c r="A438" s="57" t="s">
        <v>1851</v>
      </c>
      <c r="B438" s="50" t="s">
        <v>1852</v>
      </c>
      <c r="C438" s="50" t="s">
        <v>1853</v>
      </c>
      <c r="D438" s="50" t="s">
        <v>543</v>
      </c>
      <c r="E438" s="50" t="s">
        <v>382</v>
      </c>
      <c r="F438" s="50" t="s">
        <v>1162</v>
      </c>
      <c r="G438" s="50" t="s">
        <v>481</v>
      </c>
      <c r="H438" s="59" t="s">
        <v>1981</v>
      </c>
    </row>
    <row r="439" spans="1:8">
      <c r="A439" s="57" t="s">
        <v>1854</v>
      </c>
      <c r="B439" s="50" t="s">
        <v>543</v>
      </c>
      <c r="C439" s="50" t="s">
        <v>1855</v>
      </c>
      <c r="D439" s="50" t="s">
        <v>543</v>
      </c>
      <c r="E439" s="50" t="s">
        <v>382</v>
      </c>
      <c r="F439" s="50" t="s">
        <v>1162</v>
      </c>
      <c r="G439" s="50" t="s">
        <v>552</v>
      </c>
      <c r="H439" s="59" t="s">
        <v>1981</v>
      </c>
    </row>
    <row r="440" spans="1:8">
      <c r="A440" s="57" t="s">
        <v>1856</v>
      </c>
      <c r="B440" s="50" t="s">
        <v>1857</v>
      </c>
      <c r="C440" s="50" t="s">
        <v>1858</v>
      </c>
      <c r="D440" s="50" t="s">
        <v>530</v>
      </c>
      <c r="E440" s="50" t="s">
        <v>382</v>
      </c>
      <c r="F440" s="50" t="s">
        <v>1171</v>
      </c>
      <c r="G440" s="50" t="s">
        <v>651</v>
      </c>
      <c r="H440" s="59" t="s">
        <v>1981</v>
      </c>
    </row>
    <row r="441" spans="1:8">
      <c r="A441" s="57" t="s">
        <v>1859</v>
      </c>
      <c r="B441" s="50" t="s">
        <v>1860</v>
      </c>
      <c r="C441" s="50" t="s">
        <v>1861</v>
      </c>
      <c r="D441" s="50" t="s">
        <v>579</v>
      </c>
      <c r="E441" s="50" t="s">
        <v>382</v>
      </c>
      <c r="F441" s="50" t="s">
        <v>1175</v>
      </c>
      <c r="G441" s="50" t="s">
        <v>424</v>
      </c>
      <c r="H441" s="59" t="s">
        <v>1981</v>
      </c>
    </row>
    <row r="442" spans="1:8">
      <c r="A442" s="57" t="s">
        <v>1862</v>
      </c>
      <c r="B442" s="50" t="s">
        <v>1863</v>
      </c>
      <c r="C442" s="50" t="s">
        <v>1864</v>
      </c>
      <c r="D442" s="50" t="s">
        <v>568</v>
      </c>
      <c r="E442" s="50" t="s">
        <v>382</v>
      </c>
      <c r="F442" s="50" t="s">
        <v>1175</v>
      </c>
      <c r="G442" s="50" t="s">
        <v>481</v>
      </c>
      <c r="H442" s="59" t="s">
        <v>1981</v>
      </c>
    </row>
    <row r="443" spans="1:8">
      <c r="A443" s="57" t="s">
        <v>1865</v>
      </c>
      <c r="B443" s="50" t="s">
        <v>1866</v>
      </c>
      <c r="C443" s="50" t="s">
        <v>1867</v>
      </c>
      <c r="D443" s="50" t="s">
        <v>568</v>
      </c>
      <c r="E443" s="50" t="s">
        <v>382</v>
      </c>
      <c r="F443" s="50" t="s">
        <v>1175</v>
      </c>
      <c r="G443" s="50" t="s">
        <v>552</v>
      </c>
      <c r="H443" s="59" t="s">
        <v>1981</v>
      </c>
    </row>
    <row r="444" spans="1:8">
      <c r="A444" s="57" t="s">
        <v>1868</v>
      </c>
      <c r="B444" s="50" t="s">
        <v>1869</v>
      </c>
      <c r="C444" s="50" t="s">
        <v>1870</v>
      </c>
      <c r="D444" s="50" t="s">
        <v>568</v>
      </c>
      <c r="E444" s="50" t="s">
        <v>382</v>
      </c>
      <c r="F444" s="50" t="s">
        <v>1189</v>
      </c>
      <c r="G444" s="50" t="s">
        <v>424</v>
      </c>
      <c r="H444" s="59" t="s">
        <v>1981</v>
      </c>
    </row>
    <row r="445" spans="1:8">
      <c r="A445" s="57" t="s">
        <v>1871</v>
      </c>
      <c r="B445" s="50" t="s">
        <v>1872</v>
      </c>
      <c r="C445" s="50" t="s">
        <v>1873</v>
      </c>
      <c r="D445" s="50" t="s">
        <v>568</v>
      </c>
      <c r="E445" s="50" t="s">
        <v>382</v>
      </c>
      <c r="F445" s="50" t="s">
        <v>1189</v>
      </c>
      <c r="G445" s="50" t="s">
        <v>481</v>
      </c>
      <c r="H445" s="59" t="s">
        <v>1981</v>
      </c>
    </row>
    <row r="446" spans="1:8">
      <c r="A446" s="57" t="s">
        <v>1874</v>
      </c>
      <c r="B446" s="50" t="s">
        <v>1875</v>
      </c>
      <c r="C446" s="50" t="s">
        <v>1876</v>
      </c>
      <c r="D446" s="50" t="s">
        <v>530</v>
      </c>
      <c r="E446" s="50" t="s">
        <v>382</v>
      </c>
      <c r="F446" s="50" t="s">
        <v>1189</v>
      </c>
      <c r="G446" s="50" t="s">
        <v>651</v>
      </c>
      <c r="H446" s="59" t="s">
        <v>1981</v>
      </c>
    </row>
    <row r="447" spans="1:8">
      <c r="A447" s="57" t="s">
        <v>1877</v>
      </c>
      <c r="B447" s="50" t="s">
        <v>1878</v>
      </c>
      <c r="C447" s="50" t="s">
        <v>1879</v>
      </c>
      <c r="D447" s="50" t="s">
        <v>530</v>
      </c>
      <c r="E447" s="50" t="s">
        <v>382</v>
      </c>
      <c r="F447" s="50" t="s">
        <v>1199</v>
      </c>
      <c r="G447" s="50" t="s">
        <v>651</v>
      </c>
      <c r="H447" s="59" t="s">
        <v>1981</v>
      </c>
    </row>
    <row r="448" spans="1:8">
      <c r="A448" s="57" t="s">
        <v>1880</v>
      </c>
      <c r="B448" s="50" t="s">
        <v>1881</v>
      </c>
      <c r="C448" s="50" t="s">
        <v>1882</v>
      </c>
      <c r="D448" s="50" t="s">
        <v>530</v>
      </c>
      <c r="E448" s="50" t="s">
        <v>382</v>
      </c>
      <c r="F448" s="50" t="s">
        <v>1203</v>
      </c>
      <c r="G448" s="50" t="s">
        <v>651</v>
      </c>
      <c r="H448" s="59" t="s">
        <v>1981</v>
      </c>
    </row>
    <row r="449" spans="1:8">
      <c r="A449" s="57" t="s">
        <v>1883</v>
      </c>
      <c r="B449" s="50" t="s">
        <v>1884</v>
      </c>
      <c r="C449" s="50" t="s">
        <v>1885</v>
      </c>
      <c r="D449" s="50" t="s">
        <v>875</v>
      </c>
      <c r="E449" s="50" t="s">
        <v>382</v>
      </c>
      <c r="F449" s="50" t="s">
        <v>1886</v>
      </c>
      <c r="G449" s="50" t="s">
        <v>658</v>
      </c>
      <c r="H449" s="59" t="s">
        <v>1981</v>
      </c>
    </row>
    <row r="450" spans="1:8">
      <c r="A450" s="57" t="s">
        <v>1887</v>
      </c>
      <c r="B450" s="50" t="s">
        <v>1888</v>
      </c>
      <c r="C450" s="50" t="s">
        <v>1889</v>
      </c>
      <c r="D450" s="50" t="s">
        <v>439</v>
      </c>
      <c r="E450" s="50" t="s">
        <v>382</v>
      </c>
      <c r="F450" s="50" t="s">
        <v>1207</v>
      </c>
      <c r="G450" s="50" t="s">
        <v>658</v>
      </c>
      <c r="H450" s="59" t="s">
        <v>1981</v>
      </c>
    </row>
    <row r="451" spans="1:8">
      <c r="A451" s="57" t="s">
        <v>1890</v>
      </c>
      <c r="B451" s="50" t="s">
        <v>1891</v>
      </c>
      <c r="C451" s="50" t="s">
        <v>1892</v>
      </c>
      <c r="D451" s="50" t="s">
        <v>439</v>
      </c>
      <c r="E451" s="50" t="s">
        <v>382</v>
      </c>
      <c r="F451" s="50" t="s">
        <v>1211</v>
      </c>
      <c r="G451" s="50" t="s">
        <v>651</v>
      </c>
      <c r="H451" s="59" t="s">
        <v>1981</v>
      </c>
    </row>
    <row r="452" spans="1:8">
      <c r="A452" s="57" t="s">
        <v>1893</v>
      </c>
      <c r="B452" s="50" t="s">
        <v>1894</v>
      </c>
      <c r="C452" s="50" t="s">
        <v>1895</v>
      </c>
      <c r="D452" s="50" t="s">
        <v>579</v>
      </c>
      <c r="E452" s="50" t="s">
        <v>382</v>
      </c>
      <c r="F452" s="50" t="s">
        <v>1154</v>
      </c>
      <c r="G452" s="50" t="s">
        <v>1237</v>
      </c>
      <c r="H452" s="59" t="s">
        <v>1981</v>
      </c>
    </row>
    <row r="453" spans="1:8">
      <c r="A453" s="57" t="s">
        <v>1896</v>
      </c>
      <c r="B453" s="50" t="s">
        <v>1897</v>
      </c>
      <c r="C453" s="50" t="s">
        <v>1898</v>
      </c>
      <c r="D453" s="50" t="s">
        <v>571</v>
      </c>
      <c r="E453" s="50" t="s">
        <v>382</v>
      </c>
      <c r="F453" s="50" t="s">
        <v>1154</v>
      </c>
      <c r="G453" s="50" t="s">
        <v>487</v>
      </c>
      <c r="H453" s="59" t="s">
        <v>1981</v>
      </c>
    </row>
    <row r="454" spans="1:8">
      <c r="A454" s="57" t="s">
        <v>1899</v>
      </c>
      <c r="B454" s="50" t="s">
        <v>1900</v>
      </c>
      <c r="C454" s="50" t="s">
        <v>1901</v>
      </c>
      <c r="D454" s="50" t="s">
        <v>568</v>
      </c>
      <c r="E454" s="50" t="s">
        <v>382</v>
      </c>
      <c r="F454" s="50" t="s">
        <v>496</v>
      </c>
      <c r="G454" s="50" t="s">
        <v>481</v>
      </c>
      <c r="H454" s="59" t="s">
        <v>1981</v>
      </c>
    </row>
    <row r="455" spans="1:8">
      <c r="A455" s="57" t="s">
        <v>1902</v>
      </c>
      <c r="B455" s="50" t="s">
        <v>1903</v>
      </c>
      <c r="C455" s="50" t="s">
        <v>1904</v>
      </c>
      <c r="D455" s="50" t="s">
        <v>530</v>
      </c>
      <c r="E455" s="50" t="s">
        <v>382</v>
      </c>
      <c r="F455" s="50" t="s">
        <v>1244</v>
      </c>
      <c r="G455" s="50" t="s">
        <v>651</v>
      </c>
      <c r="H455" s="59" t="s">
        <v>1981</v>
      </c>
    </row>
    <row r="456" spans="1:8">
      <c r="A456" s="57" t="s">
        <v>1905</v>
      </c>
      <c r="B456" s="50" t="s">
        <v>1906</v>
      </c>
      <c r="C456" s="50" t="s">
        <v>1907</v>
      </c>
      <c r="D456" s="50" t="s">
        <v>530</v>
      </c>
      <c r="E456" s="50" t="s">
        <v>382</v>
      </c>
      <c r="F456" s="50" t="s">
        <v>1247</v>
      </c>
      <c r="G456" s="50" t="s">
        <v>651</v>
      </c>
      <c r="H456" s="59" t="s">
        <v>1981</v>
      </c>
    </row>
    <row r="457" spans="1:8">
      <c r="A457" s="57" t="s">
        <v>1908</v>
      </c>
      <c r="B457" s="50" t="s">
        <v>1909</v>
      </c>
      <c r="C457" s="50" t="s">
        <v>1910</v>
      </c>
      <c r="D457" s="50" t="s">
        <v>530</v>
      </c>
      <c r="E457" s="50" t="s">
        <v>382</v>
      </c>
      <c r="F457" s="50" t="s">
        <v>1251</v>
      </c>
      <c r="G457" s="50" t="s">
        <v>651</v>
      </c>
      <c r="H457" s="59" t="s">
        <v>1981</v>
      </c>
    </row>
    <row r="458" spans="1:8">
      <c r="A458" s="57" t="s">
        <v>1911</v>
      </c>
      <c r="B458" s="50" t="s">
        <v>1912</v>
      </c>
      <c r="C458" s="50" t="s">
        <v>1913</v>
      </c>
      <c r="D458" s="50" t="s">
        <v>568</v>
      </c>
      <c r="E458" s="50" t="s">
        <v>382</v>
      </c>
      <c r="F458" s="50" t="s">
        <v>1255</v>
      </c>
      <c r="G458" s="50" t="s">
        <v>424</v>
      </c>
      <c r="H458" s="59" t="s">
        <v>1981</v>
      </c>
    </row>
    <row r="459" spans="1:8">
      <c r="A459" s="57" t="s">
        <v>1914</v>
      </c>
      <c r="B459" s="50" t="s">
        <v>1915</v>
      </c>
      <c r="C459" s="50" t="s">
        <v>1916</v>
      </c>
      <c r="D459" s="50" t="s">
        <v>548</v>
      </c>
      <c r="E459" s="50" t="s">
        <v>382</v>
      </c>
      <c r="F459" s="50" t="s">
        <v>1255</v>
      </c>
      <c r="G459" s="50" t="s">
        <v>481</v>
      </c>
      <c r="H459" s="59" t="s">
        <v>1981</v>
      </c>
    </row>
    <row r="460" spans="1:8">
      <c r="A460" s="57" t="s">
        <v>1917</v>
      </c>
      <c r="B460" s="50" t="s">
        <v>1918</v>
      </c>
      <c r="C460" s="50" t="s">
        <v>1919</v>
      </c>
      <c r="D460" s="50" t="s">
        <v>579</v>
      </c>
      <c r="E460" s="50" t="s">
        <v>382</v>
      </c>
      <c r="F460" s="50" t="s">
        <v>1255</v>
      </c>
      <c r="G460" s="50" t="s">
        <v>552</v>
      </c>
      <c r="H460" s="59" t="s">
        <v>1981</v>
      </c>
    </row>
    <row r="461" spans="1:8">
      <c r="A461" s="57" t="s">
        <v>1920</v>
      </c>
      <c r="B461" s="50" t="s">
        <v>1921</v>
      </c>
      <c r="C461" s="50" t="s">
        <v>1922</v>
      </c>
      <c r="D461" s="50" t="s">
        <v>579</v>
      </c>
      <c r="E461" s="50" t="s">
        <v>382</v>
      </c>
      <c r="F461" s="50" t="s">
        <v>1255</v>
      </c>
      <c r="G461" s="50" t="s">
        <v>429</v>
      </c>
      <c r="H461" s="59" t="s">
        <v>1981</v>
      </c>
    </row>
    <row r="462" spans="1:8">
      <c r="A462" s="57" t="s">
        <v>1923</v>
      </c>
      <c r="B462" s="50" t="s">
        <v>1924</v>
      </c>
      <c r="C462" s="50" t="s">
        <v>1925</v>
      </c>
      <c r="D462" s="50" t="s">
        <v>1267</v>
      </c>
      <c r="E462" s="50" t="s">
        <v>382</v>
      </c>
      <c r="F462" s="50" t="s">
        <v>1269</v>
      </c>
      <c r="G462" s="50" t="s">
        <v>429</v>
      </c>
      <c r="H462" s="59" t="s">
        <v>1981</v>
      </c>
    </row>
    <row r="463" spans="1:8">
      <c r="A463" s="57" t="s">
        <v>1926</v>
      </c>
      <c r="B463" s="50" t="s">
        <v>486</v>
      </c>
      <c r="C463" s="50" t="s">
        <v>1927</v>
      </c>
      <c r="D463" s="50" t="s">
        <v>485</v>
      </c>
      <c r="E463" s="50" t="s">
        <v>382</v>
      </c>
      <c r="F463" s="50" t="s">
        <v>1269</v>
      </c>
      <c r="G463" s="50" t="s">
        <v>1216</v>
      </c>
      <c r="H463" s="59" t="s">
        <v>1981</v>
      </c>
    </row>
    <row r="464" spans="1:8">
      <c r="A464" s="57" t="s">
        <v>1928</v>
      </c>
      <c r="B464" s="50" t="s">
        <v>1929</v>
      </c>
      <c r="C464" s="50" t="s">
        <v>1930</v>
      </c>
      <c r="D464" s="50" t="s">
        <v>587</v>
      </c>
      <c r="E464" s="50" t="s">
        <v>382</v>
      </c>
      <c r="F464" s="50" t="s">
        <v>1275</v>
      </c>
      <c r="G464" s="50" t="s">
        <v>424</v>
      </c>
      <c r="H464" s="59" t="s">
        <v>1981</v>
      </c>
    </row>
    <row r="465" spans="1:8">
      <c r="A465" s="57" t="s">
        <v>1931</v>
      </c>
      <c r="B465" s="50" t="s">
        <v>1116</v>
      </c>
      <c r="C465" s="50" t="s">
        <v>1932</v>
      </c>
      <c r="D465" s="50" t="s">
        <v>579</v>
      </c>
      <c r="E465" s="50" t="s">
        <v>382</v>
      </c>
      <c r="F465" s="50" t="s">
        <v>1275</v>
      </c>
      <c r="G465" s="50" t="s">
        <v>552</v>
      </c>
      <c r="H465" s="59" t="s">
        <v>1981</v>
      </c>
    </row>
    <row r="466" spans="1:8">
      <c r="A466" s="57" t="s">
        <v>1933</v>
      </c>
      <c r="B466" s="50" t="s">
        <v>1934</v>
      </c>
      <c r="C466" s="50" t="s">
        <v>1935</v>
      </c>
      <c r="D466" s="50" t="s">
        <v>579</v>
      </c>
      <c r="E466" s="50" t="s">
        <v>382</v>
      </c>
      <c r="F466" s="50" t="s">
        <v>1282</v>
      </c>
      <c r="G466" s="50" t="s">
        <v>429</v>
      </c>
      <c r="H466" s="59" t="s">
        <v>1981</v>
      </c>
    </row>
    <row r="467" spans="1:8">
      <c r="A467" s="57" t="s">
        <v>1936</v>
      </c>
      <c r="B467" s="50" t="s">
        <v>1937</v>
      </c>
      <c r="C467" s="50" t="s">
        <v>1938</v>
      </c>
      <c r="D467" s="50" t="s">
        <v>579</v>
      </c>
      <c r="E467" s="50" t="s">
        <v>382</v>
      </c>
      <c r="F467" s="50" t="s">
        <v>1282</v>
      </c>
      <c r="G467" s="50" t="s">
        <v>424</v>
      </c>
      <c r="H467" s="59" t="s">
        <v>1981</v>
      </c>
    </row>
    <row r="468" spans="1:8">
      <c r="A468" s="57" t="s">
        <v>1939</v>
      </c>
      <c r="B468" s="50" t="s">
        <v>1940</v>
      </c>
      <c r="C468" s="50" t="s">
        <v>1941</v>
      </c>
      <c r="D468" s="50" t="s">
        <v>579</v>
      </c>
      <c r="E468" s="50" t="s">
        <v>382</v>
      </c>
      <c r="F468" s="50" t="s">
        <v>1282</v>
      </c>
      <c r="G468" s="50" t="s">
        <v>552</v>
      </c>
      <c r="H468" s="59" t="s">
        <v>1981</v>
      </c>
    </row>
    <row r="469" spans="1:8">
      <c r="A469" s="57" t="s">
        <v>1942</v>
      </c>
      <c r="B469" s="50" t="s">
        <v>1943</v>
      </c>
      <c r="C469" s="50" t="s">
        <v>1944</v>
      </c>
      <c r="D469" s="50" t="s">
        <v>568</v>
      </c>
      <c r="E469" s="50" t="s">
        <v>382</v>
      </c>
      <c r="F469" s="50" t="s">
        <v>1291</v>
      </c>
      <c r="G469" s="50" t="s">
        <v>424</v>
      </c>
      <c r="H469" s="59" t="s">
        <v>1981</v>
      </c>
    </row>
    <row r="470" spans="1:8">
      <c r="A470" s="57" t="s">
        <v>1945</v>
      </c>
      <c r="B470" s="50" t="s">
        <v>1946</v>
      </c>
      <c r="C470" s="50" t="s">
        <v>1947</v>
      </c>
      <c r="D470" s="50" t="s">
        <v>568</v>
      </c>
      <c r="E470" s="50" t="s">
        <v>382</v>
      </c>
      <c r="F470" s="50" t="s">
        <v>1291</v>
      </c>
      <c r="G470" s="50" t="s">
        <v>481</v>
      </c>
      <c r="H470" s="59" t="s">
        <v>1981</v>
      </c>
    </row>
    <row r="471" spans="1:8">
      <c r="A471" s="57" t="s">
        <v>1948</v>
      </c>
      <c r="B471" s="50" t="s">
        <v>1949</v>
      </c>
      <c r="C471" s="50" t="s">
        <v>1950</v>
      </c>
      <c r="D471" s="50" t="s">
        <v>579</v>
      </c>
      <c r="E471" s="50" t="s">
        <v>382</v>
      </c>
      <c r="F471" s="50" t="s">
        <v>1291</v>
      </c>
      <c r="G471" s="50" t="s">
        <v>552</v>
      </c>
      <c r="H471" s="59" t="s">
        <v>1981</v>
      </c>
    </row>
    <row r="472" spans="1:8">
      <c r="A472" s="57" t="s">
        <v>1951</v>
      </c>
      <c r="B472" s="50" t="s">
        <v>1952</v>
      </c>
      <c r="C472" s="50" t="s">
        <v>1953</v>
      </c>
      <c r="D472" s="50" t="s">
        <v>579</v>
      </c>
      <c r="E472" s="50" t="s">
        <v>382</v>
      </c>
      <c r="F472" s="50" t="s">
        <v>1291</v>
      </c>
      <c r="G472" s="50" t="s">
        <v>429</v>
      </c>
      <c r="H472" s="59" t="s">
        <v>1981</v>
      </c>
    </row>
    <row r="473" spans="1:8">
      <c r="A473" s="57" t="s">
        <v>1954</v>
      </c>
      <c r="B473" s="50" t="s">
        <v>1955</v>
      </c>
      <c r="C473" s="50" t="s">
        <v>1956</v>
      </c>
      <c r="D473" s="50" t="s">
        <v>875</v>
      </c>
      <c r="E473" s="50" t="s">
        <v>382</v>
      </c>
      <c r="F473" s="50" t="s">
        <v>1304</v>
      </c>
      <c r="G473" s="50" t="s">
        <v>1216</v>
      </c>
      <c r="H473" s="59" t="s">
        <v>1981</v>
      </c>
    </row>
    <row r="474" spans="1:8">
      <c r="A474" s="57" t="s">
        <v>1957</v>
      </c>
      <c r="B474" s="50" t="s">
        <v>1958</v>
      </c>
      <c r="C474" s="50" t="s">
        <v>1959</v>
      </c>
      <c r="D474" s="50" t="s">
        <v>875</v>
      </c>
      <c r="E474" s="50" t="s">
        <v>382</v>
      </c>
      <c r="F474" s="50" t="s">
        <v>1308</v>
      </c>
      <c r="G474" s="50" t="s">
        <v>651</v>
      </c>
      <c r="H474" s="59" t="s">
        <v>1981</v>
      </c>
    </row>
    <row r="475" spans="1:8">
      <c r="A475" s="57" t="s">
        <v>1960</v>
      </c>
      <c r="B475" s="50" t="s">
        <v>1961</v>
      </c>
      <c r="C475" s="50" t="s">
        <v>1962</v>
      </c>
      <c r="D475" s="50" t="s">
        <v>1334</v>
      </c>
      <c r="E475" s="50" t="s">
        <v>382</v>
      </c>
      <c r="F475" s="50" t="s">
        <v>1316</v>
      </c>
      <c r="G475" s="50" t="s">
        <v>474</v>
      </c>
      <c r="H475" s="59" t="s">
        <v>1981</v>
      </c>
    </row>
    <row r="476" spans="1:8">
      <c r="A476" s="57" t="s">
        <v>1963</v>
      </c>
      <c r="B476" s="50" t="s">
        <v>1964</v>
      </c>
      <c r="C476" s="50" t="s">
        <v>1965</v>
      </c>
      <c r="D476" s="50" t="s">
        <v>1334</v>
      </c>
      <c r="E476" s="50" t="s">
        <v>382</v>
      </c>
      <c r="F476" s="50" t="s">
        <v>1312</v>
      </c>
      <c r="G476" s="50" t="s">
        <v>480</v>
      </c>
      <c r="H476" s="59" t="s">
        <v>1981</v>
      </c>
    </row>
    <row r="477" spans="1:8">
      <c r="A477" s="57" t="s">
        <v>1966</v>
      </c>
      <c r="B477" s="50" t="s">
        <v>1967</v>
      </c>
      <c r="C477" s="50" t="s">
        <v>1968</v>
      </c>
      <c r="D477" s="50" t="s">
        <v>439</v>
      </c>
      <c r="E477" s="50" t="s">
        <v>382</v>
      </c>
      <c r="F477" s="50" t="s">
        <v>1316</v>
      </c>
      <c r="G477" s="50" t="s">
        <v>651</v>
      </c>
      <c r="H477" s="59" t="s">
        <v>1981</v>
      </c>
    </row>
    <row r="478" spans="1:8">
      <c r="A478" s="57" t="s">
        <v>1969</v>
      </c>
      <c r="B478" s="50" t="s">
        <v>1970</v>
      </c>
      <c r="C478" s="50" t="s">
        <v>1971</v>
      </c>
      <c r="D478" s="50" t="s">
        <v>539</v>
      </c>
      <c r="E478" s="50" t="s">
        <v>382</v>
      </c>
      <c r="F478" s="50" t="s">
        <v>1972</v>
      </c>
      <c r="G478" s="50" t="s">
        <v>1973</v>
      </c>
      <c r="H478" s="59" t="s">
        <v>1981</v>
      </c>
    </row>
    <row r="479" spans="1:8">
      <c r="A479" s="57" t="s">
        <v>1974</v>
      </c>
      <c r="B479" s="50" t="s">
        <v>1975</v>
      </c>
      <c r="C479" s="50" t="s">
        <v>1976</v>
      </c>
      <c r="D479" s="50" t="s">
        <v>530</v>
      </c>
      <c r="E479" s="50" t="s">
        <v>382</v>
      </c>
      <c r="F479" s="50" t="s">
        <v>1977</v>
      </c>
      <c r="G479" s="50" t="s">
        <v>648</v>
      </c>
      <c r="H479" s="59" t="s">
        <v>1981</v>
      </c>
    </row>
    <row r="480" spans="1:8">
      <c r="A480" s="57" t="s">
        <v>1978</v>
      </c>
      <c r="B480" s="50" t="s">
        <v>1979</v>
      </c>
      <c r="C480" s="50" t="s">
        <v>1980</v>
      </c>
      <c r="D480" s="50" t="s">
        <v>530</v>
      </c>
      <c r="E480" s="50" t="s">
        <v>382</v>
      </c>
      <c r="F480" s="50" t="s">
        <v>1977</v>
      </c>
      <c r="G480" s="50" t="s">
        <v>655</v>
      </c>
      <c r="H480" s="59" t="s">
        <v>1981</v>
      </c>
    </row>
    <row r="481" spans="1:8">
      <c r="A481" s="57">
        <v>1</v>
      </c>
      <c r="B481" s="50" t="s">
        <v>1982</v>
      </c>
      <c r="C481" s="50" t="s">
        <v>1984</v>
      </c>
      <c r="D481" s="50" t="s">
        <v>1983</v>
      </c>
      <c r="E481" s="50" t="s">
        <v>382</v>
      </c>
      <c r="F481" s="50" t="s">
        <v>468</v>
      </c>
      <c r="G481" s="50" t="s">
        <v>1985</v>
      </c>
      <c r="H481" s="60" t="s">
        <v>2018</v>
      </c>
    </row>
    <row r="482" spans="1:8">
      <c r="A482" s="57">
        <v>2</v>
      </c>
      <c r="B482" s="50" t="s">
        <v>1986</v>
      </c>
      <c r="C482" s="50" t="s">
        <v>1988</v>
      </c>
      <c r="D482" s="50" t="s">
        <v>1987</v>
      </c>
      <c r="E482" s="50" t="s">
        <v>382</v>
      </c>
      <c r="F482" s="50" t="s">
        <v>1642</v>
      </c>
      <c r="G482" s="50" t="s">
        <v>1989</v>
      </c>
      <c r="H482" s="60" t="s">
        <v>2018</v>
      </c>
    </row>
    <row r="483" spans="1:8">
      <c r="A483" s="57">
        <v>3</v>
      </c>
      <c r="B483" s="50" t="s">
        <v>1990</v>
      </c>
      <c r="C483" s="50" t="s">
        <v>1992</v>
      </c>
      <c r="D483" s="50" t="s">
        <v>1991</v>
      </c>
      <c r="E483" s="50" t="s">
        <v>382</v>
      </c>
      <c r="F483" s="50" t="s">
        <v>446</v>
      </c>
      <c r="G483" s="50" t="s">
        <v>1993</v>
      </c>
      <c r="H483" s="60" t="s">
        <v>2018</v>
      </c>
    </row>
    <row r="484" spans="1:8">
      <c r="A484" s="57">
        <v>4</v>
      </c>
      <c r="B484" s="50" t="s">
        <v>1994</v>
      </c>
      <c r="C484" s="50" t="s">
        <v>1996</v>
      </c>
      <c r="D484" s="50" t="s">
        <v>1995</v>
      </c>
      <c r="E484" s="50" t="s">
        <v>382</v>
      </c>
      <c r="F484" s="50" t="s">
        <v>479</v>
      </c>
      <c r="G484" s="50" t="s">
        <v>1993</v>
      </c>
      <c r="H484" s="60" t="s">
        <v>2018</v>
      </c>
    </row>
    <row r="485" spans="1:8">
      <c r="A485" s="57">
        <v>5</v>
      </c>
      <c r="B485" s="50" t="s">
        <v>1997</v>
      </c>
      <c r="C485" s="50" t="s">
        <v>1999</v>
      </c>
      <c r="D485" s="50" t="s">
        <v>1998</v>
      </c>
      <c r="E485" s="50" t="s">
        <v>382</v>
      </c>
      <c r="F485" s="50" t="s">
        <v>388</v>
      </c>
      <c r="G485" s="50" t="s">
        <v>486</v>
      </c>
      <c r="H485" s="60" t="s">
        <v>2018</v>
      </c>
    </row>
    <row r="486" spans="1:8">
      <c r="A486" s="57">
        <v>6</v>
      </c>
      <c r="B486" s="50" t="s">
        <v>2000</v>
      </c>
      <c r="C486" s="50" t="s">
        <v>2002</v>
      </c>
      <c r="D486" s="50" t="s">
        <v>2001</v>
      </c>
      <c r="E486" s="50" t="s">
        <v>382</v>
      </c>
      <c r="F486" s="50" t="s">
        <v>398</v>
      </c>
      <c r="G486" s="50" t="s">
        <v>458</v>
      </c>
      <c r="H486" s="60" t="s">
        <v>2018</v>
      </c>
    </row>
    <row r="487" spans="1:8">
      <c r="A487" s="57">
        <v>7</v>
      </c>
      <c r="B487" s="50" t="s">
        <v>2003</v>
      </c>
      <c r="C487" s="50" t="s">
        <v>2005</v>
      </c>
      <c r="D487" s="50" t="s">
        <v>2004</v>
      </c>
      <c r="E487" s="50" t="s">
        <v>382</v>
      </c>
      <c r="F487" s="50" t="s">
        <v>992</v>
      </c>
      <c r="G487" s="50" t="s">
        <v>447</v>
      </c>
      <c r="H487" s="60" t="s">
        <v>2018</v>
      </c>
    </row>
    <row r="488" spans="1:8">
      <c r="A488" s="57">
        <v>8</v>
      </c>
      <c r="B488" s="50" t="s">
        <v>2006</v>
      </c>
      <c r="C488" s="50" t="s">
        <v>2008</v>
      </c>
      <c r="D488" s="50" t="s">
        <v>2007</v>
      </c>
      <c r="E488" s="50" t="s">
        <v>382</v>
      </c>
      <c r="F488" s="50" t="s">
        <v>992</v>
      </c>
      <c r="G488" s="50" t="s">
        <v>633</v>
      </c>
      <c r="H488" s="60" t="s">
        <v>2018</v>
      </c>
    </row>
    <row r="489" spans="1:8">
      <c r="A489" s="57">
        <v>9</v>
      </c>
      <c r="B489" s="50" t="s">
        <v>2009</v>
      </c>
      <c r="C489" s="50" t="s">
        <v>2011</v>
      </c>
      <c r="D489" s="50" t="s">
        <v>2010</v>
      </c>
      <c r="E489" s="50" t="s">
        <v>382</v>
      </c>
      <c r="F489" s="50" t="s">
        <v>388</v>
      </c>
      <c r="G489" s="50" t="s">
        <v>430</v>
      </c>
      <c r="H489" s="60" t="s">
        <v>2018</v>
      </c>
    </row>
    <row r="490" spans="1:8">
      <c r="A490" s="57">
        <v>10</v>
      </c>
      <c r="B490" s="50" t="s">
        <v>2012</v>
      </c>
      <c r="C490" s="50" t="s">
        <v>2014</v>
      </c>
      <c r="D490" s="50" t="s">
        <v>2013</v>
      </c>
      <c r="E490" s="50" t="s">
        <v>382</v>
      </c>
      <c r="F490" s="50" t="s">
        <v>383</v>
      </c>
      <c r="G490" s="50" t="s">
        <v>430</v>
      </c>
      <c r="H490" s="60" t="s">
        <v>2018</v>
      </c>
    </row>
    <row r="491" spans="1:8" ht="15.75" thickBot="1">
      <c r="A491" s="61">
        <v>11</v>
      </c>
      <c r="B491" s="62" t="s">
        <v>2015</v>
      </c>
      <c r="C491" s="62" t="s">
        <v>2017</v>
      </c>
      <c r="D491" s="62" t="s">
        <v>2016</v>
      </c>
      <c r="E491" s="62" t="s">
        <v>382</v>
      </c>
      <c r="F491" s="62" t="s">
        <v>393</v>
      </c>
      <c r="G491" s="62" t="s">
        <v>458</v>
      </c>
      <c r="H491" s="63" t="s">
        <v>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A25" sqref="A25"/>
    </sheetView>
  </sheetViews>
  <sheetFormatPr defaultRowHeight="15"/>
  <cols>
    <col min="1" max="1" width="49.85546875" customWidth="1"/>
  </cols>
  <sheetData>
    <row r="1" spans="1:1">
      <c r="A1" t="s">
        <v>2053</v>
      </c>
    </row>
    <row r="2" spans="1:1">
      <c r="A2" t="s">
        <v>2054</v>
      </c>
    </row>
    <row r="3" spans="1:1">
      <c r="A3" t="s">
        <v>2055</v>
      </c>
    </row>
    <row r="4" spans="1:1">
      <c r="A4" t="s">
        <v>2056</v>
      </c>
    </row>
    <row r="6" spans="1:1">
      <c r="A6" t="s">
        <v>2057</v>
      </c>
    </row>
    <row r="7" spans="1:1">
      <c r="A7" t="s">
        <v>2025</v>
      </c>
    </row>
    <row r="8" spans="1:1">
      <c r="A8" t="s">
        <v>2027</v>
      </c>
    </row>
    <row r="9" spans="1:1">
      <c r="A9" t="s">
        <v>2029</v>
      </c>
    </row>
    <row r="11" spans="1:1">
      <c r="A11" t="s">
        <v>2058</v>
      </c>
    </row>
    <row r="12" spans="1:1">
      <c r="A12" t="s">
        <v>2059</v>
      </c>
    </row>
    <row r="13" spans="1:1">
      <c r="A13" t="s">
        <v>63</v>
      </c>
    </row>
    <row r="14" spans="1:1">
      <c r="A14" t="s">
        <v>64</v>
      </c>
    </row>
    <row r="15" spans="1:1">
      <c r="A15" t="s">
        <v>333</v>
      </c>
    </row>
    <row r="16" spans="1:1">
      <c r="A16" t="s">
        <v>342</v>
      </c>
    </row>
    <row r="18" spans="1:1">
      <c r="A18" t="s">
        <v>2060</v>
      </c>
    </row>
    <row r="19" spans="1:1">
      <c r="A19" t="s">
        <v>2061</v>
      </c>
    </row>
    <row r="20" spans="1:1">
      <c r="A20" t="s">
        <v>2062</v>
      </c>
    </row>
    <row r="21" spans="1:1">
      <c r="A21" t="s">
        <v>2063</v>
      </c>
    </row>
    <row r="23" spans="1:1">
      <c r="A23" t="s">
        <v>2064</v>
      </c>
    </row>
    <row r="25" spans="1:1">
      <c r="A25" t="s">
        <v>2065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BC85DC7E83A44A1D68883AA5A582F" ma:contentTypeVersion="7" ma:contentTypeDescription="Create a new document." ma:contentTypeScope="" ma:versionID="593c02cb4edfc413f149e2a69cc1a9d6">
  <xsd:schema xmlns:xsd="http://www.w3.org/2001/XMLSchema" xmlns:xs="http://www.w3.org/2001/XMLSchema" xmlns:p="http://schemas.microsoft.com/office/2006/metadata/properties" xmlns:ns2="3bcd2138-6150-4215-95fa-511647a34656" xmlns:ns3="9f7af3c3-631c-45ea-b42c-ed74526836e8" targetNamespace="http://schemas.microsoft.com/office/2006/metadata/properties" ma:root="true" ma:fieldsID="00cf94f6fd5278af73c8cc1d0c746681" ns2:_="" ns3:_="">
    <xsd:import namespace="3bcd2138-6150-4215-95fa-511647a34656"/>
    <xsd:import namespace="9f7af3c3-631c-45ea-b42c-ed74526836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d2138-6150-4215-95fa-511647a346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af3c3-631c-45ea-b42c-ed74526836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4D2B7F-D017-4141-9736-B2F7BEE5D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cd2138-6150-4215-95fa-511647a34656"/>
    <ds:schemaRef ds:uri="9f7af3c3-631c-45ea-b42c-ed7452683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04834F-3803-4203-A9AA-C42F697FAC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B998E8-C096-4106-BBE8-4CC7EBBF43AF}">
  <ds:schemaRefs>
    <ds:schemaRef ds:uri="9f7af3c3-631c-45ea-b42c-ed74526836e8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3bcd2138-6150-4215-95fa-511647a34656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DC.SYS</vt:lpstr>
      <vt:lpstr>DC.SYS.VLAN</vt:lpstr>
      <vt:lpstr>DC.NOC</vt:lpstr>
      <vt:lpstr>DC.VLAN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2017-11-28T04:03:34Z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0x010100DC2BC85DC7E83A44A1D68883AA5A582F</vt:lpwstr>
  </property>
</Properties>
</file>